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26606c30788ff5/Documents/data analyst/data analyst project/British Airways job simulation/"/>
    </mc:Choice>
  </mc:AlternateContent>
  <xr:revisionPtr revIDLastSave="95" documentId="8_{3BA18C67-E924-40B2-9F1F-734445656F0B}" xr6:coauthVersionLast="47" xr6:coauthVersionMax="47" xr10:uidLastSave="{18C79764-7DDA-4EB2-AB65-37CC3207E69F}"/>
  <bookViews>
    <workbookView xWindow="-108" yWindow="-108" windowWidth="23256" windowHeight="12456" xr2:uid="{2178C17C-43FD-4525-80BB-4BE3A94061F4}"/>
  </bookViews>
  <sheets>
    <sheet name="Pivot Table" sheetId="2" r:id="rId1"/>
    <sheet name="british_airways_schedule_summer" sheetId="1" r:id="rId2"/>
  </sheets>
  <definedNames>
    <definedName name="_xlnm._FilterDatabase" localSheetId="1" hidden="1">british_airways_schedule_summer!$A$1:$U$10001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2" i="1"/>
</calcChain>
</file>

<file path=xl/sharedStrings.xml><?xml version="1.0" encoding="utf-8"?>
<sst xmlns="http://schemas.openxmlformats.org/spreadsheetml/2006/main" count="90030" uniqueCount="6105">
  <si>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</si>
  <si>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</si>
  <si>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</si>
  <si>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</si>
  <si>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</si>
  <si>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</si>
  <si>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</si>
  <si>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</si>
  <si>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</si>
  <si>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</si>
  <si>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</si>
  <si>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</si>
  <si>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</si>
  <si>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</si>
  <si>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</si>
  <si>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</si>
  <si>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</si>
  <si>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</si>
  <si>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</si>
  <si>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</si>
  <si>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</si>
  <si>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</si>
  <si>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</si>
  <si>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</si>
  <si>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</si>
  <si>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</si>
  <si>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</si>
  <si>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</si>
  <si>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</si>
  <si>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</si>
  <si>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</si>
  <si>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</si>
  <si>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</si>
  <si>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</si>
  <si>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</si>
  <si>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</si>
  <si>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</si>
  <si>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</si>
  <si>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</si>
  <si>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</si>
  <si>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</si>
  <si>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</si>
  <si>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</si>
  <si>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</si>
  <si>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</si>
  <si>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</si>
  <si>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</si>
  <si>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</si>
  <si>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</si>
  <si>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</si>
  <si>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</si>
  <si>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</si>
  <si>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</si>
  <si>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</si>
  <si>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</si>
  <si>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</si>
  <si>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</si>
  <si>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</si>
  <si>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</si>
  <si>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</si>
  <si>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</si>
  <si>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</si>
  <si>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</si>
  <si>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</si>
  <si>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</si>
  <si>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</si>
  <si>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</si>
  <si>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</si>
  <si>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</si>
  <si>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</si>
  <si>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</si>
  <si>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</si>
  <si>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</si>
  <si>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</si>
  <si>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</si>
  <si>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</si>
  <si>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</si>
  <si>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</si>
  <si>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</si>
  <si>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</si>
  <si>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</si>
  <si>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</si>
  <si>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</si>
  <si>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</si>
  <si>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</si>
  <si>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</si>
  <si>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</si>
  <si>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</si>
  <si>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</si>
  <si>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</si>
  <si>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</si>
  <si>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</si>
  <si>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</si>
  <si>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</si>
  <si>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</si>
  <si>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</si>
  <si>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</si>
  <si>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</si>
  <si>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</si>
  <si>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</si>
  <si>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</si>
  <si>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</si>
  <si>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</si>
  <si>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</si>
  <si>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</si>
  <si>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</si>
  <si>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</si>
  <si>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</si>
  <si>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</si>
  <si>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</si>
  <si>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</si>
  <si>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</si>
  <si>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</si>
  <si>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</si>
  <si>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</si>
  <si>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</si>
  <si>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</si>
  <si>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</si>
  <si>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</si>
  <si>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</si>
  <si>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</si>
  <si>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</si>
  <si>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</si>
  <si>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</si>
  <si>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</si>
  <si>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</si>
  <si>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</si>
  <si>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</si>
  <si>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</si>
  <si>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</si>
  <si>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</si>
  <si>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</si>
  <si>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</si>
  <si>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</si>
  <si>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</si>
  <si>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</si>
  <si>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</si>
  <si>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</si>
  <si>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</si>
  <si>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</si>
  <si>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</si>
  <si>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</si>
  <si>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</si>
  <si>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</si>
  <si>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</si>
  <si>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</si>
  <si>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</si>
  <si>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</si>
  <si>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</si>
  <si>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</si>
  <si>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</si>
  <si>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</si>
  <si>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</si>
  <si>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</si>
  <si>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</si>
  <si>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</si>
  <si>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</si>
  <si>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</si>
  <si>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</si>
  <si>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</si>
  <si>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</si>
  <si>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</si>
  <si>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</si>
  <si>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</si>
  <si>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</si>
  <si>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</si>
  <si>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</si>
  <si>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</si>
  <si>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</si>
  <si>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</si>
  <si>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</si>
  <si>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</si>
  <si>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</si>
  <si>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</si>
  <si>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</si>
  <si>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</si>
  <si>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</si>
  <si>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</si>
  <si>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</si>
  <si>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</si>
  <si>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</si>
  <si>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</si>
  <si>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</si>
  <si>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</si>
  <si>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</si>
  <si>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</si>
  <si>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</si>
  <si>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</si>
  <si>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</si>
  <si>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</si>
  <si>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</si>
  <si>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</si>
  <si>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</si>
  <si>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</si>
  <si>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</si>
  <si>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</si>
  <si>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</si>
  <si>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</si>
  <si>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</si>
  <si>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</si>
  <si>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</si>
  <si>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</si>
  <si>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</si>
  <si>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</si>
  <si>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</si>
  <si>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</si>
  <si>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</si>
  <si>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</si>
  <si>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</si>
  <si>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</si>
  <si>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</si>
  <si>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</si>
  <si>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</si>
  <si>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</si>
  <si>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</si>
  <si>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</si>
  <si>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</si>
  <si>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</si>
  <si>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</si>
  <si>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</si>
  <si>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</si>
  <si>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</si>
  <si>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</si>
  <si>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</si>
  <si>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</si>
  <si>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</si>
  <si>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</si>
  <si>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</si>
  <si>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</si>
  <si>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</si>
  <si>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</si>
  <si>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</si>
  <si>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</si>
  <si>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</si>
  <si>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</si>
  <si>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</si>
  <si>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</si>
  <si>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</si>
  <si>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</si>
  <si>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</si>
  <si>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</si>
  <si>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</si>
  <si>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</si>
  <si>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</si>
  <si>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</si>
  <si>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</si>
  <si>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</si>
  <si>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</si>
  <si>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</si>
  <si>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</si>
  <si>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</si>
  <si>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</si>
  <si>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</si>
  <si>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</si>
  <si>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</si>
  <si>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</si>
  <si>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</si>
  <si>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</si>
  <si>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</si>
  <si>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</si>
  <si>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</si>
  <si>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</si>
  <si>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</si>
  <si>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</si>
  <si>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</si>
  <si>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</si>
  <si>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</si>
  <si>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</si>
  <si>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</si>
  <si>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</si>
  <si>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</si>
  <si>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</si>
  <si>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</si>
  <si>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</si>
  <si>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</si>
  <si>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</si>
  <si>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</si>
  <si>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</si>
  <si>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</si>
  <si>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</si>
  <si>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</si>
  <si>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</si>
  <si>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</si>
  <si>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</si>
  <si>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</si>
  <si>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</si>
  <si>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</si>
  <si>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</si>
  <si>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</si>
  <si>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</si>
  <si>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</si>
  <si>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</si>
  <si>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</si>
  <si>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</si>
  <si>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</si>
  <si>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</si>
  <si>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</si>
  <si>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</si>
  <si>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</si>
  <si>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</si>
  <si>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</si>
  <si>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</si>
  <si>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</si>
  <si>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</si>
  <si>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</si>
  <si>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</si>
  <si>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</si>
  <si>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</si>
  <si>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</si>
  <si>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</si>
  <si>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</si>
  <si>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</si>
  <si>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</si>
  <si>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</si>
  <si>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</si>
  <si>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</si>
  <si>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</si>
  <si>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</si>
  <si>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</si>
  <si>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</si>
  <si>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</si>
  <si>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</si>
  <si>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</si>
  <si>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</si>
  <si>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</si>
  <si>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</si>
  <si>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</si>
  <si>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</si>
  <si>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</si>
  <si>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</si>
  <si>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</si>
  <si>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</si>
  <si>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</si>
  <si>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</si>
  <si>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</si>
  <si>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</si>
  <si>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</si>
  <si>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</si>
  <si>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</si>
  <si>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</si>
  <si>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</si>
  <si>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</si>
  <si>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</si>
  <si>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</si>
  <si>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</si>
  <si>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</si>
  <si>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</si>
  <si>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</si>
  <si>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</si>
  <si>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</si>
  <si>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</si>
  <si>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</si>
  <si>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</si>
  <si>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</si>
  <si>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</si>
  <si>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</si>
  <si>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</si>
  <si>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</si>
  <si>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</si>
  <si>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</si>
  <si>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</si>
  <si>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</si>
  <si>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</si>
  <si>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</si>
  <si>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</si>
  <si>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</si>
  <si>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</si>
  <si>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</si>
  <si>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</si>
  <si>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</si>
  <si>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</si>
  <si>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</si>
  <si>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</si>
  <si>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</si>
  <si>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</si>
  <si>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</si>
  <si>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</si>
  <si>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</si>
  <si>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</si>
  <si>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</si>
  <si>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</si>
  <si>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</si>
  <si>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</si>
  <si>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</si>
  <si>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</si>
  <si>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</si>
  <si>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</si>
  <si>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</si>
  <si>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</si>
  <si>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</si>
  <si>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</si>
  <si>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</si>
  <si>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</si>
  <si>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</si>
  <si>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</si>
  <si>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</si>
  <si>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</si>
  <si>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</si>
  <si>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</si>
  <si>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</si>
  <si>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</si>
  <si>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</si>
  <si>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</si>
  <si>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</si>
  <si>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</si>
  <si>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</si>
  <si>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</si>
  <si>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</si>
  <si>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</si>
  <si>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</si>
  <si>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</si>
  <si>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</si>
  <si>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</si>
  <si>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</si>
  <si>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</si>
  <si>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</si>
  <si>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</si>
  <si>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</si>
  <si>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</si>
  <si>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</si>
  <si>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</si>
  <si>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</si>
  <si>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</si>
  <si>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</si>
  <si>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</si>
  <si>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</si>
  <si>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</si>
  <si>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</si>
  <si>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</si>
  <si>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</si>
  <si>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</si>
  <si>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</si>
  <si>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</si>
  <si>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</si>
  <si>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</si>
  <si>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</si>
  <si>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</si>
  <si>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</si>
  <si>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</si>
  <si>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</si>
  <si>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</si>
  <si>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</si>
  <si>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</si>
  <si>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</si>
  <si>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</si>
  <si>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</si>
  <si>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</si>
  <si>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</si>
  <si>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</si>
  <si>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</si>
  <si>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</si>
  <si>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</si>
  <si>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</si>
  <si>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</si>
  <si>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</si>
  <si>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</si>
  <si>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</si>
  <si>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</si>
  <si>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</si>
  <si>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</si>
  <si>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</si>
  <si>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</si>
  <si>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</si>
  <si>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</si>
  <si>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</si>
  <si>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</si>
  <si>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</si>
  <si>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</si>
  <si>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</si>
  <si>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</si>
  <si>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</si>
  <si>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</si>
  <si>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</si>
  <si>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</si>
  <si>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</si>
  <si>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</si>
  <si>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</si>
  <si>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</si>
  <si>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</si>
  <si>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</si>
  <si>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</si>
  <si>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</si>
  <si>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</si>
  <si>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</si>
  <si>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</si>
  <si>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</si>
  <si>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</si>
  <si>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</si>
  <si>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</si>
  <si>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</si>
  <si>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</si>
  <si>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</si>
  <si>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</si>
  <si>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</si>
  <si>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</si>
  <si>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</si>
  <si>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</si>
  <si>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</si>
  <si>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</si>
  <si>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</si>
  <si>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</si>
  <si>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</si>
  <si>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</si>
  <si>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</si>
  <si>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</si>
  <si>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</si>
  <si>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</si>
  <si>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</si>
  <si>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</si>
  <si>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</si>
  <si>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</si>
  <si>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</si>
  <si>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</si>
  <si>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</si>
  <si>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</si>
  <si>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</si>
  <si>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</si>
  <si>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</si>
  <si>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</si>
  <si>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</si>
  <si>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</si>
  <si>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</si>
  <si>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</si>
  <si>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</si>
  <si>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</si>
  <si>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</si>
  <si>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</si>
  <si>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</si>
  <si>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</si>
  <si>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</si>
  <si>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</si>
  <si>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</si>
  <si>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</si>
  <si>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</si>
  <si>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</si>
  <si>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</si>
  <si>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</si>
  <si>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</si>
  <si>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</si>
  <si>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</si>
  <si>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</si>
  <si>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</si>
  <si>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</si>
  <si>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</si>
  <si>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</si>
  <si>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</si>
  <si>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</si>
  <si>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</si>
  <si>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</si>
  <si>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</si>
  <si>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</si>
  <si>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</si>
  <si>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</si>
  <si>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</si>
  <si>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</si>
  <si>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</si>
  <si>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</si>
  <si>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</si>
  <si>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</si>
  <si>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</si>
  <si>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</si>
  <si>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</si>
  <si>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</si>
  <si>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</si>
  <si>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</si>
  <si>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</si>
  <si>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</si>
  <si>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</si>
  <si>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</si>
  <si>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</si>
  <si>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</si>
  <si>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</si>
  <si>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</si>
  <si>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</si>
  <si>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</si>
  <si>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</si>
  <si>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</si>
  <si>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</si>
  <si>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</si>
  <si>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</si>
  <si>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</si>
  <si>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</si>
  <si>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</si>
  <si>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</si>
  <si>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</si>
  <si>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</si>
  <si>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</si>
  <si>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</si>
  <si>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</si>
  <si>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</si>
  <si>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</si>
  <si>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</si>
  <si>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</si>
  <si>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</si>
  <si>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</si>
  <si>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</si>
  <si>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</si>
  <si>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</si>
  <si>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</si>
  <si>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</si>
  <si>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</si>
  <si>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</si>
  <si>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</si>
  <si>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</si>
  <si>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</si>
  <si>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</si>
  <si>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</si>
  <si>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</si>
  <si>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</si>
  <si>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</si>
  <si>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</si>
  <si>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</si>
  <si>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</si>
  <si>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</si>
  <si>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</si>
  <si>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</si>
  <si>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</si>
  <si>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</si>
  <si>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</si>
  <si>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</si>
  <si>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</si>
  <si>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</si>
  <si>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</si>
  <si>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</si>
  <si>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</si>
  <si>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</si>
  <si>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</si>
  <si>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</si>
  <si>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</si>
  <si>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</si>
  <si>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</si>
  <si>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</si>
  <si>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</si>
  <si>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</si>
  <si>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</si>
  <si>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</si>
  <si>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</si>
  <si>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</si>
  <si>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</si>
  <si>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</si>
  <si>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</si>
  <si>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</si>
  <si>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</si>
  <si>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</si>
  <si>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</si>
  <si>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</si>
  <si>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</si>
  <si>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</si>
  <si>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</si>
  <si>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</si>
  <si>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</si>
  <si>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</si>
  <si>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</si>
  <si>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</si>
  <si>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</si>
  <si>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</si>
  <si>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</si>
  <si>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</si>
  <si>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</si>
  <si>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</si>
  <si>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</si>
  <si>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</si>
  <si>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</si>
  <si>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</si>
  <si>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</si>
  <si>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</si>
  <si>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</si>
  <si>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</si>
  <si>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</si>
  <si>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</si>
  <si>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</si>
  <si>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</si>
  <si>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</si>
  <si>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</si>
  <si>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</si>
  <si>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</si>
  <si>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</si>
  <si>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</si>
  <si>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</si>
  <si>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</si>
  <si>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</si>
  <si>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</si>
  <si>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</si>
  <si>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</si>
  <si>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</si>
  <si>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</si>
  <si>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</si>
  <si>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</si>
  <si>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</si>
  <si>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</si>
  <si>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</si>
  <si>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</si>
  <si>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</si>
  <si>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</si>
  <si>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</si>
  <si>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</si>
  <si>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</si>
  <si>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</si>
  <si>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</si>
  <si>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</si>
  <si>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</si>
  <si>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</si>
  <si>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</si>
  <si>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</si>
  <si>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</si>
  <si>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</si>
  <si>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</si>
  <si>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</si>
  <si>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</si>
  <si>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</si>
  <si>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</si>
  <si>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</si>
  <si>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</si>
  <si>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</si>
  <si>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</si>
  <si>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</si>
  <si>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</si>
  <si>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</si>
  <si>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</si>
  <si>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</si>
  <si>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</si>
  <si>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</si>
  <si>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</si>
  <si>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</si>
  <si>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</si>
  <si>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</si>
  <si>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</si>
  <si>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</si>
  <si>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</si>
  <si>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</si>
  <si>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</si>
  <si>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</si>
  <si>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</si>
  <si>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</si>
  <si>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</si>
  <si>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</si>
  <si>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</si>
  <si>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</si>
  <si>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</si>
  <si>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</si>
  <si>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</si>
  <si>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</si>
  <si>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</si>
  <si>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</si>
  <si>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</si>
  <si>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</si>
  <si>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</si>
  <si>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</si>
  <si>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</si>
  <si>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</si>
  <si>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</si>
  <si>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</si>
  <si>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</si>
  <si>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</si>
  <si>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</si>
  <si>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</si>
  <si>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</si>
  <si>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</si>
  <si>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</si>
  <si>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</si>
  <si>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</si>
  <si>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</si>
  <si>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</si>
  <si>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</si>
  <si>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</si>
  <si>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</si>
  <si>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</si>
  <si>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</si>
  <si>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</si>
  <si>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</si>
  <si>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</si>
  <si>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</si>
  <si>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</si>
  <si>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</si>
  <si>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</si>
  <si>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</si>
  <si>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</si>
  <si>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</si>
  <si>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</si>
  <si>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</si>
  <si>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</si>
  <si>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</si>
  <si>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</si>
  <si>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</si>
  <si>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</si>
  <si>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</si>
  <si>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</si>
  <si>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</si>
  <si>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</si>
  <si>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</si>
  <si>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</si>
  <si>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</si>
  <si>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</si>
  <si>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</si>
  <si>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</si>
  <si>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</si>
  <si>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</si>
  <si>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</si>
  <si>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</si>
  <si>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</si>
  <si>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</si>
  <si>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</si>
  <si>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</si>
  <si>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</si>
  <si>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</si>
  <si>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</si>
  <si>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</si>
  <si>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</si>
  <si>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</si>
  <si>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</si>
  <si>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</si>
  <si>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</si>
  <si>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</si>
  <si>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</si>
  <si>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</si>
  <si>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</si>
  <si>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</si>
  <si>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</si>
  <si>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</si>
  <si>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</si>
  <si>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</si>
  <si>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</si>
  <si>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</si>
  <si>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</si>
  <si>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</si>
  <si>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</si>
  <si>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</si>
  <si>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</si>
  <si>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</si>
  <si>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</si>
  <si>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</si>
  <si>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</si>
  <si>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</si>
  <si>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</si>
  <si>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</si>
  <si>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</si>
  <si>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</si>
  <si>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</si>
  <si>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</si>
  <si>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</si>
  <si>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</si>
  <si>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</si>
  <si>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</si>
  <si>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</si>
  <si>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</si>
  <si>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</si>
  <si>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</si>
  <si>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</si>
  <si>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</si>
  <si>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</si>
  <si>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</si>
  <si>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</si>
  <si>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</si>
  <si>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</si>
  <si>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</si>
  <si>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</si>
  <si>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</si>
  <si>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</si>
  <si>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</si>
  <si>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</si>
  <si>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</si>
  <si>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</si>
  <si>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</si>
  <si>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</si>
  <si>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</si>
  <si>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</si>
  <si>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</si>
  <si>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</si>
  <si>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</si>
  <si>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</si>
  <si>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</si>
  <si>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</si>
  <si>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</si>
  <si>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</si>
  <si>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</si>
  <si>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</si>
  <si>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</si>
  <si>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</si>
  <si>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</si>
  <si>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</si>
  <si>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</si>
  <si>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</si>
  <si>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</si>
  <si>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</si>
  <si>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</si>
  <si>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</si>
  <si>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</si>
  <si>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</si>
  <si>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</si>
  <si>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</si>
  <si>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</si>
  <si>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</si>
  <si>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</si>
  <si>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</si>
  <si>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</si>
  <si>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</si>
  <si>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</si>
  <si>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</si>
  <si>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</si>
  <si>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</si>
  <si>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</si>
  <si>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</si>
  <si>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</si>
  <si>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</si>
  <si>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</si>
  <si>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</si>
  <si>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</si>
  <si>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</si>
  <si>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</si>
  <si>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</si>
  <si>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</si>
  <si>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</si>
  <si>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</si>
  <si>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</si>
  <si>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</si>
  <si>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</si>
  <si>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</si>
  <si>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</si>
  <si>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</si>
  <si>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</si>
  <si>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</si>
  <si>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</si>
  <si>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</si>
  <si>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</si>
  <si>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</si>
  <si>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</si>
  <si>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</si>
  <si>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</si>
  <si>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</si>
  <si>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</si>
  <si>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</si>
  <si>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</si>
  <si>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</si>
  <si>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</si>
  <si>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</si>
  <si>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</si>
  <si>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</si>
  <si>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</si>
  <si>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</si>
  <si>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</si>
  <si>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</si>
  <si>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</si>
  <si>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</si>
  <si>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</si>
  <si>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</si>
  <si>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</si>
  <si>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</si>
  <si>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</si>
  <si>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</si>
  <si>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</si>
  <si>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</si>
  <si>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</si>
  <si>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</si>
  <si>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</si>
  <si>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</si>
  <si>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</si>
  <si>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</si>
  <si>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</si>
  <si>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</si>
  <si>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</si>
  <si>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</si>
  <si>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</si>
  <si>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</si>
  <si>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</si>
  <si>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</si>
  <si>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</si>
  <si>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</si>
  <si>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</si>
  <si>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</si>
  <si>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</si>
  <si>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</si>
  <si>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</si>
  <si>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</si>
  <si>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</si>
  <si>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</si>
  <si>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</si>
  <si>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</si>
  <si>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</si>
  <si>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</si>
  <si>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</si>
  <si>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</si>
  <si>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</si>
  <si>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</si>
  <si>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</si>
  <si>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</si>
  <si>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</si>
  <si>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</si>
  <si>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</si>
  <si>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</si>
  <si>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</si>
  <si>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</si>
  <si>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</si>
  <si>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</si>
  <si>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</si>
  <si>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</si>
  <si>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</si>
  <si>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</si>
  <si>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</si>
  <si>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</si>
  <si>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</si>
  <si>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</si>
  <si>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</si>
  <si>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</si>
  <si>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</si>
  <si>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</si>
  <si>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</si>
  <si>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</si>
  <si>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</si>
  <si>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</si>
  <si>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</si>
  <si>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</si>
  <si>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</si>
  <si>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</si>
  <si>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</si>
  <si>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</si>
  <si>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</si>
  <si>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</si>
  <si>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</si>
  <si>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</si>
  <si>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</si>
  <si>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</si>
  <si>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</si>
  <si>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</si>
  <si>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</si>
  <si>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</si>
  <si>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</si>
  <si>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</si>
  <si>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</si>
  <si>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</si>
  <si>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</si>
  <si>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</si>
  <si>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</si>
  <si>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</si>
  <si>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</si>
  <si>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</si>
  <si>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</si>
  <si>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</si>
  <si>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</si>
  <si>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</si>
  <si>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</si>
  <si>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</si>
  <si>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</si>
  <si>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</si>
  <si>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</si>
  <si>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</si>
  <si>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</si>
  <si>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</si>
  <si>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</si>
  <si>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</si>
  <si>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</si>
  <si>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</si>
  <si>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</si>
  <si>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</si>
  <si>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</si>
  <si>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</si>
  <si>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</si>
  <si>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</si>
  <si>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</si>
  <si>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</si>
  <si>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</si>
  <si>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</si>
  <si>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</si>
  <si>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</si>
  <si>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</si>
  <si>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</si>
  <si>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</si>
  <si>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</si>
  <si>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</si>
  <si>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</si>
  <si>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</si>
  <si>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</si>
  <si>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</si>
  <si>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</si>
  <si>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</si>
  <si>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</si>
  <si>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</si>
  <si>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</si>
  <si>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</si>
  <si>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</si>
  <si>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</si>
  <si>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</si>
  <si>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</si>
  <si>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</si>
  <si>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</si>
  <si>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</si>
  <si>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</si>
  <si>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</si>
  <si>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</si>
  <si>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</si>
  <si>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</si>
  <si>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</si>
  <si>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</si>
  <si>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</si>
  <si>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</si>
  <si>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</si>
  <si>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</si>
  <si>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</si>
  <si>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</si>
  <si>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</si>
  <si>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</si>
  <si>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</si>
  <si>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</si>
  <si>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</si>
  <si>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</si>
  <si>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</si>
  <si>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</si>
  <si>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</si>
  <si>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</si>
  <si>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</si>
  <si>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</si>
  <si>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</si>
  <si>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</si>
  <si>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</si>
  <si>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</si>
  <si>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</si>
  <si>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</si>
  <si>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</si>
  <si>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</si>
  <si>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</si>
  <si>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</si>
  <si>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</si>
  <si>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</si>
  <si>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</si>
  <si>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</si>
  <si>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</si>
  <si>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</si>
  <si>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</si>
  <si>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</si>
  <si>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</si>
  <si>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</si>
  <si>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</si>
  <si>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</si>
  <si>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</si>
  <si>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</si>
  <si>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</si>
  <si>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</si>
  <si>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</si>
  <si>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</si>
  <si>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</si>
  <si>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</si>
  <si>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</si>
  <si>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</si>
  <si>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</si>
  <si>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</si>
  <si>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</si>
  <si>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</si>
  <si>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</si>
  <si>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</si>
  <si>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</si>
  <si>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</si>
  <si>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</si>
  <si>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</si>
  <si>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</si>
  <si>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</si>
  <si>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</si>
  <si>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</si>
  <si>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</si>
  <si>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</si>
  <si>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</si>
  <si>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</si>
  <si>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</si>
  <si>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</si>
  <si>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</si>
  <si>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</si>
  <si>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</si>
  <si>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</si>
  <si>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</si>
  <si>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</si>
  <si>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</si>
  <si>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</si>
  <si>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</si>
  <si>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</si>
  <si>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</si>
  <si>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</si>
  <si>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</si>
  <si>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</si>
  <si>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</si>
  <si>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</si>
  <si>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</si>
  <si>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</si>
  <si>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</si>
  <si>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</si>
  <si>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</si>
  <si>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</si>
  <si>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</si>
  <si>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</si>
  <si>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</si>
  <si>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</si>
  <si>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</si>
  <si>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</si>
  <si>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</si>
  <si>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</si>
  <si>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</si>
  <si>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</si>
  <si>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</si>
  <si>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</si>
  <si>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</si>
  <si>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</si>
  <si>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</si>
  <si>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</si>
  <si>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</si>
  <si>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</si>
  <si>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</si>
  <si>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</si>
  <si>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</si>
  <si>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</si>
  <si>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</si>
  <si>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</si>
  <si>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</si>
  <si>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</si>
  <si>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</si>
  <si>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</si>
  <si>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</si>
  <si>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</si>
  <si>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</si>
  <si>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</si>
  <si>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</si>
  <si>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</si>
  <si>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</si>
  <si>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</si>
  <si>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</si>
  <si>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</si>
  <si>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</si>
  <si>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</si>
  <si>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</si>
  <si>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</si>
  <si>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</si>
  <si>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</si>
  <si>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</si>
  <si>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</si>
  <si>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</si>
  <si>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</si>
  <si>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</si>
  <si>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</si>
  <si>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</si>
  <si>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</si>
  <si>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</si>
  <si>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</si>
  <si>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</si>
  <si>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</si>
  <si>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</si>
  <si>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</si>
  <si>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</si>
  <si>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</si>
  <si>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</si>
  <si>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</si>
  <si>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</si>
  <si>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</si>
  <si>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</si>
  <si>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</si>
  <si>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</si>
  <si>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</si>
  <si>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</si>
  <si>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</si>
  <si>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</si>
  <si>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</si>
  <si>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</si>
  <si>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</si>
  <si>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</si>
  <si>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</si>
  <si>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</si>
  <si>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</si>
  <si>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</si>
  <si>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</si>
  <si>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</si>
  <si>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</si>
  <si>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</si>
  <si>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</si>
  <si>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</si>
  <si>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</si>
  <si>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</si>
  <si>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</si>
  <si>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</si>
  <si>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</si>
  <si>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</si>
  <si>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</si>
  <si>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</si>
  <si>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</si>
  <si>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</si>
  <si>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</si>
  <si>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</si>
  <si>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</si>
  <si>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</si>
  <si>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</si>
  <si>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</si>
  <si>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</si>
  <si>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</si>
  <si>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</si>
  <si>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</si>
  <si>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</si>
  <si>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</si>
  <si>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</si>
  <si>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</si>
  <si>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</si>
  <si>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</si>
  <si>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</si>
  <si>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</si>
  <si>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</si>
  <si>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</si>
  <si>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</si>
  <si>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</si>
  <si>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</si>
  <si>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</si>
  <si>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</si>
  <si>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</si>
  <si>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</si>
  <si>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</si>
  <si>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</si>
  <si>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</si>
  <si>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</si>
  <si>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</si>
  <si>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</si>
  <si>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</si>
  <si>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</si>
  <si>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</si>
  <si>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</si>
  <si>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</si>
  <si>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</si>
  <si>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</si>
  <si>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</si>
  <si>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</si>
  <si>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</si>
  <si>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</si>
  <si>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</si>
  <si>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</si>
  <si>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</si>
  <si>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</si>
  <si>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</si>
  <si>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</si>
  <si>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</si>
  <si>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</si>
  <si>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</si>
  <si>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</si>
  <si>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</si>
  <si>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</si>
  <si>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</si>
  <si>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</si>
  <si>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</si>
  <si>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</si>
  <si>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</si>
  <si>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</si>
  <si>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</si>
  <si>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</si>
  <si>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</si>
  <si>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</si>
  <si>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</si>
  <si>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</si>
  <si>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</si>
  <si>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</si>
  <si>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</si>
  <si>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</si>
  <si>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</si>
  <si>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</si>
  <si>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</si>
  <si>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</si>
  <si>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</si>
  <si>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</si>
  <si>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</si>
  <si>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</si>
  <si>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</si>
  <si>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</si>
  <si>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</si>
  <si>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</si>
  <si>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</si>
  <si>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</si>
  <si>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</si>
  <si>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</si>
  <si>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</si>
  <si>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</si>
  <si>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</si>
  <si>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</si>
  <si>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</si>
  <si>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</si>
  <si>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</si>
  <si>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</si>
  <si>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</si>
  <si>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</si>
  <si>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</si>
  <si>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</si>
  <si>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</si>
  <si>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</si>
  <si>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</si>
  <si>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</si>
  <si>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</si>
  <si>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</si>
  <si>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</si>
  <si>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</si>
  <si>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</si>
  <si>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</si>
  <si>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</si>
  <si>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</si>
  <si>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</si>
  <si>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</si>
  <si>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</si>
  <si>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</si>
  <si>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</si>
  <si>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</si>
  <si>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</si>
  <si>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</si>
  <si>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</si>
  <si>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</si>
  <si>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</si>
  <si>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</si>
  <si>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</si>
  <si>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</si>
  <si>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</si>
  <si>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</si>
  <si>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</si>
  <si>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</si>
  <si>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</si>
  <si>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</si>
  <si>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</si>
  <si>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</si>
  <si>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</si>
  <si>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</si>
  <si>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</si>
  <si>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</si>
  <si>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</si>
  <si>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</si>
  <si>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</si>
  <si>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</si>
  <si>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</si>
  <si>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</si>
  <si>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</si>
  <si>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</si>
  <si>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</si>
  <si>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</si>
  <si>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</si>
  <si>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</si>
  <si>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</si>
  <si>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</si>
  <si>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</si>
  <si>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</si>
  <si>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</si>
  <si>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</si>
  <si>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</si>
  <si>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</si>
  <si>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</si>
  <si>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</si>
  <si>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</si>
  <si>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</si>
  <si>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</si>
  <si>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</si>
  <si>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</si>
  <si>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</si>
  <si>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</si>
  <si>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</si>
  <si>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</si>
  <si>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</si>
  <si>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</si>
  <si>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</si>
  <si>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</si>
  <si>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</si>
  <si>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</si>
  <si>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</si>
  <si>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</si>
  <si>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</si>
  <si>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</si>
  <si>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</si>
  <si>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</si>
  <si>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</si>
  <si>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</si>
  <si>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</si>
  <si>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</si>
  <si>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</si>
  <si>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</si>
  <si>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</si>
  <si>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</si>
  <si>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</si>
  <si>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</si>
  <si>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</si>
  <si>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</si>
  <si>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</si>
  <si>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</si>
  <si>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</si>
  <si>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</si>
  <si>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</si>
  <si>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</si>
  <si>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</si>
  <si>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</si>
  <si>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</si>
  <si>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</si>
  <si>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</si>
  <si>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</si>
  <si>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</si>
  <si>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</si>
  <si>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</si>
  <si>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</si>
  <si>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</si>
  <si>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</si>
  <si>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</si>
  <si>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</si>
  <si>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</si>
  <si>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</si>
  <si>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</si>
  <si>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</si>
  <si>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</si>
  <si>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</si>
  <si>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</si>
  <si>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</si>
  <si>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</si>
  <si>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</si>
  <si>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</si>
  <si>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</si>
  <si>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</si>
  <si>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</si>
  <si>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</si>
  <si>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</si>
  <si>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</si>
  <si>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</si>
  <si>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</si>
  <si>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</si>
  <si>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</si>
  <si>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</si>
  <si>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</si>
  <si>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</si>
  <si>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</si>
  <si>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</si>
  <si>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</si>
  <si>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</si>
  <si>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</si>
  <si>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</si>
  <si>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</si>
  <si>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</si>
  <si>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</si>
  <si>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</si>
  <si>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</si>
  <si>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</si>
  <si>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</si>
  <si>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</si>
  <si>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</si>
  <si>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</si>
  <si>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</si>
  <si>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</si>
  <si>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</si>
  <si>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</si>
  <si>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</si>
  <si>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</si>
  <si>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</si>
  <si>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</si>
  <si>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</si>
  <si>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</si>
  <si>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</si>
  <si>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</si>
  <si>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</si>
  <si>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</si>
  <si>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</si>
  <si>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</si>
  <si>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</si>
  <si>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</si>
  <si>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</si>
  <si>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</si>
  <si>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</si>
  <si>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</si>
  <si>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</si>
  <si>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</si>
  <si>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</si>
  <si>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</si>
  <si>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</si>
  <si>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</si>
  <si>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</si>
  <si>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</si>
  <si>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</si>
  <si>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</si>
  <si>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</si>
  <si>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</si>
  <si>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</si>
  <si>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</si>
  <si>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</si>
  <si>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</si>
  <si>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</si>
  <si>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</si>
  <si>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</si>
  <si>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</si>
  <si>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</si>
  <si>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</si>
  <si>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</si>
  <si>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</si>
  <si>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</si>
  <si>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</si>
  <si>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</si>
  <si>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</si>
  <si>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</si>
  <si>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</si>
  <si>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</si>
  <si>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</si>
  <si>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</si>
  <si>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</si>
  <si>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</si>
  <si>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</si>
  <si>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</si>
  <si>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</si>
  <si>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</si>
  <si>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</si>
  <si>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</si>
  <si>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</si>
  <si>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</si>
  <si>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</si>
  <si>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</si>
  <si>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</si>
  <si>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</si>
  <si>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</si>
  <si>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</si>
  <si>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</si>
  <si>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</si>
  <si>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</si>
  <si>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</si>
  <si>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</si>
  <si>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</si>
  <si>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</si>
  <si>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</si>
  <si>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</si>
  <si>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</si>
  <si>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</si>
  <si>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</si>
  <si>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</si>
  <si>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</si>
  <si>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</si>
  <si>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</si>
  <si>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</si>
  <si>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</si>
  <si>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</si>
  <si>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</si>
  <si>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</si>
  <si>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</si>
  <si>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</si>
  <si>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</si>
  <si>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</si>
  <si>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</si>
  <si>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</si>
  <si>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</si>
  <si>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</si>
  <si>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</si>
  <si>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</si>
  <si>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</si>
  <si>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</si>
  <si>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</si>
  <si>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</si>
  <si>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</si>
  <si>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</si>
  <si>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</si>
  <si>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</si>
  <si>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</si>
  <si>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</si>
  <si>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</si>
  <si>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</si>
  <si>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</si>
  <si>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</si>
  <si>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</si>
  <si>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</si>
  <si>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</si>
  <si>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</si>
  <si>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</si>
  <si>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</si>
  <si>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</si>
  <si>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</si>
  <si>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</si>
  <si>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</si>
  <si>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</si>
  <si>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</si>
  <si>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</si>
  <si>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</si>
  <si>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</si>
  <si>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</si>
  <si>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</si>
  <si>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</si>
  <si>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</si>
  <si>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</si>
  <si>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</si>
  <si>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</si>
  <si>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</si>
  <si>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</si>
  <si>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</si>
  <si>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</si>
  <si>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</si>
  <si>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</si>
  <si>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</si>
  <si>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</si>
  <si>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</si>
  <si>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</si>
  <si>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</si>
  <si>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</si>
  <si>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</si>
  <si>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</si>
  <si>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</si>
  <si>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</si>
  <si>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</si>
  <si>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</si>
  <si>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</si>
  <si>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</si>
  <si>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</si>
  <si>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</si>
  <si>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</si>
  <si>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</si>
  <si>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</si>
  <si>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</si>
  <si>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</si>
  <si>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</si>
  <si>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</si>
  <si>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</si>
  <si>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</si>
  <si>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</si>
  <si>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</si>
  <si>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</si>
  <si>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</si>
  <si>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</si>
  <si>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</si>
  <si>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</si>
  <si>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</si>
  <si>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</si>
  <si>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</si>
  <si>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</si>
  <si>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</si>
  <si>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</si>
  <si>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</si>
  <si>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</si>
  <si>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</si>
  <si>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</si>
  <si>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</si>
  <si>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</si>
  <si>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</si>
  <si>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</si>
  <si>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</si>
  <si>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</si>
  <si>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</si>
  <si>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</si>
  <si>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</si>
  <si>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</si>
  <si>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</si>
  <si>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</si>
  <si>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</si>
  <si>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</si>
  <si>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</si>
  <si>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</si>
  <si>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</si>
  <si>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</si>
  <si>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</si>
  <si>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</si>
  <si>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</si>
  <si>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</si>
  <si>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</si>
  <si>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</si>
  <si>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</si>
  <si>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</si>
  <si>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</si>
  <si>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</si>
  <si>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</si>
  <si>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</si>
  <si>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</si>
  <si>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</si>
  <si>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</si>
  <si>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</si>
  <si>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</si>
  <si>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</si>
  <si>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</si>
  <si>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</si>
  <si>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</si>
  <si>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</si>
  <si>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</si>
  <si>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</si>
  <si>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</si>
  <si>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</si>
  <si>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</si>
  <si>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</si>
  <si>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</si>
  <si>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</si>
  <si>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</si>
  <si>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</si>
  <si>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</si>
  <si>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</si>
  <si>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</si>
  <si>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</si>
  <si>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</si>
  <si>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</si>
  <si>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</si>
  <si>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</si>
  <si>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</si>
  <si>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</si>
  <si>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</si>
  <si>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</si>
  <si>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</si>
  <si>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</si>
  <si>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</si>
  <si>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</si>
  <si>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</si>
  <si>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</si>
  <si>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</si>
  <si>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</si>
  <si>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</si>
  <si>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</si>
  <si>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</si>
  <si>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</si>
  <si>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</si>
  <si>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</si>
  <si>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</si>
  <si>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</si>
  <si>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</si>
  <si>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</si>
  <si>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</si>
  <si>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</si>
  <si>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</si>
  <si>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</si>
  <si>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</si>
  <si>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</si>
  <si>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</si>
  <si>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</si>
  <si>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</si>
  <si>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</si>
  <si>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</si>
  <si>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</si>
  <si>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</si>
  <si>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</si>
  <si>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</si>
  <si>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</si>
  <si>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</si>
  <si>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</si>
  <si>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</si>
  <si>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</si>
  <si>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</si>
  <si>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</si>
  <si>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</si>
  <si>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</si>
  <si>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</si>
  <si>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</si>
  <si>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</si>
  <si>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</si>
  <si>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</si>
  <si>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</si>
  <si>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</si>
  <si>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</si>
  <si>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</si>
  <si>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</si>
  <si>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</si>
  <si>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</si>
  <si>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</si>
  <si>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</si>
  <si>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</si>
  <si>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</si>
  <si>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</si>
  <si>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</si>
  <si>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</si>
  <si>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</si>
  <si>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</si>
  <si>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</si>
  <si>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</si>
  <si>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</si>
  <si>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</si>
  <si>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</si>
  <si>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</si>
  <si>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</si>
  <si>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</si>
  <si>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</si>
  <si>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</si>
  <si>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</si>
  <si>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</si>
  <si>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</si>
  <si>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</si>
  <si>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</si>
  <si>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</si>
  <si>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</si>
  <si>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</si>
  <si>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</si>
  <si>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</si>
  <si>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</si>
  <si>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</si>
  <si>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</si>
  <si>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</si>
  <si>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</si>
  <si>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</si>
  <si>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</si>
  <si>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</si>
  <si>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</si>
  <si>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</si>
  <si>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</si>
  <si>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</si>
  <si>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</si>
  <si>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</si>
  <si>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</si>
  <si>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</si>
  <si>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</si>
  <si>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</si>
  <si>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</si>
  <si>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</si>
  <si>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</si>
  <si>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</si>
  <si>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</si>
  <si>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</si>
  <si>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</si>
  <si>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</si>
  <si>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</si>
  <si>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</si>
  <si>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</si>
  <si>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</si>
  <si>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</si>
  <si>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</si>
  <si>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</si>
  <si>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</si>
  <si>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</si>
  <si>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</si>
  <si>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</si>
  <si>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</si>
  <si>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</si>
  <si>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</si>
  <si>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</si>
  <si>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</si>
  <si>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</si>
  <si>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</si>
  <si>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</si>
  <si>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</si>
  <si>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</si>
  <si>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</si>
  <si>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</si>
  <si>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</si>
  <si>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</si>
  <si>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</si>
  <si>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</si>
  <si>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</si>
  <si>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</si>
  <si>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</si>
  <si>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</si>
  <si>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</si>
  <si>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</si>
  <si>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</si>
  <si>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</si>
  <si>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</si>
  <si>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</si>
  <si>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</si>
  <si>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</si>
  <si>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</si>
  <si>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</si>
  <si>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</si>
  <si>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</si>
  <si>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</si>
  <si>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</si>
  <si>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</si>
  <si>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</si>
  <si>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</si>
  <si>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</si>
  <si>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</si>
  <si>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</si>
  <si>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</si>
  <si>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</si>
  <si>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</si>
  <si>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</si>
  <si>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</si>
  <si>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</si>
  <si>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</si>
  <si>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</si>
  <si>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</si>
  <si>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</si>
  <si>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</si>
  <si>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</si>
  <si>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</si>
  <si>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</si>
  <si>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</si>
  <si>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</si>
  <si>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</si>
  <si>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</si>
  <si>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</si>
  <si>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</si>
  <si>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</si>
  <si>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</si>
  <si>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</si>
  <si>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</si>
  <si>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</si>
  <si>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</si>
  <si>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</si>
  <si>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</si>
  <si>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</si>
  <si>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</si>
  <si>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</si>
  <si>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</si>
  <si>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</si>
  <si>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</si>
  <si>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</si>
  <si>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</si>
  <si>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</si>
  <si>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</si>
  <si>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</si>
  <si>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</si>
  <si>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</si>
  <si>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</si>
  <si>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</si>
  <si>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</si>
  <si>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</si>
  <si>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</si>
  <si>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</si>
  <si>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</si>
  <si>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</si>
  <si>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</si>
  <si>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</si>
  <si>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</si>
  <si>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</si>
  <si>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</si>
  <si>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</si>
  <si>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</si>
  <si>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</si>
  <si>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</si>
  <si>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</si>
  <si>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</si>
  <si>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</si>
  <si>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</si>
  <si>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</si>
  <si>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</si>
  <si>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</si>
  <si>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</si>
  <si>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</si>
  <si>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</si>
  <si>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</si>
  <si>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</si>
  <si>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</si>
  <si>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</si>
  <si>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</si>
  <si>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</si>
  <si>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</si>
  <si>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</si>
  <si>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</si>
  <si>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</si>
  <si>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</si>
  <si>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</si>
  <si>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</si>
  <si>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</si>
  <si>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</si>
  <si>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</si>
  <si>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</si>
  <si>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</si>
  <si>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</si>
  <si>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</si>
  <si>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</si>
  <si>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</si>
  <si>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</si>
  <si>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</si>
  <si>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</si>
  <si>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</si>
  <si>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</si>
  <si>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</si>
  <si>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</si>
  <si>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</si>
  <si>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</si>
  <si>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</si>
  <si>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</si>
  <si>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</si>
  <si>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</si>
  <si>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</si>
  <si>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</si>
  <si>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</si>
  <si>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</si>
  <si>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</si>
  <si>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</si>
  <si>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</si>
  <si>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</si>
  <si>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</si>
  <si>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</si>
  <si>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</si>
  <si>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</si>
  <si>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</si>
  <si>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</si>
  <si>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</si>
  <si>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</si>
  <si>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</si>
  <si>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</si>
  <si>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</si>
  <si>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</si>
  <si>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</si>
  <si>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</si>
  <si>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</si>
  <si>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</si>
  <si>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</si>
  <si>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</si>
  <si>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</si>
  <si>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</si>
  <si>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</si>
  <si>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</si>
  <si>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</si>
  <si>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</si>
  <si>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</si>
  <si>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</si>
  <si>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</si>
  <si>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</si>
  <si>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</si>
  <si>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</si>
  <si>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</si>
  <si>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</si>
  <si>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</si>
  <si>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</si>
  <si>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</si>
  <si>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</si>
  <si>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</si>
  <si>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</si>
  <si>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</si>
  <si>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</si>
  <si>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</si>
  <si>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</si>
  <si>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</si>
  <si>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</si>
  <si>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</si>
  <si>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</si>
  <si>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</si>
  <si>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</si>
  <si>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</si>
  <si>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</si>
  <si>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</si>
  <si>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</si>
  <si>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</si>
  <si>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</si>
  <si>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</si>
  <si>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</si>
  <si>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</si>
  <si>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</si>
  <si>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</si>
  <si>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</si>
  <si>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</si>
  <si>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</si>
  <si>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</si>
  <si>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</si>
  <si>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</si>
  <si>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</si>
  <si>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</si>
  <si>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</si>
  <si>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</si>
  <si>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</si>
  <si>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</si>
  <si>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</si>
  <si>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</si>
  <si>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</si>
  <si>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</si>
  <si>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</si>
  <si>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</si>
  <si>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</si>
  <si>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</si>
  <si>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</si>
  <si>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</si>
  <si>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</si>
  <si>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</si>
  <si>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</si>
  <si>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</si>
  <si>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</si>
  <si>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</si>
  <si>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</si>
  <si>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</si>
  <si>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</si>
  <si>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</si>
  <si>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</si>
  <si>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</si>
  <si>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</si>
  <si>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</si>
  <si>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</si>
  <si>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</si>
  <si>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</si>
  <si>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</si>
  <si>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</si>
  <si>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</si>
  <si>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</si>
  <si>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</si>
  <si>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</si>
  <si>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</si>
  <si>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</si>
  <si>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</si>
  <si>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</si>
  <si>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</si>
  <si>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</si>
  <si>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</si>
  <si>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</si>
  <si>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</si>
  <si>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</si>
  <si>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</si>
  <si>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</si>
  <si>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</si>
  <si>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</si>
  <si>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</si>
  <si>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</si>
  <si>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</si>
  <si>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</si>
  <si>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</si>
  <si>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</si>
  <si>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</si>
  <si>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</si>
  <si>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</si>
  <si>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</si>
  <si>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</si>
  <si>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</si>
  <si>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</si>
  <si>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</si>
  <si>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</si>
  <si>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</si>
  <si>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</si>
  <si>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</si>
  <si>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</si>
  <si>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</si>
  <si>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</si>
  <si>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</si>
  <si>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</si>
  <si>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</si>
  <si>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</si>
  <si>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</si>
  <si>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</si>
  <si>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</si>
  <si>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</si>
  <si>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</si>
  <si>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</si>
  <si>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</si>
  <si>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</si>
  <si>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</si>
  <si>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</si>
  <si>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</si>
  <si>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</si>
  <si>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</si>
  <si>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</si>
  <si>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</si>
  <si>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</si>
  <si>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</si>
  <si>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</si>
  <si>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</si>
  <si>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</si>
  <si>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</si>
  <si>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</si>
  <si>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</si>
  <si>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</si>
  <si>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</si>
  <si>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</si>
  <si>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</si>
  <si>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</si>
  <si>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</si>
  <si>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</si>
  <si>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</si>
  <si>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</si>
  <si>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</si>
  <si>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</si>
  <si>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</si>
  <si>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</si>
  <si>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</si>
  <si>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</si>
  <si>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</si>
  <si>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</si>
  <si>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</si>
  <si>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</si>
  <si>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</si>
  <si>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</si>
  <si>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</si>
  <si>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</si>
  <si>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</si>
  <si>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</si>
  <si>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</si>
  <si>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</si>
  <si>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</si>
  <si>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</si>
  <si>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</si>
  <si>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</si>
  <si>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</si>
  <si>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</si>
  <si>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</si>
  <si>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</si>
  <si>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</si>
  <si>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</si>
  <si>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</si>
  <si>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</si>
  <si>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</si>
  <si>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</si>
  <si>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</si>
  <si>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</si>
  <si>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</si>
  <si>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</si>
  <si>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</si>
  <si>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</si>
  <si>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</si>
  <si>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</si>
  <si>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</si>
  <si>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</si>
  <si>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</si>
  <si>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</si>
  <si>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</si>
  <si>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</si>
  <si>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</si>
  <si>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</si>
  <si>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</si>
  <si>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</si>
  <si>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</si>
  <si>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</si>
  <si>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</si>
  <si>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</si>
  <si>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</si>
  <si>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</si>
  <si>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</si>
  <si>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</si>
  <si>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</si>
  <si>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</si>
  <si>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</si>
  <si>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</si>
  <si>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</si>
  <si>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</si>
  <si>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</si>
  <si>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</si>
  <si>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</si>
  <si>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</si>
  <si>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</si>
  <si>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</si>
  <si>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</si>
  <si>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</si>
  <si>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</si>
  <si>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</si>
  <si>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</si>
  <si>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</si>
  <si>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</si>
  <si>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</si>
  <si>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</si>
  <si>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</si>
  <si>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</si>
  <si>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</si>
  <si>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</si>
  <si>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</si>
  <si>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</si>
  <si>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</si>
  <si>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</si>
  <si>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</si>
  <si>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</si>
  <si>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</si>
  <si>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</si>
  <si>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</si>
  <si>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</si>
  <si>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</si>
  <si>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</si>
  <si>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</si>
  <si>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</si>
  <si>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</si>
  <si>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</si>
  <si>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</si>
  <si>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</si>
  <si>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</si>
  <si>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</si>
  <si>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</si>
  <si>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</si>
  <si>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</si>
  <si>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</si>
  <si>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</si>
  <si>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</si>
  <si>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</si>
  <si>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</si>
  <si>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</si>
  <si>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</si>
  <si>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</si>
  <si>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</si>
  <si>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</si>
  <si>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</si>
  <si>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</si>
  <si>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</si>
  <si>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</si>
  <si>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</si>
  <si>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</si>
  <si>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</si>
  <si>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</si>
  <si>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</si>
  <si>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</si>
  <si>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</si>
  <si>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</si>
  <si>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</si>
  <si>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</si>
  <si>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</si>
  <si>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</si>
  <si>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</si>
  <si>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</si>
  <si>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</si>
  <si>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</si>
  <si>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</si>
  <si>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</si>
  <si>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</si>
  <si>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</si>
  <si>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</si>
  <si>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</si>
  <si>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</si>
  <si>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</si>
  <si>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</si>
  <si>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</si>
  <si>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</si>
  <si>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</si>
  <si>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</si>
  <si>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</si>
  <si>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</si>
  <si>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</si>
  <si>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</si>
  <si>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</si>
  <si>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</si>
  <si>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</si>
  <si>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</si>
  <si>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</si>
  <si>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</si>
  <si>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</si>
  <si>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</si>
  <si>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</si>
  <si>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</si>
  <si>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</si>
  <si>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</si>
  <si>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</si>
  <si>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</si>
  <si>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</si>
  <si>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</si>
  <si>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</si>
  <si>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</si>
  <si>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</si>
  <si>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</si>
  <si>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</si>
  <si>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</si>
  <si>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</si>
  <si>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</si>
  <si>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</si>
  <si>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</si>
  <si>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</si>
  <si>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</si>
  <si>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</si>
  <si>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</si>
  <si>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</si>
  <si>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</si>
  <si>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</si>
  <si>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</si>
  <si>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</si>
  <si>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</si>
  <si>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</si>
  <si>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</si>
  <si>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</si>
  <si>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</si>
  <si>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</si>
  <si>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</si>
  <si>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</si>
  <si>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</si>
  <si>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</si>
  <si>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</si>
  <si>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</si>
  <si>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</si>
  <si>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</si>
  <si>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</si>
  <si>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</si>
  <si>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</si>
  <si>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</si>
  <si>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</si>
  <si>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</si>
  <si>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</si>
  <si>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</si>
  <si>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</si>
  <si>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</si>
  <si>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</si>
  <si>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</si>
  <si>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</si>
  <si>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</si>
  <si>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</si>
  <si>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</si>
  <si>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</si>
  <si>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</si>
  <si>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</si>
  <si>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</si>
  <si>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</si>
  <si>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</si>
  <si>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</si>
  <si>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</si>
  <si>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</si>
  <si>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</si>
  <si>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</si>
  <si>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</si>
  <si>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</si>
  <si>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</si>
  <si>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</si>
  <si>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</si>
  <si>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</si>
  <si>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</si>
  <si>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</si>
  <si>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</si>
  <si>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</si>
  <si>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</si>
  <si>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</si>
  <si>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</si>
  <si>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</si>
  <si>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</si>
  <si>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</si>
  <si>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</si>
  <si>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</si>
  <si>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</si>
  <si>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</si>
  <si>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</si>
  <si>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</si>
  <si>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</si>
  <si>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</si>
  <si>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</si>
  <si>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</si>
  <si>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</si>
  <si>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</si>
  <si>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</si>
  <si>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</si>
  <si>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</si>
  <si>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</si>
  <si>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</si>
  <si>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</si>
  <si>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</si>
  <si>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</si>
  <si>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</si>
  <si>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</si>
  <si>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</si>
  <si>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</si>
  <si>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</si>
  <si>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</si>
  <si>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</si>
  <si>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</si>
  <si>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</si>
  <si>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</si>
  <si>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</si>
  <si>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</si>
  <si>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</si>
  <si>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</si>
  <si>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</si>
  <si>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</si>
  <si>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</si>
  <si>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</si>
  <si>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</si>
  <si>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</si>
  <si>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</si>
  <si>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</si>
  <si>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</si>
  <si>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</si>
  <si>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</si>
  <si>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</si>
  <si>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</si>
  <si>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</si>
  <si>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</si>
  <si>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</si>
  <si>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</si>
  <si>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</si>
  <si>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</si>
  <si>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</si>
  <si>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</si>
  <si>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</si>
  <si>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</si>
  <si>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</si>
  <si>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</si>
  <si>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</si>
  <si>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</si>
  <si>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</si>
  <si>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</si>
  <si>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</si>
  <si>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</si>
  <si>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</si>
  <si>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</si>
  <si>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</si>
  <si>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</si>
  <si>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</si>
  <si>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</si>
  <si>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</si>
  <si>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</si>
  <si>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</si>
  <si>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</si>
  <si>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</si>
  <si>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</si>
  <si>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</si>
  <si>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</si>
  <si>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</si>
  <si>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</si>
  <si>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</si>
  <si>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</si>
  <si>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</si>
  <si>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</si>
  <si>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</si>
  <si>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</si>
  <si>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</si>
  <si>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</si>
  <si>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</si>
  <si>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</si>
  <si>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</si>
  <si>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</si>
  <si>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</si>
  <si>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</si>
  <si>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</si>
  <si>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</si>
  <si>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</si>
  <si>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</si>
  <si>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</si>
  <si>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</si>
  <si>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</si>
  <si>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</si>
  <si>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</si>
  <si>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</si>
  <si>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</si>
  <si>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</si>
  <si>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</si>
  <si>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</si>
  <si>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</si>
  <si>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</si>
  <si>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</si>
  <si>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</si>
  <si>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</si>
  <si>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</si>
  <si>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</si>
  <si>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</si>
  <si>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</si>
  <si>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</si>
  <si>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</si>
  <si>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</si>
  <si>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</si>
  <si>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</si>
  <si>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</si>
  <si>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</si>
  <si>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</si>
  <si>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</si>
  <si>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</si>
  <si>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</si>
  <si>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</si>
  <si>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</si>
  <si>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</si>
  <si>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</si>
  <si>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</si>
  <si>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</si>
  <si>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</si>
  <si>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</si>
  <si>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</si>
  <si>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</si>
  <si>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</si>
  <si>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</si>
  <si>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</si>
  <si>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</si>
  <si>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</si>
  <si>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</si>
  <si>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</si>
  <si>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</si>
  <si>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</si>
  <si>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</si>
  <si>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</si>
  <si>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</si>
  <si>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</si>
  <si>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</si>
  <si>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</si>
  <si>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</si>
  <si>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</si>
  <si>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</si>
  <si>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</si>
  <si>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</si>
  <si>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</si>
  <si>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</si>
  <si>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</si>
  <si>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</si>
  <si>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</si>
  <si>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</si>
  <si>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</si>
  <si>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</si>
  <si>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</si>
  <si>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</si>
  <si>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</si>
  <si>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</si>
  <si>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</si>
  <si>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</si>
  <si>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</si>
  <si>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</si>
  <si>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</si>
  <si>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</si>
  <si>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</si>
  <si>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</si>
  <si>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</si>
  <si>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</si>
  <si>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</si>
  <si>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</si>
  <si>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</si>
  <si>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</si>
  <si>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</si>
  <si>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</si>
  <si>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</si>
  <si>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</si>
  <si>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</si>
  <si>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</si>
  <si>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</si>
  <si>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</si>
  <si>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</si>
  <si>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</si>
  <si>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</si>
  <si>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</si>
  <si>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</si>
  <si>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</si>
  <si>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</si>
  <si>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</si>
  <si>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</si>
  <si>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</si>
  <si>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</si>
  <si>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</si>
  <si>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</si>
  <si>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</si>
  <si>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</si>
  <si>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</si>
  <si>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</si>
  <si>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</si>
  <si>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</si>
  <si>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</si>
  <si>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</si>
  <si>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</si>
  <si>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</si>
  <si>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</si>
  <si>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</si>
  <si>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</si>
  <si>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</si>
  <si>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</si>
  <si>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</si>
  <si>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</si>
  <si>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</si>
  <si>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</si>
  <si>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</si>
  <si>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</si>
  <si>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</si>
  <si>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</si>
  <si>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</si>
  <si>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</si>
  <si>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</si>
  <si>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</si>
  <si>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</si>
  <si>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</si>
  <si>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</si>
  <si>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</si>
  <si>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</si>
  <si>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</si>
  <si>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</si>
  <si>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</si>
  <si>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</si>
  <si>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</si>
  <si>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</si>
  <si>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</si>
  <si>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</si>
  <si>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</si>
  <si>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</si>
  <si>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</si>
  <si>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</si>
  <si>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</si>
  <si>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</si>
  <si>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</si>
  <si>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</si>
  <si>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</si>
  <si>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</si>
  <si>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</si>
  <si>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</si>
  <si>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</si>
  <si>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</si>
  <si>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</si>
  <si>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</si>
  <si>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</si>
  <si>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</si>
  <si>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</si>
  <si>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</si>
  <si>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</si>
  <si>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</si>
  <si>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</si>
  <si>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</si>
  <si>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</si>
  <si>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</si>
  <si>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</si>
  <si>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</si>
  <si>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</si>
  <si>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</si>
  <si>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</si>
  <si>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</si>
  <si>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</si>
  <si>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</si>
  <si>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</si>
  <si>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</si>
  <si>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</si>
  <si>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</si>
  <si>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</si>
  <si>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</si>
  <si>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</si>
  <si>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</si>
  <si>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</si>
  <si>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</si>
  <si>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</si>
  <si>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</si>
  <si>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</si>
  <si>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</si>
  <si>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</si>
  <si>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</si>
  <si>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</si>
  <si>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</si>
  <si>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</si>
  <si>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</si>
  <si>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</si>
  <si>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</si>
  <si>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</si>
  <si>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</si>
  <si>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</si>
  <si>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</si>
  <si>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</si>
  <si>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</si>
  <si>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</si>
  <si>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</si>
  <si>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</si>
  <si>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</si>
  <si>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</si>
  <si>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</si>
  <si>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</si>
  <si>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</si>
  <si>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</si>
  <si>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</si>
  <si>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</si>
  <si>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</si>
  <si>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</si>
  <si>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</si>
  <si>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</si>
  <si>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</si>
  <si>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</si>
  <si>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</si>
  <si>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</si>
  <si>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</si>
  <si>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</si>
  <si>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</si>
  <si>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</si>
  <si>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</si>
  <si>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</si>
  <si>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</si>
  <si>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</si>
  <si>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</si>
  <si>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</si>
  <si>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</si>
  <si>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</si>
  <si>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</si>
  <si>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</si>
  <si>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</si>
  <si>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</si>
  <si>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</si>
  <si>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</si>
  <si>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</si>
  <si>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</si>
  <si>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</si>
  <si>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</si>
  <si>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</si>
  <si>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</si>
  <si>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</si>
  <si>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</si>
  <si>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</si>
  <si>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</si>
  <si>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</si>
  <si>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</si>
  <si>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</si>
  <si>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</si>
  <si>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</si>
  <si>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</si>
  <si>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</si>
  <si>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</si>
  <si>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</si>
  <si>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</si>
  <si>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</si>
  <si>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</si>
  <si>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</si>
  <si>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</si>
  <si>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</si>
  <si>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</si>
  <si>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</si>
  <si>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</si>
  <si>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</si>
  <si>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</si>
  <si>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</si>
  <si>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</si>
  <si>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</si>
  <si>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</si>
  <si>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</si>
  <si>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</si>
  <si>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</si>
  <si>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</si>
  <si>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</si>
  <si>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</si>
  <si>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</si>
  <si>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</si>
  <si>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</si>
  <si>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</si>
  <si>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</si>
  <si>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</si>
  <si>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</si>
  <si>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</si>
  <si>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</si>
  <si>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</si>
  <si>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</si>
  <si>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</si>
  <si>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</si>
  <si>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</si>
  <si>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</si>
  <si>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</si>
  <si>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</si>
  <si>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</si>
  <si>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</si>
  <si>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</si>
  <si>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</si>
  <si>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</si>
  <si>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</si>
  <si>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</si>
  <si>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</si>
  <si>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</si>
  <si>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</si>
  <si>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</si>
  <si>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</si>
  <si>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</si>
  <si>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</si>
  <si>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</si>
  <si>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</si>
  <si>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</si>
  <si>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</si>
  <si>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</si>
  <si>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</si>
  <si>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</si>
  <si>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</si>
  <si>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</si>
  <si>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</si>
  <si>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</si>
  <si>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</si>
  <si>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</si>
  <si>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</si>
  <si>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</si>
  <si>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</si>
  <si>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</si>
  <si>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</si>
  <si>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</si>
  <si>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</si>
  <si>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</si>
  <si>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</si>
  <si>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</si>
  <si>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</si>
  <si>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</si>
  <si>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</si>
  <si>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</si>
  <si>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</si>
  <si>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</si>
  <si>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</si>
  <si>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</si>
  <si>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</si>
  <si>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</si>
  <si>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</si>
  <si>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</si>
  <si>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</si>
  <si>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</si>
  <si>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</si>
  <si>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</si>
  <si>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</si>
  <si>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</si>
  <si>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</si>
  <si>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</si>
  <si>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</si>
  <si>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</si>
  <si>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</si>
  <si>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</si>
  <si>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</si>
  <si>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</si>
  <si>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</si>
  <si>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</si>
  <si>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</si>
  <si>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</si>
  <si>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</si>
  <si>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</si>
  <si>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</si>
  <si>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</si>
  <si>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</si>
  <si>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</si>
  <si>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</si>
  <si>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</si>
  <si>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</si>
  <si>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</si>
  <si>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</si>
  <si>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</si>
  <si>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</si>
  <si>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</si>
  <si>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</si>
  <si>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</si>
  <si>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</si>
  <si>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</si>
  <si>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</si>
  <si>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</si>
  <si>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</si>
  <si>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</si>
  <si>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</si>
  <si>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</si>
  <si>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</si>
  <si>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</si>
  <si>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</si>
  <si>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</si>
  <si>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</si>
  <si>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</si>
  <si>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</si>
  <si>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</si>
  <si>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</si>
  <si>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</si>
  <si>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</si>
  <si>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</si>
  <si>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</si>
  <si>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</si>
  <si>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</si>
  <si>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</si>
  <si>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</si>
  <si>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</si>
  <si>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</si>
  <si>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</si>
  <si>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</si>
  <si>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</si>
  <si>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</si>
  <si>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</si>
  <si>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</si>
  <si>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</si>
  <si>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</si>
  <si>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</si>
  <si>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</si>
  <si>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</si>
  <si>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</si>
  <si>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</si>
  <si>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</si>
  <si>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</si>
  <si>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</si>
  <si>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</si>
  <si>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</si>
  <si>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</si>
  <si>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</si>
  <si>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</si>
  <si>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</si>
  <si>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</si>
  <si>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</si>
  <si>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</si>
  <si>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</si>
  <si>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</si>
  <si>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</si>
  <si>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</si>
  <si>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</si>
  <si>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</si>
  <si>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</si>
  <si>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</si>
  <si>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</si>
  <si>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</si>
  <si>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</si>
  <si>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</si>
  <si>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</si>
  <si>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</si>
  <si>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</si>
  <si>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</si>
  <si>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</si>
  <si>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</si>
  <si>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</si>
  <si>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</si>
  <si>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</si>
  <si>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</si>
  <si>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</si>
  <si>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</si>
  <si>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</si>
  <si>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</si>
  <si>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</si>
  <si>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</si>
  <si>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</si>
  <si>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</si>
  <si>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</si>
  <si>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</si>
  <si>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</si>
  <si>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</si>
  <si>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</si>
  <si>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</si>
  <si>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</si>
  <si>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</si>
  <si>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</si>
  <si>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</si>
  <si>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</si>
  <si>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</si>
  <si>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</si>
  <si>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</si>
  <si>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</si>
  <si>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</si>
  <si>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</si>
  <si>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</si>
  <si>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</si>
  <si>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</si>
  <si>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</si>
  <si>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</si>
  <si>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</si>
  <si>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</si>
  <si>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</si>
  <si>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</si>
  <si>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</si>
  <si>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</si>
  <si>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</si>
  <si>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</si>
  <si>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</si>
  <si>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</si>
  <si>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</si>
  <si>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</si>
  <si>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</si>
  <si>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</si>
  <si>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</si>
  <si>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</si>
  <si>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</si>
  <si>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</si>
  <si>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</si>
  <si>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</si>
  <si>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</si>
  <si>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</si>
  <si>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</si>
  <si>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</si>
  <si>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</si>
  <si>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</si>
  <si>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</si>
  <si>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</si>
  <si>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</si>
  <si>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</si>
  <si>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</si>
  <si>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</si>
  <si>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</si>
  <si>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</si>
  <si>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</si>
  <si>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</si>
  <si>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</si>
  <si>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</si>
  <si>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</si>
  <si>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</si>
  <si>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</si>
  <si>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</si>
  <si>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</si>
  <si>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</si>
  <si>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</si>
  <si>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</si>
  <si>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</si>
  <si>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</si>
  <si>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</si>
  <si>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</si>
  <si>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</si>
  <si>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</si>
  <si>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</si>
  <si>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</si>
  <si>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</si>
  <si>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</si>
  <si>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</si>
  <si>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</si>
  <si>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</si>
  <si>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</si>
  <si>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</si>
  <si>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</si>
  <si>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</si>
  <si>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</si>
  <si>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</si>
  <si>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</si>
  <si>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</si>
  <si>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</si>
  <si>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</si>
  <si>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</si>
  <si>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</si>
  <si>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</si>
  <si>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</si>
  <si>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</si>
  <si>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</si>
  <si>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</si>
  <si>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</si>
  <si>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</si>
  <si>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</si>
  <si>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</si>
  <si>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</si>
  <si>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</si>
  <si>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</si>
  <si>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</si>
  <si>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</si>
  <si>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</si>
  <si>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</si>
  <si>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</si>
  <si>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</si>
  <si>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</si>
  <si>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</si>
  <si>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</si>
  <si>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</si>
  <si>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</si>
  <si>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</si>
  <si>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</si>
  <si>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</si>
  <si>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</si>
  <si>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</si>
  <si>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</si>
  <si>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</si>
  <si>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</si>
  <si>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</si>
  <si>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</si>
  <si>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</si>
  <si>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</si>
  <si>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</si>
  <si>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</si>
  <si>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</si>
  <si>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</si>
  <si>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</si>
  <si>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</si>
  <si>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</si>
  <si>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</si>
  <si>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</si>
  <si>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</si>
  <si>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</si>
  <si>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</si>
  <si>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</si>
  <si>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</si>
  <si>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</si>
  <si>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</si>
  <si>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</si>
  <si>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</si>
  <si>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</si>
  <si>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</si>
  <si>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</si>
  <si>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</si>
  <si>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</si>
  <si>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</si>
  <si>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</si>
  <si>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</si>
  <si>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</si>
  <si>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</si>
  <si>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</si>
  <si>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</si>
  <si>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</si>
  <si>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</si>
  <si>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</si>
  <si>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</si>
  <si>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</si>
  <si>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</si>
  <si>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</si>
  <si>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</si>
  <si>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</si>
  <si>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</si>
  <si>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</si>
  <si>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</si>
  <si>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</si>
  <si>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</si>
  <si>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</si>
  <si>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</si>
  <si>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</si>
  <si>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</si>
  <si>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</si>
  <si>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</si>
  <si>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</si>
  <si>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</si>
  <si>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</si>
  <si>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</si>
  <si>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</si>
  <si>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</si>
  <si>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</si>
  <si>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</si>
  <si>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</si>
  <si>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</si>
  <si>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</si>
  <si>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</si>
  <si>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</si>
  <si>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</si>
  <si>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</si>
  <si>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</si>
  <si>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</si>
  <si>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</si>
  <si>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</si>
  <si>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</si>
  <si>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</si>
  <si>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</si>
  <si>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</si>
  <si>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</si>
  <si>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</si>
  <si>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</si>
  <si>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</si>
  <si>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</si>
  <si>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</si>
  <si>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</si>
  <si>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</si>
  <si>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</si>
  <si>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</si>
  <si>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</si>
  <si>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</si>
  <si>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</si>
  <si>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</si>
  <si>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</si>
  <si>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</si>
  <si>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</si>
  <si>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</si>
  <si>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</si>
  <si>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</si>
  <si>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</si>
  <si>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</si>
  <si>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</si>
  <si>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</si>
  <si>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</si>
  <si>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</si>
  <si>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</si>
  <si>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</si>
  <si>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</si>
  <si>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</si>
  <si>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</si>
  <si>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</si>
  <si>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</si>
  <si>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</si>
  <si>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</si>
  <si>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</si>
  <si>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</si>
  <si>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</si>
  <si>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</si>
  <si>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</si>
  <si>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</si>
  <si>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</si>
  <si>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</si>
  <si>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</si>
  <si>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</si>
  <si>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</si>
  <si>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</si>
  <si>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</si>
  <si>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</si>
  <si>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</si>
  <si>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</si>
  <si>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</si>
  <si>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</si>
  <si>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</si>
  <si>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</si>
  <si>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</si>
  <si>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</si>
  <si>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</si>
  <si>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</si>
  <si>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</si>
  <si>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</si>
  <si>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</si>
  <si>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</si>
  <si>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</si>
  <si>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</si>
  <si>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</si>
  <si>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</si>
  <si>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</si>
  <si>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</si>
  <si>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</si>
  <si>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</si>
  <si>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</si>
  <si>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</si>
  <si>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</si>
  <si>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</si>
  <si>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</si>
  <si>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</si>
  <si>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</si>
  <si>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</si>
  <si>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</si>
  <si>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</si>
  <si>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</si>
  <si>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</si>
  <si>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</si>
  <si>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</si>
  <si>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</si>
  <si>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</si>
  <si>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</si>
  <si>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</si>
  <si>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</si>
  <si>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</si>
  <si>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</si>
  <si>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</si>
  <si>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</si>
  <si>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</si>
  <si>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</si>
  <si>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</si>
  <si>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</si>
  <si>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</si>
  <si>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</si>
  <si>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</si>
  <si>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</si>
  <si>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</si>
  <si>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</si>
  <si>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</si>
  <si>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</si>
  <si>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</si>
  <si>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</si>
  <si>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</si>
  <si>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</si>
  <si>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</si>
  <si>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</si>
  <si>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</si>
  <si>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</si>
  <si>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</si>
  <si>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</si>
  <si>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</si>
  <si>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</si>
  <si>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</si>
  <si>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</si>
  <si>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</si>
  <si>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</si>
  <si>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</si>
  <si>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</si>
  <si>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</si>
  <si>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</si>
  <si>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</si>
  <si>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</si>
  <si>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</si>
  <si>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</si>
  <si>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</si>
  <si>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</si>
  <si>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</si>
  <si>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</si>
  <si>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</si>
  <si>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</si>
  <si>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</si>
  <si>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</si>
  <si>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</si>
  <si>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</si>
  <si>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</si>
  <si>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</si>
  <si>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</si>
  <si>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</si>
  <si>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</si>
  <si>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</si>
  <si>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</si>
  <si>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</si>
  <si>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</si>
  <si>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</si>
  <si>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</si>
  <si>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</si>
  <si>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</si>
  <si>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</si>
  <si>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</si>
  <si>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</si>
  <si>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</si>
  <si>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</si>
  <si>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</si>
  <si>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</si>
  <si>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</si>
  <si>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</si>
  <si>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</si>
  <si>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</si>
  <si>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</si>
  <si>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</si>
  <si>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</si>
  <si>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</si>
  <si>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</si>
  <si>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</si>
  <si>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</si>
  <si>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</si>
  <si>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</si>
  <si>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</si>
  <si>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</si>
  <si>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</si>
  <si>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</si>
  <si>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</si>
  <si>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</si>
  <si>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</si>
  <si>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</si>
  <si>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</si>
  <si>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</si>
  <si>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</si>
  <si>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</si>
  <si>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</si>
  <si>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</si>
  <si>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</si>
  <si>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</si>
  <si>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</si>
  <si>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</si>
  <si>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</si>
  <si>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</si>
  <si>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</si>
  <si>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</si>
  <si>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</si>
  <si>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</si>
  <si>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</si>
  <si>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</si>
  <si>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</si>
  <si>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</si>
  <si>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</si>
  <si>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</si>
  <si>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</si>
  <si>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</si>
  <si>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</si>
  <si>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</si>
  <si>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</si>
  <si>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</si>
  <si>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</si>
  <si>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</si>
  <si>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</si>
  <si>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</si>
  <si>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</si>
  <si>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</si>
  <si>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</si>
  <si>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</si>
  <si>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</si>
  <si>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</si>
  <si>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</si>
  <si>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</si>
  <si>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</si>
  <si>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</si>
  <si>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</si>
  <si>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</si>
  <si>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</si>
  <si>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</si>
  <si>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</si>
  <si>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</si>
  <si>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</si>
  <si>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</si>
  <si>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</si>
  <si>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</si>
  <si>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</si>
  <si>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</si>
  <si>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</si>
  <si>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</si>
  <si>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</si>
  <si>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</si>
  <si>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</si>
  <si>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</si>
  <si>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</si>
  <si>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</si>
  <si>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</si>
  <si>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</si>
  <si>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</si>
  <si>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</si>
  <si>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</si>
  <si>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</si>
  <si>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</si>
  <si>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</si>
  <si>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</si>
  <si>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</si>
  <si>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</si>
  <si>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</si>
  <si>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</si>
  <si>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</si>
  <si>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</si>
  <si>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</si>
  <si>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</si>
  <si>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</si>
  <si>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</si>
  <si>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</si>
  <si>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</si>
  <si>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</si>
  <si>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</si>
  <si>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</si>
  <si>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</si>
  <si>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</si>
  <si>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</si>
  <si>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</si>
  <si>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</si>
  <si>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</si>
  <si>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</si>
  <si>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</si>
  <si>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</si>
  <si>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</si>
  <si>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</si>
  <si>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</si>
  <si>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</si>
  <si>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</si>
  <si>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</si>
  <si>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</si>
  <si>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</si>
  <si>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</si>
  <si>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</si>
  <si>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</si>
  <si>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</si>
  <si>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</si>
  <si>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</si>
  <si>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</si>
  <si>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</si>
  <si>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</si>
  <si>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</si>
  <si>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</si>
  <si>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</si>
  <si>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</si>
  <si>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</si>
  <si>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</si>
  <si>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</si>
  <si>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</si>
  <si>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</si>
  <si>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</si>
  <si>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</si>
  <si>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</si>
  <si>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</si>
  <si>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</si>
  <si>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</si>
  <si>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</si>
  <si>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</si>
  <si>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</si>
  <si>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</si>
  <si>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</si>
  <si>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</si>
  <si>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</si>
  <si>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</si>
  <si>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</si>
  <si>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</si>
  <si>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</si>
  <si>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</si>
  <si>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</si>
  <si>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</si>
  <si>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</si>
  <si>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</si>
  <si>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</si>
  <si>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</si>
  <si>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</si>
  <si>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</si>
  <si>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</si>
  <si>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</si>
  <si>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</si>
  <si>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</si>
  <si>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</si>
  <si>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</si>
  <si>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</si>
  <si>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</si>
  <si>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</si>
  <si>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</si>
  <si>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</si>
  <si>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</si>
  <si>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</si>
  <si>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</si>
  <si>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</si>
  <si>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</si>
  <si>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</si>
  <si>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</si>
  <si>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</si>
  <si>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</si>
  <si>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</si>
  <si>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</si>
  <si>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</si>
  <si>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</si>
  <si>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</si>
  <si>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</si>
  <si>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</si>
  <si>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</si>
  <si>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</si>
  <si>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</si>
  <si>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</si>
  <si>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</si>
  <si>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</si>
  <si>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</si>
  <si>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</si>
  <si>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</si>
  <si>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</si>
  <si>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</si>
  <si>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</si>
  <si>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</si>
  <si>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</si>
  <si>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</si>
  <si>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</si>
  <si>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</si>
  <si>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</si>
  <si>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</si>
  <si>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</si>
  <si>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</si>
  <si>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</si>
  <si>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</si>
  <si>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</si>
  <si>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</si>
  <si>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</si>
  <si>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</si>
  <si>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</si>
  <si>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</si>
  <si>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</si>
  <si>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</si>
  <si>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</si>
  <si>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</si>
  <si>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</si>
  <si>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</si>
  <si>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</si>
  <si>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</si>
  <si>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</si>
  <si>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</si>
  <si>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</si>
  <si>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</si>
  <si>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</si>
  <si>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</si>
  <si>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</si>
  <si>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</si>
  <si>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</si>
  <si>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</si>
  <si>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</si>
  <si>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</si>
  <si>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</si>
  <si>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</si>
  <si>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</si>
  <si>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</si>
  <si>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</si>
  <si>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</si>
  <si>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</si>
  <si>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</si>
  <si>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</si>
  <si>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</si>
  <si>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</si>
  <si>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</si>
  <si>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</si>
  <si>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</si>
  <si>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</si>
  <si>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</si>
  <si>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</si>
  <si>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</si>
  <si>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</si>
  <si>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</si>
  <si>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</si>
  <si>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</si>
  <si>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</si>
  <si>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</si>
  <si>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</si>
  <si>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</si>
  <si>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</si>
  <si>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</si>
  <si>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</si>
  <si>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</si>
  <si>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</si>
  <si>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</si>
  <si>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</si>
  <si>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</si>
  <si>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</si>
  <si>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</si>
  <si>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</si>
  <si>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</si>
  <si>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</si>
  <si>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</si>
  <si>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</si>
  <si>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</si>
  <si>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</si>
  <si>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</si>
  <si>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</si>
  <si>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</si>
  <si>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</si>
  <si>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</si>
  <si>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</si>
  <si>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</si>
  <si>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</si>
  <si>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</si>
  <si>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</si>
  <si>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</si>
  <si>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</si>
  <si>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</si>
  <si>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</si>
  <si>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</si>
  <si>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</si>
  <si>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</si>
  <si>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</si>
  <si>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</si>
  <si>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</si>
  <si>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</si>
  <si>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</si>
  <si>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</si>
  <si>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</si>
  <si>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</si>
  <si>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</si>
  <si>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</si>
  <si>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</si>
  <si>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</si>
  <si>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</si>
  <si>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</si>
  <si>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</si>
  <si>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</si>
  <si>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</si>
  <si>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</si>
  <si>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</si>
  <si>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</si>
  <si>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</si>
  <si>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</si>
  <si>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</si>
  <si>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</si>
  <si>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</si>
  <si>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</si>
  <si>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</si>
  <si>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</si>
  <si>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</si>
  <si>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</si>
  <si>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</si>
  <si>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</si>
  <si>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</si>
  <si>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</si>
  <si>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</si>
  <si>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</si>
  <si>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</si>
  <si>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</si>
  <si>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</si>
  <si>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</si>
  <si>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</si>
  <si>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</si>
  <si>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</si>
  <si>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</si>
  <si>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</si>
  <si>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</si>
  <si>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</si>
  <si>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</si>
  <si>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</si>
  <si>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</si>
  <si>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</si>
  <si>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</si>
  <si>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</si>
  <si>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</si>
  <si>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</si>
  <si>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</si>
  <si>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</si>
  <si>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</si>
  <si>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</si>
  <si>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</si>
  <si>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</si>
  <si>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</si>
  <si>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</si>
  <si>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</si>
  <si>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</si>
  <si>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</si>
  <si>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</si>
  <si>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</si>
  <si>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</si>
  <si>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</si>
  <si>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</si>
  <si>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</si>
  <si>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</si>
  <si>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</si>
  <si>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</si>
  <si>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</si>
  <si>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</si>
  <si>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</si>
  <si>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</si>
  <si>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</si>
  <si>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</si>
  <si>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</si>
  <si>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</si>
  <si>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</si>
  <si>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</si>
  <si>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</si>
  <si>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</si>
  <si>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</si>
  <si>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</si>
  <si>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</si>
  <si>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</si>
  <si>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</si>
  <si>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</si>
  <si>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</si>
  <si>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</si>
  <si>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</si>
  <si>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</si>
  <si>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</si>
  <si>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</si>
  <si>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</si>
  <si>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</si>
  <si>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</si>
  <si>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</si>
  <si>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</si>
  <si>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</si>
  <si>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</si>
  <si>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</si>
  <si>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</si>
  <si>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</si>
  <si>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</si>
  <si>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</si>
  <si>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</si>
  <si>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</si>
  <si>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</si>
  <si>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</si>
  <si>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</si>
  <si>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</si>
  <si>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</si>
  <si>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</si>
  <si>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</si>
  <si>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</si>
  <si>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</si>
  <si>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</si>
  <si>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</si>
  <si>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</si>
  <si>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</si>
  <si>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</si>
  <si>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</si>
  <si>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</si>
  <si>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</si>
  <si>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</si>
  <si>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</si>
  <si>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</si>
  <si>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</si>
  <si>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</si>
  <si>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</si>
  <si>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</si>
  <si>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</si>
  <si>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</si>
  <si>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</si>
  <si>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</si>
  <si>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</si>
  <si>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</si>
  <si>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</si>
  <si>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</si>
  <si>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</si>
  <si>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</si>
  <si>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</si>
  <si>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</si>
  <si>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</si>
  <si>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</si>
  <si>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</si>
  <si>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</si>
  <si>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</si>
  <si>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</si>
  <si>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</si>
  <si>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</si>
  <si>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</si>
  <si>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</si>
  <si>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</si>
  <si>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</si>
  <si>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</si>
  <si>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</si>
  <si>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</si>
  <si>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</si>
  <si>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</si>
  <si>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</si>
  <si>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</si>
  <si>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</si>
  <si>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</si>
  <si>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</si>
  <si>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</si>
  <si>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</si>
  <si>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</si>
  <si>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</si>
  <si>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</si>
  <si>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</si>
  <si>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</si>
  <si>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</si>
  <si>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</si>
  <si>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</si>
  <si>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</si>
  <si>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</si>
  <si>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</si>
  <si>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</si>
  <si>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</si>
  <si>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</si>
  <si>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</si>
  <si>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</si>
  <si>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</si>
  <si>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</si>
  <si>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</si>
  <si>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</si>
  <si>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</si>
  <si>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</si>
  <si>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</si>
  <si>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</si>
  <si>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</si>
  <si>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</si>
  <si>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</si>
  <si>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</si>
  <si>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</si>
  <si>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</si>
  <si>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</si>
  <si>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</si>
  <si>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</si>
  <si>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</si>
  <si>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</si>
  <si>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</si>
  <si>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</si>
  <si>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</si>
  <si>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</si>
  <si>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</si>
  <si>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</si>
  <si>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</si>
  <si>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</si>
  <si>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</si>
  <si>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</si>
  <si>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</si>
  <si>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</si>
  <si>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</si>
  <si>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</si>
  <si>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</si>
  <si>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</si>
  <si>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</si>
  <si>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</si>
  <si>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</si>
  <si>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</si>
  <si>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</si>
  <si>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</si>
  <si>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</si>
  <si>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</si>
  <si>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</si>
  <si>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</si>
  <si>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</si>
  <si>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</si>
  <si>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</si>
  <si>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</si>
  <si>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</si>
  <si>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</si>
  <si>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</si>
  <si>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</si>
  <si>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</si>
  <si>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</si>
  <si>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</si>
  <si>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</si>
  <si>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</si>
  <si>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</si>
  <si>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</si>
  <si>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</si>
  <si>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</si>
  <si>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</si>
  <si>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</si>
  <si>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</si>
  <si>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</si>
  <si>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</si>
  <si>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</si>
  <si>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</si>
  <si>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</si>
  <si>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</si>
  <si>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</si>
  <si>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</si>
  <si>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</si>
  <si>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</si>
  <si>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</si>
  <si>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</si>
  <si>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</si>
  <si>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</si>
  <si>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</si>
  <si>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</si>
  <si>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</si>
  <si>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</si>
  <si>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</si>
  <si>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</si>
  <si>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</si>
  <si>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</si>
  <si>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</si>
  <si>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</si>
  <si>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</si>
  <si>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</si>
  <si>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</si>
  <si>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</si>
  <si>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</si>
  <si>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</si>
  <si>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</si>
  <si>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</si>
  <si>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</si>
  <si>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</si>
  <si>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</si>
  <si>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</si>
  <si>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</si>
  <si>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</si>
  <si>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</si>
  <si>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</si>
  <si>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</si>
  <si>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</si>
  <si>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</si>
  <si>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</si>
  <si>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</si>
  <si>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</si>
  <si>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</si>
  <si>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</si>
  <si>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</si>
  <si>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</si>
  <si>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</si>
  <si>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</si>
  <si>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</si>
  <si>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</si>
  <si>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</si>
  <si>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</si>
  <si>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</si>
  <si>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</si>
  <si>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</si>
  <si>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</si>
  <si>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</si>
  <si>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</si>
  <si>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</si>
  <si>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</si>
  <si>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</si>
  <si>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</si>
  <si>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</si>
  <si>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</si>
  <si>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</si>
  <si>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</si>
  <si>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</si>
  <si>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</si>
  <si>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</si>
  <si>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</si>
  <si>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</si>
  <si>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</si>
  <si>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</si>
  <si>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</si>
  <si>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</si>
  <si>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</si>
  <si>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</si>
  <si>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</si>
  <si>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</si>
  <si>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</si>
  <si>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</si>
  <si>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</si>
  <si>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</si>
  <si>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</si>
  <si>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</si>
  <si>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</si>
  <si>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</si>
  <si>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</si>
  <si>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</si>
  <si>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</si>
  <si>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</si>
  <si>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</si>
  <si>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</si>
  <si>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</si>
  <si>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</si>
  <si>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</si>
  <si>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</si>
  <si>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</si>
  <si>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</si>
  <si>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</si>
  <si>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</si>
  <si>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</si>
  <si>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</si>
  <si>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</si>
  <si>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</si>
  <si>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</si>
  <si>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</si>
  <si>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</si>
  <si>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</si>
  <si>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</si>
  <si>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</si>
  <si>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</si>
  <si>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</si>
  <si>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</si>
  <si>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</si>
  <si>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</si>
  <si>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</si>
  <si>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</si>
  <si>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</si>
  <si>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</si>
  <si>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</si>
  <si>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</si>
  <si>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</si>
  <si>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</si>
  <si>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</si>
  <si>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</si>
  <si>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</si>
  <si>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</si>
  <si>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</si>
  <si>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</si>
  <si>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</si>
  <si>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</si>
  <si>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</si>
  <si>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</si>
  <si>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</si>
  <si>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</si>
  <si>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</si>
  <si>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</si>
  <si>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</si>
  <si>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</si>
  <si>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</si>
  <si>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</si>
  <si>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</si>
  <si>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</si>
  <si>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</si>
  <si>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</si>
  <si>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</si>
  <si>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</si>
  <si>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</si>
  <si>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</si>
  <si>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</si>
  <si>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</si>
  <si>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</si>
  <si>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</si>
  <si>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</si>
  <si>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</si>
  <si>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</si>
  <si>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</si>
  <si>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</si>
  <si>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</si>
  <si>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</si>
  <si>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</si>
  <si>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</si>
  <si>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</si>
  <si>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</si>
  <si>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</si>
  <si>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</si>
  <si>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</si>
  <si>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</si>
  <si>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</si>
  <si>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</si>
  <si>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</si>
  <si>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</si>
  <si>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</si>
  <si>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</si>
  <si>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</si>
  <si>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</si>
  <si>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</si>
  <si>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</si>
  <si>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</si>
  <si>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</si>
  <si>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</si>
  <si>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</si>
  <si>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</si>
  <si>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</si>
  <si>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</si>
  <si>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</si>
  <si>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</si>
  <si>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</si>
  <si>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</si>
  <si>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</si>
  <si>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</si>
  <si>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</si>
  <si>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</si>
  <si>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</si>
  <si>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</si>
  <si>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</si>
  <si>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</si>
  <si>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</si>
  <si>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</si>
  <si>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</si>
  <si>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</si>
  <si>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</si>
  <si>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</si>
  <si>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</si>
  <si>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</si>
  <si>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</si>
  <si>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</si>
  <si>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</si>
  <si>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</si>
  <si>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</si>
  <si>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</si>
  <si>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</si>
  <si>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</si>
  <si>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</si>
  <si>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</si>
  <si>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</si>
  <si>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</si>
  <si>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</si>
  <si>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</si>
  <si>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</si>
  <si>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</si>
  <si>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</si>
  <si>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</si>
  <si>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</si>
  <si>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</si>
  <si>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</si>
  <si>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</si>
  <si>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</si>
  <si>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</si>
  <si>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</si>
  <si>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</si>
  <si>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</si>
  <si>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</si>
  <si>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</si>
  <si>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</si>
  <si>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</si>
  <si>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</si>
  <si>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</si>
  <si>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</si>
  <si>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</si>
  <si>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</si>
  <si>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</si>
  <si>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</si>
  <si>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</si>
  <si>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</si>
  <si>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</si>
  <si>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</si>
  <si>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</si>
  <si>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</si>
  <si>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</si>
  <si>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</si>
  <si>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</si>
  <si>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</si>
  <si>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</si>
  <si>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</si>
  <si>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</si>
  <si>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</si>
  <si>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</si>
  <si>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</si>
  <si>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</si>
  <si>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</si>
  <si>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</si>
  <si>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</si>
  <si>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</si>
  <si>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</si>
  <si>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</si>
  <si>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</si>
  <si>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</si>
  <si>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</si>
  <si>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</si>
  <si>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</si>
  <si>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</si>
  <si>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</si>
  <si>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</si>
  <si>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</si>
  <si>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</si>
  <si>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</si>
  <si>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</si>
  <si>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</si>
  <si>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</si>
  <si>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</si>
  <si>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</si>
  <si>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</si>
  <si>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</si>
  <si>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</si>
  <si>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</si>
  <si>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</si>
  <si>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</si>
  <si>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</si>
  <si>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</si>
  <si>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</si>
  <si>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</si>
  <si>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</si>
  <si>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</si>
  <si>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</si>
  <si>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</si>
  <si>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</si>
  <si>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</si>
  <si>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</si>
  <si>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</si>
  <si>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</si>
  <si>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</si>
  <si>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</si>
  <si>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</si>
  <si>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</si>
  <si>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</si>
  <si>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</si>
  <si>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</si>
  <si>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</si>
  <si>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</si>
  <si>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</si>
  <si>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</si>
  <si>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</si>
  <si>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</si>
  <si>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</si>
  <si>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</si>
  <si>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</si>
  <si>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</si>
  <si>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</si>
  <si>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</si>
  <si>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</si>
  <si>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</si>
  <si>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</si>
  <si>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</si>
  <si>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</si>
  <si>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</si>
  <si>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</si>
  <si>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</si>
  <si>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</si>
  <si>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</si>
  <si>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</si>
  <si>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</si>
  <si>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</si>
  <si>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</si>
  <si>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</si>
  <si>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</si>
  <si>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</si>
  <si>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</si>
  <si>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</si>
  <si>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</si>
  <si>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</si>
  <si>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</si>
  <si>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</si>
  <si>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</si>
  <si>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</si>
  <si>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</si>
  <si>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</si>
  <si>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</si>
  <si>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</si>
  <si>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</si>
  <si>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</si>
  <si>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</si>
  <si>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</si>
  <si>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</si>
  <si>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</si>
  <si>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</si>
  <si>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</si>
  <si>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</si>
  <si>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</si>
  <si>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</si>
  <si>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</si>
  <si>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</si>
  <si>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</si>
  <si>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</si>
  <si>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</si>
  <si>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</si>
  <si>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</si>
  <si>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</si>
  <si>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</si>
  <si>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</si>
  <si>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</si>
  <si>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</si>
  <si>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</si>
  <si>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</si>
  <si>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</si>
  <si>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</si>
  <si>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</si>
  <si>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</si>
  <si>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</si>
  <si>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</si>
  <si>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</si>
  <si>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</si>
  <si>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</si>
  <si>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</si>
  <si>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</si>
  <si>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</si>
  <si>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</si>
  <si>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</si>
  <si>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</si>
  <si>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</si>
  <si>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</si>
  <si>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</si>
  <si>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</si>
  <si>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</si>
  <si>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</si>
  <si>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</si>
  <si>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</si>
  <si>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</si>
  <si>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</si>
  <si>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</si>
  <si>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</si>
  <si>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</si>
  <si>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</si>
  <si>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</si>
  <si>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</si>
  <si>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</si>
  <si>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</si>
  <si>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</si>
  <si>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</si>
  <si>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</si>
  <si>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</si>
  <si>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</si>
  <si>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</si>
  <si>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</si>
  <si>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</si>
  <si>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</si>
  <si>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</si>
  <si>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</si>
  <si>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</si>
  <si>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</si>
  <si>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</si>
  <si>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</si>
  <si>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</si>
  <si>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</si>
  <si>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</si>
  <si>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</si>
  <si>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</si>
  <si>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</si>
  <si>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</si>
  <si>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</si>
  <si>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</si>
  <si>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</si>
  <si>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</si>
  <si>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</si>
  <si>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</si>
  <si>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</si>
  <si>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</si>
  <si>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</si>
  <si>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</si>
  <si>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</si>
  <si>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</si>
  <si>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</si>
  <si>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</si>
  <si>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</si>
  <si>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</si>
  <si>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</si>
  <si>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</si>
  <si>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</si>
  <si>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</si>
  <si>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</si>
  <si>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</si>
  <si>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</si>
  <si>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</si>
  <si>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</si>
  <si>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</si>
  <si>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</si>
  <si>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</si>
  <si>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</si>
  <si>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</si>
  <si>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</si>
  <si>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</si>
  <si>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</si>
  <si>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</si>
  <si>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</si>
  <si>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</si>
  <si>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</si>
  <si>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</si>
  <si>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</si>
  <si>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</si>
  <si>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</si>
  <si>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</si>
  <si>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</si>
  <si>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</si>
  <si>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</si>
  <si>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</si>
  <si>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</si>
  <si>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</si>
  <si>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</si>
  <si>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</si>
  <si>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</si>
  <si>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</si>
  <si>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</si>
  <si>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</si>
  <si>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</si>
  <si>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</si>
  <si>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</si>
  <si>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</si>
  <si>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</si>
  <si>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</si>
  <si>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</si>
  <si>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</si>
  <si>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</si>
  <si>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</si>
  <si>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</si>
  <si>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</si>
  <si>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</si>
  <si>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</si>
  <si>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</si>
  <si>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</si>
  <si>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</si>
  <si>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</si>
  <si>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</si>
  <si>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</si>
  <si>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</si>
  <si>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</si>
  <si>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</si>
  <si>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</si>
  <si>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</si>
  <si>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</si>
  <si>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</si>
  <si>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</si>
  <si>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</si>
  <si>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</si>
  <si>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</si>
  <si>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</si>
  <si>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</si>
  <si>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</si>
  <si>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</si>
  <si>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</si>
  <si>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</si>
  <si>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</si>
  <si>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</si>
  <si>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</si>
  <si>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</si>
  <si>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</si>
  <si>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</si>
  <si>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</si>
  <si>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</si>
  <si>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</si>
  <si>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</si>
  <si>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</si>
  <si>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</si>
  <si>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</si>
  <si>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</si>
  <si>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</si>
  <si>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</si>
  <si>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</si>
  <si>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</si>
  <si>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</si>
  <si>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</si>
  <si>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</si>
  <si>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</si>
  <si>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</si>
  <si>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</si>
  <si>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</si>
  <si>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</si>
  <si>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</si>
  <si>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</si>
  <si>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</si>
  <si>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</si>
  <si>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</si>
  <si>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</si>
  <si>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</si>
  <si>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</si>
  <si>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</si>
  <si>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</si>
  <si>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</si>
  <si>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</si>
  <si>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</si>
  <si>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</si>
  <si>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</si>
  <si>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</si>
  <si>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</si>
  <si>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</si>
  <si>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</si>
  <si>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</si>
  <si>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</si>
  <si>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</si>
  <si>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</si>
  <si>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</si>
  <si>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</si>
  <si>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</si>
  <si>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</si>
  <si>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</si>
  <si>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</si>
  <si>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</si>
  <si>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</si>
  <si>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</si>
  <si>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</si>
  <si>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</si>
  <si>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</si>
  <si>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</si>
  <si>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</si>
  <si>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</si>
  <si>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</si>
  <si>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</si>
  <si>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</si>
  <si>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</si>
  <si>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</si>
  <si>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</si>
  <si>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</si>
  <si>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</si>
  <si>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</si>
  <si>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</si>
  <si>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</si>
  <si>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</si>
  <si>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</si>
  <si>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</si>
  <si>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</si>
  <si>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</si>
  <si>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</si>
  <si>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</si>
  <si>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</si>
  <si>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</si>
  <si>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</si>
  <si>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</si>
  <si>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</si>
  <si>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</si>
  <si>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</si>
  <si>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</si>
  <si>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</si>
  <si>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</si>
  <si>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</si>
  <si>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</si>
  <si>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</si>
  <si>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</si>
  <si>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</si>
  <si>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</si>
  <si>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</si>
  <si>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</si>
  <si>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</si>
  <si>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</si>
  <si>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</si>
  <si>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</si>
  <si>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</si>
  <si>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</si>
  <si>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</si>
  <si>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</si>
  <si>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</si>
  <si>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</si>
  <si>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</si>
  <si>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</si>
  <si>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</si>
  <si>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</si>
  <si>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</si>
  <si>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</si>
  <si>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</si>
  <si>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</si>
  <si>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</si>
  <si>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</si>
  <si>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</si>
  <si>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</si>
  <si>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</si>
  <si>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</si>
  <si>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</si>
  <si>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</si>
  <si>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</si>
  <si>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</si>
  <si>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</si>
  <si>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</si>
  <si>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</si>
  <si>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</si>
  <si>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</si>
  <si>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</si>
  <si>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</si>
  <si>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</si>
  <si>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</si>
  <si>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</si>
  <si>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</si>
  <si>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</si>
  <si>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</si>
  <si>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</si>
  <si>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</si>
  <si>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</si>
  <si>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</si>
  <si>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</si>
  <si>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</si>
  <si>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</si>
  <si>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</si>
  <si>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</si>
  <si>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</si>
  <si>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</si>
  <si>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</si>
  <si>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</si>
  <si>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</si>
  <si>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</si>
  <si>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</si>
  <si>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</si>
  <si>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</si>
  <si>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</si>
  <si>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</si>
  <si>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</si>
  <si>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</si>
  <si>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</si>
  <si>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</si>
  <si>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</si>
  <si>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</si>
  <si>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</si>
  <si>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</si>
  <si>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</si>
  <si>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</si>
  <si>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</si>
  <si>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</si>
  <si>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</si>
  <si>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</si>
  <si>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</si>
  <si>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</si>
  <si>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</si>
  <si>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</si>
  <si>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</si>
  <si>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</si>
  <si>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</si>
  <si>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</si>
  <si>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</si>
  <si>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</si>
  <si>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</si>
  <si>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</si>
  <si>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</si>
  <si>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</si>
  <si>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</si>
  <si>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</si>
  <si>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</si>
  <si>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</si>
  <si>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</si>
  <si>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</si>
  <si>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</si>
  <si>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</si>
  <si>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</si>
  <si>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</si>
  <si>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</si>
  <si>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</si>
  <si>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</si>
  <si>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</si>
  <si>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</si>
  <si>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</si>
  <si>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</si>
  <si>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</si>
  <si>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</si>
  <si>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</si>
  <si>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</si>
  <si>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</si>
  <si>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</si>
  <si>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</si>
  <si>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</si>
  <si>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</si>
  <si>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</si>
  <si>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</si>
  <si>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</si>
  <si>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</si>
  <si>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</si>
  <si>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</si>
  <si>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</si>
  <si>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</si>
  <si>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</si>
  <si>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</si>
  <si>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</si>
  <si>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</si>
  <si>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</si>
  <si>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</si>
  <si>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</si>
  <si>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</si>
  <si>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</si>
  <si>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</si>
  <si>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</si>
  <si>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</si>
  <si>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</si>
  <si>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</si>
  <si>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</si>
  <si>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</si>
  <si>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</si>
  <si>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</si>
  <si>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</si>
  <si>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</si>
  <si>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</si>
  <si>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</si>
  <si>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</si>
  <si>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</si>
  <si>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</si>
  <si>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</si>
  <si>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</si>
  <si>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</si>
  <si>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</si>
  <si>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</si>
  <si>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</si>
  <si>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</si>
  <si>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</si>
  <si>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</si>
  <si>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</si>
  <si>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</si>
  <si>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</si>
  <si>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</si>
  <si>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</si>
  <si>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</si>
  <si>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</si>
  <si>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</si>
  <si>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</si>
  <si>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</si>
  <si>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</si>
  <si>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</si>
  <si>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</si>
  <si>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</si>
  <si>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</si>
  <si>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</si>
  <si>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</si>
  <si>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</si>
  <si>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</si>
  <si>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</si>
  <si>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</si>
  <si>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</si>
  <si>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</si>
  <si>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</si>
  <si>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</si>
  <si>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</si>
  <si>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</si>
  <si>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</si>
  <si>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</si>
  <si>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</si>
  <si>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</si>
  <si>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</si>
  <si>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</si>
  <si>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</si>
  <si>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</si>
  <si>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</si>
  <si>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</si>
  <si>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</si>
  <si>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</si>
  <si>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</si>
  <si>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</si>
  <si>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</si>
  <si>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</si>
  <si>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</si>
  <si>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</si>
  <si>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</si>
  <si>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</si>
  <si>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</si>
  <si>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</si>
  <si>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</si>
  <si>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</si>
  <si>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</si>
  <si>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</si>
  <si>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</si>
  <si>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</si>
  <si>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</si>
  <si>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</si>
  <si>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</si>
  <si>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</si>
  <si>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</si>
  <si>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</si>
  <si>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</si>
  <si>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</si>
  <si>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</si>
  <si>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</si>
  <si>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</si>
  <si>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</si>
  <si>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</si>
  <si>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</si>
  <si>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</si>
  <si>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</si>
  <si>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</si>
  <si>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</si>
  <si>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</si>
  <si>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</si>
  <si>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</si>
  <si>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</si>
  <si>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</si>
  <si>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</si>
  <si>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</si>
  <si>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</si>
  <si>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</si>
  <si>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</si>
  <si>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</si>
  <si>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</si>
  <si>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</si>
  <si>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</si>
  <si>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</si>
  <si>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</si>
  <si>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</si>
  <si>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</si>
  <si>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</si>
  <si>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</si>
  <si>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</si>
  <si>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</si>
  <si>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</si>
  <si>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</si>
  <si>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</si>
  <si>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</si>
  <si>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</si>
  <si>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</si>
  <si>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</si>
  <si>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</si>
  <si>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</si>
  <si>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</si>
  <si>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</si>
  <si>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</si>
  <si>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</si>
  <si>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</si>
  <si>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</si>
  <si>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</si>
  <si>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</si>
  <si>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</si>
  <si>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</si>
  <si>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</si>
  <si>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</si>
  <si>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</si>
  <si>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</si>
  <si>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</si>
  <si>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</si>
  <si>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</si>
  <si>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</si>
  <si>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</si>
  <si>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</si>
  <si>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</si>
  <si>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</si>
  <si>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</si>
  <si>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</si>
  <si>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</si>
  <si>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</si>
  <si>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</si>
  <si>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</si>
  <si>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</si>
  <si>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</si>
  <si>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</si>
  <si>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</si>
  <si>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</si>
  <si>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</si>
  <si>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</si>
  <si>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</si>
  <si>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</si>
  <si>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</si>
  <si>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</si>
  <si>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</si>
  <si>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</si>
  <si>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</si>
  <si>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</si>
  <si>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</si>
  <si>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</si>
  <si>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</si>
  <si>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</si>
  <si>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</si>
  <si>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</si>
  <si>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</si>
  <si>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</si>
  <si>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</si>
  <si>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</si>
  <si>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</si>
  <si>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</si>
  <si>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</si>
  <si>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</si>
  <si>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</si>
  <si>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</si>
  <si>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</si>
  <si>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</si>
  <si>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</si>
  <si>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</si>
  <si>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</si>
  <si>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</si>
  <si>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</si>
  <si>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</si>
  <si>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</si>
  <si>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</si>
  <si>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</si>
  <si>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</si>
  <si>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</si>
  <si>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</si>
  <si>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</si>
  <si>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</si>
  <si>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</si>
  <si>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</si>
  <si>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</si>
  <si>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</si>
  <si>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</si>
  <si>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</si>
  <si>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</si>
  <si>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</si>
  <si>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</si>
  <si>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</si>
  <si>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</si>
  <si>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</si>
  <si>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</si>
  <si>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</si>
  <si>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</si>
  <si>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</si>
  <si>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</si>
  <si>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</si>
  <si>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</si>
  <si>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</si>
  <si>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</si>
  <si>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</si>
  <si>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</si>
  <si>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</si>
  <si>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</si>
  <si>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</si>
  <si>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</si>
  <si>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</si>
  <si>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</si>
  <si>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</si>
  <si>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</si>
  <si>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</si>
  <si>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</si>
  <si>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</si>
  <si>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</si>
  <si>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</si>
  <si>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</si>
  <si>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</si>
  <si>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</si>
  <si>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</si>
  <si>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</si>
  <si>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</si>
  <si>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</si>
  <si>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</si>
  <si>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</si>
  <si>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</si>
  <si>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</si>
  <si>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</si>
  <si>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</si>
  <si>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</si>
  <si>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</si>
  <si>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</si>
  <si>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</si>
  <si>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</si>
  <si>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</si>
  <si>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</si>
  <si>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</si>
  <si>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</si>
  <si>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</si>
  <si>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</si>
  <si>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</si>
  <si>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</si>
  <si>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</si>
  <si>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</si>
  <si>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</si>
  <si>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</si>
  <si>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</si>
  <si>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</si>
  <si>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</si>
  <si>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</si>
  <si>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</si>
  <si>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</si>
  <si>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</si>
  <si>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</si>
  <si>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</si>
  <si>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</si>
  <si>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</si>
  <si>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</si>
  <si>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</si>
  <si>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</si>
  <si>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</si>
  <si>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</si>
  <si>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</si>
  <si>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</si>
  <si>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</si>
  <si>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</si>
  <si>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</si>
  <si>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</si>
  <si>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</si>
  <si>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</si>
  <si>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</si>
  <si>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</si>
  <si>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</si>
  <si>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</si>
  <si>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</si>
  <si>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</si>
  <si>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</si>
  <si>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</si>
  <si>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</si>
  <si>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</si>
  <si>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</si>
  <si>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</si>
  <si>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</si>
  <si>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</si>
  <si>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</si>
  <si>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</si>
  <si>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</si>
  <si>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</si>
  <si>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</si>
  <si>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</si>
  <si>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</si>
  <si>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</si>
  <si>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</si>
  <si>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</si>
  <si>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</si>
  <si>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</si>
  <si>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</si>
  <si>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</si>
  <si>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</si>
  <si>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</si>
  <si>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</si>
  <si>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</si>
  <si>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</si>
  <si>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</si>
  <si>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</si>
  <si>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</si>
  <si>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</si>
  <si>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</si>
  <si>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</si>
  <si>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</si>
  <si>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</si>
  <si>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</si>
  <si>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</si>
  <si>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</si>
  <si>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</si>
  <si>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</si>
  <si>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</si>
  <si>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</si>
  <si>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</si>
  <si>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</si>
  <si>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</si>
  <si>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</si>
  <si>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</si>
  <si>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</si>
  <si>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</si>
  <si>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</si>
  <si>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</si>
  <si>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</si>
  <si>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</si>
  <si>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</si>
  <si>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</si>
  <si>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</si>
  <si>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</si>
  <si>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</si>
  <si>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</si>
  <si>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</si>
  <si>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</si>
  <si>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</si>
  <si>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</si>
  <si>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</si>
  <si>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</si>
  <si>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</si>
  <si>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</si>
  <si>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</si>
  <si>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</si>
  <si>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</si>
  <si>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</si>
  <si>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</si>
  <si>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</si>
  <si>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</si>
  <si>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</si>
  <si>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</si>
  <si>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</si>
  <si>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</si>
  <si>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</si>
  <si>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</si>
  <si>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</si>
  <si>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</si>
  <si>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</si>
  <si>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</si>
  <si>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</si>
  <si>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</si>
  <si>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</si>
  <si>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</si>
  <si>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</si>
  <si>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</si>
  <si>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</si>
  <si>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</si>
  <si>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</si>
  <si>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</si>
  <si>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</si>
  <si>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</si>
  <si>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</si>
  <si>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</si>
  <si>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</si>
  <si>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</si>
  <si>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</si>
  <si>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</si>
  <si>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</si>
  <si>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</si>
  <si>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</si>
  <si>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</si>
  <si>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</si>
  <si>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</si>
  <si>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</si>
  <si>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</si>
  <si>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</si>
  <si>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</si>
  <si>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</si>
  <si>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</si>
  <si>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</si>
  <si>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</si>
  <si>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</si>
  <si>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</si>
  <si>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</si>
  <si>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</si>
  <si>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</si>
  <si>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</si>
  <si>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</si>
  <si>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</si>
  <si>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</si>
  <si>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</si>
  <si>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</si>
  <si>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</si>
  <si>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</si>
  <si>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</si>
  <si>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</si>
  <si>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</si>
  <si>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</si>
  <si>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</si>
  <si>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</si>
  <si>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</si>
  <si>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</si>
  <si>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</si>
  <si>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</si>
  <si>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</si>
  <si>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</si>
  <si>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</si>
  <si>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</si>
  <si>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</si>
  <si>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</si>
  <si>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</si>
  <si>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</si>
  <si>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</si>
  <si>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</si>
  <si>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</si>
  <si>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</si>
  <si>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</si>
  <si>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</si>
  <si>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</si>
  <si>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</si>
  <si>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</si>
  <si>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</si>
  <si>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</si>
  <si>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</si>
  <si>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</si>
  <si>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</si>
  <si>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</si>
  <si>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</si>
  <si>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</si>
  <si>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</si>
  <si>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</si>
  <si>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</si>
  <si>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</si>
  <si>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</si>
  <si>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</si>
  <si>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</si>
  <si>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</si>
  <si>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</si>
  <si>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</si>
  <si>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</si>
  <si>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</si>
  <si>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</si>
  <si>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</si>
  <si>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</si>
  <si>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</si>
  <si>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</si>
  <si>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</si>
  <si>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</si>
  <si>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</si>
  <si>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</si>
  <si>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</si>
  <si>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</si>
  <si>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</si>
  <si>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</si>
  <si>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</si>
  <si>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</si>
  <si>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</si>
  <si>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</si>
  <si>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</si>
  <si>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</si>
  <si>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</si>
  <si>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</si>
  <si>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</si>
  <si>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</si>
  <si>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</si>
  <si>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</si>
  <si>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</si>
  <si>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</si>
  <si>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</si>
  <si>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</si>
  <si>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</si>
  <si>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</si>
  <si>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</si>
  <si>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</si>
  <si>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</si>
  <si>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</si>
  <si>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</si>
  <si>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</si>
  <si>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</si>
  <si>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</si>
  <si>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</si>
  <si>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</si>
  <si>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</si>
  <si>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</si>
  <si>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</si>
  <si>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</si>
  <si>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</si>
  <si>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</si>
  <si>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</si>
  <si>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</si>
  <si>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</si>
  <si>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</si>
  <si>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</si>
  <si>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</si>
  <si>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</si>
  <si>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</si>
  <si>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</si>
  <si>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</si>
  <si>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</si>
  <si>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</si>
  <si>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</si>
  <si>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</si>
  <si>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</si>
  <si>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</si>
  <si>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</si>
  <si>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</si>
  <si>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</si>
  <si>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</si>
  <si>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</si>
  <si>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</si>
  <si>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</si>
  <si>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</si>
  <si>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</si>
  <si>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</si>
  <si>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</si>
  <si>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</si>
  <si>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</si>
  <si>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</si>
  <si>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</si>
  <si>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</si>
  <si>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</si>
  <si>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</si>
  <si>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</si>
  <si>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</si>
  <si>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</si>
  <si>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</si>
  <si>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</si>
  <si>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</si>
  <si>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</si>
  <si>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</si>
  <si>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</si>
  <si>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</si>
  <si>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</si>
  <si>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</si>
  <si>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</si>
  <si>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</si>
  <si>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</si>
  <si>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</si>
  <si>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</si>
  <si>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</si>
  <si>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</si>
  <si>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</si>
  <si>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</si>
  <si>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</si>
  <si>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</si>
  <si>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</si>
  <si>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</si>
  <si>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</si>
  <si>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</si>
  <si>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</si>
  <si>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</si>
  <si>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</si>
  <si>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</si>
  <si>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</si>
  <si>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</si>
  <si>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</si>
  <si>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</si>
  <si>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</si>
  <si>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</si>
  <si>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</si>
  <si>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</si>
  <si>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</si>
  <si>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</si>
  <si>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</si>
  <si>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</si>
  <si>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</si>
  <si>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</si>
  <si>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</si>
  <si>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</si>
  <si>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</si>
  <si>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</si>
  <si>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</si>
  <si>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</si>
  <si>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</si>
  <si>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</si>
  <si>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</si>
  <si>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</si>
  <si>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</si>
  <si>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</si>
  <si>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</si>
  <si>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</si>
  <si>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</si>
  <si>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</si>
  <si>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</si>
  <si>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</si>
  <si>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</si>
  <si>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</si>
  <si>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</si>
  <si>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</si>
  <si>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</si>
  <si>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</si>
  <si>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</si>
  <si>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</si>
  <si>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</si>
  <si>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</si>
  <si>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</si>
  <si>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</si>
  <si>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</si>
  <si>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</si>
  <si>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</si>
  <si>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</si>
  <si>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</si>
  <si>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</si>
  <si>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</si>
  <si>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</si>
  <si>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</si>
  <si>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</si>
  <si>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</si>
  <si>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</si>
  <si>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</si>
  <si>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</si>
  <si>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</si>
  <si>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</si>
  <si>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</si>
  <si>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</si>
  <si>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</si>
  <si>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</si>
  <si>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</si>
  <si>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</si>
  <si>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</si>
  <si>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</si>
  <si>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</si>
  <si>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</si>
  <si>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</si>
  <si>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</si>
  <si>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</si>
  <si>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</si>
  <si>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</si>
  <si>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</si>
  <si>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</si>
  <si>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</si>
  <si>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</si>
  <si>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</si>
  <si>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</si>
  <si>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</si>
  <si>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</si>
  <si>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</si>
  <si>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</si>
  <si>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</si>
  <si>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</si>
  <si>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</si>
  <si>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</si>
  <si>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</si>
  <si>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</si>
  <si>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</si>
  <si>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</si>
  <si>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</si>
  <si>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</si>
  <si>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</si>
  <si>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</si>
  <si>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</si>
  <si>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</si>
  <si>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</si>
  <si>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</si>
  <si>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</si>
  <si>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</si>
  <si>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</si>
  <si>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</si>
  <si>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</si>
  <si>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</si>
  <si>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</si>
  <si>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</si>
  <si>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</si>
  <si>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</si>
  <si>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</si>
  <si>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</si>
  <si>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</si>
  <si>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</si>
  <si>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</si>
  <si>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</si>
  <si>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</si>
  <si>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</si>
  <si>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</si>
  <si>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</si>
  <si>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</si>
  <si>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</si>
  <si>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</si>
  <si>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</si>
  <si>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</si>
  <si>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</si>
  <si>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</si>
  <si>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</si>
  <si>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</si>
  <si>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</si>
  <si>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</si>
  <si>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</si>
  <si>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</si>
  <si>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</si>
  <si>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</si>
  <si>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</si>
  <si>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</si>
  <si>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</si>
  <si>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</si>
  <si>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</si>
  <si>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</si>
  <si>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</si>
  <si>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</si>
  <si>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</si>
  <si>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</si>
  <si>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</si>
  <si>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</si>
  <si>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</si>
  <si>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</si>
  <si>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</si>
  <si>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</si>
  <si>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</si>
  <si>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</si>
  <si>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</si>
  <si>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</si>
  <si>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</si>
  <si>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</si>
  <si>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</si>
  <si>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</si>
  <si>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</si>
  <si>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</si>
  <si>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</si>
  <si>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</si>
  <si>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</si>
  <si>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</si>
  <si>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</si>
  <si>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</si>
  <si>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</si>
  <si>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</si>
  <si>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</si>
  <si>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</si>
  <si>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</si>
  <si>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</si>
  <si>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</si>
  <si>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</si>
  <si>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</si>
  <si>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</si>
  <si>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</si>
  <si>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</si>
  <si>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</si>
  <si>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</si>
  <si>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</si>
  <si>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</si>
  <si>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</si>
  <si>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</si>
  <si>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</si>
  <si>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</si>
  <si>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</si>
  <si>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</si>
  <si>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</si>
  <si>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</si>
  <si>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</si>
  <si>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</si>
  <si>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</si>
  <si>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</si>
  <si>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</si>
  <si>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</si>
  <si>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</si>
  <si>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</si>
  <si>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</si>
  <si>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</si>
  <si>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</si>
  <si>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</si>
  <si>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</si>
  <si>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</si>
  <si>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</si>
  <si>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</si>
  <si>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</si>
  <si>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</si>
  <si>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</si>
  <si>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</si>
  <si>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</si>
  <si>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</si>
  <si>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</si>
  <si>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</si>
  <si>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</si>
  <si>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</si>
  <si>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</si>
  <si>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</si>
  <si>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</si>
  <si>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</si>
  <si>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</si>
  <si>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</si>
  <si>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</si>
  <si>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</si>
  <si>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</si>
  <si>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</si>
  <si>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</si>
  <si>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</si>
  <si>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</si>
  <si>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</si>
  <si>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</si>
  <si>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</si>
  <si>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</si>
  <si>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</si>
  <si>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</si>
  <si>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</si>
  <si>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</si>
  <si>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</si>
  <si>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</si>
  <si>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</si>
  <si>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</si>
  <si>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</si>
  <si>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</si>
  <si>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</si>
  <si>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</si>
  <si>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</si>
  <si>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</si>
  <si>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</si>
  <si>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</si>
  <si>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</si>
  <si>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</si>
  <si>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</si>
  <si>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</si>
  <si>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</si>
  <si>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</si>
  <si>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</si>
  <si>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</si>
  <si>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</si>
  <si>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</si>
  <si>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</si>
  <si>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</si>
  <si>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</si>
  <si>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</si>
  <si>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</si>
  <si>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</si>
  <si>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</si>
  <si>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</si>
  <si>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</si>
  <si>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</si>
  <si>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</si>
  <si>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</si>
  <si>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</si>
  <si>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</si>
  <si>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</si>
  <si>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</si>
  <si>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</si>
  <si>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</si>
  <si>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</si>
  <si>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</si>
  <si>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</si>
  <si>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</si>
  <si>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</si>
  <si>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</si>
  <si>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</si>
  <si>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</si>
  <si>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</si>
  <si>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</si>
  <si>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</si>
  <si>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</si>
  <si>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</si>
  <si>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</si>
  <si>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</si>
  <si>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</si>
  <si>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</si>
  <si>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</si>
  <si>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</si>
  <si>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</si>
  <si>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</si>
  <si>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</si>
  <si>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</si>
  <si>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</si>
  <si>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</si>
  <si>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</si>
  <si>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</si>
  <si>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</si>
  <si>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</si>
  <si>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</si>
  <si>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</si>
  <si>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</si>
  <si>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</si>
  <si>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</si>
  <si>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</si>
  <si>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</si>
  <si>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</si>
  <si>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</si>
  <si>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</si>
  <si>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</si>
  <si>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</si>
  <si>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</si>
  <si>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</si>
  <si>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</si>
  <si>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</si>
  <si>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</si>
  <si>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</si>
  <si>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</si>
  <si>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</si>
  <si>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</si>
  <si>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</si>
  <si>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</si>
  <si>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</si>
  <si>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</si>
  <si>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</si>
  <si>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</si>
  <si>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</si>
  <si>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</si>
  <si>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</si>
  <si>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</si>
  <si>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</si>
  <si>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</si>
  <si>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</si>
  <si>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</si>
  <si>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</si>
  <si>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</si>
  <si>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</si>
  <si>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</si>
  <si>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</si>
  <si>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</si>
  <si>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</si>
  <si>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</si>
  <si>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</si>
  <si>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</si>
  <si>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</si>
  <si>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</si>
  <si>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</si>
  <si>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</si>
  <si>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</si>
  <si>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</si>
  <si>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</si>
  <si>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</si>
  <si>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</si>
  <si>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</si>
  <si>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</si>
  <si>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</si>
  <si>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</si>
  <si>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</si>
  <si>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</si>
  <si>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</si>
  <si>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</si>
  <si>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</si>
  <si>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</si>
  <si>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</si>
  <si>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</si>
  <si>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</si>
  <si>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</si>
  <si>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</si>
  <si>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</si>
  <si>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</si>
  <si>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</si>
  <si>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</si>
  <si>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</si>
  <si>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</si>
  <si>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</si>
  <si>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</si>
  <si>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</si>
  <si>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</si>
  <si>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</si>
  <si>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</si>
  <si>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</si>
  <si>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</si>
  <si>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</si>
  <si>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</si>
  <si>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</si>
  <si>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</si>
  <si>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</si>
  <si>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</si>
  <si>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</si>
  <si>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</si>
  <si>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</si>
  <si>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</si>
  <si>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</si>
  <si>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</si>
  <si>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</si>
  <si>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</si>
  <si>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</si>
  <si>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</si>
  <si>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</si>
  <si>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</si>
  <si>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</si>
  <si>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</si>
  <si>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</si>
  <si>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</si>
  <si>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</si>
  <si>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</si>
  <si>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</si>
  <si>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</si>
  <si>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</si>
  <si>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</si>
  <si>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</si>
  <si>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</si>
  <si>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</si>
  <si>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</si>
  <si>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</si>
  <si>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</si>
  <si>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</si>
  <si>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</si>
  <si>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</si>
  <si>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</si>
  <si>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</si>
  <si>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</si>
  <si>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</si>
  <si>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</si>
  <si>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</si>
  <si>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</si>
  <si>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</si>
  <si>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</si>
  <si>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</si>
  <si>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</si>
  <si>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</si>
  <si>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</si>
  <si>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</si>
  <si>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</si>
  <si>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</si>
  <si>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</si>
  <si>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</si>
  <si>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</si>
  <si>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</si>
  <si>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</si>
  <si>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</si>
  <si>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</si>
  <si>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</si>
  <si>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</si>
  <si>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</si>
  <si>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</si>
  <si>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</si>
  <si>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</si>
  <si>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</si>
  <si>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</si>
  <si>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</si>
  <si>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</si>
  <si>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</si>
  <si>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</si>
  <si>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</si>
  <si>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</si>
  <si>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</si>
  <si>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</si>
  <si>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</si>
  <si>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</si>
  <si>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</si>
  <si>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</si>
  <si>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</si>
  <si>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</si>
  <si>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</si>
  <si>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</si>
  <si>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</si>
  <si>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</si>
  <si>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</si>
  <si>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</si>
  <si>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</si>
  <si>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</si>
  <si>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</si>
  <si>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</si>
  <si>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</si>
  <si>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</si>
  <si>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</si>
  <si>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</si>
  <si>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</si>
  <si>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</si>
  <si>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</si>
  <si>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</si>
  <si>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</si>
  <si>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</si>
  <si>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</si>
  <si>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</si>
  <si>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</si>
  <si>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</si>
  <si>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</si>
  <si>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</si>
  <si>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</si>
  <si>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</si>
  <si>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</si>
  <si>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</si>
  <si>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</si>
  <si>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</si>
  <si>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</si>
  <si>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</si>
  <si>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</si>
  <si>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</si>
  <si>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</si>
  <si>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</si>
  <si>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</si>
  <si>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</si>
  <si>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</si>
  <si>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</si>
  <si>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</si>
  <si>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</si>
  <si>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</si>
  <si>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</si>
  <si>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</si>
  <si>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</si>
  <si>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</si>
  <si>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</si>
  <si>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</si>
  <si>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</si>
  <si>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</si>
  <si>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</si>
  <si>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</si>
  <si>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</si>
  <si>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</si>
  <si>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</si>
  <si>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</si>
  <si>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</si>
  <si>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</si>
  <si>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</si>
  <si>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</si>
  <si>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</si>
  <si>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</si>
  <si>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</si>
  <si>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</si>
  <si>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</si>
  <si>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</si>
  <si>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</si>
  <si>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</si>
  <si>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</si>
  <si>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</si>
  <si>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</si>
  <si>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</si>
  <si>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</si>
  <si>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</si>
  <si>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</si>
  <si>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</si>
  <si>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</si>
  <si>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</si>
  <si>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</si>
  <si>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</si>
  <si>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</si>
  <si>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</si>
  <si>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</si>
  <si>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</si>
  <si>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</si>
  <si>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</si>
  <si>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</si>
  <si>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</si>
  <si>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</si>
  <si>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</si>
  <si>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</si>
  <si>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</si>
  <si>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</si>
  <si>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</si>
  <si>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</si>
  <si>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</si>
  <si>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</si>
  <si>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</si>
  <si>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</si>
  <si>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</si>
  <si>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</si>
  <si>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</si>
  <si>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</si>
  <si>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</si>
  <si>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</si>
  <si>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</si>
  <si>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</si>
  <si>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</si>
  <si>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</si>
  <si>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</si>
  <si>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</si>
  <si>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</si>
  <si>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</si>
  <si>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</si>
  <si>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</si>
  <si>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</si>
  <si>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</si>
  <si>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</si>
  <si>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</si>
  <si>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</si>
  <si>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</si>
  <si>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</si>
  <si>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</si>
  <si>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</si>
  <si>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</si>
  <si>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</si>
  <si>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</si>
  <si>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</si>
  <si>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</si>
  <si>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</si>
  <si>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</si>
  <si>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</si>
  <si>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</si>
  <si>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</si>
  <si>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</si>
  <si>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</si>
  <si>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</si>
  <si>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</si>
  <si>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</si>
  <si>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</si>
  <si>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</si>
  <si>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</si>
  <si>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</si>
  <si>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</si>
  <si>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</si>
  <si>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</si>
  <si>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</si>
  <si>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</si>
  <si>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</si>
  <si>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</si>
  <si>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</si>
  <si>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</si>
  <si>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</si>
  <si>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</si>
  <si>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</si>
  <si>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</si>
  <si>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</si>
  <si>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</si>
  <si>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</si>
  <si>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</si>
  <si>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</si>
  <si>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</si>
  <si>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</si>
  <si>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</si>
  <si>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</si>
  <si>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</si>
  <si>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</si>
  <si>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</si>
  <si>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</si>
  <si>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</si>
  <si>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</si>
  <si>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</si>
  <si>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</si>
  <si>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</si>
  <si>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</si>
  <si>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</si>
  <si>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</si>
  <si>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</si>
  <si>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</si>
  <si>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</si>
  <si>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</si>
  <si>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</si>
  <si>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</si>
  <si>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</si>
  <si>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</si>
  <si>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</si>
  <si>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</si>
  <si>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</si>
  <si>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</si>
  <si>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</si>
  <si>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</si>
  <si>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</si>
  <si>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</si>
  <si>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</si>
  <si>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</si>
  <si>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</si>
  <si>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</si>
  <si>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</si>
  <si>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</si>
  <si>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</si>
  <si>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</si>
  <si>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</si>
  <si>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</si>
  <si>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</si>
  <si>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</si>
  <si>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</si>
  <si>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</si>
  <si>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</si>
  <si>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</si>
  <si>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</si>
  <si>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</si>
  <si>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</si>
  <si>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</si>
  <si>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</si>
  <si>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</si>
  <si>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</si>
  <si>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</si>
  <si>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</si>
  <si>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</si>
  <si>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</si>
  <si>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</si>
  <si>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</si>
  <si>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</si>
  <si>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</si>
  <si>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</si>
  <si>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</si>
  <si>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</si>
  <si>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</si>
  <si>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</si>
  <si>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</si>
  <si>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</si>
  <si>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</si>
  <si>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</si>
  <si>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</si>
  <si>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</si>
  <si>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</si>
  <si>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</si>
  <si>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</si>
  <si>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</si>
  <si>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</si>
  <si>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</si>
  <si>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</si>
  <si>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</si>
  <si>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</si>
  <si>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</si>
  <si>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</si>
  <si>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</si>
  <si>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</si>
  <si>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</si>
  <si>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</si>
  <si>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</si>
  <si>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</si>
  <si>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</si>
  <si>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</si>
  <si>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</si>
  <si>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</si>
  <si>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</si>
  <si>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</si>
  <si>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</si>
  <si>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</si>
  <si>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</si>
  <si>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</si>
  <si>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</si>
  <si>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</si>
  <si>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</si>
  <si>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</si>
  <si>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</si>
  <si>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</si>
  <si>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</si>
  <si>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</si>
  <si>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</si>
  <si>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</si>
  <si>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</si>
  <si>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</si>
  <si>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</si>
  <si>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</si>
  <si>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</si>
  <si>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</si>
  <si>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</si>
  <si>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</si>
  <si>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</si>
  <si>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</si>
  <si>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</si>
  <si>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</si>
  <si>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</si>
  <si>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</si>
  <si>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</si>
  <si>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</si>
  <si>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</si>
  <si>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</si>
  <si>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</si>
  <si>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</si>
  <si>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</si>
  <si>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</si>
  <si>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</si>
  <si>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</si>
  <si>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</si>
  <si>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</si>
  <si>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</si>
  <si>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</si>
  <si>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</si>
  <si>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</si>
  <si>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</si>
  <si>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</si>
  <si>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</si>
  <si>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</si>
  <si>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</si>
  <si>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</si>
  <si>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</si>
  <si>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</si>
  <si>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</si>
  <si>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</si>
  <si>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</si>
  <si>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</si>
  <si>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</si>
  <si>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</si>
  <si>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</si>
  <si>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</si>
  <si>
    <t>TOTAL_SEATS</t>
  </si>
  <si>
    <t>TIER1_%</t>
  </si>
  <si>
    <t>TIER2_%</t>
  </si>
  <si>
    <t>TIER3_%</t>
  </si>
  <si>
    <t>Row Labels</t>
  </si>
  <si>
    <t>Grand Total</t>
  </si>
  <si>
    <t>Average of TIER1_%</t>
  </si>
  <si>
    <t>Average of TIER2_%</t>
  </si>
  <si>
    <t>Average of TIER3_%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</si>
</sst>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2" formatCode="0.0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  <xf numFmtId="172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  <xf numFmtId="17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97317967-4347-443B-A902-293F35ED21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DEEP TANDEL" refreshedDate="46175.889025115743" createdVersion="8" refreshedVersion="8" minRefreshableVersion="3" recordCount="10000" xr:uid="{58A01E0C-42A1-4AA0-961B-2D64BCEF0905}">
  <cacheSource type="worksheet">
    <worksheetSource ref="A1:U10001" sheet="british_airways_schedule_summer"/>
  </cacheSource>
  <cacheFields count="21">
    <cacheField name="FLIGHT_DATE" numFmtId="14">
      <sharedItems containsSemiMixedTypes="0" containsNonDate="0" containsDate="1" containsString="0" minDate="2025-04-01T00:00:00" maxDate="2025-10-31T00:00:00"/>
    </cacheField>
    <cacheField name="FLIGHT_TIME" numFmtId="20">
      <sharedItems containsSemiMixedTypes="0" containsNonDate="0" containsDate="1" containsString="0" minDate="1899-12-30T06:00:00" maxDate="1899-12-30T22:59:00"/>
    </cacheField>
    <cacheField name="TIME_OF_DAY" numFmtId="0">
      <sharedItems/>
    </cacheField>
    <cacheField name="AIRLINE_CD" numFmtId="0">
      <sharedItems/>
    </cacheField>
    <cacheField name="FLIGHT_NO" numFmtId="0">
      <sharedItems/>
    </cacheField>
    <cacheField name="DEPARTURE_STATION_CD" numFmtId="0">
      <sharedItems/>
    </cacheField>
    <cacheField name="ARRIVAL_STATION_CD" numFmtId="0">
      <sharedItems/>
    </cacheField>
    <cacheField name="ARRIVAL_COUNTRY" numFmtId="0">
      <sharedItems/>
    </cacheField>
    <cacheField name="ARRIVAL_REGION" numFmtId="0">
      <sharedItems count="4">
        <s v="North America"/>
        <s v="Europe"/>
        <s v="Asia"/>
        <s v="Middle East"/>
      </sharedItems>
    </cacheField>
    <cacheField name="HAUL" numFmtId="0">
      <sharedItems/>
    </cacheField>
    <cacheField name="AIRCRAFT_TYPE" numFmtId="0">
      <sharedItems/>
    </cacheField>
    <cacheField name="FIRST_CLASS_SEATS" numFmtId="0">
      <sharedItems containsSemiMixedTypes="0" containsString="0" containsNumber="1" containsInteger="1" minValue="0" maxValue="14"/>
    </cacheField>
    <cacheField name="BUSINESS_CLASS_SEATS" numFmtId="0">
      <sharedItems containsSemiMixedTypes="0" containsString="0" containsNumber="1" containsInteger="1" minValue="0" maxValue="97"/>
    </cacheField>
    <cacheField name="ECONOMY_SEATS" numFmtId="0">
      <sharedItems containsSemiMixedTypes="0" containsString="0" containsNumber="1" containsInteger="1" minValue="160" maxValue="358"/>
    </cacheField>
    <cacheField name="TOTAL_SEATS" numFmtId="0">
      <sharedItems containsSemiMixedTypes="0" containsString="0" containsNumber="1" containsInteger="1" minValue="180" maxValue="469"/>
    </cacheField>
    <cacheField name="TIER1_%" numFmtId="172">
      <sharedItems containsSemiMixedTypes="0" containsString="0" containsNumber="1" minValue="0" maxValue="0.1111111111111111"/>
    </cacheField>
    <cacheField name="TIER2_%" numFmtId="172">
      <sharedItems containsSemiMixedTypes="0" containsString="0" containsNumber="1" minValue="0" maxValue="0.16111111111111112"/>
    </cacheField>
    <cacheField name="TIER3_%" numFmtId="172">
      <sharedItems containsSemiMixedTypes="0" containsString="0" containsNumber="1" minValue="0" maxValue="0.5"/>
    </cacheField>
    <cacheField name="TIER1_ELIGIBLE_PAX" numFmtId="0">
      <sharedItems containsSemiMixedTypes="0" containsString="0" containsNumber="1" containsInteger="1" minValue="0" maxValue="20"/>
    </cacheField>
    <cacheField name="TIER2_ELIGIBLE_PAX" numFmtId="0">
      <sharedItems containsSemiMixedTypes="0" containsString="0" containsNumber="1" containsInteger="1" minValue="0" maxValue="29"/>
    </cacheField>
    <cacheField name="TIER3_ELIGIBLE_PAX" numFmtId="0">
      <sharedItems containsSemiMixedTypes="0" containsString="0" containsNumber="1" containsInteger="1" minValue="0" maxValue="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25-09-02T00:00:00"/>
    <d v="1899-12-30T14:19:00"/>
    <s v="Afternoon"/>
    <s v="BA"/>
    <s v="BA5211"/>
    <s v="LHR"/>
    <s v="LAX"/>
    <s v="USA"/>
    <x v="0"/>
    <s v="LONG"/>
    <s v="B777"/>
    <n v="8"/>
    <n v="49"/>
    <n v="178"/>
    <n v="235"/>
    <n v="0"/>
    <n v="4.2553191489361701E-2"/>
    <n v="0.16170212765957448"/>
    <n v="0"/>
    <n v="10"/>
    <n v="38"/>
  </r>
  <r>
    <d v="2025-06-10T00:00:00"/>
    <d v="1899-12-30T06:42:00"/>
    <s v="Morning"/>
    <s v="BA"/>
    <s v="BA7282"/>
    <s v="LHR"/>
    <s v="LAX"/>
    <s v="USA"/>
    <x v="0"/>
    <s v="LONG"/>
    <s v="B777"/>
    <n v="8"/>
    <n v="49"/>
    <n v="178"/>
    <n v="235"/>
    <n v="0"/>
    <n v="2.9787234042553193E-2"/>
    <n v="0.11914893617021277"/>
    <n v="0"/>
    <n v="7"/>
    <n v="28"/>
  </r>
  <r>
    <d v="2025-10-27T00:00:00"/>
    <d v="1899-12-30T15:33:00"/>
    <s v="Afternoon"/>
    <s v="BA"/>
    <s v="BA1896"/>
    <s v="LHR"/>
    <s v="FRA"/>
    <s v="Germany"/>
    <x v="1"/>
    <s v="SHORT"/>
    <s v="A320"/>
    <n v="0"/>
    <n v="17"/>
    <n v="163"/>
    <n v="180"/>
    <n v="0"/>
    <n v="6.1111111111111109E-2"/>
    <n v="0.22222222222222221"/>
    <n v="0"/>
    <n v="11"/>
    <n v="40"/>
  </r>
  <r>
    <d v="2025-06-15T00:00:00"/>
    <d v="1899-12-30T18:29:00"/>
    <s v="Evening"/>
    <s v="BA"/>
    <s v="BA5497"/>
    <s v="LHR"/>
    <s v="IST"/>
    <s v="Turkey"/>
    <x v="1"/>
    <s v="SHORT"/>
    <s v="A320"/>
    <n v="0"/>
    <n v="8"/>
    <n v="172"/>
    <n v="180"/>
    <n v="0"/>
    <n v="8.8888888888888892E-2"/>
    <n v="0.3"/>
    <n v="0"/>
    <n v="16"/>
    <n v="54"/>
  </r>
  <r>
    <d v="2025-08-25T00:00:00"/>
    <d v="1899-12-30T20:35:00"/>
    <s v="Evening"/>
    <s v="BA"/>
    <s v="BA1493"/>
    <s v="LHR"/>
    <s v="FRA"/>
    <s v="Germany"/>
    <x v="1"/>
    <s v="SHORT"/>
    <s v="A320"/>
    <n v="0"/>
    <n v="13"/>
    <n v="167"/>
    <n v="180"/>
    <n v="0"/>
    <n v="3.3333333333333333E-2"/>
    <n v="0.15"/>
    <n v="0"/>
    <n v="6"/>
    <n v="27"/>
  </r>
  <r>
    <d v="2025-07-12T00:00:00"/>
    <d v="1899-12-30T19:08:00"/>
    <s v="Evening"/>
    <s v="BA"/>
    <s v="BA4954"/>
    <s v="LHR"/>
    <s v="VIE"/>
    <s v="Austria"/>
    <x v="1"/>
    <s v="SHORT"/>
    <s v="A320"/>
    <n v="0"/>
    <n v="20"/>
    <n v="160"/>
    <n v="180"/>
    <n v="0"/>
    <n v="3.3333333333333333E-2"/>
    <n v="0.15"/>
    <n v="0"/>
    <n v="6"/>
    <n v="27"/>
  </r>
  <r>
    <d v="2025-09-16T00:00:00"/>
    <d v="1899-12-30T21:44:00"/>
    <s v="Evening"/>
    <s v="BA"/>
    <s v="BA9840"/>
    <s v="LHR"/>
    <s v="AMS"/>
    <s v="Netherlands"/>
    <x v="1"/>
    <s v="SHORT"/>
    <s v="A320"/>
    <n v="0"/>
    <n v="20"/>
    <n v="160"/>
    <n v="180"/>
    <n v="0"/>
    <n v="8.8888888888888892E-2"/>
    <n v="0.30555555555555558"/>
    <n v="0"/>
    <n v="16"/>
    <n v="55"/>
  </r>
  <r>
    <d v="2025-04-24T00:00:00"/>
    <d v="1899-12-30T14:50:00"/>
    <s v="Afternoon"/>
    <s v="BA"/>
    <s v="BA7116"/>
    <s v="LHR"/>
    <s v="ORD"/>
    <s v="USA"/>
    <x v="0"/>
    <s v="LONG"/>
    <s v="A350"/>
    <n v="0"/>
    <n v="56"/>
    <n v="275"/>
    <n v="331"/>
    <n v="3.0211480362537764E-3"/>
    <n v="3.6253776435045321E-2"/>
    <n v="0.12688821752265861"/>
    <n v="1"/>
    <n v="12"/>
    <n v="42"/>
  </r>
  <r>
    <d v="2025-05-17T00:00:00"/>
    <d v="1899-12-30T12:13:00"/>
    <s v="Lunchtime"/>
    <s v="BA"/>
    <s v="BA4424"/>
    <s v="LHR"/>
    <s v="FRA"/>
    <s v="Germany"/>
    <x v="1"/>
    <s v="SHORT"/>
    <s v="A320"/>
    <n v="0"/>
    <n v="17"/>
    <n v="163"/>
    <n v="180"/>
    <n v="0"/>
    <n v="2.7777777777777776E-2"/>
    <n v="0.12777777777777777"/>
    <n v="0"/>
    <n v="5"/>
    <n v="23"/>
  </r>
  <r>
    <d v="2025-05-01T00:00:00"/>
    <d v="1899-12-30T09:55:00"/>
    <s v="Morning"/>
    <s v="BA"/>
    <s v="BA4878"/>
    <s v="LHR"/>
    <s v="IST"/>
    <s v="Turkey"/>
    <x v="1"/>
    <s v="SHORT"/>
    <s v="A320"/>
    <n v="0"/>
    <n v="4"/>
    <n v="176"/>
    <n v="180"/>
    <n v="5.5555555555555558E-3"/>
    <n v="6.1111111111111109E-2"/>
    <n v="0.21666666666666667"/>
    <n v="1"/>
    <n v="11"/>
    <n v="39"/>
  </r>
  <r>
    <d v="2025-08-23T00:00:00"/>
    <d v="1899-12-30T09:27:00"/>
    <s v="Morning"/>
    <s v="BA"/>
    <s v="BA8924"/>
    <s v="LHR"/>
    <s v="AMS"/>
    <s v="Netherlands"/>
    <x v="1"/>
    <s v="SHORT"/>
    <s v="A320"/>
    <n v="0"/>
    <n v="10"/>
    <n v="170"/>
    <n v="180"/>
    <n v="5.5555555555555558E-3"/>
    <n v="2.7777777777777776E-2"/>
    <n v="0.12777777777777777"/>
    <n v="1"/>
    <n v="5"/>
    <n v="23"/>
  </r>
  <r>
    <d v="2025-09-02T00:00:00"/>
    <d v="1899-12-30T07:48:00"/>
    <s v="Morning"/>
    <s v="BA"/>
    <s v="BA8942"/>
    <s v="LHR"/>
    <s v="LAX"/>
    <s v="USA"/>
    <x v="0"/>
    <s v="LONG"/>
    <s v="B777"/>
    <n v="8"/>
    <n v="49"/>
    <n v="178"/>
    <n v="235"/>
    <n v="0"/>
    <n v="2.1276595744680851E-2"/>
    <n v="9.7872340425531917E-2"/>
    <n v="0"/>
    <n v="5"/>
    <n v="23"/>
  </r>
  <r>
    <d v="2025-05-10T00:00:00"/>
    <d v="1899-12-30T10:11:00"/>
    <s v="Morning"/>
    <s v="BA"/>
    <s v="BA8213"/>
    <s v="LHR"/>
    <s v="MUC"/>
    <s v="Germany"/>
    <x v="1"/>
    <s v="SHORT"/>
    <s v="A320"/>
    <n v="0"/>
    <n v="2"/>
    <n v="178"/>
    <n v="180"/>
    <n v="5.5555555555555558E-3"/>
    <n v="0.05"/>
    <n v="0.18888888888888888"/>
    <n v="1"/>
    <n v="9"/>
    <n v="34"/>
  </r>
  <r>
    <d v="2025-05-22T00:00:00"/>
    <d v="1899-12-30T06:23:00"/>
    <s v="Morning"/>
    <s v="BA"/>
    <s v="BA7992"/>
    <s v="LHR"/>
    <s v="HND"/>
    <s v="Japan"/>
    <x v="2"/>
    <s v="LONG"/>
    <s v="B787"/>
    <n v="8"/>
    <n v="48"/>
    <n v="200"/>
    <n v="256"/>
    <n v="3.90625E-3"/>
    <n v="0"/>
    <n v="0"/>
    <n v="1"/>
    <n v="0"/>
    <n v="0"/>
  </r>
  <r>
    <d v="2025-06-13T00:00:00"/>
    <d v="1899-12-30T14:57:00"/>
    <s v="Afternoon"/>
    <s v="BA"/>
    <s v="BA7734"/>
    <s v="LHR"/>
    <s v="VIE"/>
    <s v="Austria"/>
    <x v="1"/>
    <s v="SHORT"/>
    <s v="A320"/>
    <n v="0"/>
    <n v="12"/>
    <n v="168"/>
    <n v="180"/>
    <n v="0"/>
    <n v="0"/>
    <n v="1.6666666666666666E-2"/>
    <n v="0"/>
    <n v="0"/>
    <n v="3"/>
  </r>
  <r>
    <d v="2025-06-02T00:00:00"/>
    <d v="1899-12-30T22:37:00"/>
    <s v="Evening"/>
    <s v="BA"/>
    <s v="BA3129"/>
    <s v="LHR"/>
    <s v="CDG"/>
    <s v="France"/>
    <x v="1"/>
    <s v="SHORT"/>
    <s v="A320"/>
    <n v="0"/>
    <n v="18"/>
    <n v="162"/>
    <n v="180"/>
    <n v="0"/>
    <n v="2.7777777777777776E-2"/>
    <n v="0.12222222222222222"/>
    <n v="0"/>
    <n v="5"/>
    <n v="22"/>
  </r>
  <r>
    <d v="2025-04-02T00:00:00"/>
    <d v="1899-12-30T17:04:00"/>
    <s v="Afternoon"/>
    <s v="BA"/>
    <s v="BA8677"/>
    <s v="LHR"/>
    <s v="ORD"/>
    <s v="USA"/>
    <x v="0"/>
    <s v="LONG"/>
    <s v="B787"/>
    <n v="8"/>
    <n v="42"/>
    <n v="166"/>
    <n v="216"/>
    <n v="0"/>
    <n v="9.2592592592592587E-3"/>
    <n v="6.4814814814814811E-2"/>
    <n v="0"/>
    <n v="2"/>
    <n v="14"/>
  </r>
  <r>
    <d v="2025-06-13T00:00:00"/>
    <d v="1899-12-30T14:20:00"/>
    <s v="Afternoon"/>
    <s v="BA"/>
    <s v="BA3998"/>
    <s v="LHR"/>
    <s v="CDG"/>
    <s v="France"/>
    <x v="1"/>
    <s v="SHORT"/>
    <s v="A320"/>
    <n v="0"/>
    <n v="18"/>
    <n v="162"/>
    <n v="180"/>
    <n v="1.1111111111111112E-2"/>
    <n v="0.05"/>
    <n v="0.19444444444444445"/>
    <n v="2"/>
    <n v="9"/>
    <n v="35"/>
  </r>
  <r>
    <d v="2025-08-02T00:00:00"/>
    <d v="1899-12-30T17:48:00"/>
    <s v="Afternoon"/>
    <s v="BA"/>
    <s v="BA9842"/>
    <s v="LHR"/>
    <s v="VIE"/>
    <s v="Austria"/>
    <x v="1"/>
    <s v="SHORT"/>
    <s v="A320"/>
    <n v="0"/>
    <n v="17"/>
    <n v="163"/>
    <n v="180"/>
    <n v="5.5555555555555558E-3"/>
    <n v="1.6666666666666666E-2"/>
    <n v="8.8888888888888892E-2"/>
    <n v="1"/>
    <n v="3"/>
    <n v="16"/>
  </r>
  <r>
    <d v="2025-09-02T00:00:00"/>
    <d v="1899-12-30T06:48:00"/>
    <s v="Morning"/>
    <s v="BA"/>
    <s v="BA8555"/>
    <s v="LHR"/>
    <s v="ZRH"/>
    <s v="Switzerland"/>
    <x v="1"/>
    <s v="SHORT"/>
    <s v="A320"/>
    <n v="0"/>
    <n v="5"/>
    <n v="175"/>
    <n v="180"/>
    <n v="0"/>
    <n v="0"/>
    <n v="4.4444444444444446E-2"/>
    <n v="0"/>
    <n v="0"/>
    <n v="8"/>
  </r>
  <r>
    <d v="2025-06-05T00:00:00"/>
    <d v="1899-12-30T22:28:00"/>
    <s v="Evening"/>
    <s v="BA"/>
    <s v="BA9080"/>
    <s v="LHR"/>
    <s v="JFK"/>
    <s v="USA"/>
    <x v="0"/>
    <s v="LONG"/>
    <s v="B777"/>
    <n v="8"/>
    <n v="49"/>
    <n v="178"/>
    <n v="235"/>
    <n v="4.2553191489361703E-3"/>
    <n v="6.8085106382978725E-2"/>
    <n v="0.22553191489361701"/>
    <n v="1"/>
    <n v="16"/>
    <n v="53"/>
  </r>
  <r>
    <d v="2025-06-01T00:00:00"/>
    <d v="1899-12-30T10:27:00"/>
    <s v="Morning"/>
    <s v="BA"/>
    <s v="BA1302"/>
    <s v="LHR"/>
    <s v="MAD"/>
    <s v="Spain"/>
    <x v="1"/>
    <s v="SHORT"/>
    <s v="A320"/>
    <n v="0"/>
    <n v="15"/>
    <n v="165"/>
    <n v="180"/>
    <n v="0"/>
    <n v="3.888888888888889E-2"/>
    <n v="0.15"/>
    <n v="0"/>
    <n v="7"/>
    <n v="27"/>
  </r>
  <r>
    <d v="2025-04-10T00:00:00"/>
    <d v="1899-12-30T16:04:00"/>
    <s v="Afternoon"/>
    <s v="BA"/>
    <s v="BA1609"/>
    <s v="LHR"/>
    <s v="DXB"/>
    <s v="UAE"/>
    <x v="3"/>
    <s v="LONG"/>
    <s v="B787"/>
    <n v="8"/>
    <n v="48"/>
    <n v="200"/>
    <n v="256"/>
    <n v="0"/>
    <n v="3.125E-2"/>
    <n v="0.12109375"/>
    <n v="0"/>
    <n v="8"/>
    <n v="31"/>
  </r>
  <r>
    <d v="2025-06-05T00:00:00"/>
    <d v="1899-12-30T17:37:00"/>
    <s v="Afternoon"/>
    <s v="BA"/>
    <s v="BA2199"/>
    <s v="LHR"/>
    <s v="JFK"/>
    <s v="USA"/>
    <x v="0"/>
    <s v="LONG"/>
    <s v="A380"/>
    <n v="14"/>
    <n v="97"/>
    <n v="358"/>
    <n v="469"/>
    <n v="2.1321961620469083E-3"/>
    <n v="0"/>
    <n v="1.7057569296375266E-2"/>
    <n v="1"/>
    <n v="0"/>
    <n v="8"/>
  </r>
  <r>
    <d v="2025-05-27T00:00:00"/>
    <d v="1899-12-30T20:21:00"/>
    <s v="Evening"/>
    <s v="BA"/>
    <s v="BA3986"/>
    <s v="LHR"/>
    <s v="MUC"/>
    <s v="Germany"/>
    <x v="1"/>
    <s v="SHORT"/>
    <s v="A320"/>
    <n v="0"/>
    <n v="3"/>
    <n v="177"/>
    <n v="180"/>
    <n v="0"/>
    <n v="2.7777777777777776E-2"/>
    <n v="0.12222222222222222"/>
    <n v="0"/>
    <n v="5"/>
    <n v="22"/>
  </r>
  <r>
    <d v="2025-06-14T00:00:00"/>
    <d v="1899-12-30T14:16:00"/>
    <s v="Afternoon"/>
    <s v="BA"/>
    <s v="BA8994"/>
    <s v="LHR"/>
    <s v="IST"/>
    <s v="Turkey"/>
    <x v="1"/>
    <s v="SHORT"/>
    <s v="A320"/>
    <n v="0"/>
    <n v="13"/>
    <n v="167"/>
    <n v="180"/>
    <n v="5.5555555555555558E-3"/>
    <n v="4.4444444444444446E-2"/>
    <n v="0.17777777777777778"/>
    <n v="1"/>
    <n v="8"/>
    <n v="32"/>
  </r>
  <r>
    <d v="2025-10-05T00:00:00"/>
    <d v="1899-12-30T18:59:00"/>
    <s v="Evening"/>
    <s v="BA"/>
    <s v="BA9311"/>
    <s v="LHR"/>
    <s v="MAD"/>
    <s v="Spain"/>
    <x v="1"/>
    <s v="SHORT"/>
    <s v="A320"/>
    <n v="0"/>
    <n v="9"/>
    <n v="171"/>
    <n v="180"/>
    <n v="5.5555555555555558E-3"/>
    <n v="5.5555555555555558E-3"/>
    <n v="6.6666666666666666E-2"/>
    <n v="1"/>
    <n v="1"/>
    <n v="12"/>
  </r>
  <r>
    <d v="2025-04-28T00:00:00"/>
    <d v="1899-12-30T18:59:00"/>
    <s v="Evening"/>
    <s v="BA"/>
    <s v="BA3363"/>
    <s v="LHR"/>
    <s v="ORD"/>
    <s v="USA"/>
    <x v="0"/>
    <s v="LONG"/>
    <s v="B777"/>
    <n v="0"/>
    <n v="48"/>
    <n v="224"/>
    <n v="272"/>
    <n v="0"/>
    <n v="3.6764705882352942E-2"/>
    <n v="0.13235294117647059"/>
    <n v="0"/>
    <n v="10"/>
    <n v="36"/>
  </r>
  <r>
    <d v="2025-08-24T00:00:00"/>
    <d v="1899-12-30T19:28:00"/>
    <s v="Evening"/>
    <s v="BA"/>
    <s v="BA9976"/>
    <s v="LHR"/>
    <s v="MAD"/>
    <s v="Spain"/>
    <x v="1"/>
    <s v="SHORT"/>
    <s v="A320"/>
    <n v="0"/>
    <n v="11"/>
    <n v="169"/>
    <n v="180"/>
    <n v="0"/>
    <n v="2.2222222222222223E-2"/>
    <n v="0.11666666666666667"/>
    <n v="0"/>
    <n v="4"/>
    <n v="21"/>
  </r>
  <r>
    <d v="2025-06-22T00:00:00"/>
    <d v="1899-12-30T06:25:00"/>
    <s v="Morning"/>
    <s v="BA"/>
    <s v="BA4218"/>
    <s v="LHR"/>
    <s v="FRA"/>
    <s v="Germany"/>
    <x v="1"/>
    <s v="SHORT"/>
    <s v="A320"/>
    <n v="0"/>
    <n v="1"/>
    <n v="179"/>
    <n v="180"/>
    <n v="5.5555555555555558E-3"/>
    <n v="3.3333333333333333E-2"/>
    <n v="0.14444444444444443"/>
    <n v="1"/>
    <n v="6"/>
    <n v="26"/>
  </r>
  <r>
    <d v="2025-08-20T00:00:00"/>
    <d v="1899-12-30T06:29:00"/>
    <s v="Morning"/>
    <s v="BA"/>
    <s v="BA5499"/>
    <s v="LHR"/>
    <s v="JFK"/>
    <s v="USA"/>
    <x v="0"/>
    <s v="LONG"/>
    <s v="B787"/>
    <n v="8"/>
    <n v="48"/>
    <n v="200"/>
    <n v="256"/>
    <n v="7.8125E-3"/>
    <n v="1.5625E-2"/>
    <n v="8.203125E-2"/>
    <n v="2"/>
    <n v="4"/>
    <n v="21"/>
  </r>
  <r>
    <d v="2025-05-27T00:00:00"/>
    <d v="1899-12-30T08:49:00"/>
    <s v="Morning"/>
    <s v="BA"/>
    <s v="BA5333"/>
    <s v="LHR"/>
    <s v="ORD"/>
    <s v="USA"/>
    <x v="0"/>
    <s v="LONG"/>
    <s v="B777"/>
    <n v="0"/>
    <n v="32"/>
    <n v="304"/>
    <n v="336"/>
    <n v="0"/>
    <n v="5.3571428571428568E-2"/>
    <n v="0.17559523809523808"/>
    <n v="0"/>
    <n v="18"/>
    <n v="59"/>
  </r>
  <r>
    <d v="2025-06-01T00:00:00"/>
    <d v="1899-12-30T15:28:00"/>
    <s v="Afternoon"/>
    <s v="BA"/>
    <s v="BA4414"/>
    <s v="LHR"/>
    <s v="IST"/>
    <s v="Turkey"/>
    <x v="1"/>
    <s v="SHORT"/>
    <s v="A320"/>
    <n v="0"/>
    <n v="4"/>
    <n v="176"/>
    <n v="180"/>
    <n v="0"/>
    <n v="4.4444444444444446E-2"/>
    <n v="0.16666666666666666"/>
    <n v="0"/>
    <n v="8"/>
    <n v="30"/>
  </r>
  <r>
    <d v="2025-10-26T00:00:00"/>
    <d v="1899-12-30T10:44:00"/>
    <s v="Morning"/>
    <s v="BA"/>
    <s v="BA4125"/>
    <s v="LHR"/>
    <s v="JFK"/>
    <s v="USA"/>
    <x v="0"/>
    <s v="LONG"/>
    <s v="B787"/>
    <n v="0"/>
    <n v="31"/>
    <n v="173"/>
    <n v="204"/>
    <n v="0"/>
    <n v="9.8039215686274508E-3"/>
    <n v="6.8627450980392163E-2"/>
    <n v="0"/>
    <n v="2"/>
    <n v="14"/>
  </r>
  <r>
    <d v="2025-09-10T00:00:00"/>
    <d v="1899-12-30T14:05:00"/>
    <s v="Afternoon"/>
    <s v="BA"/>
    <s v="BA4192"/>
    <s v="LHR"/>
    <s v="MUC"/>
    <s v="Germany"/>
    <x v="1"/>
    <s v="SHORT"/>
    <s v="A320"/>
    <n v="0"/>
    <n v="1"/>
    <n v="179"/>
    <n v="180"/>
    <n v="5.5555555555555558E-3"/>
    <n v="6.6666666666666666E-2"/>
    <n v="0.2388888888888889"/>
    <n v="1"/>
    <n v="12"/>
    <n v="43"/>
  </r>
  <r>
    <d v="2025-05-28T00:00:00"/>
    <d v="1899-12-30T06:05:00"/>
    <s v="Morning"/>
    <s v="BA"/>
    <s v="BA1683"/>
    <s v="LHR"/>
    <s v="AMS"/>
    <s v="Netherlands"/>
    <x v="1"/>
    <s v="SHORT"/>
    <s v="A320"/>
    <n v="0"/>
    <n v="17"/>
    <n v="163"/>
    <n v="180"/>
    <n v="5.5555555555555558E-3"/>
    <n v="5.5555555555555558E-3"/>
    <n v="6.1111111111111109E-2"/>
    <n v="1"/>
    <n v="1"/>
    <n v="11"/>
  </r>
  <r>
    <d v="2025-04-25T00:00:00"/>
    <d v="1899-12-30T20:06:00"/>
    <s v="Evening"/>
    <s v="BA"/>
    <s v="BA3990"/>
    <s v="LHR"/>
    <s v="DXB"/>
    <s v="UAE"/>
    <x v="3"/>
    <s v="LONG"/>
    <s v="B777"/>
    <n v="8"/>
    <n v="49"/>
    <n v="178"/>
    <n v="235"/>
    <n v="0"/>
    <n v="3.8297872340425532E-2"/>
    <n v="0.14468085106382977"/>
    <n v="0"/>
    <n v="9"/>
    <n v="34"/>
  </r>
  <r>
    <d v="2025-08-28T00:00:00"/>
    <d v="1899-12-30T22:29:00"/>
    <s v="Evening"/>
    <s v="BA"/>
    <s v="BA9466"/>
    <s v="LHR"/>
    <s v="DXB"/>
    <s v="UAE"/>
    <x v="3"/>
    <s v="LONG"/>
    <s v="B787"/>
    <n v="8"/>
    <n v="48"/>
    <n v="200"/>
    <n v="256"/>
    <n v="7.8125E-3"/>
    <n v="0"/>
    <n v="0"/>
    <n v="2"/>
    <n v="0"/>
    <n v="0"/>
  </r>
  <r>
    <d v="2025-10-16T00:00:00"/>
    <d v="1899-12-30T18:29:00"/>
    <s v="Evening"/>
    <s v="BA"/>
    <s v="BA6458"/>
    <s v="LHR"/>
    <s v="HND"/>
    <s v="Japan"/>
    <x v="2"/>
    <s v="LONG"/>
    <s v="B777"/>
    <n v="0"/>
    <n v="32"/>
    <n v="300"/>
    <n v="332"/>
    <n v="0"/>
    <n v="3.0120481927710845E-3"/>
    <n v="3.0120481927710843E-2"/>
    <n v="0"/>
    <n v="1"/>
    <n v="10"/>
  </r>
  <r>
    <d v="2025-10-25T00:00:00"/>
    <d v="1899-12-30T16:00:00"/>
    <s v="Afternoon"/>
    <s v="BA"/>
    <s v="BA9912"/>
    <s v="LHR"/>
    <s v="FRA"/>
    <s v="Germany"/>
    <x v="1"/>
    <s v="SHORT"/>
    <s v="A320"/>
    <n v="0"/>
    <n v="16"/>
    <n v="164"/>
    <n v="180"/>
    <n v="5.5555555555555558E-3"/>
    <n v="0.05"/>
    <n v="0.18333333333333332"/>
    <n v="1"/>
    <n v="9"/>
    <n v="33"/>
  </r>
  <r>
    <d v="2025-09-15T00:00:00"/>
    <d v="1899-12-30T14:00:00"/>
    <s v="Afternoon"/>
    <s v="BA"/>
    <s v="BA9863"/>
    <s v="LHR"/>
    <s v="LAX"/>
    <s v="USA"/>
    <x v="0"/>
    <s v="LONG"/>
    <s v="B787"/>
    <n v="8"/>
    <n v="48"/>
    <n v="200"/>
    <n v="256"/>
    <n v="0"/>
    <n v="4.6875E-2"/>
    <n v="0.1640625"/>
    <n v="0"/>
    <n v="12"/>
    <n v="42"/>
  </r>
  <r>
    <d v="2025-09-03T00:00:00"/>
    <d v="1899-12-30T06:00:00"/>
    <s v="Morning"/>
    <s v="BA"/>
    <s v="BA6358"/>
    <s v="LHR"/>
    <s v="BCN"/>
    <s v="Spain"/>
    <x v="1"/>
    <s v="SHORT"/>
    <s v="A320"/>
    <n v="0"/>
    <n v="8"/>
    <n v="172"/>
    <n v="180"/>
    <n v="0"/>
    <n v="0.05"/>
    <n v="0.18333333333333332"/>
    <n v="0"/>
    <n v="9"/>
    <n v="33"/>
  </r>
  <r>
    <d v="2025-10-27T00:00:00"/>
    <d v="1899-12-30T11:10:00"/>
    <s v="Morning"/>
    <s v="BA"/>
    <s v="BA2032"/>
    <s v="LHR"/>
    <s v="DXB"/>
    <s v="UAE"/>
    <x v="3"/>
    <s v="LONG"/>
    <s v="B777"/>
    <n v="8"/>
    <n v="49"/>
    <n v="178"/>
    <n v="235"/>
    <n v="0"/>
    <n v="2.9787234042553193E-2"/>
    <n v="0.11914893617021277"/>
    <n v="0"/>
    <n v="7"/>
    <n v="28"/>
  </r>
  <r>
    <d v="2025-09-02T00:00:00"/>
    <d v="1899-12-30T08:05:00"/>
    <s v="Morning"/>
    <s v="BA"/>
    <s v="BA7688"/>
    <s v="LHR"/>
    <s v="MUC"/>
    <s v="Germany"/>
    <x v="1"/>
    <s v="SHORT"/>
    <s v="A320"/>
    <n v="0"/>
    <n v="11"/>
    <n v="169"/>
    <n v="180"/>
    <n v="0"/>
    <n v="3.3333333333333333E-2"/>
    <n v="0.14444444444444443"/>
    <n v="0"/>
    <n v="6"/>
    <n v="26"/>
  </r>
  <r>
    <d v="2025-09-20T00:00:00"/>
    <d v="1899-12-30T06:54:00"/>
    <s v="Morning"/>
    <s v="BA"/>
    <s v="BA2057"/>
    <s v="LHR"/>
    <s v="MUC"/>
    <s v="Germany"/>
    <x v="1"/>
    <s v="SHORT"/>
    <s v="A320"/>
    <n v="0"/>
    <n v="20"/>
    <n v="160"/>
    <n v="180"/>
    <n v="5.5555555555555558E-3"/>
    <n v="0"/>
    <n v="3.888888888888889E-2"/>
    <n v="1"/>
    <n v="0"/>
    <n v="7"/>
  </r>
  <r>
    <d v="2025-09-27T00:00:00"/>
    <d v="1899-12-30T19:16:00"/>
    <s v="Evening"/>
    <s v="BA"/>
    <s v="BA9424"/>
    <s v="LHR"/>
    <s v="DXB"/>
    <s v="UAE"/>
    <x v="3"/>
    <s v="LONG"/>
    <s v="B787"/>
    <n v="8"/>
    <n v="48"/>
    <n v="200"/>
    <n v="256"/>
    <n v="0"/>
    <n v="1.5625E-2"/>
    <n v="7.421875E-2"/>
    <n v="0"/>
    <n v="4"/>
    <n v="19"/>
  </r>
  <r>
    <d v="2025-09-22T00:00:00"/>
    <d v="1899-12-30T22:04:00"/>
    <s v="Evening"/>
    <s v="BA"/>
    <s v="BA5207"/>
    <s v="LHR"/>
    <s v="MAD"/>
    <s v="Spain"/>
    <x v="1"/>
    <s v="SHORT"/>
    <s v="A320"/>
    <n v="0"/>
    <n v="10"/>
    <n v="170"/>
    <n v="180"/>
    <n v="0"/>
    <n v="2.7777777777777776E-2"/>
    <n v="0.12777777777777777"/>
    <n v="0"/>
    <n v="5"/>
    <n v="23"/>
  </r>
  <r>
    <d v="2025-07-21T00:00:00"/>
    <d v="1899-12-30T20:07:00"/>
    <s v="Evening"/>
    <s v="BA"/>
    <s v="BA7077"/>
    <s v="LHR"/>
    <s v="FRA"/>
    <s v="Germany"/>
    <x v="1"/>
    <s v="SHORT"/>
    <s v="A320"/>
    <n v="0"/>
    <n v="13"/>
    <n v="167"/>
    <n v="180"/>
    <n v="0"/>
    <n v="7.7777777777777779E-2"/>
    <n v="0.26111111111111113"/>
    <n v="0"/>
    <n v="14"/>
    <n v="47"/>
  </r>
  <r>
    <d v="2025-07-03T00:00:00"/>
    <d v="1899-12-30T12:18:00"/>
    <s v="Lunchtime"/>
    <s v="BA"/>
    <s v="BA3137"/>
    <s v="LHR"/>
    <s v="CDG"/>
    <s v="France"/>
    <x v="1"/>
    <s v="SHORT"/>
    <s v="A320"/>
    <n v="0"/>
    <n v="13"/>
    <n v="167"/>
    <n v="180"/>
    <n v="0"/>
    <n v="5.5555555555555552E-2"/>
    <n v="0.2"/>
    <n v="0"/>
    <n v="10"/>
    <n v="36"/>
  </r>
  <r>
    <d v="2025-06-03T00:00:00"/>
    <d v="1899-12-30T16:31:00"/>
    <s v="Afternoon"/>
    <s v="BA"/>
    <s v="BA9353"/>
    <s v="LHR"/>
    <s v="AMS"/>
    <s v="Netherlands"/>
    <x v="1"/>
    <s v="SHORT"/>
    <s v="A320"/>
    <n v="0"/>
    <n v="12"/>
    <n v="168"/>
    <n v="180"/>
    <n v="5.5555555555555558E-3"/>
    <n v="0"/>
    <n v="1.6666666666666666E-2"/>
    <n v="1"/>
    <n v="0"/>
    <n v="3"/>
  </r>
  <r>
    <d v="2025-06-18T00:00:00"/>
    <d v="1899-12-30T11:28:00"/>
    <s v="Morning"/>
    <s v="BA"/>
    <s v="BA4358"/>
    <s v="LHR"/>
    <s v="MAD"/>
    <s v="Spain"/>
    <x v="1"/>
    <s v="SHORT"/>
    <s v="A320"/>
    <n v="0"/>
    <n v="4"/>
    <n v="176"/>
    <n v="180"/>
    <n v="5.5555555555555558E-3"/>
    <n v="5.5555555555555552E-2"/>
    <n v="0.19444444444444445"/>
    <n v="1"/>
    <n v="10"/>
    <n v="35"/>
  </r>
  <r>
    <d v="2025-09-27T00:00:00"/>
    <d v="1899-12-30T16:12:00"/>
    <s v="Afternoon"/>
    <s v="BA"/>
    <s v="BA9861"/>
    <s v="LHR"/>
    <s v="ZRH"/>
    <s v="Switzerland"/>
    <x v="1"/>
    <s v="SHORT"/>
    <s v="A320"/>
    <n v="0"/>
    <n v="10"/>
    <n v="170"/>
    <n v="180"/>
    <n v="0"/>
    <n v="3.3333333333333333E-2"/>
    <n v="0.13333333333333333"/>
    <n v="0"/>
    <n v="6"/>
    <n v="24"/>
  </r>
  <r>
    <d v="2025-05-11T00:00:00"/>
    <d v="1899-12-30T13:23:00"/>
    <s v="Lunchtime"/>
    <s v="BA"/>
    <s v="BA5903"/>
    <s v="LHR"/>
    <s v="ORD"/>
    <s v="USA"/>
    <x v="0"/>
    <s v="LONG"/>
    <s v="A380"/>
    <n v="14"/>
    <n v="97"/>
    <n v="358"/>
    <n v="469"/>
    <n v="0"/>
    <n v="8.5287846481876331E-3"/>
    <n v="4.2643923240938165E-2"/>
    <n v="0"/>
    <n v="4"/>
    <n v="20"/>
  </r>
  <r>
    <d v="2025-06-22T00:00:00"/>
    <d v="1899-12-30T12:47:00"/>
    <s v="Lunchtime"/>
    <s v="BA"/>
    <s v="BA4485"/>
    <s v="LHR"/>
    <s v="JFK"/>
    <s v="USA"/>
    <x v="0"/>
    <s v="LONG"/>
    <s v="B777"/>
    <n v="0"/>
    <n v="32"/>
    <n v="300"/>
    <n v="332"/>
    <n v="0"/>
    <n v="3.313253012048193E-2"/>
    <n v="0.12048192771084337"/>
    <n v="0"/>
    <n v="11"/>
    <n v="40"/>
  </r>
  <r>
    <d v="2025-06-29T00:00:00"/>
    <d v="1899-12-30T10:49:00"/>
    <s v="Morning"/>
    <s v="BA"/>
    <s v="BA2572"/>
    <s v="LHR"/>
    <s v="MAD"/>
    <s v="Spain"/>
    <x v="1"/>
    <s v="SHORT"/>
    <s v="A320"/>
    <n v="0"/>
    <n v="14"/>
    <n v="166"/>
    <n v="180"/>
    <n v="1.1111111111111112E-2"/>
    <n v="7.2222222222222215E-2"/>
    <n v="0.25555555555555554"/>
    <n v="2"/>
    <n v="13"/>
    <n v="46"/>
  </r>
  <r>
    <d v="2025-10-20T00:00:00"/>
    <d v="1899-12-30T21:11:00"/>
    <s v="Evening"/>
    <s v="BA"/>
    <s v="BA6423"/>
    <s v="LHR"/>
    <s v="IST"/>
    <s v="Turkey"/>
    <x v="1"/>
    <s v="SHORT"/>
    <s v="A320"/>
    <n v="0"/>
    <n v="15"/>
    <n v="165"/>
    <n v="180"/>
    <n v="1.1111111111111112E-2"/>
    <n v="7.2222222222222215E-2"/>
    <n v="0.25"/>
    <n v="2"/>
    <n v="13"/>
    <n v="45"/>
  </r>
  <r>
    <d v="2025-09-21T00:00:00"/>
    <d v="1899-12-30T09:41:00"/>
    <s v="Morning"/>
    <s v="BA"/>
    <s v="BA7406"/>
    <s v="LHR"/>
    <s v="LAX"/>
    <s v="USA"/>
    <x v="0"/>
    <s v="LONG"/>
    <s v="B787"/>
    <n v="8"/>
    <n v="42"/>
    <n v="166"/>
    <n v="216"/>
    <n v="4.6296296296296294E-3"/>
    <n v="1.3888888888888888E-2"/>
    <n v="7.8703703703703706E-2"/>
    <n v="1"/>
    <n v="3"/>
    <n v="17"/>
  </r>
  <r>
    <d v="2025-08-23T00:00:00"/>
    <d v="1899-12-30T17:58:00"/>
    <s v="Afternoon"/>
    <s v="BA"/>
    <s v="BA1117"/>
    <s v="LHR"/>
    <s v="FRA"/>
    <s v="Germany"/>
    <x v="1"/>
    <s v="SHORT"/>
    <s v="A320"/>
    <n v="0"/>
    <n v="1"/>
    <n v="179"/>
    <n v="180"/>
    <n v="1.1111111111111112E-2"/>
    <n v="3.3333333333333333E-2"/>
    <n v="0.1388888888888889"/>
    <n v="2"/>
    <n v="6"/>
    <n v="25"/>
  </r>
  <r>
    <d v="2025-09-02T00:00:00"/>
    <d v="1899-12-30T19:50:00"/>
    <s v="Evening"/>
    <s v="BA"/>
    <s v="BA6576"/>
    <s v="LHR"/>
    <s v="IST"/>
    <s v="Turkey"/>
    <x v="1"/>
    <s v="SHORT"/>
    <s v="A320"/>
    <n v="0"/>
    <n v="11"/>
    <n v="169"/>
    <n v="180"/>
    <n v="5.5555555555555558E-3"/>
    <n v="5.5555555555555552E-2"/>
    <n v="0.19444444444444445"/>
    <n v="1"/>
    <n v="10"/>
    <n v="35"/>
  </r>
  <r>
    <d v="2025-05-03T00:00:00"/>
    <d v="1899-12-30T12:45:00"/>
    <s v="Lunchtime"/>
    <s v="BA"/>
    <s v="BA8214"/>
    <s v="LHR"/>
    <s v="AMS"/>
    <s v="Netherlands"/>
    <x v="1"/>
    <s v="SHORT"/>
    <s v="A320"/>
    <n v="0"/>
    <n v="16"/>
    <n v="164"/>
    <n v="180"/>
    <n v="5.5555555555555558E-3"/>
    <n v="7.2222222222222215E-2"/>
    <n v="0.25555555555555554"/>
    <n v="1"/>
    <n v="13"/>
    <n v="46"/>
  </r>
  <r>
    <d v="2025-07-13T00:00:00"/>
    <d v="1899-12-30T11:25:00"/>
    <s v="Morning"/>
    <s v="BA"/>
    <s v="BA1456"/>
    <s v="LHR"/>
    <s v="IST"/>
    <s v="Turkey"/>
    <x v="1"/>
    <s v="SHORT"/>
    <s v="A320"/>
    <n v="0"/>
    <n v="6"/>
    <n v="174"/>
    <n v="180"/>
    <n v="0"/>
    <n v="2.7777777777777776E-2"/>
    <n v="0.12777777777777777"/>
    <n v="0"/>
    <n v="5"/>
    <n v="23"/>
  </r>
  <r>
    <d v="2025-05-01T00:00:00"/>
    <d v="1899-12-30T21:27:00"/>
    <s v="Evening"/>
    <s v="BA"/>
    <s v="BA1839"/>
    <s v="LHR"/>
    <s v="LAX"/>
    <s v="USA"/>
    <x v="0"/>
    <s v="LONG"/>
    <s v="B777"/>
    <n v="0"/>
    <n v="32"/>
    <n v="300"/>
    <n v="332"/>
    <n v="0"/>
    <n v="2.1084337349397589E-2"/>
    <n v="8.1325301204819275E-2"/>
    <n v="0"/>
    <n v="7"/>
    <n v="27"/>
  </r>
  <r>
    <d v="2025-05-28T00:00:00"/>
    <d v="1899-12-30T06:43:00"/>
    <s v="Morning"/>
    <s v="BA"/>
    <s v="BA2095"/>
    <s v="LHR"/>
    <s v="LAX"/>
    <s v="USA"/>
    <x v="0"/>
    <s v="LONG"/>
    <s v="B777"/>
    <n v="0"/>
    <n v="32"/>
    <n v="300"/>
    <n v="332"/>
    <n v="0"/>
    <n v="6.024096385542169E-3"/>
    <n v="3.9156626506024098E-2"/>
    <n v="0"/>
    <n v="2"/>
    <n v="13"/>
  </r>
  <r>
    <d v="2025-09-29T00:00:00"/>
    <d v="1899-12-30T13:44:00"/>
    <s v="Lunchtime"/>
    <s v="BA"/>
    <s v="BA8831"/>
    <s v="LHR"/>
    <s v="AMS"/>
    <s v="Netherlands"/>
    <x v="1"/>
    <s v="SHORT"/>
    <s v="A320"/>
    <n v="0"/>
    <n v="20"/>
    <n v="160"/>
    <n v="180"/>
    <n v="0"/>
    <n v="5.5555555555555558E-3"/>
    <n v="6.6666666666666666E-2"/>
    <n v="0"/>
    <n v="1"/>
    <n v="12"/>
  </r>
  <r>
    <d v="2025-09-05T00:00:00"/>
    <d v="1899-12-30T15:02:00"/>
    <s v="Afternoon"/>
    <s v="BA"/>
    <s v="BA5960"/>
    <s v="LHR"/>
    <s v="MUC"/>
    <s v="Germany"/>
    <x v="1"/>
    <s v="SHORT"/>
    <s v="A320"/>
    <n v="0"/>
    <n v="17"/>
    <n v="163"/>
    <n v="180"/>
    <n v="0"/>
    <n v="6.6666666666666666E-2"/>
    <n v="0.2388888888888889"/>
    <n v="0"/>
    <n v="12"/>
    <n v="43"/>
  </r>
  <r>
    <d v="2025-10-03T00:00:00"/>
    <d v="1899-12-30T12:18:00"/>
    <s v="Lunchtime"/>
    <s v="BA"/>
    <s v="BA6246"/>
    <s v="LHR"/>
    <s v="DFW"/>
    <s v="USA"/>
    <x v="0"/>
    <s v="LONG"/>
    <s v="B777"/>
    <n v="8"/>
    <n v="49"/>
    <n v="178"/>
    <n v="235"/>
    <n v="0"/>
    <n v="6.3829787234042548E-2"/>
    <n v="0.21702127659574469"/>
    <n v="0"/>
    <n v="15"/>
    <n v="51"/>
  </r>
  <r>
    <d v="2025-06-29T00:00:00"/>
    <d v="1899-12-30T13:01:00"/>
    <s v="Lunchtime"/>
    <s v="BA"/>
    <s v="BA5167"/>
    <s v="LHR"/>
    <s v="FRA"/>
    <s v="Germany"/>
    <x v="1"/>
    <s v="SHORT"/>
    <s v="A320"/>
    <n v="0"/>
    <n v="8"/>
    <n v="172"/>
    <n v="180"/>
    <n v="0"/>
    <n v="3.888888888888889E-2"/>
    <n v="0.16111111111111112"/>
    <n v="0"/>
    <n v="7"/>
    <n v="29"/>
  </r>
  <r>
    <d v="2025-06-25T00:00:00"/>
    <d v="1899-12-30T13:27:00"/>
    <s v="Lunchtime"/>
    <s v="BA"/>
    <s v="BA1644"/>
    <s v="LHR"/>
    <s v="FRA"/>
    <s v="Germany"/>
    <x v="1"/>
    <s v="SHORT"/>
    <s v="A320"/>
    <n v="0"/>
    <n v="18"/>
    <n v="162"/>
    <n v="180"/>
    <n v="0"/>
    <n v="7.2222222222222215E-2"/>
    <n v="0.25555555555555554"/>
    <n v="0"/>
    <n v="13"/>
    <n v="46"/>
  </r>
  <r>
    <d v="2025-09-14T00:00:00"/>
    <d v="1899-12-30T16:40:00"/>
    <s v="Afternoon"/>
    <s v="BA"/>
    <s v="BA5518"/>
    <s v="LHR"/>
    <s v="HND"/>
    <s v="Japan"/>
    <x v="2"/>
    <s v="LONG"/>
    <s v="A380"/>
    <n v="14"/>
    <n v="97"/>
    <n v="358"/>
    <n v="469"/>
    <n v="0"/>
    <n v="2.1321961620469083E-2"/>
    <n v="7.6759061833688705E-2"/>
    <n v="0"/>
    <n v="10"/>
    <n v="36"/>
  </r>
  <r>
    <d v="2025-06-19T00:00:00"/>
    <d v="1899-12-30T22:43:00"/>
    <s v="Evening"/>
    <s v="BA"/>
    <s v="BA7450"/>
    <s v="LHR"/>
    <s v="BCN"/>
    <s v="Spain"/>
    <x v="1"/>
    <s v="SHORT"/>
    <s v="A320"/>
    <n v="0"/>
    <n v="10"/>
    <n v="170"/>
    <n v="180"/>
    <n v="0"/>
    <n v="2.2222222222222223E-2"/>
    <n v="0.1111111111111111"/>
    <n v="0"/>
    <n v="4"/>
    <n v="20"/>
  </r>
  <r>
    <d v="2025-08-27T00:00:00"/>
    <d v="1899-12-30T22:12:00"/>
    <s v="Evening"/>
    <s v="BA"/>
    <s v="BA5169"/>
    <s v="LHR"/>
    <s v="DFW"/>
    <s v="USA"/>
    <x v="0"/>
    <s v="LONG"/>
    <s v="B777"/>
    <n v="8"/>
    <n v="49"/>
    <n v="178"/>
    <n v="235"/>
    <n v="8.5106382978723406E-3"/>
    <n v="4.2553191489361701E-2"/>
    <n v="0.15319148936170213"/>
    <n v="2"/>
    <n v="10"/>
    <n v="36"/>
  </r>
  <r>
    <d v="2025-07-13T00:00:00"/>
    <d v="1899-12-30T10:40:00"/>
    <s v="Morning"/>
    <s v="BA"/>
    <s v="BA3445"/>
    <s v="LHR"/>
    <s v="ORD"/>
    <s v="USA"/>
    <x v="0"/>
    <s v="LONG"/>
    <s v="B777"/>
    <n v="8"/>
    <n v="49"/>
    <n v="178"/>
    <n v="235"/>
    <n v="4.2553191489361703E-3"/>
    <n v="6.8085106382978725E-2"/>
    <n v="0.22978723404255319"/>
    <n v="1"/>
    <n v="16"/>
    <n v="54"/>
  </r>
  <r>
    <d v="2025-10-20T00:00:00"/>
    <d v="1899-12-30T18:57:00"/>
    <s v="Evening"/>
    <s v="BA"/>
    <s v="BA6547"/>
    <s v="LHR"/>
    <s v="ORD"/>
    <s v="USA"/>
    <x v="0"/>
    <s v="LONG"/>
    <s v="A350"/>
    <n v="0"/>
    <n v="56"/>
    <n v="275"/>
    <n v="331"/>
    <n v="3.0211480362537764E-3"/>
    <n v="2.4169184290030211E-2"/>
    <n v="9.0634441087613288E-2"/>
    <n v="1"/>
    <n v="8"/>
    <n v="30"/>
  </r>
  <r>
    <d v="2025-04-29T00:00:00"/>
    <d v="1899-12-30T16:43:00"/>
    <s v="Afternoon"/>
    <s v="BA"/>
    <s v="BA3045"/>
    <s v="LHR"/>
    <s v="MAD"/>
    <s v="Spain"/>
    <x v="1"/>
    <s v="SHORT"/>
    <s v="A320"/>
    <n v="0"/>
    <n v="8"/>
    <n v="172"/>
    <n v="180"/>
    <n v="0"/>
    <n v="8.8888888888888892E-2"/>
    <n v="0.30555555555555558"/>
    <n v="0"/>
    <n v="16"/>
    <n v="55"/>
  </r>
  <r>
    <d v="2025-09-23T00:00:00"/>
    <d v="1899-12-30T21:27:00"/>
    <s v="Evening"/>
    <s v="BA"/>
    <s v="BA9105"/>
    <s v="LHR"/>
    <s v="LAX"/>
    <s v="USA"/>
    <x v="0"/>
    <s v="LONG"/>
    <s v="A380"/>
    <n v="14"/>
    <n v="97"/>
    <n v="358"/>
    <n v="469"/>
    <n v="0"/>
    <n v="0"/>
    <n v="0"/>
    <n v="0"/>
    <n v="0"/>
    <n v="0"/>
  </r>
  <r>
    <d v="2025-06-21T00:00:00"/>
    <d v="1899-12-30T13:31:00"/>
    <s v="Lunchtime"/>
    <s v="BA"/>
    <s v="BA1676"/>
    <s v="LHR"/>
    <s v="CDG"/>
    <s v="France"/>
    <x v="1"/>
    <s v="SHORT"/>
    <s v="A320"/>
    <n v="0"/>
    <n v="7"/>
    <n v="173"/>
    <n v="180"/>
    <n v="0"/>
    <n v="6.6666666666666666E-2"/>
    <n v="0.2388888888888889"/>
    <n v="0"/>
    <n v="12"/>
    <n v="43"/>
  </r>
  <r>
    <d v="2025-06-07T00:00:00"/>
    <d v="1899-12-30T11:04:00"/>
    <s v="Morning"/>
    <s v="BA"/>
    <s v="BA6083"/>
    <s v="LHR"/>
    <s v="BCN"/>
    <s v="Spain"/>
    <x v="1"/>
    <s v="SHORT"/>
    <s v="A320"/>
    <n v="0"/>
    <n v="4"/>
    <n v="176"/>
    <n v="180"/>
    <n v="1.1111111111111112E-2"/>
    <n v="4.4444444444444446E-2"/>
    <n v="0.17777777777777778"/>
    <n v="2"/>
    <n v="8"/>
    <n v="32"/>
  </r>
  <r>
    <d v="2025-06-04T00:00:00"/>
    <d v="1899-12-30T11:29:00"/>
    <s v="Morning"/>
    <s v="BA"/>
    <s v="BA3697"/>
    <s v="LHR"/>
    <s v="CDG"/>
    <s v="France"/>
    <x v="1"/>
    <s v="SHORT"/>
    <s v="A320"/>
    <n v="0"/>
    <n v="16"/>
    <n v="164"/>
    <n v="180"/>
    <n v="0"/>
    <n v="3.3333333333333333E-2"/>
    <n v="0.14444444444444443"/>
    <n v="0"/>
    <n v="6"/>
    <n v="26"/>
  </r>
  <r>
    <d v="2025-08-17T00:00:00"/>
    <d v="1899-12-30T11:14:00"/>
    <s v="Morning"/>
    <s v="BA"/>
    <s v="BA1957"/>
    <s v="LHR"/>
    <s v="BCN"/>
    <s v="Spain"/>
    <x v="1"/>
    <s v="SHORT"/>
    <s v="A320"/>
    <n v="0"/>
    <n v="16"/>
    <n v="164"/>
    <n v="180"/>
    <n v="0"/>
    <n v="4.4444444444444446E-2"/>
    <n v="0.17777777777777778"/>
    <n v="0"/>
    <n v="8"/>
    <n v="32"/>
  </r>
  <r>
    <d v="2025-05-25T00:00:00"/>
    <d v="1899-12-30T14:37:00"/>
    <s v="Afternoon"/>
    <s v="BA"/>
    <s v="BA3710"/>
    <s v="LHR"/>
    <s v="LAX"/>
    <s v="USA"/>
    <x v="0"/>
    <s v="LONG"/>
    <s v="B777"/>
    <n v="0"/>
    <n v="32"/>
    <n v="304"/>
    <n v="336"/>
    <n v="2.976190476190476E-3"/>
    <n v="0"/>
    <n v="0"/>
    <n v="1"/>
    <n v="0"/>
    <n v="0"/>
  </r>
  <r>
    <d v="2025-05-10T00:00:00"/>
    <d v="1899-12-30T11:15:00"/>
    <s v="Morning"/>
    <s v="BA"/>
    <s v="BA4739"/>
    <s v="LHR"/>
    <s v="MAD"/>
    <s v="Spain"/>
    <x v="1"/>
    <s v="SHORT"/>
    <s v="A320"/>
    <n v="0"/>
    <n v="12"/>
    <n v="168"/>
    <n v="180"/>
    <n v="0"/>
    <n v="3.888888888888889E-2"/>
    <n v="0.15"/>
    <n v="0"/>
    <n v="7"/>
    <n v="27"/>
  </r>
  <r>
    <d v="2025-04-28T00:00:00"/>
    <d v="1899-12-30T15:32:00"/>
    <s v="Afternoon"/>
    <s v="BA"/>
    <s v="BA8007"/>
    <s v="LHR"/>
    <s v="FRA"/>
    <s v="Germany"/>
    <x v="1"/>
    <s v="SHORT"/>
    <s v="A320"/>
    <n v="0"/>
    <n v="15"/>
    <n v="165"/>
    <n v="180"/>
    <n v="0"/>
    <n v="5.5555555555555552E-2"/>
    <n v="0.2"/>
    <n v="0"/>
    <n v="10"/>
    <n v="36"/>
  </r>
  <r>
    <d v="2025-07-16T00:00:00"/>
    <d v="1899-12-30T22:37:00"/>
    <s v="Evening"/>
    <s v="BA"/>
    <s v="BA9540"/>
    <s v="LHR"/>
    <s v="LAX"/>
    <s v="USA"/>
    <x v="0"/>
    <s v="LONG"/>
    <s v="B777"/>
    <n v="8"/>
    <n v="49"/>
    <n v="178"/>
    <n v="235"/>
    <n v="0"/>
    <n v="6.8085106382978725E-2"/>
    <n v="0.22553191489361701"/>
    <n v="0"/>
    <n v="16"/>
    <n v="53"/>
  </r>
  <r>
    <d v="2025-07-25T00:00:00"/>
    <d v="1899-12-30T10:56:00"/>
    <s v="Morning"/>
    <s v="BA"/>
    <s v="BA1547"/>
    <s v="LHR"/>
    <s v="DXB"/>
    <s v="UAE"/>
    <x v="3"/>
    <s v="LONG"/>
    <s v="B787"/>
    <n v="8"/>
    <n v="48"/>
    <n v="200"/>
    <n v="256"/>
    <n v="0"/>
    <n v="1.953125E-2"/>
    <n v="8.59375E-2"/>
    <n v="0"/>
    <n v="5"/>
    <n v="22"/>
  </r>
  <r>
    <d v="2025-04-03T00:00:00"/>
    <d v="1899-12-30T22:52:00"/>
    <s v="Evening"/>
    <s v="BA"/>
    <s v="BA5541"/>
    <s v="LHR"/>
    <s v="LAX"/>
    <s v="USA"/>
    <x v="0"/>
    <s v="LONG"/>
    <s v="A350"/>
    <n v="0"/>
    <n v="56"/>
    <n v="275"/>
    <n v="331"/>
    <n v="0"/>
    <n v="9.0634441087613302E-3"/>
    <n v="5.4380664652567974E-2"/>
    <n v="0"/>
    <n v="3"/>
    <n v="18"/>
  </r>
  <r>
    <d v="2025-10-08T00:00:00"/>
    <d v="1899-12-30T08:36:00"/>
    <s v="Morning"/>
    <s v="BA"/>
    <s v="BA8409"/>
    <s v="LHR"/>
    <s v="IST"/>
    <s v="Turkey"/>
    <x v="1"/>
    <s v="SHORT"/>
    <s v="A320"/>
    <n v="0"/>
    <n v="18"/>
    <n v="162"/>
    <n v="180"/>
    <n v="0"/>
    <n v="2.7777777777777776E-2"/>
    <n v="0.12222222222222222"/>
    <n v="0"/>
    <n v="5"/>
    <n v="22"/>
  </r>
  <r>
    <d v="2025-08-09T00:00:00"/>
    <d v="1899-12-30T14:54:00"/>
    <s v="Afternoon"/>
    <s v="BA"/>
    <s v="BA4309"/>
    <s v="LHR"/>
    <s v="ZRH"/>
    <s v="Switzerland"/>
    <x v="1"/>
    <s v="SHORT"/>
    <s v="A320"/>
    <n v="0"/>
    <n v="7"/>
    <n v="173"/>
    <n v="180"/>
    <n v="5.5555555555555558E-3"/>
    <n v="7.2222222222222215E-2"/>
    <n v="0.25"/>
    <n v="1"/>
    <n v="13"/>
    <n v="45"/>
  </r>
  <r>
    <d v="2025-09-01T00:00:00"/>
    <d v="1899-12-30T19:54:00"/>
    <s v="Evening"/>
    <s v="BA"/>
    <s v="BA1673"/>
    <s v="LHR"/>
    <s v="MAD"/>
    <s v="Spain"/>
    <x v="1"/>
    <s v="SHORT"/>
    <s v="A320"/>
    <n v="0"/>
    <n v="19"/>
    <n v="161"/>
    <n v="180"/>
    <n v="5.5555555555555558E-3"/>
    <n v="5.5555555555555552E-2"/>
    <n v="0.19444444444444445"/>
    <n v="1"/>
    <n v="10"/>
    <n v="35"/>
  </r>
  <r>
    <d v="2025-06-26T00:00:00"/>
    <d v="1899-12-30T21:36:00"/>
    <s v="Evening"/>
    <s v="BA"/>
    <s v="BA5904"/>
    <s v="LHR"/>
    <s v="LAX"/>
    <s v="USA"/>
    <x v="0"/>
    <s v="LONG"/>
    <s v="B787"/>
    <n v="0"/>
    <n v="35"/>
    <n v="179"/>
    <n v="214"/>
    <n v="0"/>
    <n v="2.336448598130841E-2"/>
    <n v="0.10280373831775701"/>
    <n v="0"/>
    <n v="5"/>
    <n v="22"/>
  </r>
  <r>
    <d v="2025-09-14T00:00:00"/>
    <d v="1899-12-30T22:27:00"/>
    <s v="Evening"/>
    <s v="BA"/>
    <s v="BA2689"/>
    <s v="LHR"/>
    <s v="DFW"/>
    <s v="USA"/>
    <x v="0"/>
    <s v="LONG"/>
    <s v="B777"/>
    <n v="0"/>
    <n v="32"/>
    <n v="300"/>
    <n v="332"/>
    <n v="6.024096385542169E-3"/>
    <n v="3.313253012048193E-2"/>
    <n v="0.1144578313253012"/>
    <n v="2"/>
    <n v="11"/>
    <n v="38"/>
  </r>
  <r>
    <d v="2025-07-04T00:00:00"/>
    <d v="1899-12-30T12:58:00"/>
    <s v="Lunchtime"/>
    <s v="BA"/>
    <s v="BA6223"/>
    <s v="LHR"/>
    <s v="FRA"/>
    <s v="Germany"/>
    <x v="1"/>
    <s v="SHORT"/>
    <s v="A320"/>
    <n v="0"/>
    <n v="13"/>
    <n v="167"/>
    <n v="180"/>
    <n v="0"/>
    <n v="4.4444444444444446E-2"/>
    <n v="0.17777777777777778"/>
    <n v="0"/>
    <n v="8"/>
    <n v="32"/>
  </r>
  <r>
    <d v="2025-08-11T00:00:00"/>
    <d v="1899-12-30T07:57:00"/>
    <s v="Morning"/>
    <s v="BA"/>
    <s v="BA1189"/>
    <s v="LHR"/>
    <s v="DFW"/>
    <s v="USA"/>
    <x v="0"/>
    <s v="LONG"/>
    <s v="B787"/>
    <n v="8"/>
    <n v="48"/>
    <n v="200"/>
    <n v="256"/>
    <n v="0"/>
    <n v="5.078125E-2"/>
    <n v="0.17578125"/>
    <n v="0"/>
    <n v="13"/>
    <n v="45"/>
  </r>
  <r>
    <d v="2025-04-14T00:00:00"/>
    <d v="1899-12-30T14:41:00"/>
    <s v="Afternoon"/>
    <s v="BA"/>
    <s v="BA2430"/>
    <s v="LHR"/>
    <s v="BCN"/>
    <s v="Spain"/>
    <x v="1"/>
    <s v="SHORT"/>
    <s v="A320"/>
    <n v="0"/>
    <n v="10"/>
    <n v="170"/>
    <n v="180"/>
    <n v="0"/>
    <n v="2.2222222222222223E-2"/>
    <n v="0.10555555555555556"/>
    <n v="0"/>
    <n v="4"/>
    <n v="19"/>
  </r>
  <r>
    <d v="2025-08-02T00:00:00"/>
    <d v="1899-12-30T13:47:00"/>
    <s v="Lunchtime"/>
    <s v="BA"/>
    <s v="BA5750"/>
    <s v="LHR"/>
    <s v="DFW"/>
    <s v="USA"/>
    <x v="0"/>
    <s v="LONG"/>
    <s v="B777"/>
    <n v="8"/>
    <n v="49"/>
    <n v="178"/>
    <n v="235"/>
    <n v="0"/>
    <n v="2.553191489361702E-2"/>
    <n v="0.10638297872340426"/>
    <n v="0"/>
    <n v="6"/>
    <n v="25"/>
  </r>
  <r>
    <d v="2025-09-13T00:00:00"/>
    <d v="1899-12-30T06:39:00"/>
    <s v="Morning"/>
    <s v="BA"/>
    <s v="BA2419"/>
    <s v="LHR"/>
    <s v="DXB"/>
    <s v="UAE"/>
    <x v="3"/>
    <s v="LONG"/>
    <s v="B777"/>
    <n v="8"/>
    <n v="49"/>
    <n v="178"/>
    <n v="235"/>
    <n v="0"/>
    <n v="2.553191489361702E-2"/>
    <n v="0.10212765957446808"/>
    <n v="0"/>
    <n v="6"/>
    <n v="24"/>
  </r>
  <r>
    <d v="2025-10-25T00:00:00"/>
    <d v="1899-12-30T17:07:00"/>
    <s v="Afternoon"/>
    <s v="BA"/>
    <s v="BA5732"/>
    <s v="LHR"/>
    <s v="DFW"/>
    <s v="USA"/>
    <x v="0"/>
    <s v="LONG"/>
    <s v="B777"/>
    <n v="0"/>
    <n v="32"/>
    <n v="300"/>
    <n v="332"/>
    <n v="0"/>
    <n v="0"/>
    <n v="2.1084337349397589E-2"/>
    <n v="0"/>
    <n v="0"/>
    <n v="7"/>
  </r>
  <r>
    <d v="2025-06-24T00:00:00"/>
    <d v="1899-12-30T10:43:00"/>
    <s v="Morning"/>
    <s v="BA"/>
    <s v="BA2950"/>
    <s v="LHR"/>
    <s v="ZRH"/>
    <s v="Switzerland"/>
    <x v="1"/>
    <s v="SHORT"/>
    <s v="A320"/>
    <n v="0"/>
    <n v="2"/>
    <n v="178"/>
    <n v="180"/>
    <n v="5.5555555555555558E-3"/>
    <n v="0.05"/>
    <n v="0.19444444444444445"/>
    <n v="1"/>
    <n v="9"/>
    <n v="35"/>
  </r>
  <r>
    <d v="2025-10-16T00:00:00"/>
    <d v="1899-12-30T19:39:00"/>
    <s v="Evening"/>
    <s v="BA"/>
    <s v="BA7773"/>
    <s v="LHR"/>
    <s v="IST"/>
    <s v="Turkey"/>
    <x v="1"/>
    <s v="SHORT"/>
    <s v="A320"/>
    <n v="0"/>
    <n v="13"/>
    <n v="167"/>
    <n v="180"/>
    <n v="0"/>
    <n v="0.05"/>
    <n v="0.18888888888888888"/>
    <n v="0"/>
    <n v="9"/>
    <n v="34"/>
  </r>
  <r>
    <d v="2025-04-15T00:00:00"/>
    <d v="1899-12-30T10:05:00"/>
    <s v="Morning"/>
    <s v="BA"/>
    <s v="BA7497"/>
    <s v="LHR"/>
    <s v="DFW"/>
    <s v="USA"/>
    <x v="0"/>
    <s v="LONG"/>
    <s v="B777"/>
    <n v="8"/>
    <n v="49"/>
    <n v="178"/>
    <n v="235"/>
    <n v="0"/>
    <n v="3.4042553191489362E-2"/>
    <n v="0.1276595744680851"/>
    <n v="0"/>
    <n v="8"/>
    <n v="30"/>
  </r>
  <r>
    <d v="2025-09-25T00:00:00"/>
    <d v="1899-12-30T10:21:00"/>
    <s v="Morning"/>
    <s v="BA"/>
    <s v="BA5191"/>
    <s v="LHR"/>
    <s v="IST"/>
    <s v="Turkey"/>
    <x v="1"/>
    <s v="SHORT"/>
    <s v="A320"/>
    <n v="0"/>
    <n v="9"/>
    <n v="171"/>
    <n v="180"/>
    <n v="1.1111111111111112E-2"/>
    <n v="3.3333333333333333E-2"/>
    <n v="0.15"/>
    <n v="2"/>
    <n v="6"/>
    <n v="27"/>
  </r>
  <r>
    <d v="2025-05-04T00:00:00"/>
    <d v="1899-12-30T13:17:00"/>
    <s v="Lunchtime"/>
    <s v="BA"/>
    <s v="BA6259"/>
    <s v="LHR"/>
    <s v="DXB"/>
    <s v="UAE"/>
    <x v="3"/>
    <s v="LONG"/>
    <s v="B787"/>
    <n v="8"/>
    <n v="48"/>
    <n v="200"/>
    <n v="256"/>
    <n v="0"/>
    <n v="0"/>
    <n v="3.125E-2"/>
    <n v="0"/>
    <n v="0"/>
    <n v="8"/>
  </r>
  <r>
    <d v="2025-06-26T00:00:00"/>
    <d v="1899-12-30T12:16:00"/>
    <s v="Lunchtime"/>
    <s v="BA"/>
    <s v="BA1087"/>
    <s v="LHR"/>
    <s v="ZRH"/>
    <s v="Switzerland"/>
    <x v="1"/>
    <s v="SHORT"/>
    <s v="A320"/>
    <n v="0"/>
    <n v="20"/>
    <n v="160"/>
    <n v="180"/>
    <n v="0"/>
    <n v="2.7777777777777776E-2"/>
    <n v="0.13333333333333333"/>
    <n v="0"/>
    <n v="5"/>
    <n v="24"/>
  </r>
  <r>
    <d v="2025-06-20T00:00:00"/>
    <d v="1899-12-30T21:30:00"/>
    <s v="Evening"/>
    <s v="BA"/>
    <s v="BA7067"/>
    <s v="LHR"/>
    <s v="FRA"/>
    <s v="Germany"/>
    <x v="1"/>
    <s v="SHORT"/>
    <s v="A320"/>
    <n v="0"/>
    <n v="10"/>
    <n v="170"/>
    <n v="180"/>
    <n v="5.5555555555555558E-3"/>
    <n v="3.3333333333333333E-2"/>
    <n v="0.1388888888888889"/>
    <n v="1"/>
    <n v="6"/>
    <n v="25"/>
  </r>
  <r>
    <d v="2025-08-05T00:00:00"/>
    <d v="1899-12-30T19:49:00"/>
    <s v="Evening"/>
    <s v="BA"/>
    <s v="BA5385"/>
    <s v="LHR"/>
    <s v="DXB"/>
    <s v="UAE"/>
    <x v="3"/>
    <s v="LONG"/>
    <s v="A380"/>
    <n v="14"/>
    <n v="97"/>
    <n v="358"/>
    <n v="469"/>
    <n v="0"/>
    <n v="6.3965884861407248E-3"/>
    <n v="3.8379530916844352E-2"/>
    <n v="0"/>
    <n v="3"/>
    <n v="18"/>
  </r>
  <r>
    <d v="2025-07-07T00:00:00"/>
    <d v="1899-12-30T18:38:00"/>
    <s v="Evening"/>
    <s v="BA"/>
    <s v="BA5241"/>
    <s v="LHR"/>
    <s v="CDG"/>
    <s v="France"/>
    <x v="1"/>
    <s v="SHORT"/>
    <s v="A320"/>
    <n v="0"/>
    <n v="16"/>
    <n v="164"/>
    <n v="180"/>
    <n v="0"/>
    <n v="3.888888888888889E-2"/>
    <n v="0.15555555555555556"/>
    <n v="0"/>
    <n v="7"/>
    <n v="28"/>
  </r>
  <r>
    <d v="2025-05-27T00:00:00"/>
    <d v="1899-12-30T12:17:00"/>
    <s v="Lunchtime"/>
    <s v="BA"/>
    <s v="BA8150"/>
    <s v="LHR"/>
    <s v="CDG"/>
    <s v="France"/>
    <x v="1"/>
    <s v="SHORT"/>
    <s v="A320"/>
    <n v="0"/>
    <n v="14"/>
    <n v="166"/>
    <n v="180"/>
    <n v="0"/>
    <n v="5.5555555555555552E-2"/>
    <n v="0.20555555555555555"/>
    <n v="0"/>
    <n v="10"/>
    <n v="37"/>
  </r>
  <r>
    <d v="2025-09-12T00:00:00"/>
    <d v="1899-12-30T21:43:00"/>
    <s v="Evening"/>
    <s v="BA"/>
    <s v="BA6704"/>
    <s v="LHR"/>
    <s v="FRA"/>
    <s v="Germany"/>
    <x v="1"/>
    <s v="SHORT"/>
    <s v="A320"/>
    <n v="0"/>
    <n v="12"/>
    <n v="168"/>
    <n v="180"/>
    <n v="0"/>
    <n v="0.1"/>
    <n v="0.33333333333333331"/>
    <n v="0"/>
    <n v="18"/>
    <n v="60"/>
  </r>
  <r>
    <d v="2025-10-16T00:00:00"/>
    <d v="1899-12-30T17:48:00"/>
    <s v="Afternoon"/>
    <s v="BA"/>
    <s v="BA5272"/>
    <s v="LHR"/>
    <s v="MAD"/>
    <s v="Spain"/>
    <x v="1"/>
    <s v="SHORT"/>
    <s v="A320"/>
    <n v="0"/>
    <n v="0"/>
    <n v="180"/>
    <n v="180"/>
    <n v="0"/>
    <n v="0.05"/>
    <n v="0.18333333333333332"/>
    <n v="0"/>
    <n v="9"/>
    <n v="33"/>
  </r>
  <r>
    <d v="2025-05-30T00:00:00"/>
    <d v="1899-12-30T07:25:00"/>
    <s v="Morning"/>
    <s v="BA"/>
    <s v="BA5045"/>
    <s v="LHR"/>
    <s v="ORD"/>
    <s v="USA"/>
    <x v="0"/>
    <s v="LONG"/>
    <s v="B787"/>
    <n v="0"/>
    <n v="35"/>
    <n v="179"/>
    <n v="214"/>
    <n v="0"/>
    <n v="4.2056074766355138E-2"/>
    <n v="0.15887850467289719"/>
    <n v="0"/>
    <n v="9"/>
    <n v="34"/>
  </r>
  <r>
    <d v="2025-04-16T00:00:00"/>
    <d v="1899-12-30T21:08:00"/>
    <s v="Evening"/>
    <s v="BA"/>
    <s v="BA7747"/>
    <s v="LHR"/>
    <s v="BCN"/>
    <s v="Spain"/>
    <x v="1"/>
    <s v="SHORT"/>
    <s v="A320"/>
    <n v="0"/>
    <n v="2"/>
    <n v="178"/>
    <n v="180"/>
    <n v="1.1111111111111112E-2"/>
    <n v="3.888888888888889E-2"/>
    <n v="0.16111111111111112"/>
    <n v="2"/>
    <n v="7"/>
    <n v="29"/>
  </r>
  <r>
    <d v="2025-08-28T00:00:00"/>
    <d v="1899-12-30T16:19:00"/>
    <s v="Afternoon"/>
    <s v="BA"/>
    <s v="BA7376"/>
    <s v="LHR"/>
    <s v="MUC"/>
    <s v="Germany"/>
    <x v="1"/>
    <s v="SHORT"/>
    <s v="A320"/>
    <n v="0"/>
    <n v="17"/>
    <n v="163"/>
    <n v="180"/>
    <n v="5.5555555555555558E-3"/>
    <n v="0"/>
    <n v="0"/>
    <n v="1"/>
    <n v="0"/>
    <n v="0"/>
  </r>
  <r>
    <d v="2025-05-30T00:00:00"/>
    <d v="1899-12-30T22:07:00"/>
    <s v="Evening"/>
    <s v="BA"/>
    <s v="BA3518"/>
    <s v="LHR"/>
    <s v="CDG"/>
    <s v="France"/>
    <x v="1"/>
    <s v="SHORT"/>
    <s v="A320"/>
    <n v="0"/>
    <n v="0"/>
    <n v="180"/>
    <n v="180"/>
    <n v="0"/>
    <n v="4.4444444444444446E-2"/>
    <n v="0.16666666666666666"/>
    <n v="0"/>
    <n v="8"/>
    <n v="30"/>
  </r>
  <r>
    <d v="2025-09-28T00:00:00"/>
    <d v="1899-12-30T09:58:00"/>
    <s v="Morning"/>
    <s v="BA"/>
    <s v="BA2161"/>
    <s v="LHR"/>
    <s v="BCN"/>
    <s v="Spain"/>
    <x v="1"/>
    <s v="SHORT"/>
    <s v="A320"/>
    <n v="0"/>
    <n v="7"/>
    <n v="173"/>
    <n v="180"/>
    <n v="5.5555555555555558E-3"/>
    <n v="4.4444444444444446E-2"/>
    <n v="0.17222222222222222"/>
    <n v="1"/>
    <n v="8"/>
    <n v="31"/>
  </r>
  <r>
    <d v="2025-08-17T00:00:00"/>
    <d v="1899-12-30T14:55:00"/>
    <s v="Afternoon"/>
    <s v="BA"/>
    <s v="BA3152"/>
    <s v="LHR"/>
    <s v="FRA"/>
    <s v="Germany"/>
    <x v="1"/>
    <s v="SHORT"/>
    <s v="A320"/>
    <n v="0"/>
    <n v="11"/>
    <n v="169"/>
    <n v="180"/>
    <n v="1.1111111111111112E-2"/>
    <n v="0.11666666666666667"/>
    <n v="0.38333333333333336"/>
    <n v="2"/>
    <n v="21"/>
    <n v="69"/>
  </r>
  <r>
    <d v="2025-09-23T00:00:00"/>
    <d v="1899-12-30T17:42:00"/>
    <s v="Afternoon"/>
    <s v="BA"/>
    <s v="BA9584"/>
    <s v="LHR"/>
    <s v="AMS"/>
    <s v="Netherlands"/>
    <x v="1"/>
    <s v="SHORT"/>
    <s v="A320"/>
    <n v="0"/>
    <n v="9"/>
    <n v="171"/>
    <n v="180"/>
    <n v="0"/>
    <n v="3.888888888888889E-2"/>
    <n v="0.15"/>
    <n v="0"/>
    <n v="7"/>
    <n v="27"/>
  </r>
  <r>
    <d v="2025-07-02T00:00:00"/>
    <d v="1899-12-30T17:30:00"/>
    <s v="Afternoon"/>
    <s v="BA"/>
    <s v="BA9483"/>
    <s v="LHR"/>
    <s v="BCN"/>
    <s v="Spain"/>
    <x v="1"/>
    <s v="SHORT"/>
    <s v="A320"/>
    <n v="0"/>
    <n v="12"/>
    <n v="168"/>
    <n v="180"/>
    <n v="0"/>
    <n v="0.05"/>
    <n v="0.19444444444444445"/>
    <n v="0"/>
    <n v="9"/>
    <n v="35"/>
  </r>
  <r>
    <d v="2025-04-03T00:00:00"/>
    <d v="1899-12-30T12:36:00"/>
    <s v="Lunchtime"/>
    <s v="BA"/>
    <s v="BA6960"/>
    <s v="LHR"/>
    <s v="BCN"/>
    <s v="Spain"/>
    <x v="1"/>
    <s v="SHORT"/>
    <s v="A320"/>
    <n v="0"/>
    <n v="0"/>
    <n v="180"/>
    <n v="180"/>
    <n v="0"/>
    <n v="4.4444444444444446E-2"/>
    <n v="0.16666666666666666"/>
    <n v="0"/>
    <n v="8"/>
    <n v="30"/>
  </r>
  <r>
    <d v="2025-09-20T00:00:00"/>
    <d v="1899-12-30T22:10:00"/>
    <s v="Evening"/>
    <s v="BA"/>
    <s v="BA6215"/>
    <s v="LHR"/>
    <s v="JFK"/>
    <s v="USA"/>
    <x v="0"/>
    <s v="LONG"/>
    <s v="B787"/>
    <n v="8"/>
    <n v="48"/>
    <n v="200"/>
    <n v="256"/>
    <n v="3.90625E-3"/>
    <n v="3.90625E-3"/>
    <n v="4.6875E-2"/>
    <n v="1"/>
    <n v="1"/>
    <n v="12"/>
  </r>
  <r>
    <d v="2025-04-10T00:00:00"/>
    <d v="1899-12-30T08:42:00"/>
    <s v="Morning"/>
    <s v="BA"/>
    <s v="BA9072"/>
    <s v="LHR"/>
    <s v="ORD"/>
    <s v="USA"/>
    <x v="0"/>
    <s v="LONG"/>
    <s v="B777"/>
    <n v="0"/>
    <n v="32"/>
    <n v="300"/>
    <n v="332"/>
    <n v="0"/>
    <n v="4.2168674698795178E-2"/>
    <n v="0.14457831325301204"/>
    <n v="0"/>
    <n v="14"/>
    <n v="48"/>
  </r>
  <r>
    <d v="2025-04-30T00:00:00"/>
    <d v="1899-12-30T08:19:00"/>
    <s v="Morning"/>
    <s v="BA"/>
    <s v="BA7857"/>
    <s v="LHR"/>
    <s v="ORD"/>
    <s v="USA"/>
    <x v="0"/>
    <s v="LONG"/>
    <s v="B777"/>
    <n v="0"/>
    <n v="48"/>
    <n v="224"/>
    <n v="272"/>
    <n v="1.4705882352941176E-2"/>
    <n v="4.4117647058823532E-2"/>
    <n v="0.15441176470588236"/>
    <n v="4"/>
    <n v="12"/>
    <n v="42"/>
  </r>
  <r>
    <d v="2025-05-17T00:00:00"/>
    <d v="1899-12-30T11:26:00"/>
    <s v="Morning"/>
    <s v="BA"/>
    <s v="BA2207"/>
    <s v="LHR"/>
    <s v="HND"/>
    <s v="Japan"/>
    <x v="2"/>
    <s v="LONG"/>
    <s v="B787"/>
    <n v="0"/>
    <n v="35"/>
    <n v="179"/>
    <n v="214"/>
    <n v="0"/>
    <n v="5.6074766355140186E-2"/>
    <n v="0.20093457943925233"/>
    <n v="0"/>
    <n v="12"/>
    <n v="43"/>
  </r>
  <r>
    <d v="2025-07-28T00:00:00"/>
    <d v="1899-12-30T16:06:00"/>
    <s v="Afternoon"/>
    <s v="BA"/>
    <s v="BA1477"/>
    <s v="LHR"/>
    <s v="MUC"/>
    <s v="Germany"/>
    <x v="1"/>
    <s v="SHORT"/>
    <s v="A320"/>
    <n v="0"/>
    <n v="19"/>
    <n v="161"/>
    <n v="180"/>
    <n v="0"/>
    <n v="1.6666666666666666E-2"/>
    <n v="8.8888888888888892E-2"/>
    <n v="0"/>
    <n v="3"/>
    <n v="16"/>
  </r>
  <r>
    <d v="2025-04-28T00:00:00"/>
    <d v="1899-12-30T09:57:00"/>
    <s v="Morning"/>
    <s v="BA"/>
    <s v="BA4856"/>
    <s v="LHR"/>
    <s v="IST"/>
    <s v="Turkey"/>
    <x v="1"/>
    <s v="SHORT"/>
    <s v="A320"/>
    <n v="0"/>
    <n v="1"/>
    <n v="179"/>
    <n v="180"/>
    <n v="0"/>
    <n v="8.3333333333333329E-2"/>
    <n v="0.28888888888888886"/>
    <n v="0"/>
    <n v="15"/>
    <n v="52"/>
  </r>
  <r>
    <d v="2025-06-04T00:00:00"/>
    <d v="1899-12-30T06:39:00"/>
    <s v="Morning"/>
    <s v="BA"/>
    <s v="BA8602"/>
    <s v="LHR"/>
    <s v="HND"/>
    <s v="Japan"/>
    <x v="2"/>
    <s v="LONG"/>
    <s v="B777"/>
    <n v="0"/>
    <n v="32"/>
    <n v="304"/>
    <n v="336"/>
    <n v="0"/>
    <n v="0"/>
    <n v="2.3809523809523808E-2"/>
    <n v="0"/>
    <n v="0"/>
    <n v="8"/>
  </r>
  <r>
    <d v="2025-06-01T00:00:00"/>
    <d v="1899-12-30T07:29:00"/>
    <s v="Morning"/>
    <s v="BA"/>
    <s v="BA2517"/>
    <s v="LHR"/>
    <s v="HND"/>
    <s v="Japan"/>
    <x v="2"/>
    <s v="LONG"/>
    <s v="B787"/>
    <n v="0"/>
    <n v="31"/>
    <n v="173"/>
    <n v="204"/>
    <n v="4.9019607843137254E-3"/>
    <n v="5.3921568627450983E-2"/>
    <n v="0.19117647058823528"/>
    <n v="1"/>
    <n v="11"/>
    <n v="39"/>
  </r>
  <r>
    <d v="2025-06-23T00:00:00"/>
    <d v="1899-12-30T21:18:00"/>
    <s v="Evening"/>
    <s v="BA"/>
    <s v="BA1161"/>
    <s v="LHR"/>
    <s v="MUC"/>
    <s v="Germany"/>
    <x v="1"/>
    <s v="SHORT"/>
    <s v="A320"/>
    <n v="0"/>
    <n v="7"/>
    <n v="173"/>
    <n v="180"/>
    <n v="1.6666666666666666E-2"/>
    <n v="0.1111111111111111"/>
    <n v="0.35555555555555557"/>
    <n v="3"/>
    <n v="20"/>
    <n v="64"/>
  </r>
  <r>
    <d v="2025-08-05T00:00:00"/>
    <d v="1899-12-30T22:18:00"/>
    <s v="Evening"/>
    <s v="BA"/>
    <s v="BA9469"/>
    <s v="LHR"/>
    <s v="BCN"/>
    <s v="Spain"/>
    <x v="1"/>
    <s v="SHORT"/>
    <s v="A320"/>
    <n v="0"/>
    <n v="10"/>
    <n v="170"/>
    <n v="180"/>
    <n v="0"/>
    <n v="1.1111111111111112E-2"/>
    <n v="8.3333333333333329E-2"/>
    <n v="0"/>
    <n v="2"/>
    <n v="15"/>
  </r>
  <r>
    <d v="2025-07-29T00:00:00"/>
    <d v="1899-12-30T18:01:00"/>
    <s v="Evening"/>
    <s v="BA"/>
    <s v="BA9781"/>
    <s v="LHR"/>
    <s v="ZRH"/>
    <s v="Switzerland"/>
    <x v="1"/>
    <s v="SHORT"/>
    <s v="A320"/>
    <n v="0"/>
    <n v="19"/>
    <n v="161"/>
    <n v="180"/>
    <n v="1.6666666666666666E-2"/>
    <n v="2.7777777777777776E-2"/>
    <n v="0.11666666666666667"/>
    <n v="3"/>
    <n v="5"/>
    <n v="21"/>
  </r>
  <r>
    <d v="2025-07-07T00:00:00"/>
    <d v="1899-12-30T10:49:00"/>
    <s v="Morning"/>
    <s v="BA"/>
    <s v="BA8821"/>
    <s v="LHR"/>
    <s v="IST"/>
    <s v="Turkey"/>
    <x v="1"/>
    <s v="SHORT"/>
    <s v="A320"/>
    <n v="0"/>
    <n v="15"/>
    <n v="165"/>
    <n v="180"/>
    <n v="5.5555555555555558E-3"/>
    <n v="4.4444444444444446E-2"/>
    <n v="0.17777777777777778"/>
    <n v="1"/>
    <n v="8"/>
    <n v="32"/>
  </r>
  <r>
    <d v="2025-05-22T00:00:00"/>
    <d v="1899-12-30T18:21:00"/>
    <s v="Evening"/>
    <s v="BA"/>
    <s v="BA6856"/>
    <s v="LHR"/>
    <s v="CDG"/>
    <s v="France"/>
    <x v="1"/>
    <s v="SHORT"/>
    <s v="A320"/>
    <n v="0"/>
    <n v="7"/>
    <n v="173"/>
    <n v="180"/>
    <n v="0"/>
    <n v="2.7777777777777776E-2"/>
    <n v="0.12222222222222222"/>
    <n v="0"/>
    <n v="5"/>
    <n v="22"/>
  </r>
  <r>
    <d v="2025-09-21T00:00:00"/>
    <d v="1899-12-30T15:32:00"/>
    <s v="Afternoon"/>
    <s v="BA"/>
    <s v="BA5816"/>
    <s v="LHR"/>
    <s v="MAD"/>
    <s v="Spain"/>
    <x v="1"/>
    <s v="SHORT"/>
    <s v="A320"/>
    <n v="0"/>
    <n v="6"/>
    <n v="174"/>
    <n v="180"/>
    <n v="5.5555555555555558E-3"/>
    <n v="0"/>
    <n v="3.3333333333333333E-2"/>
    <n v="1"/>
    <n v="0"/>
    <n v="6"/>
  </r>
  <r>
    <d v="2025-06-01T00:00:00"/>
    <d v="1899-12-30T17:29:00"/>
    <s v="Afternoon"/>
    <s v="BA"/>
    <s v="BA7298"/>
    <s v="LHR"/>
    <s v="AMS"/>
    <s v="Netherlands"/>
    <x v="1"/>
    <s v="SHORT"/>
    <s v="A320"/>
    <n v="0"/>
    <n v="14"/>
    <n v="166"/>
    <n v="180"/>
    <n v="0"/>
    <n v="4.4444444444444446E-2"/>
    <n v="0.17222222222222222"/>
    <n v="0"/>
    <n v="8"/>
    <n v="31"/>
  </r>
  <r>
    <d v="2025-06-07T00:00:00"/>
    <d v="1899-12-30T19:00:00"/>
    <s v="Evening"/>
    <s v="BA"/>
    <s v="BA6405"/>
    <s v="LHR"/>
    <s v="MUC"/>
    <s v="Germany"/>
    <x v="1"/>
    <s v="SHORT"/>
    <s v="A320"/>
    <n v="0"/>
    <n v="1"/>
    <n v="179"/>
    <n v="180"/>
    <n v="0"/>
    <n v="1.1111111111111112E-2"/>
    <n v="7.7777777777777779E-2"/>
    <n v="0"/>
    <n v="2"/>
    <n v="14"/>
  </r>
  <r>
    <d v="2025-10-01T00:00:00"/>
    <d v="1899-12-30T14:49:00"/>
    <s v="Afternoon"/>
    <s v="BA"/>
    <s v="BA3385"/>
    <s v="LHR"/>
    <s v="ZRH"/>
    <s v="Switzerland"/>
    <x v="1"/>
    <s v="SHORT"/>
    <s v="A320"/>
    <n v="0"/>
    <n v="15"/>
    <n v="165"/>
    <n v="180"/>
    <n v="0"/>
    <n v="5.5555555555555552E-2"/>
    <n v="0.21111111111111111"/>
    <n v="0"/>
    <n v="10"/>
    <n v="38"/>
  </r>
  <r>
    <d v="2025-08-06T00:00:00"/>
    <d v="1899-12-30T10:24:00"/>
    <s v="Morning"/>
    <s v="BA"/>
    <s v="BA5339"/>
    <s v="LHR"/>
    <s v="JFK"/>
    <s v="USA"/>
    <x v="0"/>
    <s v="LONG"/>
    <s v="A350"/>
    <n v="0"/>
    <n v="56"/>
    <n v="275"/>
    <n v="331"/>
    <n v="3.0211480362537764E-3"/>
    <n v="9.0634441087613302E-3"/>
    <n v="4.8338368580060423E-2"/>
    <n v="1"/>
    <n v="3"/>
    <n v="16"/>
  </r>
  <r>
    <d v="2025-05-02T00:00:00"/>
    <d v="1899-12-30T16:41:00"/>
    <s v="Afternoon"/>
    <s v="BA"/>
    <s v="BA9865"/>
    <s v="LHR"/>
    <s v="JFK"/>
    <s v="USA"/>
    <x v="0"/>
    <s v="LONG"/>
    <s v="A350"/>
    <n v="0"/>
    <n v="56"/>
    <n v="275"/>
    <n v="331"/>
    <n v="0"/>
    <n v="4.8338368580060423E-2"/>
    <n v="0.16314199395770393"/>
    <n v="0"/>
    <n v="16"/>
    <n v="54"/>
  </r>
  <r>
    <d v="2025-05-15T00:00:00"/>
    <d v="1899-12-30T08:24:00"/>
    <s v="Morning"/>
    <s v="BA"/>
    <s v="BA7033"/>
    <s v="LHR"/>
    <s v="FRA"/>
    <s v="Germany"/>
    <x v="1"/>
    <s v="SHORT"/>
    <s v="A320"/>
    <n v="0"/>
    <n v="14"/>
    <n v="166"/>
    <n v="180"/>
    <n v="5.5555555555555558E-3"/>
    <n v="1.6666666666666666E-2"/>
    <n v="0.1"/>
    <n v="1"/>
    <n v="3"/>
    <n v="18"/>
  </r>
  <r>
    <d v="2025-08-24T00:00:00"/>
    <d v="1899-12-30T17:26:00"/>
    <s v="Afternoon"/>
    <s v="BA"/>
    <s v="BA3821"/>
    <s v="LHR"/>
    <s v="DFW"/>
    <s v="USA"/>
    <x v="0"/>
    <s v="LONG"/>
    <s v="B787"/>
    <n v="8"/>
    <n v="48"/>
    <n v="200"/>
    <n v="256"/>
    <n v="3.90625E-3"/>
    <n v="2.34375E-2"/>
    <n v="9.765625E-2"/>
    <n v="1"/>
    <n v="6"/>
    <n v="25"/>
  </r>
  <r>
    <d v="2025-06-02T00:00:00"/>
    <d v="1899-12-30T16:55:00"/>
    <s v="Afternoon"/>
    <s v="BA"/>
    <s v="BA8055"/>
    <s v="LHR"/>
    <s v="LAX"/>
    <s v="USA"/>
    <x v="0"/>
    <s v="LONG"/>
    <s v="A350"/>
    <n v="0"/>
    <n v="56"/>
    <n v="275"/>
    <n v="331"/>
    <n v="0"/>
    <n v="3.6253776435045321E-2"/>
    <n v="0.12990936555891239"/>
    <n v="0"/>
    <n v="12"/>
    <n v="43"/>
  </r>
  <r>
    <d v="2025-05-07T00:00:00"/>
    <d v="1899-12-30T16:47:00"/>
    <s v="Afternoon"/>
    <s v="BA"/>
    <s v="BA6171"/>
    <s v="LHR"/>
    <s v="LAX"/>
    <s v="USA"/>
    <x v="0"/>
    <s v="LONG"/>
    <s v="B777"/>
    <n v="8"/>
    <n v="49"/>
    <n v="178"/>
    <n v="235"/>
    <n v="0"/>
    <n v="4.2553191489361703E-3"/>
    <n v="4.6808510638297871E-2"/>
    <n v="0"/>
    <n v="1"/>
    <n v="11"/>
  </r>
  <r>
    <d v="2025-10-14T00:00:00"/>
    <d v="1899-12-30T15:42:00"/>
    <s v="Afternoon"/>
    <s v="BA"/>
    <s v="BA3001"/>
    <s v="LHR"/>
    <s v="HND"/>
    <s v="Japan"/>
    <x v="2"/>
    <s v="LONG"/>
    <s v="A350"/>
    <n v="0"/>
    <n v="56"/>
    <n v="275"/>
    <n v="331"/>
    <n v="0"/>
    <n v="2.7190332326283987E-2"/>
    <n v="0.1027190332326284"/>
    <n v="0"/>
    <n v="9"/>
    <n v="34"/>
  </r>
  <r>
    <d v="2025-07-26T00:00:00"/>
    <d v="1899-12-30T07:16:00"/>
    <s v="Morning"/>
    <s v="BA"/>
    <s v="BA3768"/>
    <s v="LHR"/>
    <s v="FRA"/>
    <s v="Germany"/>
    <x v="1"/>
    <s v="SHORT"/>
    <s v="A320"/>
    <n v="0"/>
    <n v="20"/>
    <n v="160"/>
    <n v="180"/>
    <n v="0"/>
    <n v="8.3333333333333329E-2"/>
    <n v="0.28333333333333333"/>
    <n v="0"/>
    <n v="15"/>
    <n v="51"/>
  </r>
  <r>
    <d v="2025-04-22T00:00:00"/>
    <d v="1899-12-30T20:44:00"/>
    <s v="Evening"/>
    <s v="BA"/>
    <s v="BA9267"/>
    <s v="LHR"/>
    <s v="AMS"/>
    <s v="Netherlands"/>
    <x v="1"/>
    <s v="SHORT"/>
    <s v="A320"/>
    <n v="0"/>
    <n v="20"/>
    <n v="160"/>
    <n v="180"/>
    <n v="0"/>
    <n v="0"/>
    <n v="2.7777777777777776E-2"/>
    <n v="0"/>
    <n v="0"/>
    <n v="5"/>
  </r>
  <r>
    <d v="2025-05-28T00:00:00"/>
    <d v="1899-12-30T11:48:00"/>
    <s v="Morning"/>
    <s v="BA"/>
    <s v="BA6715"/>
    <s v="LHR"/>
    <s v="MAD"/>
    <s v="Spain"/>
    <x v="1"/>
    <s v="SHORT"/>
    <s v="A320"/>
    <n v="0"/>
    <n v="17"/>
    <n v="163"/>
    <n v="180"/>
    <n v="0"/>
    <n v="0.05"/>
    <n v="0.18333333333333332"/>
    <n v="0"/>
    <n v="9"/>
    <n v="33"/>
  </r>
  <r>
    <d v="2025-04-10T00:00:00"/>
    <d v="1899-12-30T20:07:00"/>
    <s v="Evening"/>
    <s v="BA"/>
    <s v="BA4775"/>
    <s v="LHR"/>
    <s v="ORD"/>
    <s v="USA"/>
    <x v="0"/>
    <s v="LONG"/>
    <s v="B787"/>
    <n v="8"/>
    <n v="48"/>
    <n v="200"/>
    <n v="256"/>
    <n v="0"/>
    <n v="3.515625E-2"/>
    <n v="0.1328125"/>
    <n v="0"/>
    <n v="9"/>
    <n v="34"/>
  </r>
  <r>
    <d v="2025-09-27T00:00:00"/>
    <d v="1899-12-30T17:14:00"/>
    <s v="Afternoon"/>
    <s v="BA"/>
    <s v="BA2094"/>
    <s v="LHR"/>
    <s v="LAX"/>
    <s v="USA"/>
    <x v="0"/>
    <s v="LONG"/>
    <s v="B787"/>
    <n v="0"/>
    <n v="35"/>
    <n v="179"/>
    <n v="214"/>
    <n v="0"/>
    <n v="5.6074766355140186E-2"/>
    <n v="0.19626168224299065"/>
    <n v="0"/>
    <n v="12"/>
    <n v="42"/>
  </r>
  <r>
    <d v="2025-04-15T00:00:00"/>
    <d v="1899-12-30T22:30:00"/>
    <s v="Evening"/>
    <s v="BA"/>
    <s v="BA4913"/>
    <s v="LHR"/>
    <s v="FRA"/>
    <s v="Germany"/>
    <x v="1"/>
    <s v="SHORT"/>
    <s v="A320"/>
    <n v="0"/>
    <n v="19"/>
    <n v="161"/>
    <n v="180"/>
    <n v="0"/>
    <n v="5.5555555555555558E-3"/>
    <n v="6.1111111111111109E-2"/>
    <n v="0"/>
    <n v="1"/>
    <n v="11"/>
  </r>
  <r>
    <d v="2025-10-24T00:00:00"/>
    <d v="1899-12-30T20:55:00"/>
    <s v="Evening"/>
    <s v="BA"/>
    <s v="BA9045"/>
    <s v="LHR"/>
    <s v="AMS"/>
    <s v="Netherlands"/>
    <x v="1"/>
    <s v="SHORT"/>
    <s v="A320"/>
    <n v="0"/>
    <n v="19"/>
    <n v="161"/>
    <n v="180"/>
    <n v="0"/>
    <n v="5.5555555555555558E-3"/>
    <n v="5.5555555555555552E-2"/>
    <n v="0"/>
    <n v="1"/>
    <n v="10"/>
  </r>
  <r>
    <d v="2025-10-06T00:00:00"/>
    <d v="1899-12-30T09:56:00"/>
    <s v="Morning"/>
    <s v="BA"/>
    <s v="BA9114"/>
    <s v="LHR"/>
    <s v="CDG"/>
    <s v="France"/>
    <x v="1"/>
    <s v="SHORT"/>
    <s v="A320"/>
    <n v="0"/>
    <n v="19"/>
    <n v="161"/>
    <n v="180"/>
    <n v="5.5555555555555558E-3"/>
    <n v="6.1111111111111109E-2"/>
    <n v="0.21111111111111111"/>
    <n v="1"/>
    <n v="11"/>
    <n v="38"/>
  </r>
  <r>
    <d v="2025-08-14T00:00:00"/>
    <d v="1899-12-30T18:22:00"/>
    <s v="Evening"/>
    <s v="BA"/>
    <s v="BA6544"/>
    <s v="LHR"/>
    <s v="MAD"/>
    <s v="Spain"/>
    <x v="1"/>
    <s v="SHORT"/>
    <s v="A320"/>
    <n v="0"/>
    <n v="6"/>
    <n v="174"/>
    <n v="180"/>
    <n v="1.6666666666666666E-2"/>
    <n v="0.05"/>
    <n v="0.19444444444444445"/>
    <n v="3"/>
    <n v="9"/>
    <n v="35"/>
  </r>
  <r>
    <d v="2025-10-13T00:00:00"/>
    <d v="1899-12-30T17:09:00"/>
    <s v="Afternoon"/>
    <s v="BA"/>
    <s v="BA9205"/>
    <s v="LHR"/>
    <s v="CDG"/>
    <s v="France"/>
    <x v="1"/>
    <s v="SHORT"/>
    <s v="A320"/>
    <n v="0"/>
    <n v="19"/>
    <n v="161"/>
    <n v="180"/>
    <n v="0"/>
    <n v="0.05"/>
    <n v="0.18888888888888888"/>
    <n v="0"/>
    <n v="9"/>
    <n v="34"/>
  </r>
  <r>
    <d v="2025-08-15T00:00:00"/>
    <d v="1899-12-30T13:52:00"/>
    <s v="Lunchtime"/>
    <s v="BA"/>
    <s v="BA8007"/>
    <s v="LHR"/>
    <s v="IST"/>
    <s v="Turkey"/>
    <x v="1"/>
    <s v="SHORT"/>
    <s v="A320"/>
    <n v="0"/>
    <n v="20"/>
    <n v="160"/>
    <n v="180"/>
    <n v="0"/>
    <n v="5.5555555555555552E-2"/>
    <n v="0.2"/>
    <n v="0"/>
    <n v="10"/>
    <n v="36"/>
  </r>
  <r>
    <d v="2025-05-30T00:00:00"/>
    <d v="1899-12-30T07:45:00"/>
    <s v="Morning"/>
    <s v="BA"/>
    <s v="BA1151"/>
    <s v="LHR"/>
    <s v="ZRH"/>
    <s v="Switzerland"/>
    <x v="1"/>
    <s v="SHORT"/>
    <s v="A320"/>
    <n v="0"/>
    <n v="12"/>
    <n v="168"/>
    <n v="180"/>
    <n v="0"/>
    <n v="2.2222222222222223E-2"/>
    <n v="0.1111111111111111"/>
    <n v="0"/>
    <n v="4"/>
    <n v="20"/>
  </r>
  <r>
    <d v="2025-07-06T00:00:00"/>
    <d v="1899-12-30T09:45:00"/>
    <s v="Morning"/>
    <s v="BA"/>
    <s v="BA5060"/>
    <s v="LHR"/>
    <s v="ORD"/>
    <s v="USA"/>
    <x v="0"/>
    <s v="LONG"/>
    <s v="A350"/>
    <n v="0"/>
    <n v="56"/>
    <n v="275"/>
    <n v="331"/>
    <n v="0"/>
    <n v="2.7190332326283987E-2"/>
    <n v="0.1027190332326284"/>
    <n v="0"/>
    <n v="9"/>
    <n v="34"/>
  </r>
  <r>
    <d v="2025-07-18T00:00:00"/>
    <d v="1899-12-30T12:44:00"/>
    <s v="Lunchtime"/>
    <s v="BA"/>
    <s v="BA1347"/>
    <s v="LHR"/>
    <s v="CDG"/>
    <s v="France"/>
    <x v="1"/>
    <s v="SHORT"/>
    <s v="A320"/>
    <n v="0"/>
    <n v="16"/>
    <n v="164"/>
    <n v="180"/>
    <n v="0"/>
    <n v="0.05"/>
    <n v="0.19444444444444445"/>
    <n v="0"/>
    <n v="9"/>
    <n v="35"/>
  </r>
  <r>
    <d v="2025-06-16T00:00:00"/>
    <d v="1899-12-30T16:12:00"/>
    <s v="Afternoon"/>
    <s v="BA"/>
    <s v="BA5108"/>
    <s v="LHR"/>
    <s v="DFW"/>
    <s v="USA"/>
    <x v="0"/>
    <s v="LONG"/>
    <s v="B787"/>
    <n v="0"/>
    <n v="31"/>
    <n v="173"/>
    <n v="204"/>
    <n v="0"/>
    <n v="1.9607843137254902E-2"/>
    <n v="9.3137254901960786E-2"/>
    <n v="0"/>
    <n v="4"/>
    <n v="19"/>
  </r>
  <r>
    <d v="2025-06-24T00:00:00"/>
    <d v="1899-12-30T14:45:00"/>
    <s v="Afternoon"/>
    <s v="BA"/>
    <s v="BA6065"/>
    <s v="LHR"/>
    <s v="HND"/>
    <s v="Japan"/>
    <x v="2"/>
    <s v="LONG"/>
    <s v="B777"/>
    <n v="8"/>
    <n v="49"/>
    <n v="178"/>
    <n v="235"/>
    <n v="8.5106382978723406E-3"/>
    <n v="7.6595744680851063E-2"/>
    <n v="0.25106382978723402"/>
    <n v="2"/>
    <n v="18"/>
    <n v="59"/>
  </r>
  <r>
    <d v="2025-07-12T00:00:00"/>
    <d v="1899-12-30T14:12:00"/>
    <s v="Afternoon"/>
    <s v="BA"/>
    <s v="BA2483"/>
    <s v="LHR"/>
    <s v="IST"/>
    <s v="Turkey"/>
    <x v="1"/>
    <s v="SHORT"/>
    <s v="A320"/>
    <n v="0"/>
    <n v="2"/>
    <n v="178"/>
    <n v="180"/>
    <n v="0"/>
    <n v="5.5555555555555552E-2"/>
    <n v="0.21111111111111111"/>
    <n v="0"/>
    <n v="10"/>
    <n v="38"/>
  </r>
  <r>
    <d v="2025-08-17T00:00:00"/>
    <d v="1899-12-30T12:52:00"/>
    <s v="Lunchtime"/>
    <s v="BA"/>
    <s v="BA6693"/>
    <s v="LHR"/>
    <s v="AMS"/>
    <s v="Netherlands"/>
    <x v="1"/>
    <s v="SHORT"/>
    <s v="A320"/>
    <n v="0"/>
    <n v="15"/>
    <n v="165"/>
    <n v="180"/>
    <n v="5.5555555555555558E-3"/>
    <n v="5.5555555555555558E-3"/>
    <n v="6.6666666666666666E-2"/>
    <n v="1"/>
    <n v="1"/>
    <n v="12"/>
  </r>
  <r>
    <d v="2025-04-30T00:00:00"/>
    <d v="1899-12-30T22:45:00"/>
    <s v="Evening"/>
    <s v="BA"/>
    <s v="BA3863"/>
    <s v="LHR"/>
    <s v="LAX"/>
    <s v="USA"/>
    <x v="0"/>
    <s v="LONG"/>
    <s v="B787"/>
    <n v="8"/>
    <n v="48"/>
    <n v="200"/>
    <n v="256"/>
    <n v="0"/>
    <n v="4.296875E-2"/>
    <n v="0.16015625"/>
    <n v="0"/>
    <n v="11"/>
    <n v="41"/>
  </r>
  <r>
    <d v="2025-07-28T00:00:00"/>
    <d v="1899-12-30T15:22:00"/>
    <s v="Afternoon"/>
    <s v="BA"/>
    <s v="BA8347"/>
    <s v="LHR"/>
    <s v="ORD"/>
    <s v="USA"/>
    <x v="0"/>
    <s v="LONG"/>
    <s v="B777"/>
    <n v="8"/>
    <n v="49"/>
    <n v="178"/>
    <n v="235"/>
    <n v="0"/>
    <n v="8.5106382978723406E-3"/>
    <n v="6.3829787234042548E-2"/>
    <n v="0"/>
    <n v="2"/>
    <n v="15"/>
  </r>
  <r>
    <d v="2025-07-17T00:00:00"/>
    <d v="1899-12-30T20:49:00"/>
    <s v="Evening"/>
    <s v="BA"/>
    <s v="BA4445"/>
    <s v="LHR"/>
    <s v="DXB"/>
    <s v="UAE"/>
    <x v="3"/>
    <s v="LONG"/>
    <s v="B777"/>
    <n v="0"/>
    <n v="32"/>
    <n v="304"/>
    <n v="336"/>
    <n v="0"/>
    <n v="3.5714285714285712E-2"/>
    <n v="0.12797619047619047"/>
    <n v="0"/>
    <n v="12"/>
    <n v="43"/>
  </r>
  <r>
    <d v="2025-07-22T00:00:00"/>
    <d v="1899-12-30T10:01:00"/>
    <s v="Morning"/>
    <s v="BA"/>
    <s v="BA3246"/>
    <s v="LHR"/>
    <s v="VIE"/>
    <s v="Austria"/>
    <x v="1"/>
    <s v="SHORT"/>
    <s v="A320"/>
    <n v="0"/>
    <n v="3"/>
    <n v="177"/>
    <n v="180"/>
    <n v="0"/>
    <n v="7.7777777777777779E-2"/>
    <n v="0.26666666666666666"/>
    <n v="0"/>
    <n v="14"/>
    <n v="48"/>
  </r>
  <r>
    <d v="2025-10-09T00:00:00"/>
    <d v="1899-12-30T16:27:00"/>
    <s v="Afternoon"/>
    <s v="BA"/>
    <s v="BA6147"/>
    <s v="LHR"/>
    <s v="IST"/>
    <s v="Turkey"/>
    <x v="1"/>
    <s v="SHORT"/>
    <s v="A320"/>
    <n v="0"/>
    <n v="20"/>
    <n v="160"/>
    <n v="180"/>
    <n v="0"/>
    <n v="1.6666666666666666E-2"/>
    <n v="9.4444444444444442E-2"/>
    <n v="0"/>
    <n v="3"/>
    <n v="17"/>
  </r>
  <r>
    <d v="2025-05-29T00:00:00"/>
    <d v="1899-12-30T07:39:00"/>
    <s v="Morning"/>
    <s v="BA"/>
    <s v="BA4911"/>
    <s v="LHR"/>
    <s v="AMS"/>
    <s v="Netherlands"/>
    <x v="1"/>
    <s v="SHORT"/>
    <s v="A320"/>
    <n v="0"/>
    <n v="1"/>
    <n v="179"/>
    <n v="180"/>
    <n v="0"/>
    <n v="7.2222222222222215E-2"/>
    <n v="0.25"/>
    <n v="0"/>
    <n v="13"/>
    <n v="45"/>
  </r>
  <r>
    <d v="2025-08-22T00:00:00"/>
    <d v="1899-12-30T06:05:00"/>
    <s v="Morning"/>
    <s v="BA"/>
    <s v="BA6683"/>
    <s v="LHR"/>
    <s v="JFK"/>
    <s v="USA"/>
    <x v="0"/>
    <s v="LONG"/>
    <s v="A380"/>
    <n v="14"/>
    <n v="97"/>
    <n v="358"/>
    <n v="469"/>
    <n v="0"/>
    <n v="2.1321961620469083E-2"/>
    <n v="7.8891257995735611E-2"/>
    <n v="0"/>
    <n v="10"/>
    <n v="37"/>
  </r>
  <r>
    <d v="2025-08-13T00:00:00"/>
    <d v="1899-12-30T06:21:00"/>
    <s v="Morning"/>
    <s v="BA"/>
    <s v="BA2044"/>
    <s v="LHR"/>
    <s v="HND"/>
    <s v="Japan"/>
    <x v="2"/>
    <s v="LONG"/>
    <s v="A380"/>
    <n v="14"/>
    <n v="97"/>
    <n v="358"/>
    <n v="469"/>
    <n v="0"/>
    <n v="2.5586353944562899E-2"/>
    <n v="9.1684434968017064E-2"/>
    <n v="0"/>
    <n v="12"/>
    <n v="43"/>
  </r>
  <r>
    <d v="2025-10-19T00:00:00"/>
    <d v="1899-12-30T18:56:00"/>
    <s v="Evening"/>
    <s v="BA"/>
    <s v="BA4882"/>
    <s v="LHR"/>
    <s v="BCN"/>
    <s v="Spain"/>
    <x v="1"/>
    <s v="SHORT"/>
    <s v="A320"/>
    <n v="0"/>
    <n v="1"/>
    <n v="179"/>
    <n v="180"/>
    <n v="5.5555555555555558E-3"/>
    <n v="0.1"/>
    <n v="0.33333333333333331"/>
    <n v="1"/>
    <n v="18"/>
    <n v="60"/>
  </r>
  <r>
    <d v="2025-06-26T00:00:00"/>
    <d v="1899-12-30T19:35:00"/>
    <s v="Evening"/>
    <s v="BA"/>
    <s v="BA4939"/>
    <s v="LHR"/>
    <s v="DXB"/>
    <s v="UAE"/>
    <x v="3"/>
    <s v="LONG"/>
    <s v="B777"/>
    <n v="8"/>
    <n v="49"/>
    <n v="178"/>
    <n v="235"/>
    <n v="8.5106382978723406E-3"/>
    <n v="2.553191489361702E-2"/>
    <n v="0.11063829787234042"/>
    <n v="2"/>
    <n v="6"/>
    <n v="26"/>
  </r>
  <r>
    <d v="2025-06-15T00:00:00"/>
    <d v="1899-12-30T12:00:00"/>
    <s v="Lunchtime"/>
    <s v="BA"/>
    <s v="BA9219"/>
    <s v="LHR"/>
    <s v="IST"/>
    <s v="Turkey"/>
    <x v="1"/>
    <s v="SHORT"/>
    <s v="A320"/>
    <n v="0"/>
    <n v="11"/>
    <n v="169"/>
    <n v="180"/>
    <n v="0"/>
    <n v="2.2222222222222223E-2"/>
    <n v="0.10555555555555556"/>
    <n v="0"/>
    <n v="4"/>
    <n v="19"/>
  </r>
  <r>
    <d v="2025-07-09T00:00:00"/>
    <d v="1899-12-30T22:57:00"/>
    <s v="Evening"/>
    <s v="BA"/>
    <s v="BA1322"/>
    <s v="LHR"/>
    <s v="MUC"/>
    <s v="Germany"/>
    <x v="1"/>
    <s v="SHORT"/>
    <s v="A320"/>
    <n v="0"/>
    <n v="7"/>
    <n v="173"/>
    <n v="180"/>
    <n v="0"/>
    <n v="1.6666666666666666E-2"/>
    <n v="8.8888888888888892E-2"/>
    <n v="0"/>
    <n v="3"/>
    <n v="16"/>
  </r>
  <r>
    <d v="2025-08-03T00:00:00"/>
    <d v="1899-12-30T12:50:00"/>
    <s v="Lunchtime"/>
    <s v="BA"/>
    <s v="BA8768"/>
    <s v="LHR"/>
    <s v="BCN"/>
    <s v="Spain"/>
    <x v="1"/>
    <s v="SHORT"/>
    <s v="A320"/>
    <n v="0"/>
    <n v="12"/>
    <n v="168"/>
    <n v="180"/>
    <n v="0"/>
    <n v="1.6666666666666666E-2"/>
    <n v="0.1"/>
    <n v="0"/>
    <n v="3"/>
    <n v="18"/>
  </r>
  <r>
    <d v="2025-06-18T00:00:00"/>
    <d v="1899-12-30T12:33:00"/>
    <s v="Lunchtime"/>
    <s v="BA"/>
    <s v="BA4012"/>
    <s v="LHR"/>
    <s v="DFW"/>
    <s v="USA"/>
    <x v="0"/>
    <s v="LONG"/>
    <s v="B787"/>
    <n v="0"/>
    <n v="31"/>
    <n v="173"/>
    <n v="204"/>
    <n v="4.9019607843137254E-3"/>
    <n v="3.4313725490196081E-2"/>
    <n v="0.14215686274509803"/>
    <n v="1"/>
    <n v="7"/>
    <n v="29"/>
  </r>
  <r>
    <d v="2025-09-16T00:00:00"/>
    <d v="1899-12-30T20:32:00"/>
    <s v="Evening"/>
    <s v="BA"/>
    <s v="BA3154"/>
    <s v="LHR"/>
    <s v="AMS"/>
    <s v="Netherlands"/>
    <x v="1"/>
    <s v="SHORT"/>
    <s v="A320"/>
    <n v="0"/>
    <n v="8"/>
    <n v="172"/>
    <n v="180"/>
    <n v="0"/>
    <n v="5.5555555555555552E-2"/>
    <n v="0.2"/>
    <n v="0"/>
    <n v="10"/>
    <n v="36"/>
  </r>
  <r>
    <d v="2025-07-21T00:00:00"/>
    <d v="1899-12-30T09:28:00"/>
    <s v="Morning"/>
    <s v="BA"/>
    <s v="BA6745"/>
    <s v="LHR"/>
    <s v="ORD"/>
    <s v="USA"/>
    <x v="0"/>
    <s v="LONG"/>
    <s v="B777"/>
    <n v="8"/>
    <n v="49"/>
    <n v="178"/>
    <n v="235"/>
    <n v="0"/>
    <n v="3.8297872340425532E-2"/>
    <n v="0.14893617021276595"/>
    <n v="0"/>
    <n v="9"/>
    <n v="35"/>
  </r>
  <r>
    <d v="2025-05-17T00:00:00"/>
    <d v="1899-12-30T22:39:00"/>
    <s v="Evening"/>
    <s v="BA"/>
    <s v="BA5525"/>
    <s v="LHR"/>
    <s v="DFW"/>
    <s v="USA"/>
    <x v="0"/>
    <s v="LONG"/>
    <s v="B787"/>
    <n v="0"/>
    <n v="35"/>
    <n v="179"/>
    <n v="214"/>
    <n v="0"/>
    <n v="5.6074766355140186E-2"/>
    <n v="0.20093457943925233"/>
    <n v="0"/>
    <n v="12"/>
    <n v="43"/>
  </r>
  <r>
    <d v="2025-08-06T00:00:00"/>
    <d v="1899-12-30T11:17:00"/>
    <s v="Morning"/>
    <s v="BA"/>
    <s v="BA2973"/>
    <s v="LHR"/>
    <s v="HND"/>
    <s v="Japan"/>
    <x v="2"/>
    <s v="LONG"/>
    <s v="B777"/>
    <n v="0"/>
    <n v="48"/>
    <n v="224"/>
    <n v="272"/>
    <n v="0"/>
    <n v="2.9411764705882353E-2"/>
    <n v="0.11397058823529412"/>
    <n v="0"/>
    <n v="8"/>
    <n v="31"/>
  </r>
  <r>
    <d v="2025-06-01T00:00:00"/>
    <d v="1899-12-30T06:20:00"/>
    <s v="Morning"/>
    <s v="BA"/>
    <s v="BA4172"/>
    <s v="LHR"/>
    <s v="HND"/>
    <s v="Japan"/>
    <x v="2"/>
    <s v="LONG"/>
    <s v="A380"/>
    <n v="14"/>
    <n v="97"/>
    <n v="358"/>
    <n v="469"/>
    <n v="0"/>
    <n v="3.4115138592750532E-2"/>
    <n v="0.11300639658848614"/>
    <n v="0"/>
    <n v="16"/>
    <n v="53"/>
  </r>
  <r>
    <d v="2025-07-06T00:00:00"/>
    <d v="1899-12-30T22:05:00"/>
    <s v="Evening"/>
    <s v="BA"/>
    <s v="BA1888"/>
    <s v="LHR"/>
    <s v="IST"/>
    <s v="Turkey"/>
    <x v="1"/>
    <s v="SHORT"/>
    <s v="A320"/>
    <n v="0"/>
    <n v="1"/>
    <n v="179"/>
    <n v="180"/>
    <n v="1.1111111111111112E-2"/>
    <n v="3.3333333333333333E-2"/>
    <n v="0.14444444444444443"/>
    <n v="2"/>
    <n v="6"/>
    <n v="26"/>
  </r>
  <r>
    <d v="2025-05-13T00:00:00"/>
    <d v="1899-12-30T18:52:00"/>
    <s v="Evening"/>
    <s v="BA"/>
    <s v="BA2154"/>
    <s v="LHR"/>
    <s v="BCN"/>
    <s v="Spain"/>
    <x v="1"/>
    <s v="SHORT"/>
    <s v="A320"/>
    <n v="0"/>
    <n v="12"/>
    <n v="168"/>
    <n v="180"/>
    <n v="1.1111111111111112E-2"/>
    <n v="0.12777777777777777"/>
    <n v="0.40555555555555556"/>
    <n v="2"/>
    <n v="23"/>
    <n v="73"/>
  </r>
  <r>
    <d v="2025-05-17T00:00:00"/>
    <d v="1899-12-30T13:10:00"/>
    <s v="Lunchtime"/>
    <s v="BA"/>
    <s v="BA4411"/>
    <s v="LHR"/>
    <s v="BCN"/>
    <s v="Spain"/>
    <x v="1"/>
    <s v="SHORT"/>
    <s v="A320"/>
    <n v="0"/>
    <n v="12"/>
    <n v="168"/>
    <n v="180"/>
    <n v="0"/>
    <n v="6.1111111111111109E-2"/>
    <n v="0.22222222222222221"/>
    <n v="0"/>
    <n v="11"/>
    <n v="40"/>
  </r>
  <r>
    <d v="2025-09-27T00:00:00"/>
    <d v="1899-12-30T09:34:00"/>
    <s v="Morning"/>
    <s v="BA"/>
    <s v="BA1212"/>
    <s v="LHR"/>
    <s v="MAD"/>
    <s v="Spain"/>
    <x v="1"/>
    <s v="SHORT"/>
    <s v="A320"/>
    <n v="0"/>
    <n v="11"/>
    <n v="169"/>
    <n v="180"/>
    <n v="0"/>
    <n v="1.6666666666666666E-2"/>
    <n v="9.4444444444444442E-2"/>
    <n v="0"/>
    <n v="3"/>
    <n v="17"/>
  </r>
  <r>
    <d v="2025-05-27T00:00:00"/>
    <d v="1899-12-30T19:30:00"/>
    <s v="Evening"/>
    <s v="BA"/>
    <s v="BA6356"/>
    <s v="LHR"/>
    <s v="DXB"/>
    <s v="UAE"/>
    <x v="3"/>
    <s v="LONG"/>
    <s v="B787"/>
    <n v="0"/>
    <n v="35"/>
    <n v="179"/>
    <n v="214"/>
    <n v="0"/>
    <n v="9.3457943925233638E-3"/>
    <n v="6.5420560747663545E-2"/>
    <n v="0"/>
    <n v="2"/>
    <n v="14"/>
  </r>
  <r>
    <d v="2025-06-28T00:00:00"/>
    <d v="1899-12-30T10:16:00"/>
    <s v="Morning"/>
    <s v="BA"/>
    <s v="BA3877"/>
    <s v="LHR"/>
    <s v="MUC"/>
    <s v="Germany"/>
    <x v="1"/>
    <s v="SHORT"/>
    <s v="A320"/>
    <n v="0"/>
    <n v="0"/>
    <n v="180"/>
    <n v="180"/>
    <n v="0"/>
    <n v="5.5555555555555552E-2"/>
    <n v="0.21111111111111111"/>
    <n v="0"/>
    <n v="10"/>
    <n v="38"/>
  </r>
  <r>
    <d v="2025-06-15T00:00:00"/>
    <d v="1899-12-30T19:58:00"/>
    <s v="Evening"/>
    <s v="BA"/>
    <s v="BA7908"/>
    <s v="LHR"/>
    <s v="CDG"/>
    <s v="France"/>
    <x v="1"/>
    <s v="SHORT"/>
    <s v="A320"/>
    <n v="0"/>
    <n v="2"/>
    <n v="178"/>
    <n v="180"/>
    <n v="1.1111111111111112E-2"/>
    <n v="3.888888888888889E-2"/>
    <n v="0.15"/>
    <n v="2"/>
    <n v="7"/>
    <n v="27"/>
  </r>
  <r>
    <d v="2025-10-30T00:00:00"/>
    <d v="1899-12-30T17:15:00"/>
    <s v="Afternoon"/>
    <s v="BA"/>
    <s v="BA4742"/>
    <s v="LHR"/>
    <s v="JFK"/>
    <s v="USA"/>
    <x v="0"/>
    <s v="LONG"/>
    <s v="B777"/>
    <n v="0"/>
    <n v="32"/>
    <n v="304"/>
    <n v="336"/>
    <n v="0"/>
    <n v="3.5714285714285712E-2"/>
    <n v="0.12202380952380952"/>
    <n v="0"/>
    <n v="12"/>
    <n v="41"/>
  </r>
  <r>
    <d v="2025-05-01T00:00:00"/>
    <d v="1899-12-30T10:09:00"/>
    <s v="Morning"/>
    <s v="BA"/>
    <s v="BA9486"/>
    <s v="LHR"/>
    <s v="ZRH"/>
    <s v="Switzerland"/>
    <x v="1"/>
    <s v="SHORT"/>
    <s v="A320"/>
    <n v="0"/>
    <n v="19"/>
    <n v="161"/>
    <n v="180"/>
    <n v="0"/>
    <n v="5.5555555555555552E-2"/>
    <n v="0.21111111111111111"/>
    <n v="0"/>
    <n v="10"/>
    <n v="38"/>
  </r>
  <r>
    <d v="2025-08-01T00:00:00"/>
    <d v="1899-12-30T17:21:00"/>
    <s v="Afternoon"/>
    <s v="BA"/>
    <s v="BA6214"/>
    <s v="LHR"/>
    <s v="DXB"/>
    <s v="UAE"/>
    <x v="3"/>
    <s v="LONG"/>
    <s v="B787"/>
    <n v="8"/>
    <n v="48"/>
    <n v="200"/>
    <n v="256"/>
    <n v="0"/>
    <n v="2.734375E-2"/>
    <n v="0.11328125"/>
    <n v="0"/>
    <n v="7"/>
    <n v="29"/>
  </r>
  <r>
    <d v="2025-09-03T00:00:00"/>
    <d v="1899-12-30T18:41:00"/>
    <s v="Evening"/>
    <s v="BA"/>
    <s v="BA7197"/>
    <s v="LHR"/>
    <s v="LAX"/>
    <s v="USA"/>
    <x v="0"/>
    <s v="LONG"/>
    <s v="B777"/>
    <n v="8"/>
    <n v="49"/>
    <n v="178"/>
    <n v="235"/>
    <n v="4.2553191489361703E-3"/>
    <n v="1.276595744680851E-2"/>
    <n v="7.2340425531914887E-2"/>
    <n v="1"/>
    <n v="3"/>
    <n v="17"/>
  </r>
  <r>
    <d v="2025-10-29T00:00:00"/>
    <d v="1899-12-30T16:49:00"/>
    <s v="Afternoon"/>
    <s v="BA"/>
    <s v="BA1100"/>
    <s v="LHR"/>
    <s v="HND"/>
    <s v="Japan"/>
    <x v="2"/>
    <s v="LONG"/>
    <s v="B777"/>
    <n v="0"/>
    <n v="32"/>
    <n v="300"/>
    <n v="332"/>
    <n v="0"/>
    <n v="0"/>
    <n v="2.1084337349397589E-2"/>
    <n v="0"/>
    <n v="0"/>
    <n v="7"/>
  </r>
  <r>
    <d v="2025-09-22T00:00:00"/>
    <d v="1899-12-30T06:25:00"/>
    <s v="Morning"/>
    <s v="BA"/>
    <s v="BA6292"/>
    <s v="LHR"/>
    <s v="ORD"/>
    <s v="USA"/>
    <x v="0"/>
    <s v="LONG"/>
    <s v="B777"/>
    <n v="0"/>
    <n v="32"/>
    <n v="304"/>
    <n v="336"/>
    <n v="0"/>
    <n v="1.488095238095238E-2"/>
    <n v="6.8452380952380959E-2"/>
    <n v="0"/>
    <n v="5"/>
    <n v="23"/>
  </r>
  <r>
    <d v="2025-09-29T00:00:00"/>
    <d v="1899-12-30T21:49:00"/>
    <s v="Evening"/>
    <s v="BA"/>
    <s v="BA1360"/>
    <s v="LHR"/>
    <s v="HND"/>
    <s v="Japan"/>
    <x v="2"/>
    <s v="LONG"/>
    <s v="A380"/>
    <n v="14"/>
    <n v="97"/>
    <n v="358"/>
    <n v="469"/>
    <n v="0"/>
    <n v="2.5586353944562899E-2"/>
    <n v="9.3816631130063971E-2"/>
    <n v="0"/>
    <n v="12"/>
    <n v="44"/>
  </r>
  <r>
    <d v="2025-09-09T00:00:00"/>
    <d v="1899-12-30T06:35:00"/>
    <s v="Morning"/>
    <s v="BA"/>
    <s v="BA6502"/>
    <s v="LHR"/>
    <s v="VIE"/>
    <s v="Austria"/>
    <x v="1"/>
    <s v="SHORT"/>
    <s v="A320"/>
    <n v="0"/>
    <n v="7"/>
    <n v="173"/>
    <n v="180"/>
    <n v="0"/>
    <n v="0.05"/>
    <n v="0.18888888888888888"/>
    <n v="0"/>
    <n v="9"/>
    <n v="34"/>
  </r>
  <r>
    <d v="2025-08-03T00:00:00"/>
    <d v="1899-12-30T12:13:00"/>
    <s v="Lunchtime"/>
    <s v="BA"/>
    <s v="BA2093"/>
    <s v="LHR"/>
    <s v="FRA"/>
    <s v="Germany"/>
    <x v="1"/>
    <s v="SHORT"/>
    <s v="A320"/>
    <n v="0"/>
    <n v="14"/>
    <n v="166"/>
    <n v="180"/>
    <n v="1.6666666666666666E-2"/>
    <n v="5.5555555555555558E-3"/>
    <n v="6.1111111111111109E-2"/>
    <n v="3"/>
    <n v="1"/>
    <n v="11"/>
  </r>
  <r>
    <d v="2025-05-04T00:00:00"/>
    <d v="1899-12-30T13:48:00"/>
    <s v="Lunchtime"/>
    <s v="BA"/>
    <s v="BA9221"/>
    <s v="LHR"/>
    <s v="CDG"/>
    <s v="France"/>
    <x v="1"/>
    <s v="SHORT"/>
    <s v="A320"/>
    <n v="0"/>
    <n v="3"/>
    <n v="177"/>
    <n v="180"/>
    <n v="0"/>
    <n v="0.05"/>
    <n v="0.18333333333333332"/>
    <n v="0"/>
    <n v="9"/>
    <n v="33"/>
  </r>
  <r>
    <d v="2025-09-30T00:00:00"/>
    <d v="1899-12-30T06:56:00"/>
    <s v="Morning"/>
    <s v="BA"/>
    <s v="BA8604"/>
    <s v="LHR"/>
    <s v="ZRH"/>
    <s v="Switzerland"/>
    <x v="1"/>
    <s v="SHORT"/>
    <s v="A320"/>
    <n v="0"/>
    <n v="10"/>
    <n v="170"/>
    <n v="180"/>
    <n v="0"/>
    <n v="5.5555555555555552E-2"/>
    <n v="0.2"/>
    <n v="0"/>
    <n v="10"/>
    <n v="36"/>
  </r>
  <r>
    <d v="2025-05-24T00:00:00"/>
    <d v="1899-12-30T15:50:00"/>
    <s v="Afternoon"/>
    <s v="BA"/>
    <s v="BA3701"/>
    <s v="LHR"/>
    <s v="BCN"/>
    <s v="Spain"/>
    <x v="1"/>
    <s v="SHORT"/>
    <s v="A320"/>
    <n v="0"/>
    <n v="19"/>
    <n v="161"/>
    <n v="180"/>
    <n v="0"/>
    <n v="1.6666666666666666E-2"/>
    <n v="9.4444444444444442E-2"/>
    <n v="0"/>
    <n v="3"/>
    <n v="17"/>
  </r>
  <r>
    <d v="2025-10-03T00:00:00"/>
    <d v="1899-12-30T14:09:00"/>
    <s v="Afternoon"/>
    <s v="BA"/>
    <s v="BA9265"/>
    <s v="LHR"/>
    <s v="MUC"/>
    <s v="Germany"/>
    <x v="1"/>
    <s v="SHORT"/>
    <s v="A320"/>
    <n v="0"/>
    <n v="1"/>
    <n v="179"/>
    <n v="180"/>
    <n v="5.5555555555555558E-3"/>
    <n v="0.05"/>
    <n v="0.18333333333333332"/>
    <n v="1"/>
    <n v="9"/>
    <n v="33"/>
  </r>
  <r>
    <d v="2025-06-08T00:00:00"/>
    <d v="1899-12-30T19:37:00"/>
    <s v="Evening"/>
    <s v="BA"/>
    <s v="BA8424"/>
    <s v="LHR"/>
    <s v="ZRH"/>
    <s v="Switzerland"/>
    <x v="1"/>
    <s v="SHORT"/>
    <s v="A320"/>
    <n v="0"/>
    <n v="10"/>
    <n v="170"/>
    <n v="180"/>
    <n v="0"/>
    <n v="4.4444444444444446E-2"/>
    <n v="0.17222222222222222"/>
    <n v="0"/>
    <n v="8"/>
    <n v="31"/>
  </r>
  <r>
    <d v="2025-06-06T00:00:00"/>
    <d v="1899-12-30T14:27:00"/>
    <s v="Afternoon"/>
    <s v="BA"/>
    <s v="BA1658"/>
    <s v="LHR"/>
    <s v="ORD"/>
    <s v="USA"/>
    <x v="0"/>
    <s v="LONG"/>
    <s v="B787"/>
    <n v="8"/>
    <n v="48"/>
    <n v="200"/>
    <n v="256"/>
    <n v="0"/>
    <n v="7.8125E-3"/>
    <n v="4.6875E-2"/>
    <n v="0"/>
    <n v="2"/>
    <n v="12"/>
  </r>
  <r>
    <d v="2025-07-16T00:00:00"/>
    <d v="1899-12-30T08:02:00"/>
    <s v="Morning"/>
    <s v="BA"/>
    <s v="BA7914"/>
    <s v="LHR"/>
    <s v="HND"/>
    <s v="Japan"/>
    <x v="2"/>
    <s v="LONG"/>
    <s v="B787"/>
    <n v="8"/>
    <n v="42"/>
    <n v="166"/>
    <n v="216"/>
    <n v="0"/>
    <n v="4.6296296296296294E-2"/>
    <n v="0.16666666666666666"/>
    <n v="0"/>
    <n v="10"/>
    <n v="36"/>
  </r>
  <r>
    <d v="2025-04-21T00:00:00"/>
    <d v="1899-12-30T19:54:00"/>
    <s v="Evening"/>
    <s v="BA"/>
    <s v="BA7749"/>
    <s v="LHR"/>
    <s v="BCN"/>
    <s v="Spain"/>
    <x v="1"/>
    <s v="SHORT"/>
    <s v="A320"/>
    <n v="0"/>
    <n v="0"/>
    <n v="180"/>
    <n v="180"/>
    <n v="5.5555555555555558E-3"/>
    <n v="6.1111111111111109E-2"/>
    <n v="0.21666666666666667"/>
    <n v="1"/>
    <n v="11"/>
    <n v="39"/>
  </r>
  <r>
    <d v="2025-07-11T00:00:00"/>
    <d v="1899-12-30T15:09:00"/>
    <s v="Afternoon"/>
    <s v="BA"/>
    <s v="BA9928"/>
    <s v="LHR"/>
    <s v="DFW"/>
    <s v="USA"/>
    <x v="0"/>
    <s v="LONG"/>
    <s v="B777"/>
    <n v="0"/>
    <n v="48"/>
    <n v="224"/>
    <n v="272"/>
    <n v="3.6764705882352941E-3"/>
    <n v="5.1470588235294115E-2"/>
    <n v="0.17279411764705882"/>
    <n v="1"/>
    <n v="14"/>
    <n v="47"/>
  </r>
  <r>
    <d v="2025-08-18T00:00:00"/>
    <d v="1899-12-30T06:51:00"/>
    <s v="Morning"/>
    <s v="BA"/>
    <s v="BA7502"/>
    <s v="LHR"/>
    <s v="DFW"/>
    <s v="USA"/>
    <x v="0"/>
    <s v="LONG"/>
    <s v="B787"/>
    <n v="8"/>
    <n v="42"/>
    <n v="166"/>
    <n v="216"/>
    <n v="9.2592592592592587E-3"/>
    <n v="6.4814814814814811E-2"/>
    <n v="0.21759259259259259"/>
    <n v="2"/>
    <n v="14"/>
    <n v="47"/>
  </r>
  <r>
    <d v="2025-05-23T00:00:00"/>
    <d v="1899-12-30T07:12:00"/>
    <s v="Morning"/>
    <s v="BA"/>
    <s v="BA1020"/>
    <s v="LHR"/>
    <s v="MUC"/>
    <s v="Germany"/>
    <x v="1"/>
    <s v="SHORT"/>
    <s v="A320"/>
    <n v="0"/>
    <n v="5"/>
    <n v="175"/>
    <n v="180"/>
    <n v="0"/>
    <n v="0"/>
    <n v="0.05"/>
    <n v="0"/>
    <n v="0"/>
    <n v="9"/>
  </r>
  <r>
    <d v="2025-04-03T00:00:00"/>
    <d v="1899-12-30T08:00:00"/>
    <s v="Morning"/>
    <s v="BA"/>
    <s v="BA7522"/>
    <s v="LHR"/>
    <s v="DFW"/>
    <s v="USA"/>
    <x v="0"/>
    <s v="LONG"/>
    <s v="B787"/>
    <n v="8"/>
    <n v="42"/>
    <n v="166"/>
    <n v="216"/>
    <n v="0"/>
    <n v="1.3888888888888888E-2"/>
    <n v="7.407407407407407E-2"/>
    <n v="0"/>
    <n v="3"/>
    <n v="16"/>
  </r>
  <r>
    <d v="2025-06-24T00:00:00"/>
    <d v="1899-12-30T07:55:00"/>
    <s v="Morning"/>
    <s v="BA"/>
    <s v="BA2567"/>
    <s v="LHR"/>
    <s v="AMS"/>
    <s v="Netherlands"/>
    <x v="1"/>
    <s v="SHORT"/>
    <s v="A320"/>
    <n v="0"/>
    <n v="10"/>
    <n v="170"/>
    <n v="180"/>
    <n v="1.6666666666666666E-2"/>
    <n v="6.1111111111111109E-2"/>
    <n v="0.21111111111111111"/>
    <n v="3"/>
    <n v="11"/>
    <n v="38"/>
  </r>
  <r>
    <d v="2025-04-18T00:00:00"/>
    <d v="1899-12-30T16:28:00"/>
    <s v="Afternoon"/>
    <s v="BA"/>
    <s v="BA9012"/>
    <s v="LHR"/>
    <s v="ORD"/>
    <s v="USA"/>
    <x v="0"/>
    <s v="LONG"/>
    <s v="B787"/>
    <n v="0"/>
    <n v="35"/>
    <n v="179"/>
    <n v="214"/>
    <n v="0"/>
    <n v="5.1401869158878503E-2"/>
    <n v="0.17757009345794392"/>
    <n v="0"/>
    <n v="11"/>
    <n v="38"/>
  </r>
  <r>
    <d v="2025-09-29T00:00:00"/>
    <d v="1899-12-30T17:45:00"/>
    <s v="Afternoon"/>
    <s v="BA"/>
    <s v="BA3925"/>
    <s v="LHR"/>
    <s v="MAD"/>
    <s v="Spain"/>
    <x v="1"/>
    <s v="SHORT"/>
    <s v="A320"/>
    <n v="0"/>
    <n v="11"/>
    <n v="169"/>
    <n v="180"/>
    <n v="0"/>
    <n v="6.1111111111111109E-2"/>
    <n v="0.21111111111111111"/>
    <n v="0"/>
    <n v="11"/>
    <n v="38"/>
  </r>
  <r>
    <d v="2025-04-11T00:00:00"/>
    <d v="1899-12-30T22:17:00"/>
    <s v="Evening"/>
    <s v="BA"/>
    <s v="BA2744"/>
    <s v="LHR"/>
    <s v="ZRH"/>
    <s v="Switzerland"/>
    <x v="1"/>
    <s v="SHORT"/>
    <s v="A320"/>
    <n v="0"/>
    <n v="14"/>
    <n v="166"/>
    <n v="180"/>
    <n v="5.5555555555555558E-3"/>
    <n v="0.16111111111111112"/>
    <n v="0.5"/>
    <n v="1"/>
    <n v="29"/>
    <n v="90"/>
  </r>
  <r>
    <d v="2025-10-12T00:00:00"/>
    <d v="1899-12-30T16:51:00"/>
    <s v="Afternoon"/>
    <s v="BA"/>
    <s v="BA5772"/>
    <s v="LHR"/>
    <s v="MUC"/>
    <s v="Germany"/>
    <x v="1"/>
    <s v="SHORT"/>
    <s v="A320"/>
    <n v="0"/>
    <n v="14"/>
    <n v="166"/>
    <n v="180"/>
    <n v="0"/>
    <n v="6.1111111111111109E-2"/>
    <n v="0.21666666666666667"/>
    <n v="0"/>
    <n v="11"/>
    <n v="39"/>
  </r>
  <r>
    <d v="2025-04-22T00:00:00"/>
    <d v="1899-12-30T12:01:00"/>
    <s v="Lunchtime"/>
    <s v="BA"/>
    <s v="BA3005"/>
    <s v="LHR"/>
    <s v="ZRH"/>
    <s v="Switzerland"/>
    <x v="1"/>
    <s v="SHORT"/>
    <s v="A320"/>
    <n v="0"/>
    <n v="15"/>
    <n v="165"/>
    <n v="180"/>
    <n v="0"/>
    <n v="7.7777777777777779E-2"/>
    <n v="0.26666666666666666"/>
    <n v="0"/>
    <n v="14"/>
    <n v="48"/>
  </r>
  <r>
    <d v="2025-06-25T00:00:00"/>
    <d v="1899-12-30T14:21:00"/>
    <s v="Afternoon"/>
    <s v="BA"/>
    <s v="BA2271"/>
    <s v="LHR"/>
    <s v="VIE"/>
    <s v="Austria"/>
    <x v="1"/>
    <s v="SHORT"/>
    <s v="A320"/>
    <n v="0"/>
    <n v="8"/>
    <n v="172"/>
    <n v="180"/>
    <n v="5.5555555555555558E-3"/>
    <n v="7.2222222222222215E-2"/>
    <n v="0.25"/>
    <n v="1"/>
    <n v="13"/>
    <n v="45"/>
  </r>
  <r>
    <d v="2025-04-09T00:00:00"/>
    <d v="1899-12-30T06:36:00"/>
    <s v="Morning"/>
    <s v="BA"/>
    <s v="BA5265"/>
    <s v="LHR"/>
    <s v="MUC"/>
    <s v="Germany"/>
    <x v="1"/>
    <s v="SHORT"/>
    <s v="A320"/>
    <n v="0"/>
    <n v="15"/>
    <n v="165"/>
    <n v="180"/>
    <n v="5.5555555555555558E-3"/>
    <n v="6.1111111111111109E-2"/>
    <n v="0.22222222222222221"/>
    <n v="1"/>
    <n v="11"/>
    <n v="40"/>
  </r>
  <r>
    <d v="2025-10-14T00:00:00"/>
    <d v="1899-12-30T18:33:00"/>
    <s v="Evening"/>
    <s v="BA"/>
    <s v="BA5931"/>
    <s v="LHR"/>
    <s v="VIE"/>
    <s v="Austria"/>
    <x v="1"/>
    <s v="SHORT"/>
    <s v="A320"/>
    <n v="0"/>
    <n v="8"/>
    <n v="172"/>
    <n v="180"/>
    <n v="0"/>
    <n v="3.3333333333333333E-2"/>
    <n v="0.1388888888888889"/>
    <n v="0"/>
    <n v="6"/>
    <n v="25"/>
  </r>
  <r>
    <d v="2025-09-05T00:00:00"/>
    <d v="1899-12-30T08:14:00"/>
    <s v="Morning"/>
    <s v="BA"/>
    <s v="BA4342"/>
    <s v="LHR"/>
    <s v="ZRH"/>
    <s v="Switzerland"/>
    <x v="1"/>
    <s v="SHORT"/>
    <s v="A320"/>
    <n v="0"/>
    <n v="10"/>
    <n v="170"/>
    <n v="180"/>
    <n v="0"/>
    <n v="6.6666666666666666E-2"/>
    <n v="0.23333333333333334"/>
    <n v="0"/>
    <n v="12"/>
    <n v="42"/>
  </r>
  <r>
    <d v="2025-10-11T00:00:00"/>
    <d v="1899-12-30T20:01:00"/>
    <s v="Evening"/>
    <s v="BA"/>
    <s v="BA4991"/>
    <s v="LHR"/>
    <s v="ZRH"/>
    <s v="Switzerland"/>
    <x v="1"/>
    <s v="SHORT"/>
    <s v="A320"/>
    <n v="0"/>
    <n v="8"/>
    <n v="172"/>
    <n v="180"/>
    <n v="0"/>
    <n v="2.2222222222222223E-2"/>
    <n v="0.1"/>
    <n v="0"/>
    <n v="4"/>
    <n v="18"/>
  </r>
  <r>
    <d v="2025-04-05T00:00:00"/>
    <d v="1899-12-30T10:24:00"/>
    <s v="Morning"/>
    <s v="BA"/>
    <s v="BA2007"/>
    <s v="LHR"/>
    <s v="ZRH"/>
    <s v="Switzerland"/>
    <x v="1"/>
    <s v="SHORT"/>
    <s v="A320"/>
    <n v="0"/>
    <n v="8"/>
    <n v="172"/>
    <n v="180"/>
    <n v="0"/>
    <n v="3.3333333333333333E-2"/>
    <n v="0.15"/>
    <n v="0"/>
    <n v="6"/>
    <n v="27"/>
  </r>
  <r>
    <d v="2025-05-08T00:00:00"/>
    <d v="1899-12-30T14:12:00"/>
    <s v="Afternoon"/>
    <s v="BA"/>
    <s v="BA6479"/>
    <s v="LHR"/>
    <s v="HND"/>
    <s v="Japan"/>
    <x v="2"/>
    <s v="LONG"/>
    <s v="B787"/>
    <n v="8"/>
    <n v="42"/>
    <n v="166"/>
    <n v="216"/>
    <n v="0"/>
    <n v="2.3148148148148147E-2"/>
    <n v="0.10648148148148148"/>
    <n v="0"/>
    <n v="5"/>
    <n v="23"/>
  </r>
  <r>
    <d v="2025-10-11T00:00:00"/>
    <d v="1899-12-30T13:27:00"/>
    <s v="Lunchtime"/>
    <s v="BA"/>
    <s v="BA3426"/>
    <s v="LHR"/>
    <s v="ORD"/>
    <s v="USA"/>
    <x v="0"/>
    <s v="LONG"/>
    <s v="B787"/>
    <n v="0"/>
    <n v="31"/>
    <n v="173"/>
    <n v="204"/>
    <n v="0"/>
    <n v="3.9215686274509803E-2"/>
    <n v="0.15686274509803921"/>
    <n v="0"/>
    <n v="8"/>
    <n v="32"/>
  </r>
  <r>
    <d v="2025-07-25T00:00:00"/>
    <d v="1899-12-30T14:21:00"/>
    <s v="Afternoon"/>
    <s v="BA"/>
    <s v="BA2983"/>
    <s v="LHR"/>
    <s v="DXB"/>
    <s v="UAE"/>
    <x v="3"/>
    <s v="LONG"/>
    <s v="B777"/>
    <n v="8"/>
    <n v="49"/>
    <n v="178"/>
    <n v="235"/>
    <n v="1.276595744680851E-2"/>
    <n v="8.5106382978723402E-2"/>
    <n v="0.28085106382978725"/>
    <n v="3"/>
    <n v="20"/>
    <n v="66"/>
  </r>
  <r>
    <d v="2025-04-10T00:00:00"/>
    <d v="1899-12-30T11:37:00"/>
    <s v="Morning"/>
    <s v="BA"/>
    <s v="BA1260"/>
    <s v="LHR"/>
    <s v="VIE"/>
    <s v="Austria"/>
    <x v="1"/>
    <s v="SHORT"/>
    <s v="A320"/>
    <n v="0"/>
    <n v="10"/>
    <n v="170"/>
    <n v="180"/>
    <n v="5.5555555555555558E-3"/>
    <n v="0"/>
    <n v="5.5555555555555558E-3"/>
    <n v="1"/>
    <n v="0"/>
    <n v="1"/>
  </r>
  <r>
    <d v="2025-08-10T00:00:00"/>
    <d v="1899-12-30T22:28:00"/>
    <s v="Evening"/>
    <s v="BA"/>
    <s v="BA2782"/>
    <s v="LHR"/>
    <s v="MUC"/>
    <s v="Germany"/>
    <x v="1"/>
    <s v="SHORT"/>
    <s v="A320"/>
    <n v="0"/>
    <n v="12"/>
    <n v="168"/>
    <n v="180"/>
    <n v="5.5555555555555558E-3"/>
    <n v="6.6666666666666666E-2"/>
    <n v="0.22777777777777777"/>
    <n v="1"/>
    <n v="12"/>
    <n v="41"/>
  </r>
  <r>
    <d v="2025-08-30T00:00:00"/>
    <d v="1899-12-30T12:36:00"/>
    <s v="Lunchtime"/>
    <s v="BA"/>
    <s v="BA2188"/>
    <s v="LHR"/>
    <s v="LAX"/>
    <s v="USA"/>
    <x v="0"/>
    <s v="LONG"/>
    <s v="B777"/>
    <n v="0"/>
    <n v="32"/>
    <n v="300"/>
    <n v="332"/>
    <n v="0"/>
    <n v="0"/>
    <n v="1.5060240963855422E-2"/>
    <n v="0"/>
    <n v="0"/>
    <n v="5"/>
  </r>
  <r>
    <d v="2025-06-05T00:00:00"/>
    <d v="1899-12-30T21:37:00"/>
    <s v="Evening"/>
    <s v="BA"/>
    <s v="BA5015"/>
    <s v="LHR"/>
    <s v="DFW"/>
    <s v="USA"/>
    <x v="0"/>
    <s v="LONG"/>
    <s v="B777"/>
    <n v="8"/>
    <n v="49"/>
    <n v="178"/>
    <n v="235"/>
    <n v="0"/>
    <n v="2.1276595744680851E-2"/>
    <n v="9.7872340425531917E-2"/>
    <n v="0"/>
    <n v="5"/>
    <n v="23"/>
  </r>
  <r>
    <d v="2025-07-18T00:00:00"/>
    <d v="1899-12-30T10:57:00"/>
    <s v="Morning"/>
    <s v="BA"/>
    <s v="BA8479"/>
    <s v="LHR"/>
    <s v="AMS"/>
    <s v="Netherlands"/>
    <x v="1"/>
    <s v="SHORT"/>
    <s v="A320"/>
    <n v="0"/>
    <n v="8"/>
    <n v="172"/>
    <n v="180"/>
    <n v="1.6666666666666666E-2"/>
    <n v="7.7777777777777779E-2"/>
    <n v="0.26111111111111113"/>
    <n v="3"/>
    <n v="14"/>
    <n v="47"/>
  </r>
  <r>
    <d v="2025-08-19T00:00:00"/>
    <d v="1899-12-30T08:47:00"/>
    <s v="Morning"/>
    <s v="BA"/>
    <s v="BA5485"/>
    <s v="LHR"/>
    <s v="JFK"/>
    <s v="USA"/>
    <x v="0"/>
    <s v="LONG"/>
    <s v="B787"/>
    <n v="8"/>
    <n v="42"/>
    <n v="166"/>
    <n v="216"/>
    <n v="0"/>
    <n v="3.7037037037037035E-2"/>
    <n v="0.14351851851851852"/>
    <n v="0"/>
    <n v="8"/>
    <n v="31"/>
  </r>
  <r>
    <d v="2025-06-14T00:00:00"/>
    <d v="1899-12-30T22:33:00"/>
    <s v="Evening"/>
    <s v="BA"/>
    <s v="BA8720"/>
    <s v="LHR"/>
    <s v="ZRH"/>
    <s v="Switzerland"/>
    <x v="1"/>
    <s v="SHORT"/>
    <s v="A320"/>
    <n v="0"/>
    <n v="8"/>
    <n v="172"/>
    <n v="180"/>
    <n v="0"/>
    <n v="1.1111111111111112E-2"/>
    <n v="7.2222222222222215E-2"/>
    <n v="0"/>
    <n v="2"/>
    <n v="13"/>
  </r>
  <r>
    <d v="2025-04-27T00:00:00"/>
    <d v="1899-12-30T06:23:00"/>
    <s v="Morning"/>
    <s v="BA"/>
    <s v="BA9333"/>
    <s v="LHR"/>
    <s v="CDG"/>
    <s v="France"/>
    <x v="1"/>
    <s v="SHORT"/>
    <s v="A320"/>
    <n v="0"/>
    <n v="9"/>
    <n v="171"/>
    <n v="180"/>
    <n v="0"/>
    <n v="2.2222222222222223E-2"/>
    <n v="0.10555555555555556"/>
    <n v="0"/>
    <n v="4"/>
    <n v="19"/>
  </r>
  <r>
    <d v="2025-08-05T00:00:00"/>
    <d v="1899-12-30T09:27:00"/>
    <s v="Morning"/>
    <s v="BA"/>
    <s v="BA4315"/>
    <s v="LHR"/>
    <s v="HND"/>
    <s v="Japan"/>
    <x v="2"/>
    <s v="LONG"/>
    <s v="B777"/>
    <n v="8"/>
    <n v="49"/>
    <n v="178"/>
    <n v="235"/>
    <n v="8.5106382978723406E-3"/>
    <n v="4.6808510638297871E-2"/>
    <n v="0.17446808510638298"/>
    <n v="2"/>
    <n v="11"/>
    <n v="41"/>
  </r>
  <r>
    <d v="2025-07-05T00:00:00"/>
    <d v="1899-12-30T22:14:00"/>
    <s v="Evening"/>
    <s v="BA"/>
    <s v="BA8587"/>
    <s v="LHR"/>
    <s v="ZRH"/>
    <s v="Switzerland"/>
    <x v="1"/>
    <s v="SHORT"/>
    <s v="A320"/>
    <n v="0"/>
    <n v="13"/>
    <n v="167"/>
    <n v="180"/>
    <n v="1.1111111111111112E-2"/>
    <n v="2.2222222222222223E-2"/>
    <n v="0.10555555555555556"/>
    <n v="2"/>
    <n v="4"/>
    <n v="19"/>
  </r>
  <r>
    <d v="2025-07-21T00:00:00"/>
    <d v="1899-12-30T10:16:00"/>
    <s v="Morning"/>
    <s v="BA"/>
    <s v="BA8866"/>
    <s v="LHR"/>
    <s v="LAX"/>
    <s v="USA"/>
    <x v="0"/>
    <s v="LONG"/>
    <s v="B777"/>
    <n v="0"/>
    <n v="32"/>
    <n v="300"/>
    <n v="332"/>
    <n v="0"/>
    <n v="2.710843373493976E-2"/>
    <n v="0.10240963855421686"/>
    <n v="0"/>
    <n v="9"/>
    <n v="34"/>
  </r>
  <r>
    <d v="2025-10-26T00:00:00"/>
    <d v="1899-12-30T18:06:00"/>
    <s v="Evening"/>
    <s v="BA"/>
    <s v="BA1461"/>
    <s v="LHR"/>
    <s v="DFW"/>
    <s v="USA"/>
    <x v="0"/>
    <s v="LONG"/>
    <s v="B787"/>
    <n v="8"/>
    <n v="42"/>
    <n v="166"/>
    <n v="216"/>
    <n v="9.2592592592592587E-3"/>
    <n v="3.7037037037037035E-2"/>
    <n v="0.14351851851851852"/>
    <n v="2"/>
    <n v="8"/>
    <n v="31"/>
  </r>
  <r>
    <d v="2025-07-08T00:00:00"/>
    <d v="1899-12-30T14:38:00"/>
    <s v="Afternoon"/>
    <s v="BA"/>
    <s v="BA6158"/>
    <s v="LHR"/>
    <s v="ZRH"/>
    <s v="Switzerland"/>
    <x v="1"/>
    <s v="SHORT"/>
    <s v="A320"/>
    <n v="0"/>
    <n v="13"/>
    <n v="167"/>
    <n v="180"/>
    <n v="0"/>
    <n v="2.2222222222222223E-2"/>
    <n v="0.1111111111111111"/>
    <n v="0"/>
    <n v="4"/>
    <n v="20"/>
  </r>
  <r>
    <d v="2025-06-02T00:00:00"/>
    <d v="1899-12-30T17:07:00"/>
    <s v="Afternoon"/>
    <s v="BA"/>
    <s v="BA1289"/>
    <s v="LHR"/>
    <s v="IST"/>
    <s v="Turkey"/>
    <x v="1"/>
    <s v="SHORT"/>
    <s v="A320"/>
    <n v="0"/>
    <n v="16"/>
    <n v="164"/>
    <n v="180"/>
    <n v="0"/>
    <n v="0.10555555555555556"/>
    <n v="0.35555555555555557"/>
    <n v="0"/>
    <n v="19"/>
    <n v="64"/>
  </r>
  <r>
    <d v="2025-04-02T00:00:00"/>
    <d v="1899-12-30T10:48:00"/>
    <s v="Morning"/>
    <s v="BA"/>
    <s v="BA9123"/>
    <s v="LHR"/>
    <s v="LAX"/>
    <s v="USA"/>
    <x v="0"/>
    <s v="LONG"/>
    <s v="A380"/>
    <n v="14"/>
    <n v="97"/>
    <n v="358"/>
    <n v="469"/>
    <n v="2.1321961620469083E-3"/>
    <n v="2.3454157782515993E-2"/>
    <n v="8.5287846481876331E-2"/>
    <n v="1"/>
    <n v="11"/>
    <n v="40"/>
  </r>
  <r>
    <d v="2025-04-03T00:00:00"/>
    <d v="1899-12-30T16:18:00"/>
    <s v="Afternoon"/>
    <s v="BA"/>
    <s v="BA7662"/>
    <s v="LHR"/>
    <s v="CDG"/>
    <s v="France"/>
    <x v="1"/>
    <s v="SHORT"/>
    <s v="A320"/>
    <n v="0"/>
    <n v="20"/>
    <n v="160"/>
    <n v="180"/>
    <n v="5.5555555555555558E-3"/>
    <n v="0"/>
    <n v="0"/>
    <n v="1"/>
    <n v="0"/>
    <n v="0"/>
  </r>
  <r>
    <d v="2025-05-06T00:00:00"/>
    <d v="1899-12-30T13:27:00"/>
    <s v="Lunchtime"/>
    <s v="BA"/>
    <s v="BA5214"/>
    <s v="LHR"/>
    <s v="VIE"/>
    <s v="Austria"/>
    <x v="1"/>
    <s v="SHORT"/>
    <s v="A320"/>
    <n v="0"/>
    <n v="8"/>
    <n v="172"/>
    <n v="180"/>
    <n v="0"/>
    <n v="0.05"/>
    <n v="0.18333333333333332"/>
    <n v="0"/>
    <n v="9"/>
    <n v="33"/>
  </r>
  <r>
    <d v="2025-04-08T00:00:00"/>
    <d v="1899-12-30T07:31:00"/>
    <s v="Morning"/>
    <s v="BA"/>
    <s v="BA9194"/>
    <s v="LHR"/>
    <s v="MAD"/>
    <s v="Spain"/>
    <x v="1"/>
    <s v="SHORT"/>
    <s v="A320"/>
    <n v="0"/>
    <n v="6"/>
    <n v="174"/>
    <n v="180"/>
    <n v="0"/>
    <n v="2.2222222222222223E-2"/>
    <n v="0.1111111111111111"/>
    <n v="0"/>
    <n v="4"/>
    <n v="20"/>
  </r>
  <r>
    <d v="2025-09-11T00:00:00"/>
    <d v="1899-12-30T16:28:00"/>
    <s v="Afternoon"/>
    <s v="BA"/>
    <s v="BA8411"/>
    <s v="LHR"/>
    <s v="BCN"/>
    <s v="Spain"/>
    <x v="1"/>
    <s v="SHORT"/>
    <s v="A320"/>
    <n v="0"/>
    <n v="17"/>
    <n v="163"/>
    <n v="180"/>
    <n v="5.5555555555555558E-3"/>
    <n v="6.6666666666666666E-2"/>
    <n v="0.24444444444444444"/>
    <n v="1"/>
    <n v="12"/>
    <n v="44"/>
  </r>
  <r>
    <d v="2025-10-17T00:00:00"/>
    <d v="1899-12-30T20:11:00"/>
    <s v="Evening"/>
    <s v="BA"/>
    <s v="BA6854"/>
    <s v="LHR"/>
    <s v="IST"/>
    <s v="Turkey"/>
    <x v="1"/>
    <s v="SHORT"/>
    <s v="A320"/>
    <n v="0"/>
    <n v="12"/>
    <n v="168"/>
    <n v="180"/>
    <n v="5.5555555555555558E-3"/>
    <n v="1.6666666666666666E-2"/>
    <n v="0.1"/>
    <n v="1"/>
    <n v="3"/>
    <n v="18"/>
  </r>
  <r>
    <d v="2025-04-04T00:00:00"/>
    <d v="1899-12-30T06:22:00"/>
    <s v="Morning"/>
    <s v="BA"/>
    <s v="BA3294"/>
    <s v="LHR"/>
    <s v="ORD"/>
    <s v="USA"/>
    <x v="0"/>
    <s v="LONG"/>
    <s v="B777"/>
    <n v="0"/>
    <n v="32"/>
    <n v="300"/>
    <n v="332"/>
    <n v="6.024096385542169E-3"/>
    <n v="2.1084337349397589E-2"/>
    <n v="8.7349397590361449E-2"/>
    <n v="2"/>
    <n v="7"/>
    <n v="29"/>
  </r>
  <r>
    <d v="2025-04-08T00:00:00"/>
    <d v="1899-12-30T09:51:00"/>
    <s v="Morning"/>
    <s v="BA"/>
    <s v="BA8218"/>
    <s v="LHR"/>
    <s v="VIE"/>
    <s v="Austria"/>
    <x v="1"/>
    <s v="SHORT"/>
    <s v="A320"/>
    <n v="0"/>
    <n v="6"/>
    <n v="174"/>
    <n v="180"/>
    <n v="0"/>
    <n v="6.1111111111111109E-2"/>
    <n v="0.21111111111111111"/>
    <n v="0"/>
    <n v="11"/>
    <n v="38"/>
  </r>
  <r>
    <d v="2025-05-20T00:00:00"/>
    <d v="1899-12-30T21:10:00"/>
    <s v="Evening"/>
    <s v="BA"/>
    <s v="BA2432"/>
    <s v="LHR"/>
    <s v="BCN"/>
    <s v="Spain"/>
    <x v="1"/>
    <s v="SHORT"/>
    <s v="A320"/>
    <n v="0"/>
    <n v="4"/>
    <n v="176"/>
    <n v="180"/>
    <n v="1.6666666666666666E-2"/>
    <n v="7.2222222222222215E-2"/>
    <n v="0.24444444444444444"/>
    <n v="3"/>
    <n v="13"/>
    <n v="44"/>
  </r>
  <r>
    <d v="2025-06-22T00:00:00"/>
    <d v="1899-12-30T08:35:00"/>
    <s v="Morning"/>
    <s v="BA"/>
    <s v="BA1832"/>
    <s v="LHR"/>
    <s v="VIE"/>
    <s v="Austria"/>
    <x v="1"/>
    <s v="SHORT"/>
    <s v="A320"/>
    <n v="0"/>
    <n v="9"/>
    <n v="171"/>
    <n v="180"/>
    <n v="2.7777777777777776E-2"/>
    <n v="5.5555555555555558E-3"/>
    <n v="6.6666666666666666E-2"/>
    <n v="5"/>
    <n v="1"/>
    <n v="12"/>
  </r>
  <r>
    <d v="2025-06-29T00:00:00"/>
    <d v="1899-12-30T17:18:00"/>
    <s v="Afternoon"/>
    <s v="BA"/>
    <s v="BA8771"/>
    <s v="LHR"/>
    <s v="MAD"/>
    <s v="Spain"/>
    <x v="1"/>
    <s v="SHORT"/>
    <s v="A320"/>
    <n v="0"/>
    <n v="15"/>
    <n v="165"/>
    <n v="180"/>
    <n v="0"/>
    <n v="3.3333333333333333E-2"/>
    <n v="0.1388888888888889"/>
    <n v="0"/>
    <n v="6"/>
    <n v="25"/>
  </r>
  <r>
    <d v="2025-10-16T00:00:00"/>
    <d v="1899-12-30T10:42:00"/>
    <s v="Morning"/>
    <s v="BA"/>
    <s v="BA5161"/>
    <s v="LHR"/>
    <s v="IST"/>
    <s v="Turkey"/>
    <x v="1"/>
    <s v="SHORT"/>
    <s v="A320"/>
    <n v="0"/>
    <n v="9"/>
    <n v="171"/>
    <n v="180"/>
    <n v="5.5555555555555558E-3"/>
    <n v="2.7777777777777776E-2"/>
    <n v="0.12777777777777777"/>
    <n v="1"/>
    <n v="5"/>
    <n v="23"/>
  </r>
  <r>
    <d v="2025-05-03T00:00:00"/>
    <d v="1899-12-30T08:38:00"/>
    <s v="Morning"/>
    <s v="BA"/>
    <s v="BA8388"/>
    <s v="LHR"/>
    <s v="MUC"/>
    <s v="Germany"/>
    <x v="1"/>
    <s v="SHORT"/>
    <s v="A320"/>
    <n v="0"/>
    <n v="3"/>
    <n v="177"/>
    <n v="180"/>
    <n v="0"/>
    <n v="2.2222222222222223E-2"/>
    <n v="0.1111111111111111"/>
    <n v="0"/>
    <n v="4"/>
    <n v="20"/>
  </r>
  <r>
    <d v="2025-06-21T00:00:00"/>
    <d v="1899-12-30T09:02:00"/>
    <s v="Morning"/>
    <s v="BA"/>
    <s v="BA1895"/>
    <s v="LHR"/>
    <s v="DXB"/>
    <s v="UAE"/>
    <x v="3"/>
    <s v="LONG"/>
    <s v="B777"/>
    <n v="8"/>
    <n v="49"/>
    <n v="178"/>
    <n v="235"/>
    <n v="0"/>
    <n v="7.2340425531914887E-2"/>
    <n v="0.24680851063829787"/>
    <n v="0"/>
    <n v="17"/>
    <n v="58"/>
  </r>
  <r>
    <d v="2025-05-13T00:00:00"/>
    <d v="1899-12-30T08:07:00"/>
    <s v="Morning"/>
    <s v="BA"/>
    <s v="BA9590"/>
    <s v="LHR"/>
    <s v="ORD"/>
    <s v="USA"/>
    <x v="0"/>
    <s v="LONG"/>
    <s v="B777"/>
    <n v="0"/>
    <n v="48"/>
    <n v="224"/>
    <n v="272"/>
    <n v="0"/>
    <n v="3.6764705882352942E-2"/>
    <n v="0.13602941176470587"/>
    <n v="0"/>
    <n v="10"/>
    <n v="37"/>
  </r>
  <r>
    <d v="2025-05-23T00:00:00"/>
    <d v="1899-12-30T21:17:00"/>
    <s v="Evening"/>
    <s v="BA"/>
    <s v="BA4039"/>
    <s v="LHR"/>
    <s v="FRA"/>
    <s v="Germany"/>
    <x v="1"/>
    <s v="SHORT"/>
    <s v="A320"/>
    <n v="0"/>
    <n v="6"/>
    <n v="174"/>
    <n v="180"/>
    <n v="0"/>
    <n v="5.5555555555555558E-3"/>
    <n v="6.1111111111111109E-2"/>
    <n v="0"/>
    <n v="1"/>
    <n v="11"/>
  </r>
  <r>
    <d v="2025-04-20T00:00:00"/>
    <d v="1899-12-30T21:28:00"/>
    <s v="Evening"/>
    <s v="BA"/>
    <s v="BA3804"/>
    <s v="LHR"/>
    <s v="DXB"/>
    <s v="UAE"/>
    <x v="3"/>
    <s v="LONG"/>
    <s v="B777"/>
    <n v="0"/>
    <n v="48"/>
    <n v="224"/>
    <n v="272"/>
    <n v="0"/>
    <n v="4.779411764705882E-2"/>
    <n v="0.16544117647058823"/>
    <n v="0"/>
    <n v="13"/>
    <n v="45"/>
  </r>
  <r>
    <d v="2025-10-30T00:00:00"/>
    <d v="1899-12-30T22:53:00"/>
    <s v="Evening"/>
    <s v="BA"/>
    <s v="BA7761"/>
    <s v="LHR"/>
    <s v="BCN"/>
    <s v="Spain"/>
    <x v="1"/>
    <s v="SHORT"/>
    <s v="A320"/>
    <n v="0"/>
    <n v="15"/>
    <n v="165"/>
    <n v="180"/>
    <n v="1.1111111111111112E-2"/>
    <n v="0.10555555555555556"/>
    <n v="0.35"/>
    <n v="2"/>
    <n v="19"/>
    <n v="63"/>
  </r>
  <r>
    <d v="2025-10-20T00:00:00"/>
    <d v="1899-12-30T20:04:00"/>
    <s v="Evening"/>
    <s v="BA"/>
    <s v="BA3262"/>
    <s v="LHR"/>
    <s v="HND"/>
    <s v="Japan"/>
    <x v="2"/>
    <s v="LONG"/>
    <s v="B787"/>
    <n v="8"/>
    <n v="42"/>
    <n v="166"/>
    <n v="216"/>
    <n v="0"/>
    <n v="6.0185185185185182E-2"/>
    <n v="0.21296296296296297"/>
    <n v="0"/>
    <n v="13"/>
    <n v="46"/>
  </r>
  <r>
    <d v="2025-06-05T00:00:00"/>
    <d v="1899-12-30T15:17:00"/>
    <s v="Afternoon"/>
    <s v="BA"/>
    <s v="BA7857"/>
    <s v="LHR"/>
    <s v="JFK"/>
    <s v="USA"/>
    <x v="0"/>
    <s v="LONG"/>
    <s v="B787"/>
    <n v="8"/>
    <n v="42"/>
    <n v="166"/>
    <n v="216"/>
    <n v="0"/>
    <n v="0"/>
    <n v="3.2407407407407406E-2"/>
    <n v="0"/>
    <n v="0"/>
    <n v="7"/>
  </r>
  <r>
    <d v="2025-04-06T00:00:00"/>
    <d v="1899-12-30T22:00:00"/>
    <s v="Evening"/>
    <s v="BA"/>
    <s v="BA3179"/>
    <s v="LHR"/>
    <s v="DFW"/>
    <s v="USA"/>
    <x v="0"/>
    <s v="LONG"/>
    <s v="A350"/>
    <n v="0"/>
    <n v="56"/>
    <n v="275"/>
    <n v="331"/>
    <n v="6.0422960725075529E-3"/>
    <n v="1.5105740181268883E-2"/>
    <n v="6.9486404833836862E-2"/>
    <n v="2"/>
    <n v="5"/>
    <n v="23"/>
  </r>
  <r>
    <d v="2025-04-03T00:00:00"/>
    <d v="1899-12-30T16:46:00"/>
    <s v="Afternoon"/>
    <s v="BA"/>
    <s v="BA5048"/>
    <s v="LHR"/>
    <s v="LAX"/>
    <s v="USA"/>
    <x v="0"/>
    <s v="LONG"/>
    <s v="B777"/>
    <n v="0"/>
    <n v="48"/>
    <n v="224"/>
    <n v="272"/>
    <n v="0"/>
    <n v="5.514705882352941E-2"/>
    <n v="0.18382352941176472"/>
    <n v="0"/>
    <n v="15"/>
    <n v="50"/>
  </r>
  <r>
    <d v="2025-09-02T00:00:00"/>
    <d v="1899-12-30T07:18:00"/>
    <s v="Morning"/>
    <s v="BA"/>
    <s v="BA2099"/>
    <s v="LHR"/>
    <s v="CDG"/>
    <s v="France"/>
    <x v="1"/>
    <s v="SHORT"/>
    <s v="A320"/>
    <n v="0"/>
    <n v="12"/>
    <n v="168"/>
    <n v="180"/>
    <n v="0"/>
    <n v="2.2222222222222223E-2"/>
    <n v="0.10555555555555556"/>
    <n v="0"/>
    <n v="4"/>
    <n v="19"/>
  </r>
  <r>
    <d v="2025-10-01T00:00:00"/>
    <d v="1899-12-30T09:58:00"/>
    <s v="Morning"/>
    <s v="BA"/>
    <s v="BA9662"/>
    <s v="LHR"/>
    <s v="DXB"/>
    <s v="UAE"/>
    <x v="3"/>
    <s v="LONG"/>
    <s v="B777"/>
    <n v="0"/>
    <n v="32"/>
    <n v="300"/>
    <n v="332"/>
    <n v="0"/>
    <n v="3.0120481927710843E-2"/>
    <n v="0.11144578313253012"/>
    <n v="0"/>
    <n v="10"/>
    <n v="37"/>
  </r>
  <r>
    <d v="2025-07-14T00:00:00"/>
    <d v="1899-12-30T15:39:00"/>
    <s v="Afternoon"/>
    <s v="BA"/>
    <s v="BA7393"/>
    <s v="LHR"/>
    <s v="ZRH"/>
    <s v="Switzerland"/>
    <x v="1"/>
    <s v="SHORT"/>
    <s v="A320"/>
    <n v="0"/>
    <n v="8"/>
    <n v="172"/>
    <n v="180"/>
    <n v="0"/>
    <n v="6.6666666666666666E-2"/>
    <n v="0.23333333333333334"/>
    <n v="0"/>
    <n v="12"/>
    <n v="42"/>
  </r>
  <r>
    <d v="2025-08-10T00:00:00"/>
    <d v="1899-12-30T22:10:00"/>
    <s v="Evening"/>
    <s v="BA"/>
    <s v="BA6289"/>
    <s v="LHR"/>
    <s v="MUC"/>
    <s v="Germany"/>
    <x v="1"/>
    <s v="SHORT"/>
    <s v="A320"/>
    <n v="0"/>
    <n v="0"/>
    <n v="180"/>
    <n v="180"/>
    <n v="0"/>
    <n v="1.6666666666666666E-2"/>
    <n v="8.8888888888888892E-2"/>
    <n v="0"/>
    <n v="3"/>
    <n v="16"/>
  </r>
  <r>
    <d v="2025-10-15T00:00:00"/>
    <d v="1899-12-30T20:34:00"/>
    <s v="Evening"/>
    <s v="BA"/>
    <s v="BA9299"/>
    <s v="LHR"/>
    <s v="ORD"/>
    <s v="USA"/>
    <x v="0"/>
    <s v="LONG"/>
    <s v="B777"/>
    <n v="0"/>
    <n v="32"/>
    <n v="304"/>
    <n v="336"/>
    <n v="2.976190476190476E-3"/>
    <n v="2.0833333333333332E-2"/>
    <n v="8.6309523809523808E-2"/>
    <n v="1"/>
    <n v="7"/>
    <n v="29"/>
  </r>
  <r>
    <d v="2025-05-13T00:00:00"/>
    <d v="1899-12-30T08:03:00"/>
    <s v="Morning"/>
    <s v="BA"/>
    <s v="BA7501"/>
    <s v="LHR"/>
    <s v="ORD"/>
    <s v="USA"/>
    <x v="0"/>
    <s v="LONG"/>
    <s v="B787"/>
    <n v="8"/>
    <n v="48"/>
    <n v="200"/>
    <n v="256"/>
    <n v="0"/>
    <n v="0"/>
    <n v="0"/>
    <n v="0"/>
    <n v="0"/>
    <n v="0"/>
  </r>
  <r>
    <d v="2025-06-10T00:00:00"/>
    <d v="1899-12-30T11:21:00"/>
    <s v="Morning"/>
    <s v="BA"/>
    <s v="BA7036"/>
    <s v="LHR"/>
    <s v="MUC"/>
    <s v="Germany"/>
    <x v="1"/>
    <s v="SHORT"/>
    <s v="A320"/>
    <n v="0"/>
    <n v="10"/>
    <n v="170"/>
    <n v="180"/>
    <n v="5.5555555555555558E-3"/>
    <n v="1.1111111111111112E-2"/>
    <n v="7.7777777777777779E-2"/>
    <n v="1"/>
    <n v="2"/>
    <n v="14"/>
  </r>
  <r>
    <d v="2025-06-24T00:00:00"/>
    <d v="1899-12-30T10:01:00"/>
    <s v="Morning"/>
    <s v="BA"/>
    <s v="BA9065"/>
    <s v="LHR"/>
    <s v="ZRH"/>
    <s v="Switzerland"/>
    <x v="1"/>
    <s v="SHORT"/>
    <s v="A320"/>
    <n v="0"/>
    <n v="9"/>
    <n v="171"/>
    <n v="180"/>
    <n v="0"/>
    <n v="3.3333333333333333E-2"/>
    <n v="0.14444444444444443"/>
    <n v="0"/>
    <n v="6"/>
    <n v="26"/>
  </r>
  <r>
    <d v="2025-09-12T00:00:00"/>
    <d v="1899-12-30T08:01:00"/>
    <s v="Morning"/>
    <s v="BA"/>
    <s v="BA5727"/>
    <s v="LHR"/>
    <s v="JFK"/>
    <s v="USA"/>
    <x v="0"/>
    <s v="LONG"/>
    <s v="B777"/>
    <n v="0"/>
    <n v="32"/>
    <n v="300"/>
    <n v="332"/>
    <n v="0"/>
    <n v="3.0120481927710845E-3"/>
    <n v="3.313253012048193E-2"/>
    <n v="0"/>
    <n v="1"/>
    <n v="11"/>
  </r>
  <r>
    <d v="2025-10-20T00:00:00"/>
    <d v="1899-12-30T08:45:00"/>
    <s v="Morning"/>
    <s v="BA"/>
    <s v="BA2854"/>
    <s v="LHR"/>
    <s v="AMS"/>
    <s v="Netherlands"/>
    <x v="1"/>
    <s v="SHORT"/>
    <s v="A320"/>
    <n v="0"/>
    <n v="1"/>
    <n v="179"/>
    <n v="180"/>
    <n v="5.5555555555555558E-3"/>
    <n v="9.4444444444444442E-2"/>
    <n v="0.31111111111111112"/>
    <n v="1"/>
    <n v="17"/>
    <n v="56"/>
  </r>
  <r>
    <d v="2025-09-06T00:00:00"/>
    <d v="1899-12-30T19:28:00"/>
    <s v="Evening"/>
    <s v="BA"/>
    <s v="BA1882"/>
    <s v="LHR"/>
    <s v="CDG"/>
    <s v="France"/>
    <x v="1"/>
    <s v="SHORT"/>
    <s v="A320"/>
    <n v="0"/>
    <n v="8"/>
    <n v="172"/>
    <n v="180"/>
    <n v="5.5555555555555558E-3"/>
    <n v="0"/>
    <n v="4.4444444444444446E-2"/>
    <n v="1"/>
    <n v="0"/>
    <n v="8"/>
  </r>
  <r>
    <d v="2025-06-26T00:00:00"/>
    <d v="1899-12-30T15:58:00"/>
    <s v="Afternoon"/>
    <s v="BA"/>
    <s v="BA6445"/>
    <s v="LHR"/>
    <s v="HND"/>
    <s v="Japan"/>
    <x v="2"/>
    <s v="LONG"/>
    <s v="A380"/>
    <n v="14"/>
    <n v="97"/>
    <n v="358"/>
    <n v="469"/>
    <n v="0"/>
    <n v="1.0660980810234541E-2"/>
    <n v="4.9040511727078892E-2"/>
    <n v="0"/>
    <n v="5"/>
    <n v="23"/>
  </r>
  <r>
    <d v="2025-10-01T00:00:00"/>
    <d v="1899-12-30T09:23:00"/>
    <s v="Morning"/>
    <s v="BA"/>
    <s v="BA8917"/>
    <s v="LHR"/>
    <s v="VIE"/>
    <s v="Austria"/>
    <x v="1"/>
    <s v="SHORT"/>
    <s v="A320"/>
    <n v="0"/>
    <n v="2"/>
    <n v="178"/>
    <n v="180"/>
    <n v="0"/>
    <n v="4.4444444444444446E-2"/>
    <n v="0.17777777777777778"/>
    <n v="0"/>
    <n v="8"/>
    <n v="32"/>
  </r>
  <r>
    <d v="2025-07-29T00:00:00"/>
    <d v="1899-12-30T21:42:00"/>
    <s v="Evening"/>
    <s v="BA"/>
    <s v="BA8541"/>
    <s v="LHR"/>
    <s v="IST"/>
    <s v="Turkey"/>
    <x v="1"/>
    <s v="SHORT"/>
    <s v="A320"/>
    <n v="0"/>
    <n v="11"/>
    <n v="169"/>
    <n v="180"/>
    <n v="0"/>
    <n v="8.8888888888888892E-2"/>
    <n v="0.29444444444444445"/>
    <n v="0"/>
    <n v="16"/>
    <n v="53"/>
  </r>
  <r>
    <d v="2025-04-14T00:00:00"/>
    <d v="1899-12-30T13:21:00"/>
    <s v="Lunchtime"/>
    <s v="BA"/>
    <s v="BA4882"/>
    <s v="LHR"/>
    <s v="VIE"/>
    <s v="Austria"/>
    <x v="1"/>
    <s v="SHORT"/>
    <s v="A320"/>
    <n v="0"/>
    <n v="15"/>
    <n v="165"/>
    <n v="180"/>
    <n v="0"/>
    <n v="0"/>
    <n v="4.4444444444444446E-2"/>
    <n v="0"/>
    <n v="0"/>
    <n v="8"/>
  </r>
  <r>
    <d v="2025-09-09T00:00:00"/>
    <d v="1899-12-30T17:33:00"/>
    <s v="Afternoon"/>
    <s v="BA"/>
    <s v="BA2721"/>
    <s v="LHR"/>
    <s v="DFW"/>
    <s v="USA"/>
    <x v="0"/>
    <s v="LONG"/>
    <s v="A380"/>
    <n v="14"/>
    <n v="97"/>
    <n v="358"/>
    <n v="469"/>
    <n v="0"/>
    <n v="2.9850746268656716E-2"/>
    <n v="0.1023454157782516"/>
    <n v="0"/>
    <n v="14"/>
    <n v="48"/>
  </r>
  <r>
    <d v="2025-06-10T00:00:00"/>
    <d v="1899-12-30T21:42:00"/>
    <s v="Evening"/>
    <s v="BA"/>
    <s v="BA9120"/>
    <s v="LHR"/>
    <s v="VIE"/>
    <s v="Austria"/>
    <x v="1"/>
    <s v="SHORT"/>
    <s v="A320"/>
    <n v="0"/>
    <n v="9"/>
    <n v="171"/>
    <n v="180"/>
    <n v="5.5555555555555558E-3"/>
    <n v="4.4444444444444446E-2"/>
    <n v="0.16666666666666666"/>
    <n v="1"/>
    <n v="8"/>
    <n v="30"/>
  </r>
  <r>
    <d v="2025-04-04T00:00:00"/>
    <d v="1899-12-30T16:50:00"/>
    <s v="Afternoon"/>
    <s v="BA"/>
    <s v="BA8904"/>
    <s v="LHR"/>
    <s v="HND"/>
    <s v="Japan"/>
    <x v="2"/>
    <s v="LONG"/>
    <s v="B777"/>
    <n v="0"/>
    <n v="32"/>
    <n v="300"/>
    <n v="332"/>
    <n v="0"/>
    <n v="6.024096385542169E-3"/>
    <n v="4.5180722891566265E-2"/>
    <n v="0"/>
    <n v="2"/>
    <n v="15"/>
  </r>
  <r>
    <d v="2025-10-22T00:00:00"/>
    <d v="1899-12-30T16:10:00"/>
    <s v="Afternoon"/>
    <s v="BA"/>
    <s v="BA5300"/>
    <s v="LHR"/>
    <s v="HND"/>
    <s v="Japan"/>
    <x v="2"/>
    <s v="LONG"/>
    <s v="B787"/>
    <n v="0"/>
    <n v="31"/>
    <n v="173"/>
    <n v="204"/>
    <n v="4.9019607843137254E-3"/>
    <n v="4.9019607843137254E-2"/>
    <n v="0.18627450980392157"/>
    <n v="1"/>
    <n v="10"/>
    <n v="38"/>
  </r>
  <r>
    <d v="2025-10-30T00:00:00"/>
    <d v="1899-12-30T07:46:00"/>
    <s v="Morning"/>
    <s v="BA"/>
    <s v="BA1129"/>
    <s v="LHR"/>
    <s v="IST"/>
    <s v="Turkey"/>
    <x v="1"/>
    <s v="SHORT"/>
    <s v="A320"/>
    <n v="0"/>
    <n v="9"/>
    <n v="171"/>
    <n v="180"/>
    <n v="0"/>
    <n v="0.05"/>
    <n v="0.18333333333333332"/>
    <n v="0"/>
    <n v="9"/>
    <n v="33"/>
  </r>
  <r>
    <d v="2025-06-06T00:00:00"/>
    <d v="1899-12-30T13:49:00"/>
    <s v="Lunchtime"/>
    <s v="BA"/>
    <s v="BA7759"/>
    <s v="LHR"/>
    <s v="HND"/>
    <s v="Japan"/>
    <x v="2"/>
    <s v="LONG"/>
    <s v="B787"/>
    <n v="8"/>
    <n v="42"/>
    <n v="166"/>
    <n v="216"/>
    <n v="0"/>
    <n v="1.8518518518518517E-2"/>
    <n v="9.7222222222222224E-2"/>
    <n v="0"/>
    <n v="4"/>
    <n v="21"/>
  </r>
  <r>
    <d v="2025-06-29T00:00:00"/>
    <d v="1899-12-30T07:10:00"/>
    <s v="Morning"/>
    <s v="BA"/>
    <s v="BA6974"/>
    <s v="LHR"/>
    <s v="JFK"/>
    <s v="USA"/>
    <x v="0"/>
    <s v="LONG"/>
    <s v="A350"/>
    <n v="0"/>
    <n v="56"/>
    <n v="275"/>
    <n v="331"/>
    <n v="0"/>
    <n v="2.4169184290030211E-2"/>
    <n v="9.3655589123867067E-2"/>
    <n v="0"/>
    <n v="8"/>
    <n v="31"/>
  </r>
  <r>
    <d v="2025-08-01T00:00:00"/>
    <d v="1899-12-30T13:35:00"/>
    <s v="Lunchtime"/>
    <s v="BA"/>
    <s v="BA1535"/>
    <s v="LHR"/>
    <s v="JFK"/>
    <s v="USA"/>
    <x v="0"/>
    <s v="LONG"/>
    <s v="B787"/>
    <n v="8"/>
    <n v="48"/>
    <n v="200"/>
    <n v="256"/>
    <n v="0"/>
    <n v="2.34375E-2"/>
    <n v="9.375E-2"/>
    <n v="0"/>
    <n v="6"/>
    <n v="24"/>
  </r>
  <r>
    <d v="2025-09-26T00:00:00"/>
    <d v="1899-12-30T07:04:00"/>
    <s v="Morning"/>
    <s v="BA"/>
    <s v="BA9842"/>
    <s v="LHR"/>
    <s v="DFW"/>
    <s v="USA"/>
    <x v="0"/>
    <s v="LONG"/>
    <s v="B777"/>
    <n v="0"/>
    <n v="32"/>
    <n v="304"/>
    <n v="336"/>
    <n v="5.9523809523809521E-3"/>
    <n v="2.3809523809523808E-2"/>
    <n v="9.5238095238095233E-2"/>
    <n v="2"/>
    <n v="8"/>
    <n v="32"/>
  </r>
  <r>
    <d v="2025-08-18T00:00:00"/>
    <d v="1899-12-30T12:23:00"/>
    <s v="Lunchtime"/>
    <s v="BA"/>
    <s v="BA4938"/>
    <s v="LHR"/>
    <s v="LAX"/>
    <s v="USA"/>
    <x v="0"/>
    <s v="LONG"/>
    <s v="B777"/>
    <n v="0"/>
    <n v="32"/>
    <n v="300"/>
    <n v="332"/>
    <n v="0"/>
    <n v="3.313253012048193E-2"/>
    <n v="0.12349397590361445"/>
    <n v="0"/>
    <n v="11"/>
    <n v="41"/>
  </r>
  <r>
    <d v="2025-08-02T00:00:00"/>
    <d v="1899-12-30T09:38:00"/>
    <s v="Morning"/>
    <s v="BA"/>
    <s v="BA5900"/>
    <s v="LHR"/>
    <s v="ZRH"/>
    <s v="Switzerland"/>
    <x v="1"/>
    <s v="SHORT"/>
    <s v="A320"/>
    <n v="0"/>
    <n v="19"/>
    <n v="161"/>
    <n v="180"/>
    <n v="0"/>
    <n v="8.8888888888888892E-2"/>
    <n v="0.30555555555555558"/>
    <n v="0"/>
    <n v="16"/>
    <n v="55"/>
  </r>
  <r>
    <d v="2025-04-17T00:00:00"/>
    <d v="1899-12-30T11:57:00"/>
    <s v="Morning"/>
    <s v="BA"/>
    <s v="BA8712"/>
    <s v="LHR"/>
    <s v="FRA"/>
    <s v="Germany"/>
    <x v="1"/>
    <s v="SHORT"/>
    <s v="A320"/>
    <n v="0"/>
    <n v="13"/>
    <n v="167"/>
    <n v="180"/>
    <n v="5.5555555555555558E-3"/>
    <n v="5.5555555555555558E-3"/>
    <n v="6.1111111111111109E-2"/>
    <n v="1"/>
    <n v="1"/>
    <n v="11"/>
  </r>
  <r>
    <d v="2025-05-08T00:00:00"/>
    <d v="1899-12-30T20:55:00"/>
    <s v="Evening"/>
    <s v="BA"/>
    <s v="BA9346"/>
    <s v="LHR"/>
    <s v="ZRH"/>
    <s v="Switzerland"/>
    <x v="1"/>
    <s v="SHORT"/>
    <s v="A320"/>
    <n v="0"/>
    <n v="6"/>
    <n v="174"/>
    <n v="180"/>
    <n v="0"/>
    <n v="0.10555555555555556"/>
    <n v="0.35555555555555557"/>
    <n v="0"/>
    <n v="19"/>
    <n v="64"/>
  </r>
  <r>
    <d v="2025-06-15T00:00:00"/>
    <d v="1899-12-30T08:21:00"/>
    <s v="Morning"/>
    <s v="BA"/>
    <s v="BA8273"/>
    <s v="LHR"/>
    <s v="JFK"/>
    <s v="USA"/>
    <x v="0"/>
    <s v="LONG"/>
    <s v="B777"/>
    <n v="0"/>
    <n v="32"/>
    <n v="300"/>
    <n v="332"/>
    <n v="0"/>
    <n v="0"/>
    <n v="0"/>
    <n v="0"/>
    <n v="0"/>
    <n v="0"/>
  </r>
  <r>
    <d v="2025-10-13T00:00:00"/>
    <d v="1899-12-30T22:01:00"/>
    <s v="Evening"/>
    <s v="BA"/>
    <s v="BA7219"/>
    <s v="LHR"/>
    <s v="DFW"/>
    <s v="USA"/>
    <x v="0"/>
    <s v="LONG"/>
    <s v="B787"/>
    <n v="8"/>
    <n v="48"/>
    <n v="200"/>
    <n v="256"/>
    <n v="0"/>
    <n v="2.734375E-2"/>
    <n v="0.109375"/>
    <n v="0"/>
    <n v="7"/>
    <n v="28"/>
  </r>
  <r>
    <d v="2025-07-17T00:00:00"/>
    <d v="1899-12-30T20:23:00"/>
    <s v="Evening"/>
    <s v="BA"/>
    <s v="BA8613"/>
    <s v="LHR"/>
    <s v="AMS"/>
    <s v="Netherlands"/>
    <x v="1"/>
    <s v="SHORT"/>
    <s v="A320"/>
    <n v="0"/>
    <n v="19"/>
    <n v="161"/>
    <n v="180"/>
    <n v="5.5555555555555558E-3"/>
    <n v="6.1111111111111109E-2"/>
    <n v="0.21666666666666667"/>
    <n v="1"/>
    <n v="11"/>
    <n v="39"/>
  </r>
  <r>
    <d v="2025-04-17T00:00:00"/>
    <d v="1899-12-30T10:27:00"/>
    <s v="Morning"/>
    <s v="BA"/>
    <s v="BA7844"/>
    <s v="LHR"/>
    <s v="FRA"/>
    <s v="Germany"/>
    <x v="1"/>
    <s v="SHORT"/>
    <s v="A320"/>
    <n v="0"/>
    <n v="8"/>
    <n v="172"/>
    <n v="180"/>
    <n v="1.6666666666666666E-2"/>
    <n v="0.05"/>
    <n v="0.19444444444444445"/>
    <n v="3"/>
    <n v="9"/>
    <n v="35"/>
  </r>
  <r>
    <d v="2025-05-14T00:00:00"/>
    <d v="1899-12-30T07:26:00"/>
    <s v="Morning"/>
    <s v="BA"/>
    <s v="BA4373"/>
    <s v="LHR"/>
    <s v="CDG"/>
    <s v="France"/>
    <x v="1"/>
    <s v="SHORT"/>
    <s v="A320"/>
    <n v="0"/>
    <n v="9"/>
    <n v="171"/>
    <n v="180"/>
    <n v="1.1111111111111112E-2"/>
    <n v="2.2222222222222223E-2"/>
    <n v="0.11666666666666667"/>
    <n v="2"/>
    <n v="4"/>
    <n v="21"/>
  </r>
  <r>
    <d v="2025-08-27T00:00:00"/>
    <d v="1899-12-30T07:20:00"/>
    <s v="Morning"/>
    <s v="BA"/>
    <s v="BA9139"/>
    <s v="LHR"/>
    <s v="MUC"/>
    <s v="Germany"/>
    <x v="1"/>
    <s v="SHORT"/>
    <s v="A320"/>
    <n v="0"/>
    <n v="18"/>
    <n v="162"/>
    <n v="180"/>
    <n v="0"/>
    <n v="3.888888888888889E-2"/>
    <n v="0.15"/>
    <n v="0"/>
    <n v="7"/>
    <n v="27"/>
  </r>
  <r>
    <d v="2025-10-17T00:00:00"/>
    <d v="1899-12-30T22:45:00"/>
    <s v="Evening"/>
    <s v="BA"/>
    <s v="BA9968"/>
    <s v="LHR"/>
    <s v="ORD"/>
    <s v="USA"/>
    <x v="0"/>
    <s v="LONG"/>
    <s v="B777"/>
    <n v="8"/>
    <n v="49"/>
    <n v="178"/>
    <n v="235"/>
    <n v="2.553191489361702E-2"/>
    <n v="2.1276595744680851E-2"/>
    <n v="9.7872340425531917E-2"/>
    <n v="6"/>
    <n v="5"/>
    <n v="23"/>
  </r>
  <r>
    <d v="2025-04-28T00:00:00"/>
    <d v="1899-12-30T14:41:00"/>
    <s v="Afternoon"/>
    <s v="BA"/>
    <s v="BA2724"/>
    <s v="LHR"/>
    <s v="DXB"/>
    <s v="UAE"/>
    <x v="3"/>
    <s v="LONG"/>
    <s v="B777"/>
    <n v="0"/>
    <n v="32"/>
    <n v="300"/>
    <n v="332"/>
    <n v="0"/>
    <n v="1.5060240963855422E-2"/>
    <n v="6.3253012048192767E-2"/>
    <n v="0"/>
    <n v="5"/>
    <n v="21"/>
  </r>
  <r>
    <d v="2025-06-08T00:00:00"/>
    <d v="1899-12-30T10:42:00"/>
    <s v="Morning"/>
    <s v="BA"/>
    <s v="BA7163"/>
    <s v="LHR"/>
    <s v="ORD"/>
    <s v="USA"/>
    <x v="0"/>
    <s v="LONG"/>
    <s v="B777"/>
    <n v="0"/>
    <n v="32"/>
    <n v="300"/>
    <n v="332"/>
    <n v="0"/>
    <n v="3.614457831325301E-2"/>
    <n v="0.13253012048192772"/>
    <n v="0"/>
    <n v="12"/>
    <n v="44"/>
  </r>
  <r>
    <d v="2025-09-05T00:00:00"/>
    <d v="1899-12-30T09:40:00"/>
    <s v="Morning"/>
    <s v="BA"/>
    <s v="BA1027"/>
    <s v="LHR"/>
    <s v="DXB"/>
    <s v="UAE"/>
    <x v="3"/>
    <s v="LONG"/>
    <s v="B777"/>
    <n v="8"/>
    <n v="49"/>
    <n v="178"/>
    <n v="235"/>
    <n v="4.2553191489361703E-3"/>
    <n v="4.2553191489361701E-2"/>
    <n v="0.15319148936170213"/>
    <n v="1"/>
    <n v="10"/>
    <n v="36"/>
  </r>
  <r>
    <d v="2025-06-16T00:00:00"/>
    <d v="1899-12-30T11:29:00"/>
    <s v="Morning"/>
    <s v="BA"/>
    <s v="BA8338"/>
    <s v="LHR"/>
    <s v="DFW"/>
    <s v="USA"/>
    <x v="0"/>
    <s v="LONG"/>
    <s v="B777"/>
    <n v="0"/>
    <n v="32"/>
    <n v="300"/>
    <n v="332"/>
    <n v="0"/>
    <n v="1.2048192771084338E-2"/>
    <n v="5.7228915662650599E-2"/>
    <n v="0"/>
    <n v="4"/>
    <n v="19"/>
  </r>
  <r>
    <d v="2025-06-06T00:00:00"/>
    <d v="1899-12-30T14:31:00"/>
    <s v="Afternoon"/>
    <s v="BA"/>
    <s v="BA5677"/>
    <s v="LHR"/>
    <s v="HND"/>
    <s v="Japan"/>
    <x v="2"/>
    <s v="LONG"/>
    <s v="B777"/>
    <n v="0"/>
    <n v="32"/>
    <n v="304"/>
    <n v="336"/>
    <n v="0"/>
    <n v="3.8690476190476192E-2"/>
    <n v="0.13095238095238096"/>
    <n v="0"/>
    <n v="13"/>
    <n v="44"/>
  </r>
  <r>
    <d v="2025-06-12T00:00:00"/>
    <d v="1899-12-30T16:35:00"/>
    <s v="Afternoon"/>
    <s v="BA"/>
    <s v="BA7100"/>
    <s v="LHR"/>
    <s v="HND"/>
    <s v="Japan"/>
    <x v="2"/>
    <s v="LONG"/>
    <s v="B787"/>
    <n v="0"/>
    <n v="31"/>
    <n v="173"/>
    <n v="204"/>
    <n v="0"/>
    <n v="4.4117647058823532E-2"/>
    <n v="0.17156862745098039"/>
    <n v="0"/>
    <n v="9"/>
    <n v="35"/>
  </r>
  <r>
    <d v="2025-09-07T00:00:00"/>
    <d v="1899-12-30T20:56:00"/>
    <s v="Evening"/>
    <s v="BA"/>
    <s v="BA3789"/>
    <s v="LHR"/>
    <s v="CDG"/>
    <s v="France"/>
    <x v="1"/>
    <s v="SHORT"/>
    <s v="A320"/>
    <n v="0"/>
    <n v="9"/>
    <n v="171"/>
    <n v="180"/>
    <n v="0"/>
    <n v="6.6666666666666666E-2"/>
    <n v="0.2388888888888889"/>
    <n v="0"/>
    <n v="12"/>
    <n v="43"/>
  </r>
  <r>
    <d v="2025-06-17T00:00:00"/>
    <d v="1899-12-30T14:31:00"/>
    <s v="Afternoon"/>
    <s v="BA"/>
    <s v="BA2006"/>
    <s v="LHR"/>
    <s v="ORD"/>
    <s v="USA"/>
    <x v="0"/>
    <s v="LONG"/>
    <s v="A350"/>
    <n v="0"/>
    <n v="56"/>
    <n v="275"/>
    <n v="331"/>
    <n v="3.0211480362537764E-3"/>
    <n v="3.3232628398791542E-2"/>
    <n v="0.12084592145015106"/>
    <n v="1"/>
    <n v="11"/>
    <n v="40"/>
  </r>
  <r>
    <d v="2025-09-01T00:00:00"/>
    <d v="1899-12-30T20:33:00"/>
    <s v="Evening"/>
    <s v="BA"/>
    <s v="BA3841"/>
    <s v="LHR"/>
    <s v="DXB"/>
    <s v="UAE"/>
    <x v="3"/>
    <s v="LONG"/>
    <s v="B777"/>
    <n v="0"/>
    <n v="32"/>
    <n v="304"/>
    <n v="336"/>
    <n v="0"/>
    <n v="8.9285714285714281E-3"/>
    <n v="5.0595238095238096E-2"/>
    <n v="0"/>
    <n v="3"/>
    <n v="17"/>
  </r>
  <r>
    <d v="2025-08-14T00:00:00"/>
    <d v="1899-12-30T10:36:00"/>
    <s v="Morning"/>
    <s v="BA"/>
    <s v="BA6014"/>
    <s v="LHR"/>
    <s v="FRA"/>
    <s v="Germany"/>
    <x v="1"/>
    <s v="SHORT"/>
    <s v="A320"/>
    <n v="0"/>
    <n v="18"/>
    <n v="162"/>
    <n v="180"/>
    <n v="0"/>
    <n v="2.7777777777777776E-2"/>
    <n v="0.12222222222222222"/>
    <n v="0"/>
    <n v="5"/>
    <n v="22"/>
  </r>
  <r>
    <d v="2025-07-12T00:00:00"/>
    <d v="1899-12-30T11:05:00"/>
    <s v="Morning"/>
    <s v="BA"/>
    <s v="BA9387"/>
    <s v="LHR"/>
    <s v="ORD"/>
    <s v="USA"/>
    <x v="0"/>
    <s v="LONG"/>
    <s v="B777"/>
    <n v="0"/>
    <n v="48"/>
    <n v="224"/>
    <n v="272"/>
    <n v="0"/>
    <n v="4.4117647058823532E-2"/>
    <n v="0.15441176470588236"/>
    <n v="0"/>
    <n v="12"/>
    <n v="42"/>
  </r>
  <r>
    <d v="2025-06-15T00:00:00"/>
    <d v="1899-12-30T10:41:00"/>
    <s v="Morning"/>
    <s v="BA"/>
    <s v="BA2684"/>
    <s v="LHR"/>
    <s v="ZRH"/>
    <s v="Switzerland"/>
    <x v="1"/>
    <s v="SHORT"/>
    <s v="A320"/>
    <n v="0"/>
    <n v="13"/>
    <n v="167"/>
    <n v="180"/>
    <n v="1.1111111111111112E-2"/>
    <n v="6.1111111111111109E-2"/>
    <n v="0.22222222222222221"/>
    <n v="2"/>
    <n v="11"/>
    <n v="40"/>
  </r>
  <r>
    <d v="2025-10-03T00:00:00"/>
    <d v="1899-12-30T12:16:00"/>
    <s v="Lunchtime"/>
    <s v="BA"/>
    <s v="BA4879"/>
    <s v="LHR"/>
    <s v="JFK"/>
    <s v="USA"/>
    <x v="0"/>
    <s v="LONG"/>
    <s v="B777"/>
    <n v="8"/>
    <n v="49"/>
    <n v="178"/>
    <n v="235"/>
    <n v="4.2553191489361703E-3"/>
    <n v="3.4042553191489362E-2"/>
    <n v="0.1276595744680851"/>
    <n v="1"/>
    <n v="8"/>
    <n v="30"/>
  </r>
  <r>
    <d v="2025-09-12T00:00:00"/>
    <d v="1899-12-30T10:49:00"/>
    <s v="Morning"/>
    <s v="BA"/>
    <s v="BA1822"/>
    <s v="LHR"/>
    <s v="ORD"/>
    <s v="USA"/>
    <x v="0"/>
    <s v="LONG"/>
    <s v="B777"/>
    <n v="0"/>
    <n v="32"/>
    <n v="304"/>
    <n v="336"/>
    <n v="0"/>
    <n v="2.3809523809523808E-2"/>
    <n v="9.5238095238095233E-2"/>
    <n v="0"/>
    <n v="8"/>
    <n v="32"/>
  </r>
  <r>
    <d v="2025-06-03T00:00:00"/>
    <d v="1899-12-30T07:02:00"/>
    <s v="Morning"/>
    <s v="BA"/>
    <s v="BA5535"/>
    <s v="LHR"/>
    <s v="MAD"/>
    <s v="Spain"/>
    <x v="1"/>
    <s v="SHORT"/>
    <s v="A320"/>
    <n v="0"/>
    <n v="9"/>
    <n v="171"/>
    <n v="180"/>
    <n v="2.2222222222222223E-2"/>
    <n v="8.3333333333333329E-2"/>
    <n v="0.27777777777777779"/>
    <n v="4"/>
    <n v="15"/>
    <n v="50"/>
  </r>
  <r>
    <d v="2025-06-02T00:00:00"/>
    <d v="1899-12-30T13:36:00"/>
    <s v="Lunchtime"/>
    <s v="BA"/>
    <s v="BA9013"/>
    <s v="LHR"/>
    <s v="CDG"/>
    <s v="France"/>
    <x v="1"/>
    <s v="SHORT"/>
    <s v="A320"/>
    <n v="0"/>
    <n v="4"/>
    <n v="176"/>
    <n v="180"/>
    <n v="5.5555555555555558E-3"/>
    <n v="2.7777777777777776E-2"/>
    <n v="0.11666666666666667"/>
    <n v="1"/>
    <n v="5"/>
    <n v="21"/>
  </r>
  <r>
    <d v="2025-04-26T00:00:00"/>
    <d v="1899-12-30T22:50:00"/>
    <s v="Evening"/>
    <s v="BA"/>
    <s v="BA9452"/>
    <s v="LHR"/>
    <s v="BCN"/>
    <s v="Spain"/>
    <x v="1"/>
    <s v="SHORT"/>
    <s v="A320"/>
    <n v="0"/>
    <n v="15"/>
    <n v="165"/>
    <n v="180"/>
    <n v="0"/>
    <n v="6.1111111111111109E-2"/>
    <n v="0.21666666666666667"/>
    <n v="0"/>
    <n v="11"/>
    <n v="39"/>
  </r>
  <r>
    <d v="2025-08-29T00:00:00"/>
    <d v="1899-12-30T15:36:00"/>
    <s v="Afternoon"/>
    <s v="BA"/>
    <s v="BA1513"/>
    <s v="LHR"/>
    <s v="FRA"/>
    <s v="Germany"/>
    <x v="1"/>
    <s v="SHORT"/>
    <s v="A320"/>
    <n v="0"/>
    <n v="10"/>
    <n v="170"/>
    <n v="180"/>
    <n v="0"/>
    <n v="3.888888888888889E-2"/>
    <n v="0.15"/>
    <n v="0"/>
    <n v="7"/>
    <n v="27"/>
  </r>
  <r>
    <d v="2025-05-02T00:00:00"/>
    <d v="1899-12-30T12:16:00"/>
    <s v="Lunchtime"/>
    <s v="BA"/>
    <s v="BA2488"/>
    <s v="LHR"/>
    <s v="MAD"/>
    <s v="Spain"/>
    <x v="1"/>
    <s v="SHORT"/>
    <s v="A320"/>
    <n v="0"/>
    <n v="19"/>
    <n v="161"/>
    <n v="180"/>
    <n v="0"/>
    <n v="3.888888888888889E-2"/>
    <n v="0.15"/>
    <n v="0"/>
    <n v="7"/>
    <n v="27"/>
  </r>
  <r>
    <d v="2025-10-14T00:00:00"/>
    <d v="1899-12-30T07:57:00"/>
    <s v="Morning"/>
    <s v="BA"/>
    <s v="BA1381"/>
    <s v="LHR"/>
    <s v="AMS"/>
    <s v="Netherlands"/>
    <x v="1"/>
    <s v="SHORT"/>
    <s v="A320"/>
    <n v="0"/>
    <n v="18"/>
    <n v="162"/>
    <n v="180"/>
    <n v="5.5555555555555558E-3"/>
    <n v="7.7777777777777779E-2"/>
    <n v="0.26111111111111113"/>
    <n v="1"/>
    <n v="14"/>
    <n v="47"/>
  </r>
  <r>
    <d v="2025-08-17T00:00:00"/>
    <d v="1899-12-30T12:51:00"/>
    <s v="Lunchtime"/>
    <s v="BA"/>
    <s v="BA6452"/>
    <s v="LHR"/>
    <s v="HND"/>
    <s v="Japan"/>
    <x v="2"/>
    <s v="LONG"/>
    <s v="B787"/>
    <n v="0"/>
    <n v="35"/>
    <n v="179"/>
    <n v="214"/>
    <n v="0"/>
    <n v="5.6074766355140186E-2"/>
    <n v="0.20093457943925233"/>
    <n v="0"/>
    <n v="12"/>
    <n v="43"/>
  </r>
  <r>
    <d v="2025-05-27T00:00:00"/>
    <d v="1899-12-30T13:07:00"/>
    <s v="Lunchtime"/>
    <s v="BA"/>
    <s v="BA9652"/>
    <s v="LHR"/>
    <s v="ORD"/>
    <s v="USA"/>
    <x v="0"/>
    <s v="LONG"/>
    <s v="B777"/>
    <n v="0"/>
    <n v="32"/>
    <n v="304"/>
    <n v="336"/>
    <n v="0"/>
    <n v="3.5714285714285712E-2"/>
    <n v="0.12797619047619047"/>
    <n v="0"/>
    <n v="12"/>
    <n v="43"/>
  </r>
  <r>
    <d v="2025-09-03T00:00:00"/>
    <d v="1899-12-30T12:34:00"/>
    <s v="Lunchtime"/>
    <s v="BA"/>
    <s v="BA2533"/>
    <s v="LHR"/>
    <s v="HND"/>
    <s v="Japan"/>
    <x v="2"/>
    <s v="LONG"/>
    <s v="B787"/>
    <n v="0"/>
    <n v="31"/>
    <n v="173"/>
    <n v="204"/>
    <n v="0"/>
    <n v="7.3529411764705885E-2"/>
    <n v="0.25"/>
    <n v="0"/>
    <n v="15"/>
    <n v="51"/>
  </r>
  <r>
    <d v="2025-05-18T00:00:00"/>
    <d v="1899-12-30T20:45:00"/>
    <s v="Evening"/>
    <s v="BA"/>
    <s v="BA6767"/>
    <s v="LHR"/>
    <s v="BCN"/>
    <s v="Spain"/>
    <x v="1"/>
    <s v="SHORT"/>
    <s v="A320"/>
    <n v="0"/>
    <n v="15"/>
    <n v="165"/>
    <n v="180"/>
    <n v="1.1111111111111112E-2"/>
    <n v="4.4444444444444446E-2"/>
    <n v="0.17222222222222222"/>
    <n v="2"/>
    <n v="8"/>
    <n v="31"/>
  </r>
  <r>
    <d v="2025-05-04T00:00:00"/>
    <d v="1899-12-30T18:52:00"/>
    <s v="Evening"/>
    <s v="BA"/>
    <s v="BA4299"/>
    <s v="LHR"/>
    <s v="DXB"/>
    <s v="UAE"/>
    <x v="3"/>
    <s v="LONG"/>
    <s v="B777"/>
    <n v="0"/>
    <n v="48"/>
    <n v="224"/>
    <n v="272"/>
    <n v="0"/>
    <n v="4.0441176470588237E-2"/>
    <n v="0.15073529411764705"/>
    <n v="0"/>
    <n v="11"/>
    <n v="41"/>
  </r>
  <r>
    <d v="2025-10-20T00:00:00"/>
    <d v="1899-12-30T17:18:00"/>
    <s v="Afternoon"/>
    <s v="BA"/>
    <s v="BA7903"/>
    <s v="LHR"/>
    <s v="ZRH"/>
    <s v="Switzerland"/>
    <x v="1"/>
    <s v="SHORT"/>
    <s v="A320"/>
    <n v="0"/>
    <n v="14"/>
    <n v="166"/>
    <n v="180"/>
    <n v="1.1111111111111112E-2"/>
    <n v="3.3333333333333333E-2"/>
    <n v="0.1388888888888889"/>
    <n v="2"/>
    <n v="6"/>
    <n v="25"/>
  </r>
  <r>
    <d v="2025-06-04T00:00:00"/>
    <d v="1899-12-30T09:21:00"/>
    <s v="Morning"/>
    <s v="BA"/>
    <s v="BA2137"/>
    <s v="LHR"/>
    <s v="ORD"/>
    <s v="USA"/>
    <x v="0"/>
    <s v="LONG"/>
    <s v="B777"/>
    <n v="8"/>
    <n v="49"/>
    <n v="178"/>
    <n v="235"/>
    <n v="8.5106382978723406E-3"/>
    <n v="4.2553191489361701E-2"/>
    <n v="0.14893617021276595"/>
    <n v="2"/>
    <n v="10"/>
    <n v="35"/>
  </r>
  <r>
    <d v="2025-04-02T00:00:00"/>
    <d v="1899-12-30T17:07:00"/>
    <s v="Afternoon"/>
    <s v="BA"/>
    <s v="BA9984"/>
    <s v="LHR"/>
    <s v="FRA"/>
    <s v="Germany"/>
    <x v="1"/>
    <s v="SHORT"/>
    <s v="A320"/>
    <n v="0"/>
    <n v="12"/>
    <n v="168"/>
    <n v="180"/>
    <n v="0"/>
    <n v="3.888888888888889E-2"/>
    <n v="0.15555555555555556"/>
    <n v="0"/>
    <n v="7"/>
    <n v="28"/>
  </r>
  <r>
    <d v="2025-08-29T00:00:00"/>
    <d v="1899-12-30T20:49:00"/>
    <s v="Evening"/>
    <s v="BA"/>
    <s v="BA8890"/>
    <s v="LHR"/>
    <s v="MUC"/>
    <s v="Germany"/>
    <x v="1"/>
    <s v="SHORT"/>
    <s v="A320"/>
    <n v="0"/>
    <n v="17"/>
    <n v="163"/>
    <n v="180"/>
    <n v="0"/>
    <n v="4.4444444444444446E-2"/>
    <n v="0.17777777777777778"/>
    <n v="0"/>
    <n v="8"/>
    <n v="32"/>
  </r>
  <r>
    <d v="2025-06-12T00:00:00"/>
    <d v="1899-12-30T07:40:00"/>
    <s v="Morning"/>
    <s v="BA"/>
    <s v="BA7042"/>
    <s v="LHR"/>
    <s v="IST"/>
    <s v="Turkey"/>
    <x v="1"/>
    <s v="SHORT"/>
    <s v="A320"/>
    <n v="0"/>
    <n v="4"/>
    <n v="176"/>
    <n v="180"/>
    <n v="0"/>
    <n v="6.1111111111111109E-2"/>
    <n v="0.22222222222222221"/>
    <n v="0"/>
    <n v="11"/>
    <n v="40"/>
  </r>
  <r>
    <d v="2025-08-01T00:00:00"/>
    <d v="1899-12-30T15:55:00"/>
    <s v="Afternoon"/>
    <s v="BA"/>
    <s v="BA8352"/>
    <s v="LHR"/>
    <s v="FRA"/>
    <s v="Germany"/>
    <x v="1"/>
    <s v="SHORT"/>
    <s v="A320"/>
    <n v="0"/>
    <n v="9"/>
    <n v="171"/>
    <n v="180"/>
    <n v="1.1111111111111112E-2"/>
    <n v="1.6666666666666666E-2"/>
    <n v="0.1"/>
    <n v="2"/>
    <n v="3"/>
    <n v="18"/>
  </r>
  <r>
    <d v="2025-06-02T00:00:00"/>
    <d v="1899-12-30T09:16:00"/>
    <s v="Morning"/>
    <s v="BA"/>
    <s v="BA8036"/>
    <s v="LHR"/>
    <s v="IST"/>
    <s v="Turkey"/>
    <x v="1"/>
    <s v="SHORT"/>
    <s v="A320"/>
    <n v="0"/>
    <n v="18"/>
    <n v="162"/>
    <n v="180"/>
    <n v="0"/>
    <n v="0.10555555555555556"/>
    <n v="0.35"/>
    <n v="0"/>
    <n v="19"/>
    <n v="63"/>
  </r>
  <r>
    <d v="2025-09-16T00:00:00"/>
    <d v="1899-12-30T18:18:00"/>
    <s v="Evening"/>
    <s v="BA"/>
    <s v="BA9183"/>
    <s v="LHR"/>
    <s v="HND"/>
    <s v="Japan"/>
    <x v="2"/>
    <s v="LONG"/>
    <s v="A350"/>
    <n v="0"/>
    <n v="56"/>
    <n v="275"/>
    <n v="331"/>
    <n v="0"/>
    <n v="6.0422960725075529E-3"/>
    <n v="4.5317220543806644E-2"/>
    <n v="0"/>
    <n v="2"/>
    <n v="15"/>
  </r>
  <r>
    <d v="2025-04-28T00:00:00"/>
    <d v="1899-12-30T19:41:00"/>
    <s v="Evening"/>
    <s v="BA"/>
    <s v="BA2768"/>
    <s v="LHR"/>
    <s v="VIE"/>
    <s v="Austria"/>
    <x v="1"/>
    <s v="SHORT"/>
    <s v="A320"/>
    <n v="0"/>
    <n v="13"/>
    <n v="167"/>
    <n v="180"/>
    <n v="0"/>
    <n v="5.5555555555555558E-3"/>
    <n v="6.1111111111111109E-2"/>
    <n v="0"/>
    <n v="1"/>
    <n v="11"/>
  </r>
  <r>
    <d v="2025-09-07T00:00:00"/>
    <d v="1899-12-30T06:30:00"/>
    <s v="Morning"/>
    <s v="BA"/>
    <s v="BA5766"/>
    <s v="LHR"/>
    <s v="DFW"/>
    <s v="USA"/>
    <x v="0"/>
    <s v="LONG"/>
    <s v="B787"/>
    <n v="0"/>
    <n v="35"/>
    <n v="179"/>
    <n v="214"/>
    <n v="0"/>
    <n v="6.5420560747663545E-2"/>
    <n v="0.22429906542056074"/>
    <n v="0"/>
    <n v="14"/>
    <n v="48"/>
  </r>
  <r>
    <d v="2025-05-21T00:00:00"/>
    <d v="1899-12-30T14:34:00"/>
    <s v="Afternoon"/>
    <s v="BA"/>
    <s v="BA1557"/>
    <s v="LHR"/>
    <s v="IST"/>
    <s v="Turkey"/>
    <x v="1"/>
    <s v="SHORT"/>
    <s v="A320"/>
    <n v="0"/>
    <n v="13"/>
    <n v="167"/>
    <n v="180"/>
    <n v="1.1111111111111112E-2"/>
    <n v="6.6666666666666666E-2"/>
    <n v="0.2388888888888889"/>
    <n v="2"/>
    <n v="12"/>
    <n v="43"/>
  </r>
  <r>
    <d v="2025-04-16T00:00:00"/>
    <d v="1899-12-30T12:39:00"/>
    <s v="Lunchtime"/>
    <s v="BA"/>
    <s v="BA2351"/>
    <s v="LHR"/>
    <s v="MUC"/>
    <s v="Germany"/>
    <x v="1"/>
    <s v="SHORT"/>
    <s v="A320"/>
    <n v="0"/>
    <n v="17"/>
    <n v="163"/>
    <n v="180"/>
    <n v="5.5555555555555558E-3"/>
    <n v="6.1111111111111109E-2"/>
    <n v="0.22222222222222221"/>
    <n v="1"/>
    <n v="11"/>
    <n v="40"/>
  </r>
  <r>
    <d v="2025-06-15T00:00:00"/>
    <d v="1899-12-30T14:43:00"/>
    <s v="Afternoon"/>
    <s v="BA"/>
    <s v="BA5541"/>
    <s v="LHR"/>
    <s v="MUC"/>
    <s v="Germany"/>
    <x v="1"/>
    <s v="SHORT"/>
    <s v="A320"/>
    <n v="0"/>
    <n v="12"/>
    <n v="168"/>
    <n v="180"/>
    <n v="1.1111111111111112E-2"/>
    <n v="6.1111111111111109E-2"/>
    <n v="0.22222222222222221"/>
    <n v="2"/>
    <n v="11"/>
    <n v="40"/>
  </r>
  <r>
    <d v="2025-04-07T00:00:00"/>
    <d v="1899-12-30T19:38:00"/>
    <s v="Evening"/>
    <s v="BA"/>
    <s v="BA6745"/>
    <s v="LHR"/>
    <s v="LAX"/>
    <s v="USA"/>
    <x v="0"/>
    <s v="LONG"/>
    <s v="A350"/>
    <n v="0"/>
    <n v="56"/>
    <n v="275"/>
    <n v="331"/>
    <n v="0"/>
    <n v="2.4169184290030211E-2"/>
    <n v="9.0634441087613288E-2"/>
    <n v="0"/>
    <n v="8"/>
    <n v="30"/>
  </r>
  <r>
    <d v="2025-08-04T00:00:00"/>
    <d v="1899-12-30T18:18:00"/>
    <s v="Evening"/>
    <s v="BA"/>
    <s v="BA5667"/>
    <s v="LHR"/>
    <s v="ORD"/>
    <s v="USA"/>
    <x v="0"/>
    <s v="LONG"/>
    <s v="A380"/>
    <n v="14"/>
    <n v="97"/>
    <n v="358"/>
    <n v="469"/>
    <n v="0"/>
    <n v="6.3965884861407248E-3"/>
    <n v="3.4115138592750532E-2"/>
    <n v="0"/>
    <n v="3"/>
    <n v="16"/>
  </r>
  <r>
    <d v="2025-04-12T00:00:00"/>
    <d v="1899-12-30T13:04:00"/>
    <s v="Lunchtime"/>
    <s v="BA"/>
    <s v="BA4236"/>
    <s v="LHR"/>
    <s v="IST"/>
    <s v="Turkey"/>
    <x v="1"/>
    <s v="SHORT"/>
    <s v="A320"/>
    <n v="0"/>
    <n v="1"/>
    <n v="179"/>
    <n v="180"/>
    <n v="1.6666666666666666E-2"/>
    <n v="4.4444444444444446E-2"/>
    <n v="0.17222222222222222"/>
    <n v="3"/>
    <n v="8"/>
    <n v="31"/>
  </r>
  <r>
    <d v="2025-05-23T00:00:00"/>
    <d v="1899-12-30T07:40:00"/>
    <s v="Morning"/>
    <s v="BA"/>
    <s v="BA6398"/>
    <s v="LHR"/>
    <s v="ORD"/>
    <s v="USA"/>
    <x v="0"/>
    <s v="LONG"/>
    <s v="A380"/>
    <n v="14"/>
    <n v="97"/>
    <n v="358"/>
    <n v="469"/>
    <n v="0"/>
    <n v="8.5287846481876331E-3"/>
    <n v="4.2643923240938165E-2"/>
    <n v="0"/>
    <n v="4"/>
    <n v="20"/>
  </r>
  <r>
    <d v="2025-09-12T00:00:00"/>
    <d v="1899-12-30T19:55:00"/>
    <s v="Evening"/>
    <s v="BA"/>
    <s v="BA8038"/>
    <s v="LHR"/>
    <s v="HND"/>
    <s v="Japan"/>
    <x v="2"/>
    <s v="LONG"/>
    <s v="B777"/>
    <n v="0"/>
    <n v="48"/>
    <n v="224"/>
    <n v="272"/>
    <n v="7.3529411764705881E-3"/>
    <n v="4.779411764705882E-2"/>
    <n v="0.16911764705882354"/>
    <n v="2"/>
    <n v="13"/>
    <n v="46"/>
  </r>
  <r>
    <d v="2025-08-17T00:00:00"/>
    <d v="1899-12-30T16:15:00"/>
    <s v="Afternoon"/>
    <s v="BA"/>
    <s v="BA9077"/>
    <s v="LHR"/>
    <s v="HND"/>
    <s v="Japan"/>
    <x v="2"/>
    <s v="LONG"/>
    <s v="B787"/>
    <n v="8"/>
    <n v="48"/>
    <n v="200"/>
    <n v="256"/>
    <n v="0"/>
    <n v="2.734375E-2"/>
    <n v="0.109375"/>
    <n v="0"/>
    <n v="7"/>
    <n v="28"/>
  </r>
  <r>
    <d v="2025-07-11T00:00:00"/>
    <d v="1899-12-30T19:03:00"/>
    <s v="Evening"/>
    <s v="BA"/>
    <s v="BA9623"/>
    <s v="LHR"/>
    <s v="ORD"/>
    <s v="USA"/>
    <x v="0"/>
    <s v="LONG"/>
    <s v="B777"/>
    <n v="0"/>
    <n v="32"/>
    <n v="300"/>
    <n v="332"/>
    <n v="0"/>
    <n v="9.0361445783132526E-3"/>
    <n v="5.1204819277108432E-2"/>
    <n v="0"/>
    <n v="3"/>
    <n v="17"/>
  </r>
  <r>
    <d v="2025-04-08T00:00:00"/>
    <d v="1899-12-30T17:26:00"/>
    <s v="Afternoon"/>
    <s v="BA"/>
    <s v="BA7025"/>
    <s v="LHR"/>
    <s v="IST"/>
    <s v="Turkey"/>
    <x v="1"/>
    <s v="SHORT"/>
    <s v="A320"/>
    <n v="0"/>
    <n v="8"/>
    <n v="172"/>
    <n v="180"/>
    <n v="5.5555555555555558E-3"/>
    <n v="3.3333333333333333E-2"/>
    <n v="0.1388888888888889"/>
    <n v="1"/>
    <n v="6"/>
    <n v="25"/>
  </r>
  <r>
    <d v="2025-04-30T00:00:00"/>
    <d v="1899-12-30T08:55:00"/>
    <s v="Morning"/>
    <s v="BA"/>
    <s v="BA1915"/>
    <s v="LHR"/>
    <s v="DXB"/>
    <s v="UAE"/>
    <x v="3"/>
    <s v="LONG"/>
    <s v="B787"/>
    <n v="8"/>
    <n v="48"/>
    <n v="200"/>
    <n v="256"/>
    <n v="1.171875E-2"/>
    <n v="3.90625E-2"/>
    <n v="0.14453125"/>
    <n v="3"/>
    <n v="10"/>
    <n v="37"/>
  </r>
  <r>
    <d v="2025-07-03T00:00:00"/>
    <d v="1899-12-30T15:21:00"/>
    <s v="Afternoon"/>
    <s v="BA"/>
    <s v="BA5605"/>
    <s v="LHR"/>
    <s v="AMS"/>
    <s v="Netherlands"/>
    <x v="1"/>
    <s v="SHORT"/>
    <s v="A320"/>
    <n v="0"/>
    <n v="8"/>
    <n v="172"/>
    <n v="180"/>
    <n v="1.6666666666666666E-2"/>
    <n v="2.7777777777777776E-2"/>
    <n v="0.12222222222222222"/>
    <n v="3"/>
    <n v="5"/>
    <n v="22"/>
  </r>
  <r>
    <d v="2025-10-10T00:00:00"/>
    <d v="1899-12-30T11:31:00"/>
    <s v="Morning"/>
    <s v="BA"/>
    <s v="BA9278"/>
    <s v="LHR"/>
    <s v="HND"/>
    <s v="Japan"/>
    <x v="2"/>
    <s v="LONG"/>
    <s v="B777"/>
    <n v="0"/>
    <n v="32"/>
    <n v="300"/>
    <n v="332"/>
    <n v="0"/>
    <n v="9.0361445783132526E-3"/>
    <n v="5.1204819277108432E-2"/>
    <n v="0"/>
    <n v="3"/>
    <n v="17"/>
  </r>
  <r>
    <d v="2025-10-08T00:00:00"/>
    <d v="1899-12-30T09:11:00"/>
    <s v="Morning"/>
    <s v="BA"/>
    <s v="BA5030"/>
    <s v="LHR"/>
    <s v="CDG"/>
    <s v="France"/>
    <x v="1"/>
    <s v="SHORT"/>
    <s v="A320"/>
    <n v="0"/>
    <n v="19"/>
    <n v="161"/>
    <n v="180"/>
    <n v="0"/>
    <n v="0.05"/>
    <n v="0.18888888888888888"/>
    <n v="0"/>
    <n v="9"/>
    <n v="34"/>
  </r>
  <r>
    <d v="2025-08-18T00:00:00"/>
    <d v="1899-12-30T08:30:00"/>
    <s v="Morning"/>
    <s v="BA"/>
    <s v="BA1765"/>
    <s v="LHR"/>
    <s v="FRA"/>
    <s v="Germany"/>
    <x v="1"/>
    <s v="SHORT"/>
    <s v="A320"/>
    <n v="0"/>
    <n v="2"/>
    <n v="178"/>
    <n v="180"/>
    <n v="0"/>
    <n v="0.05"/>
    <n v="0.18888888888888888"/>
    <n v="0"/>
    <n v="9"/>
    <n v="34"/>
  </r>
  <r>
    <d v="2025-06-21T00:00:00"/>
    <d v="1899-12-30T22:45:00"/>
    <s v="Evening"/>
    <s v="BA"/>
    <s v="BA2785"/>
    <s v="LHR"/>
    <s v="FRA"/>
    <s v="Germany"/>
    <x v="1"/>
    <s v="SHORT"/>
    <s v="A320"/>
    <n v="0"/>
    <n v="7"/>
    <n v="173"/>
    <n v="180"/>
    <n v="5.5555555555555558E-3"/>
    <n v="2.7777777777777776E-2"/>
    <n v="0.12222222222222222"/>
    <n v="1"/>
    <n v="5"/>
    <n v="22"/>
  </r>
  <r>
    <d v="2025-07-04T00:00:00"/>
    <d v="1899-12-30T10:30:00"/>
    <s v="Morning"/>
    <s v="BA"/>
    <s v="BA6997"/>
    <s v="LHR"/>
    <s v="MAD"/>
    <s v="Spain"/>
    <x v="1"/>
    <s v="SHORT"/>
    <s v="A320"/>
    <n v="0"/>
    <n v="10"/>
    <n v="170"/>
    <n v="180"/>
    <n v="5.5555555555555558E-3"/>
    <n v="2.7777777777777776E-2"/>
    <n v="0.12777777777777777"/>
    <n v="1"/>
    <n v="5"/>
    <n v="23"/>
  </r>
  <r>
    <d v="2025-04-15T00:00:00"/>
    <d v="1899-12-30T14:50:00"/>
    <s v="Afternoon"/>
    <s v="BA"/>
    <s v="BA1380"/>
    <s v="LHR"/>
    <s v="LAX"/>
    <s v="USA"/>
    <x v="0"/>
    <s v="LONG"/>
    <s v="B787"/>
    <n v="8"/>
    <n v="48"/>
    <n v="200"/>
    <n v="256"/>
    <n v="0"/>
    <n v="3.515625E-2"/>
    <n v="0.1328125"/>
    <n v="0"/>
    <n v="9"/>
    <n v="34"/>
  </r>
  <r>
    <d v="2025-05-13T00:00:00"/>
    <d v="1899-12-30T06:21:00"/>
    <s v="Morning"/>
    <s v="BA"/>
    <s v="BA2472"/>
    <s v="LHR"/>
    <s v="HND"/>
    <s v="Japan"/>
    <x v="2"/>
    <s v="LONG"/>
    <s v="B787"/>
    <n v="0"/>
    <n v="35"/>
    <n v="179"/>
    <n v="214"/>
    <n v="1.4018691588785047E-2"/>
    <n v="0"/>
    <n v="3.7383177570093455E-2"/>
    <n v="3"/>
    <n v="0"/>
    <n v="8"/>
  </r>
  <r>
    <d v="2025-09-07T00:00:00"/>
    <d v="1899-12-30T16:58:00"/>
    <s v="Afternoon"/>
    <s v="BA"/>
    <s v="BA1358"/>
    <s v="LHR"/>
    <s v="AMS"/>
    <s v="Netherlands"/>
    <x v="1"/>
    <s v="SHORT"/>
    <s v="A320"/>
    <n v="0"/>
    <n v="13"/>
    <n v="167"/>
    <n v="180"/>
    <n v="5.5555555555555558E-3"/>
    <n v="0"/>
    <n v="4.4444444444444446E-2"/>
    <n v="1"/>
    <n v="0"/>
    <n v="8"/>
  </r>
  <r>
    <d v="2025-07-26T00:00:00"/>
    <d v="1899-12-30T08:41:00"/>
    <s v="Morning"/>
    <s v="BA"/>
    <s v="BA6274"/>
    <s v="LHR"/>
    <s v="IST"/>
    <s v="Turkey"/>
    <x v="1"/>
    <s v="SHORT"/>
    <s v="A320"/>
    <n v="0"/>
    <n v="11"/>
    <n v="169"/>
    <n v="180"/>
    <n v="5.5555555555555558E-3"/>
    <n v="2.2222222222222223E-2"/>
    <n v="0.10555555555555556"/>
    <n v="1"/>
    <n v="4"/>
    <n v="19"/>
  </r>
  <r>
    <d v="2025-06-19T00:00:00"/>
    <d v="1899-12-30T20:35:00"/>
    <s v="Evening"/>
    <s v="BA"/>
    <s v="BA3317"/>
    <s v="LHR"/>
    <s v="VIE"/>
    <s v="Austria"/>
    <x v="1"/>
    <s v="SHORT"/>
    <s v="A320"/>
    <n v="0"/>
    <n v="7"/>
    <n v="173"/>
    <n v="180"/>
    <n v="0"/>
    <n v="3.888888888888889E-2"/>
    <n v="0.15"/>
    <n v="0"/>
    <n v="7"/>
    <n v="27"/>
  </r>
  <r>
    <d v="2025-07-08T00:00:00"/>
    <d v="1899-12-30T12:33:00"/>
    <s v="Lunchtime"/>
    <s v="BA"/>
    <s v="BA3049"/>
    <s v="LHR"/>
    <s v="DFW"/>
    <s v="USA"/>
    <x v="0"/>
    <s v="LONG"/>
    <s v="B787"/>
    <n v="0"/>
    <n v="35"/>
    <n v="179"/>
    <n v="214"/>
    <n v="0"/>
    <n v="4.2056074766355138E-2"/>
    <n v="0.16355140186915887"/>
    <n v="0"/>
    <n v="9"/>
    <n v="35"/>
  </r>
  <r>
    <d v="2025-04-29T00:00:00"/>
    <d v="1899-12-30T06:43:00"/>
    <s v="Morning"/>
    <s v="BA"/>
    <s v="BA6784"/>
    <s v="LHR"/>
    <s v="LAX"/>
    <s v="USA"/>
    <x v="0"/>
    <s v="LONG"/>
    <s v="B787"/>
    <n v="8"/>
    <n v="42"/>
    <n v="166"/>
    <n v="216"/>
    <n v="1.3888888888888888E-2"/>
    <n v="7.407407407407407E-2"/>
    <n v="0.24537037037037038"/>
    <n v="3"/>
    <n v="16"/>
    <n v="53"/>
  </r>
  <r>
    <d v="2025-05-02T00:00:00"/>
    <d v="1899-12-30T19:42:00"/>
    <s v="Evening"/>
    <s v="BA"/>
    <s v="BA4336"/>
    <s v="LHR"/>
    <s v="DXB"/>
    <s v="UAE"/>
    <x v="3"/>
    <s v="LONG"/>
    <s v="B777"/>
    <n v="0"/>
    <n v="32"/>
    <n v="300"/>
    <n v="332"/>
    <n v="0"/>
    <n v="3.614457831325301E-2"/>
    <n v="0.13253012048192772"/>
    <n v="0"/>
    <n v="12"/>
    <n v="44"/>
  </r>
  <r>
    <d v="2025-04-14T00:00:00"/>
    <d v="1899-12-30T15:21:00"/>
    <s v="Afternoon"/>
    <s v="BA"/>
    <s v="BA2876"/>
    <s v="LHR"/>
    <s v="MUC"/>
    <s v="Germany"/>
    <x v="1"/>
    <s v="SHORT"/>
    <s v="A320"/>
    <n v="0"/>
    <n v="12"/>
    <n v="168"/>
    <n v="180"/>
    <n v="1.1111111111111112E-2"/>
    <n v="3.888888888888889E-2"/>
    <n v="0.15555555555555556"/>
    <n v="2"/>
    <n v="7"/>
    <n v="28"/>
  </r>
  <r>
    <d v="2025-06-05T00:00:00"/>
    <d v="1899-12-30T16:08:00"/>
    <s v="Afternoon"/>
    <s v="BA"/>
    <s v="BA1119"/>
    <s v="LHR"/>
    <s v="IST"/>
    <s v="Turkey"/>
    <x v="1"/>
    <s v="SHORT"/>
    <s v="A320"/>
    <n v="0"/>
    <n v="20"/>
    <n v="160"/>
    <n v="180"/>
    <n v="1.6666666666666666E-2"/>
    <n v="4.4444444444444446E-2"/>
    <n v="0.16666666666666666"/>
    <n v="3"/>
    <n v="8"/>
    <n v="30"/>
  </r>
  <r>
    <d v="2025-10-11T00:00:00"/>
    <d v="1899-12-30T19:42:00"/>
    <s v="Evening"/>
    <s v="BA"/>
    <s v="BA1015"/>
    <s v="LHR"/>
    <s v="CDG"/>
    <s v="France"/>
    <x v="1"/>
    <s v="SHORT"/>
    <s v="A320"/>
    <n v="0"/>
    <n v="15"/>
    <n v="165"/>
    <n v="180"/>
    <n v="5.5555555555555558E-3"/>
    <n v="1.1111111111111112E-2"/>
    <n v="8.3333333333333329E-2"/>
    <n v="1"/>
    <n v="2"/>
    <n v="15"/>
  </r>
  <r>
    <d v="2025-07-20T00:00:00"/>
    <d v="1899-12-30T12:34:00"/>
    <s v="Lunchtime"/>
    <s v="BA"/>
    <s v="BA8149"/>
    <s v="LHR"/>
    <s v="ZRH"/>
    <s v="Switzerland"/>
    <x v="1"/>
    <s v="SHORT"/>
    <s v="A320"/>
    <n v="0"/>
    <n v="14"/>
    <n v="166"/>
    <n v="180"/>
    <n v="0"/>
    <n v="4.4444444444444446E-2"/>
    <n v="0.16666666666666666"/>
    <n v="0"/>
    <n v="8"/>
    <n v="30"/>
  </r>
  <r>
    <d v="2025-09-09T00:00:00"/>
    <d v="1899-12-30T16:41:00"/>
    <s v="Afternoon"/>
    <s v="BA"/>
    <s v="BA6477"/>
    <s v="LHR"/>
    <s v="MAD"/>
    <s v="Spain"/>
    <x v="1"/>
    <s v="SHORT"/>
    <s v="A320"/>
    <n v="0"/>
    <n v="14"/>
    <n v="166"/>
    <n v="180"/>
    <n v="0"/>
    <n v="3.3333333333333333E-2"/>
    <n v="0.14444444444444443"/>
    <n v="0"/>
    <n v="6"/>
    <n v="26"/>
  </r>
  <r>
    <d v="2025-06-27T00:00:00"/>
    <d v="1899-12-30T14:20:00"/>
    <s v="Afternoon"/>
    <s v="BA"/>
    <s v="BA7210"/>
    <s v="LHR"/>
    <s v="IST"/>
    <s v="Turkey"/>
    <x v="1"/>
    <s v="SHORT"/>
    <s v="A320"/>
    <n v="0"/>
    <n v="11"/>
    <n v="169"/>
    <n v="180"/>
    <n v="0"/>
    <n v="5.5555555555555552E-2"/>
    <n v="0.19444444444444445"/>
    <n v="0"/>
    <n v="10"/>
    <n v="35"/>
  </r>
  <r>
    <d v="2025-08-12T00:00:00"/>
    <d v="1899-12-30T21:59:00"/>
    <s v="Evening"/>
    <s v="BA"/>
    <s v="BA2159"/>
    <s v="LHR"/>
    <s v="FRA"/>
    <s v="Germany"/>
    <x v="1"/>
    <s v="SHORT"/>
    <s v="A320"/>
    <n v="0"/>
    <n v="11"/>
    <n v="169"/>
    <n v="180"/>
    <n v="0"/>
    <n v="1.6666666666666666E-2"/>
    <n v="9.4444444444444442E-2"/>
    <n v="0"/>
    <n v="3"/>
    <n v="17"/>
  </r>
  <r>
    <d v="2025-04-26T00:00:00"/>
    <d v="1899-12-30T10:41:00"/>
    <s v="Morning"/>
    <s v="BA"/>
    <s v="BA3617"/>
    <s v="LHR"/>
    <s v="MUC"/>
    <s v="Germany"/>
    <x v="1"/>
    <s v="SHORT"/>
    <s v="A320"/>
    <n v="0"/>
    <n v="2"/>
    <n v="178"/>
    <n v="180"/>
    <n v="0"/>
    <n v="6.1111111111111109E-2"/>
    <n v="0.21111111111111111"/>
    <n v="0"/>
    <n v="11"/>
    <n v="38"/>
  </r>
  <r>
    <d v="2025-09-25T00:00:00"/>
    <d v="1899-12-30T08:50:00"/>
    <s v="Morning"/>
    <s v="BA"/>
    <s v="BA8314"/>
    <s v="LHR"/>
    <s v="ZRH"/>
    <s v="Switzerland"/>
    <x v="1"/>
    <s v="SHORT"/>
    <s v="A320"/>
    <n v="0"/>
    <n v="2"/>
    <n v="178"/>
    <n v="180"/>
    <n v="0"/>
    <n v="8.8888888888888892E-2"/>
    <n v="0.3"/>
    <n v="0"/>
    <n v="16"/>
    <n v="54"/>
  </r>
  <r>
    <d v="2025-06-27T00:00:00"/>
    <d v="1899-12-30T16:28:00"/>
    <s v="Afternoon"/>
    <s v="BA"/>
    <s v="BA2043"/>
    <s v="LHR"/>
    <s v="BCN"/>
    <s v="Spain"/>
    <x v="1"/>
    <s v="SHORT"/>
    <s v="A320"/>
    <n v="0"/>
    <n v="17"/>
    <n v="163"/>
    <n v="180"/>
    <n v="0"/>
    <n v="3.888888888888889E-2"/>
    <n v="0.16111111111111112"/>
    <n v="0"/>
    <n v="7"/>
    <n v="29"/>
  </r>
  <r>
    <d v="2025-10-08T00:00:00"/>
    <d v="1899-12-30T21:37:00"/>
    <s v="Evening"/>
    <s v="BA"/>
    <s v="BA9997"/>
    <s v="LHR"/>
    <s v="AMS"/>
    <s v="Netherlands"/>
    <x v="1"/>
    <s v="SHORT"/>
    <s v="A320"/>
    <n v="0"/>
    <n v="9"/>
    <n v="171"/>
    <n v="180"/>
    <n v="0"/>
    <n v="5.5555555555555552E-2"/>
    <n v="0.20555555555555555"/>
    <n v="0"/>
    <n v="10"/>
    <n v="37"/>
  </r>
  <r>
    <d v="2025-09-04T00:00:00"/>
    <d v="1899-12-30T21:21:00"/>
    <s v="Evening"/>
    <s v="BA"/>
    <s v="BA7452"/>
    <s v="LHR"/>
    <s v="LAX"/>
    <s v="USA"/>
    <x v="0"/>
    <s v="LONG"/>
    <s v="B777"/>
    <n v="0"/>
    <n v="32"/>
    <n v="300"/>
    <n v="332"/>
    <n v="0"/>
    <n v="3.614457831325301E-2"/>
    <n v="0.12349397590361445"/>
    <n v="0"/>
    <n v="12"/>
    <n v="41"/>
  </r>
  <r>
    <d v="2025-06-25T00:00:00"/>
    <d v="1899-12-30T18:39:00"/>
    <s v="Evening"/>
    <s v="BA"/>
    <s v="BA9252"/>
    <s v="LHR"/>
    <s v="MUC"/>
    <s v="Germany"/>
    <x v="1"/>
    <s v="SHORT"/>
    <s v="A320"/>
    <n v="0"/>
    <n v="18"/>
    <n v="162"/>
    <n v="180"/>
    <n v="0"/>
    <n v="3.3333333333333333E-2"/>
    <n v="0.13333333333333333"/>
    <n v="0"/>
    <n v="6"/>
    <n v="24"/>
  </r>
  <r>
    <d v="2025-05-07T00:00:00"/>
    <d v="1899-12-30T11:00:00"/>
    <s v="Morning"/>
    <s v="BA"/>
    <s v="BA1347"/>
    <s v="LHR"/>
    <s v="HND"/>
    <s v="Japan"/>
    <x v="2"/>
    <s v="LONG"/>
    <s v="A350"/>
    <n v="0"/>
    <n v="56"/>
    <n v="275"/>
    <n v="331"/>
    <n v="0"/>
    <n v="2.7190332326283987E-2"/>
    <n v="0.1027190332326284"/>
    <n v="0"/>
    <n v="9"/>
    <n v="34"/>
  </r>
  <r>
    <d v="2025-09-15T00:00:00"/>
    <d v="1899-12-30T16:50:00"/>
    <s v="Afternoon"/>
    <s v="BA"/>
    <s v="BA6385"/>
    <s v="LHR"/>
    <s v="MUC"/>
    <s v="Germany"/>
    <x v="1"/>
    <s v="SHORT"/>
    <s v="A320"/>
    <n v="0"/>
    <n v="16"/>
    <n v="164"/>
    <n v="180"/>
    <n v="5.5555555555555558E-3"/>
    <n v="4.4444444444444446E-2"/>
    <n v="0.16666666666666666"/>
    <n v="1"/>
    <n v="8"/>
    <n v="30"/>
  </r>
  <r>
    <d v="2025-05-19T00:00:00"/>
    <d v="1899-12-30T11:31:00"/>
    <s v="Morning"/>
    <s v="BA"/>
    <s v="BA1840"/>
    <s v="LHR"/>
    <s v="BCN"/>
    <s v="Spain"/>
    <x v="1"/>
    <s v="SHORT"/>
    <s v="A320"/>
    <n v="0"/>
    <n v="10"/>
    <n v="170"/>
    <n v="180"/>
    <n v="0"/>
    <n v="4.4444444444444446E-2"/>
    <n v="0.17777777777777778"/>
    <n v="0"/>
    <n v="8"/>
    <n v="32"/>
  </r>
  <r>
    <d v="2025-07-21T00:00:00"/>
    <d v="1899-12-30T19:14:00"/>
    <s v="Evening"/>
    <s v="BA"/>
    <s v="BA4995"/>
    <s v="LHR"/>
    <s v="BCN"/>
    <s v="Spain"/>
    <x v="1"/>
    <s v="SHORT"/>
    <s v="A320"/>
    <n v="0"/>
    <n v="9"/>
    <n v="171"/>
    <n v="180"/>
    <n v="0"/>
    <n v="2.2222222222222223E-2"/>
    <n v="0.1"/>
    <n v="0"/>
    <n v="4"/>
    <n v="18"/>
  </r>
  <r>
    <d v="2025-05-20T00:00:00"/>
    <d v="1899-12-30T06:38:00"/>
    <s v="Morning"/>
    <s v="BA"/>
    <s v="BA7560"/>
    <s v="LHR"/>
    <s v="BCN"/>
    <s v="Spain"/>
    <x v="1"/>
    <s v="SHORT"/>
    <s v="A320"/>
    <n v="0"/>
    <n v="12"/>
    <n v="168"/>
    <n v="180"/>
    <n v="5.5555555555555558E-3"/>
    <n v="4.4444444444444446E-2"/>
    <n v="0.17222222222222222"/>
    <n v="1"/>
    <n v="8"/>
    <n v="31"/>
  </r>
  <r>
    <d v="2025-09-23T00:00:00"/>
    <d v="1899-12-30T13:23:00"/>
    <s v="Lunchtime"/>
    <s v="BA"/>
    <s v="BA6688"/>
    <s v="LHR"/>
    <s v="IST"/>
    <s v="Turkey"/>
    <x v="1"/>
    <s v="SHORT"/>
    <s v="A320"/>
    <n v="0"/>
    <n v="17"/>
    <n v="163"/>
    <n v="180"/>
    <n v="5.5555555555555558E-3"/>
    <n v="5.5555555555555552E-2"/>
    <n v="0.21111111111111111"/>
    <n v="1"/>
    <n v="10"/>
    <n v="38"/>
  </r>
  <r>
    <d v="2025-10-21T00:00:00"/>
    <d v="1899-12-30T11:11:00"/>
    <s v="Morning"/>
    <s v="BA"/>
    <s v="BA1193"/>
    <s v="LHR"/>
    <s v="MAD"/>
    <s v="Spain"/>
    <x v="1"/>
    <s v="SHORT"/>
    <s v="A320"/>
    <n v="0"/>
    <n v="10"/>
    <n v="170"/>
    <n v="180"/>
    <n v="0"/>
    <n v="8.8888888888888892E-2"/>
    <n v="0.29444444444444445"/>
    <n v="0"/>
    <n v="16"/>
    <n v="53"/>
  </r>
  <r>
    <d v="2025-08-11T00:00:00"/>
    <d v="1899-12-30T12:14:00"/>
    <s v="Lunchtime"/>
    <s v="BA"/>
    <s v="BA5788"/>
    <s v="LHR"/>
    <s v="ORD"/>
    <s v="USA"/>
    <x v="0"/>
    <s v="LONG"/>
    <s v="B777"/>
    <n v="8"/>
    <n v="49"/>
    <n v="178"/>
    <n v="235"/>
    <n v="4.2553191489361703E-3"/>
    <n v="5.5319148936170209E-2"/>
    <n v="0.19148936170212766"/>
    <n v="1"/>
    <n v="13"/>
    <n v="45"/>
  </r>
  <r>
    <d v="2025-08-05T00:00:00"/>
    <d v="1899-12-30T12:50:00"/>
    <s v="Lunchtime"/>
    <s v="BA"/>
    <s v="BA9583"/>
    <s v="LHR"/>
    <s v="BCN"/>
    <s v="Spain"/>
    <x v="1"/>
    <s v="SHORT"/>
    <s v="A320"/>
    <n v="0"/>
    <n v="17"/>
    <n v="163"/>
    <n v="180"/>
    <n v="1.6666666666666666E-2"/>
    <n v="0.1111111111111111"/>
    <n v="0.35555555555555557"/>
    <n v="3"/>
    <n v="20"/>
    <n v="64"/>
  </r>
  <r>
    <d v="2025-04-06T00:00:00"/>
    <d v="1899-12-30T13:59:00"/>
    <s v="Lunchtime"/>
    <s v="BA"/>
    <s v="BA1811"/>
    <s v="LHR"/>
    <s v="AMS"/>
    <s v="Netherlands"/>
    <x v="1"/>
    <s v="SHORT"/>
    <s v="A320"/>
    <n v="0"/>
    <n v="4"/>
    <n v="176"/>
    <n v="180"/>
    <n v="5.5555555555555558E-3"/>
    <n v="2.2222222222222223E-2"/>
    <n v="0.1"/>
    <n v="1"/>
    <n v="4"/>
    <n v="18"/>
  </r>
  <r>
    <d v="2025-07-16T00:00:00"/>
    <d v="1899-12-30T22:15:00"/>
    <s v="Evening"/>
    <s v="BA"/>
    <s v="BA6653"/>
    <s v="LHR"/>
    <s v="DXB"/>
    <s v="UAE"/>
    <x v="3"/>
    <s v="LONG"/>
    <s v="B787"/>
    <n v="0"/>
    <n v="31"/>
    <n v="173"/>
    <n v="204"/>
    <n v="0"/>
    <n v="6.3725490196078427E-2"/>
    <n v="0.21568627450980393"/>
    <n v="0"/>
    <n v="13"/>
    <n v="44"/>
  </r>
  <r>
    <d v="2025-07-14T00:00:00"/>
    <d v="1899-12-30T11:56:00"/>
    <s v="Morning"/>
    <s v="BA"/>
    <s v="BA9221"/>
    <s v="LHR"/>
    <s v="IST"/>
    <s v="Turkey"/>
    <x v="1"/>
    <s v="SHORT"/>
    <s v="A320"/>
    <n v="0"/>
    <n v="13"/>
    <n v="167"/>
    <n v="180"/>
    <n v="5.5555555555555558E-3"/>
    <n v="0.05"/>
    <n v="0.18333333333333332"/>
    <n v="1"/>
    <n v="9"/>
    <n v="33"/>
  </r>
  <r>
    <d v="2025-06-03T00:00:00"/>
    <d v="1899-12-30T10:21:00"/>
    <s v="Morning"/>
    <s v="BA"/>
    <s v="BA7875"/>
    <s v="LHR"/>
    <s v="DXB"/>
    <s v="UAE"/>
    <x v="3"/>
    <s v="LONG"/>
    <s v="B777"/>
    <n v="0"/>
    <n v="48"/>
    <n v="224"/>
    <n v="272"/>
    <n v="0"/>
    <n v="7.3529411764705885E-2"/>
    <n v="0.23529411764705882"/>
    <n v="0"/>
    <n v="20"/>
    <n v="64"/>
  </r>
  <r>
    <d v="2025-04-14T00:00:00"/>
    <d v="1899-12-30T14:28:00"/>
    <s v="Afternoon"/>
    <s v="BA"/>
    <s v="BA8388"/>
    <s v="LHR"/>
    <s v="ZRH"/>
    <s v="Switzerland"/>
    <x v="1"/>
    <s v="SHORT"/>
    <s v="A320"/>
    <n v="0"/>
    <n v="14"/>
    <n v="166"/>
    <n v="180"/>
    <n v="0"/>
    <n v="1.6666666666666666E-2"/>
    <n v="0.1"/>
    <n v="0"/>
    <n v="3"/>
    <n v="18"/>
  </r>
  <r>
    <d v="2025-07-26T00:00:00"/>
    <d v="1899-12-30T16:24:00"/>
    <s v="Afternoon"/>
    <s v="BA"/>
    <s v="BA1202"/>
    <s v="LHR"/>
    <s v="IST"/>
    <s v="Turkey"/>
    <x v="1"/>
    <s v="SHORT"/>
    <s v="A320"/>
    <n v="0"/>
    <n v="9"/>
    <n v="171"/>
    <n v="180"/>
    <n v="1.6666666666666666E-2"/>
    <n v="1.6666666666666666E-2"/>
    <n v="9.4444444444444442E-2"/>
    <n v="3"/>
    <n v="3"/>
    <n v="17"/>
  </r>
  <r>
    <d v="2025-09-26T00:00:00"/>
    <d v="1899-12-30T14:38:00"/>
    <s v="Afternoon"/>
    <s v="BA"/>
    <s v="BA3027"/>
    <s v="LHR"/>
    <s v="DXB"/>
    <s v="UAE"/>
    <x v="3"/>
    <s v="LONG"/>
    <s v="A380"/>
    <n v="14"/>
    <n v="97"/>
    <n v="358"/>
    <n v="469"/>
    <n v="0"/>
    <n v="8.5287846481876331E-3"/>
    <n v="4.4776119402985072E-2"/>
    <n v="0"/>
    <n v="4"/>
    <n v="21"/>
  </r>
  <r>
    <d v="2025-09-30T00:00:00"/>
    <d v="1899-12-30T18:08:00"/>
    <s v="Evening"/>
    <s v="BA"/>
    <s v="BA1476"/>
    <s v="LHR"/>
    <s v="LAX"/>
    <s v="USA"/>
    <x v="0"/>
    <s v="LONG"/>
    <s v="B777"/>
    <n v="0"/>
    <n v="32"/>
    <n v="300"/>
    <n v="332"/>
    <n v="6.024096385542169E-3"/>
    <n v="0"/>
    <n v="0"/>
    <n v="2"/>
    <n v="0"/>
    <n v="0"/>
  </r>
  <r>
    <d v="2025-08-05T00:00:00"/>
    <d v="1899-12-30T10:21:00"/>
    <s v="Morning"/>
    <s v="BA"/>
    <s v="BA7822"/>
    <s v="LHR"/>
    <s v="AMS"/>
    <s v="Netherlands"/>
    <x v="1"/>
    <s v="SHORT"/>
    <s v="A320"/>
    <n v="0"/>
    <n v="14"/>
    <n v="166"/>
    <n v="180"/>
    <n v="0"/>
    <n v="2.7777777777777776E-2"/>
    <n v="0.12222222222222222"/>
    <n v="0"/>
    <n v="5"/>
    <n v="22"/>
  </r>
  <r>
    <d v="2025-06-06T00:00:00"/>
    <d v="1899-12-30T20:00:00"/>
    <s v="Evening"/>
    <s v="BA"/>
    <s v="BA7332"/>
    <s v="LHR"/>
    <s v="LAX"/>
    <s v="USA"/>
    <x v="0"/>
    <s v="LONG"/>
    <s v="A380"/>
    <n v="14"/>
    <n v="97"/>
    <n v="358"/>
    <n v="469"/>
    <n v="1.279317697228145E-2"/>
    <n v="8.5287846481876331E-3"/>
    <n v="3.8379530916844352E-2"/>
    <n v="6"/>
    <n v="4"/>
    <n v="18"/>
  </r>
  <r>
    <d v="2025-06-21T00:00:00"/>
    <d v="1899-12-30T14:44:00"/>
    <s v="Afternoon"/>
    <s v="BA"/>
    <s v="BA6649"/>
    <s v="LHR"/>
    <s v="DXB"/>
    <s v="UAE"/>
    <x v="3"/>
    <s v="LONG"/>
    <s v="B777"/>
    <n v="0"/>
    <n v="32"/>
    <n v="300"/>
    <n v="332"/>
    <n v="0"/>
    <n v="2.710843373493976E-2"/>
    <n v="9.9397590361445784E-2"/>
    <n v="0"/>
    <n v="9"/>
    <n v="33"/>
  </r>
  <r>
    <d v="2025-06-30T00:00:00"/>
    <d v="1899-12-30T15:36:00"/>
    <s v="Afternoon"/>
    <s v="BA"/>
    <s v="BA2322"/>
    <s v="LHR"/>
    <s v="DFW"/>
    <s v="USA"/>
    <x v="0"/>
    <s v="LONG"/>
    <s v="A380"/>
    <n v="14"/>
    <n v="97"/>
    <n v="358"/>
    <n v="469"/>
    <n v="0"/>
    <n v="2.1321961620469083E-2"/>
    <n v="7.6759061833688705E-2"/>
    <n v="0"/>
    <n v="10"/>
    <n v="36"/>
  </r>
  <r>
    <d v="2025-06-11T00:00:00"/>
    <d v="1899-12-30T13:10:00"/>
    <s v="Lunchtime"/>
    <s v="BA"/>
    <s v="BA4478"/>
    <s v="LHR"/>
    <s v="DXB"/>
    <s v="UAE"/>
    <x v="3"/>
    <s v="LONG"/>
    <s v="B777"/>
    <n v="8"/>
    <n v="49"/>
    <n v="178"/>
    <n v="235"/>
    <n v="0"/>
    <n v="7.6595744680851063E-2"/>
    <n v="0.25531914893617019"/>
    <n v="0"/>
    <n v="18"/>
    <n v="60"/>
  </r>
  <r>
    <d v="2025-06-08T00:00:00"/>
    <d v="1899-12-30T06:41:00"/>
    <s v="Morning"/>
    <s v="BA"/>
    <s v="BA6230"/>
    <s v="LHR"/>
    <s v="JFK"/>
    <s v="USA"/>
    <x v="0"/>
    <s v="LONG"/>
    <s v="B787"/>
    <n v="0"/>
    <n v="31"/>
    <n v="173"/>
    <n v="204"/>
    <n v="0"/>
    <n v="6.3725490196078427E-2"/>
    <n v="0.22058823529411764"/>
    <n v="0"/>
    <n v="13"/>
    <n v="45"/>
  </r>
  <r>
    <d v="2025-05-26T00:00:00"/>
    <d v="1899-12-30T20:28:00"/>
    <s v="Evening"/>
    <s v="BA"/>
    <s v="BA4961"/>
    <s v="LHR"/>
    <s v="VIE"/>
    <s v="Austria"/>
    <x v="1"/>
    <s v="SHORT"/>
    <s v="A320"/>
    <n v="0"/>
    <n v="9"/>
    <n v="171"/>
    <n v="180"/>
    <n v="0"/>
    <n v="2.7777777777777776E-2"/>
    <n v="0.11666666666666667"/>
    <n v="0"/>
    <n v="5"/>
    <n v="21"/>
  </r>
  <r>
    <d v="2025-06-15T00:00:00"/>
    <d v="1899-12-30T07:56:00"/>
    <s v="Morning"/>
    <s v="BA"/>
    <s v="BA5476"/>
    <s v="LHR"/>
    <s v="IST"/>
    <s v="Turkey"/>
    <x v="1"/>
    <s v="SHORT"/>
    <s v="A320"/>
    <n v="0"/>
    <n v="13"/>
    <n v="167"/>
    <n v="180"/>
    <n v="5.5555555555555558E-3"/>
    <n v="1.6666666666666666E-2"/>
    <n v="8.8888888888888892E-2"/>
    <n v="1"/>
    <n v="3"/>
    <n v="16"/>
  </r>
  <r>
    <d v="2025-06-10T00:00:00"/>
    <d v="1899-12-30T08:12:00"/>
    <s v="Morning"/>
    <s v="BA"/>
    <s v="BA5574"/>
    <s v="LHR"/>
    <s v="DXB"/>
    <s v="UAE"/>
    <x v="3"/>
    <s v="LONG"/>
    <s v="B787"/>
    <n v="0"/>
    <n v="35"/>
    <n v="179"/>
    <n v="214"/>
    <n v="0"/>
    <n v="4.6728971962616821E-2"/>
    <n v="0.17757009345794392"/>
    <n v="0"/>
    <n v="10"/>
    <n v="38"/>
  </r>
  <r>
    <d v="2025-08-04T00:00:00"/>
    <d v="1899-12-30T11:54:00"/>
    <s v="Morning"/>
    <s v="BA"/>
    <s v="BA1803"/>
    <s v="LHR"/>
    <s v="DXB"/>
    <s v="UAE"/>
    <x v="3"/>
    <s v="LONG"/>
    <s v="A350"/>
    <n v="0"/>
    <n v="56"/>
    <n v="275"/>
    <n v="331"/>
    <n v="3.0211480362537764E-3"/>
    <n v="3.0211480362537764E-3"/>
    <n v="3.0211480362537766E-2"/>
    <n v="1"/>
    <n v="1"/>
    <n v="10"/>
  </r>
  <r>
    <d v="2025-05-08T00:00:00"/>
    <d v="1899-12-30T12:19:00"/>
    <s v="Lunchtime"/>
    <s v="BA"/>
    <s v="BA1260"/>
    <s v="LHR"/>
    <s v="MUC"/>
    <s v="Germany"/>
    <x v="1"/>
    <s v="SHORT"/>
    <s v="A320"/>
    <n v="0"/>
    <n v="15"/>
    <n v="165"/>
    <n v="180"/>
    <n v="0"/>
    <n v="0.1"/>
    <n v="0.32777777777777778"/>
    <n v="0"/>
    <n v="18"/>
    <n v="59"/>
  </r>
  <r>
    <d v="2025-08-24T00:00:00"/>
    <d v="1899-12-30T08:41:00"/>
    <s v="Morning"/>
    <s v="BA"/>
    <s v="BA9105"/>
    <s v="LHR"/>
    <s v="ORD"/>
    <s v="USA"/>
    <x v="0"/>
    <s v="LONG"/>
    <s v="B777"/>
    <n v="8"/>
    <n v="49"/>
    <n v="178"/>
    <n v="235"/>
    <n v="0"/>
    <n v="5.9574468085106386E-2"/>
    <n v="0.20851063829787234"/>
    <n v="0"/>
    <n v="14"/>
    <n v="49"/>
  </r>
  <r>
    <d v="2025-09-27T00:00:00"/>
    <d v="1899-12-30T08:54:00"/>
    <s v="Morning"/>
    <s v="BA"/>
    <s v="BA8397"/>
    <s v="LHR"/>
    <s v="MAD"/>
    <s v="Spain"/>
    <x v="1"/>
    <s v="SHORT"/>
    <s v="A320"/>
    <n v="0"/>
    <n v="3"/>
    <n v="177"/>
    <n v="180"/>
    <n v="1.6666666666666666E-2"/>
    <n v="2.7777777777777776E-2"/>
    <n v="0.12777777777777777"/>
    <n v="3"/>
    <n v="5"/>
    <n v="23"/>
  </r>
  <r>
    <d v="2025-08-19T00:00:00"/>
    <d v="1899-12-30T12:35:00"/>
    <s v="Lunchtime"/>
    <s v="BA"/>
    <s v="BA1854"/>
    <s v="LHR"/>
    <s v="AMS"/>
    <s v="Netherlands"/>
    <x v="1"/>
    <s v="SHORT"/>
    <s v="A320"/>
    <n v="0"/>
    <n v="1"/>
    <n v="179"/>
    <n v="180"/>
    <n v="0"/>
    <n v="0"/>
    <n v="2.2222222222222223E-2"/>
    <n v="0"/>
    <n v="0"/>
    <n v="4"/>
  </r>
  <r>
    <d v="2025-06-23T00:00:00"/>
    <d v="1899-12-30T08:07:00"/>
    <s v="Morning"/>
    <s v="BA"/>
    <s v="BA5419"/>
    <s v="LHR"/>
    <s v="AMS"/>
    <s v="Netherlands"/>
    <x v="1"/>
    <s v="SHORT"/>
    <s v="A320"/>
    <n v="0"/>
    <n v="18"/>
    <n v="162"/>
    <n v="180"/>
    <n v="0"/>
    <n v="8.3333333333333329E-2"/>
    <n v="0.28333333333333333"/>
    <n v="0"/>
    <n v="15"/>
    <n v="51"/>
  </r>
  <r>
    <d v="2025-10-06T00:00:00"/>
    <d v="1899-12-30T15:21:00"/>
    <s v="Afternoon"/>
    <s v="BA"/>
    <s v="BA3078"/>
    <s v="LHR"/>
    <s v="AMS"/>
    <s v="Netherlands"/>
    <x v="1"/>
    <s v="SHORT"/>
    <s v="A320"/>
    <n v="0"/>
    <n v="3"/>
    <n v="177"/>
    <n v="180"/>
    <n v="0"/>
    <n v="3.888888888888889E-2"/>
    <n v="0.16111111111111112"/>
    <n v="0"/>
    <n v="7"/>
    <n v="29"/>
  </r>
  <r>
    <d v="2025-05-04T00:00:00"/>
    <d v="1899-12-30T13:57:00"/>
    <s v="Lunchtime"/>
    <s v="BA"/>
    <s v="BA5463"/>
    <s v="LHR"/>
    <s v="CDG"/>
    <s v="France"/>
    <x v="1"/>
    <s v="SHORT"/>
    <s v="A320"/>
    <n v="0"/>
    <n v="14"/>
    <n v="166"/>
    <n v="180"/>
    <n v="0"/>
    <n v="8.3333333333333329E-2"/>
    <n v="0.27777777777777779"/>
    <n v="0"/>
    <n v="15"/>
    <n v="50"/>
  </r>
  <r>
    <d v="2025-05-19T00:00:00"/>
    <d v="1899-12-30T22:00:00"/>
    <s v="Evening"/>
    <s v="BA"/>
    <s v="BA5981"/>
    <s v="LHR"/>
    <s v="BCN"/>
    <s v="Spain"/>
    <x v="1"/>
    <s v="SHORT"/>
    <s v="A320"/>
    <n v="0"/>
    <n v="2"/>
    <n v="178"/>
    <n v="180"/>
    <n v="1.1111111111111112E-2"/>
    <n v="0"/>
    <n v="2.7777777777777776E-2"/>
    <n v="2"/>
    <n v="0"/>
    <n v="5"/>
  </r>
  <r>
    <d v="2025-09-14T00:00:00"/>
    <d v="1899-12-30T06:31:00"/>
    <s v="Morning"/>
    <s v="BA"/>
    <s v="BA2060"/>
    <s v="LHR"/>
    <s v="ORD"/>
    <s v="USA"/>
    <x v="0"/>
    <s v="LONG"/>
    <s v="B777"/>
    <n v="0"/>
    <n v="32"/>
    <n v="300"/>
    <n v="332"/>
    <n v="3.0120481927710845E-3"/>
    <n v="1.2048192771084338E-2"/>
    <n v="6.3253012048192767E-2"/>
    <n v="1"/>
    <n v="4"/>
    <n v="21"/>
  </r>
  <r>
    <d v="2025-05-24T00:00:00"/>
    <d v="1899-12-30T14:07:00"/>
    <s v="Afternoon"/>
    <s v="BA"/>
    <s v="BA9210"/>
    <s v="LHR"/>
    <s v="CDG"/>
    <s v="France"/>
    <x v="1"/>
    <s v="SHORT"/>
    <s v="A320"/>
    <n v="0"/>
    <n v="14"/>
    <n v="166"/>
    <n v="180"/>
    <n v="0"/>
    <n v="4.4444444444444446E-2"/>
    <n v="0.16666666666666666"/>
    <n v="0"/>
    <n v="8"/>
    <n v="30"/>
  </r>
  <r>
    <d v="2025-07-03T00:00:00"/>
    <d v="1899-12-30T19:43:00"/>
    <s v="Evening"/>
    <s v="BA"/>
    <s v="BA7005"/>
    <s v="LHR"/>
    <s v="CDG"/>
    <s v="France"/>
    <x v="1"/>
    <s v="SHORT"/>
    <s v="A320"/>
    <n v="0"/>
    <n v="16"/>
    <n v="164"/>
    <n v="180"/>
    <n v="5.5555555555555558E-3"/>
    <n v="4.4444444444444446E-2"/>
    <n v="0.17222222222222222"/>
    <n v="1"/>
    <n v="8"/>
    <n v="31"/>
  </r>
  <r>
    <d v="2025-05-19T00:00:00"/>
    <d v="1899-12-30T20:30:00"/>
    <s v="Evening"/>
    <s v="BA"/>
    <s v="BA7112"/>
    <s v="LHR"/>
    <s v="CDG"/>
    <s v="France"/>
    <x v="1"/>
    <s v="SHORT"/>
    <s v="A320"/>
    <n v="0"/>
    <n v="11"/>
    <n v="169"/>
    <n v="180"/>
    <n v="0"/>
    <n v="2.7777777777777776E-2"/>
    <n v="0.12777777777777777"/>
    <n v="0"/>
    <n v="5"/>
    <n v="23"/>
  </r>
  <r>
    <d v="2025-08-11T00:00:00"/>
    <d v="1899-12-30T18:03:00"/>
    <s v="Evening"/>
    <s v="BA"/>
    <s v="BA5717"/>
    <s v="LHR"/>
    <s v="FRA"/>
    <s v="Germany"/>
    <x v="1"/>
    <s v="SHORT"/>
    <s v="A320"/>
    <n v="0"/>
    <n v="14"/>
    <n v="166"/>
    <n v="180"/>
    <n v="0"/>
    <n v="6.1111111111111109E-2"/>
    <n v="0.22222222222222221"/>
    <n v="0"/>
    <n v="11"/>
    <n v="40"/>
  </r>
  <r>
    <d v="2025-04-13T00:00:00"/>
    <d v="1899-12-30T16:37:00"/>
    <s v="Afternoon"/>
    <s v="BA"/>
    <s v="BA1302"/>
    <s v="LHR"/>
    <s v="ZRH"/>
    <s v="Switzerland"/>
    <x v="1"/>
    <s v="SHORT"/>
    <s v="A320"/>
    <n v="0"/>
    <n v="7"/>
    <n v="173"/>
    <n v="180"/>
    <n v="1.6666666666666666E-2"/>
    <n v="1.1111111111111112E-2"/>
    <n v="7.7777777777777779E-2"/>
    <n v="3"/>
    <n v="2"/>
    <n v="14"/>
  </r>
  <r>
    <d v="2025-05-27T00:00:00"/>
    <d v="1899-12-30T19:56:00"/>
    <s v="Evening"/>
    <s v="BA"/>
    <s v="BA4850"/>
    <s v="LHR"/>
    <s v="MAD"/>
    <s v="Spain"/>
    <x v="1"/>
    <s v="SHORT"/>
    <s v="A320"/>
    <n v="0"/>
    <n v="5"/>
    <n v="175"/>
    <n v="180"/>
    <n v="0"/>
    <n v="3.888888888888889E-2"/>
    <n v="0.15555555555555556"/>
    <n v="0"/>
    <n v="7"/>
    <n v="28"/>
  </r>
  <r>
    <d v="2025-07-02T00:00:00"/>
    <d v="1899-12-30T09:55:00"/>
    <s v="Morning"/>
    <s v="BA"/>
    <s v="BA9457"/>
    <s v="LHR"/>
    <s v="JFK"/>
    <s v="USA"/>
    <x v="0"/>
    <s v="LONG"/>
    <s v="A380"/>
    <n v="14"/>
    <n v="97"/>
    <n v="358"/>
    <n v="469"/>
    <n v="2.1321961620469083E-3"/>
    <n v="1.7057569296375266E-2"/>
    <n v="6.8230277185501065E-2"/>
    <n v="1"/>
    <n v="8"/>
    <n v="32"/>
  </r>
  <r>
    <d v="2025-10-14T00:00:00"/>
    <d v="1899-12-30T20:02:00"/>
    <s v="Evening"/>
    <s v="BA"/>
    <s v="BA4011"/>
    <s v="LHR"/>
    <s v="LAX"/>
    <s v="USA"/>
    <x v="0"/>
    <s v="LONG"/>
    <s v="A350"/>
    <n v="0"/>
    <n v="56"/>
    <n v="275"/>
    <n v="331"/>
    <n v="3.0211480362537764E-3"/>
    <n v="3.3232628398791542E-2"/>
    <n v="0.11480362537764351"/>
    <n v="1"/>
    <n v="11"/>
    <n v="38"/>
  </r>
  <r>
    <d v="2025-07-17T00:00:00"/>
    <d v="1899-12-30T19:12:00"/>
    <s v="Evening"/>
    <s v="BA"/>
    <s v="BA2658"/>
    <s v="LHR"/>
    <s v="IST"/>
    <s v="Turkey"/>
    <x v="1"/>
    <s v="SHORT"/>
    <s v="A320"/>
    <n v="0"/>
    <n v="4"/>
    <n v="176"/>
    <n v="180"/>
    <n v="5.5555555555555558E-3"/>
    <n v="6.6666666666666666E-2"/>
    <n v="0.22777777777777777"/>
    <n v="1"/>
    <n v="12"/>
    <n v="41"/>
  </r>
  <r>
    <d v="2025-04-07T00:00:00"/>
    <d v="1899-12-30T18:52:00"/>
    <s v="Evening"/>
    <s v="BA"/>
    <s v="BA8563"/>
    <s v="LHR"/>
    <s v="BCN"/>
    <s v="Spain"/>
    <x v="1"/>
    <s v="SHORT"/>
    <s v="A320"/>
    <n v="0"/>
    <n v="11"/>
    <n v="169"/>
    <n v="180"/>
    <n v="1.1111111111111112E-2"/>
    <n v="1.1111111111111112E-2"/>
    <n v="7.2222222222222215E-2"/>
    <n v="2"/>
    <n v="2"/>
    <n v="13"/>
  </r>
  <r>
    <d v="2025-10-02T00:00:00"/>
    <d v="1899-12-30T09:09:00"/>
    <s v="Morning"/>
    <s v="BA"/>
    <s v="BA5550"/>
    <s v="LHR"/>
    <s v="VIE"/>
    <s v="Austria"/>
    <x v="1"/>
    <s v="SHORT"/>
    <s v="A320"/>
    <n v="0"/>
    <n v="14"/>
    <n v="166"/>
    <n v="180"/>
    <n v="0"/>
    <n v="0"/>
    <n v="3.3333333333333333E-2"/>
    <n v="0"/>
    <n v="0"/>
    <n v="6"/>
  </r>
  <r>
    <d v="2025-07-27T00:00:00"/>
    <d v="1899-12-30T07:22:00"/>
    <s v="Morning"/>
    <s v="BA"/>
    <s v="BA8322"/>
    <s v="LHR"/>
    <s v="IST"/>
    <s v="Turkey"/>
    <x v="1"/>
    <s v="SHORT"/>
    <s v="A320"/>
    <n v="0"/>
    <n v="9"/>
    <n v="171"/>
    <n v="180"/>
    <n v="0"/>
    <n v="8.3333333333333329E-2"/>
    <n v="0.27777777777777779"/>
    <n v="0"/>
    <n v="15"/>
    <n v="50"/>
  </r>
  <r>
    <d v="2025-07-18T00:00:00"/>
    <d v="1899-12-30T21:20:00"/>
    <s v="Evening"/>
    <s v="BA"/>
    <s v="BA4807"/>
    <s v="LHR"/>
    <s v="DFW"/>
    <s v="USA"/>
    <x v="0"/>
    <s v="LONG"/>
    <s v="B777"/>
    <n v="8"/>
    <n v="49"/>
    <n v="178"/>
    <n v="235"/>
    <n v="0"/>
    <n v="4.2553191489361701E-2"/>
    <n v="0.14893617021276595"/>
    <n v="0"/>
    <n v="10"/>
    <n v="35"/>
  </r>
  <r>
    <d v="2025-09-30T00:00:00"/>
    <d v="1899-12-30T14:07:00"/>
    <s v="Afternoon"/>
    <s v="BA"/>
    <s v="BA5170"/>
    <s v="LHR"/>
    <s v="MAD"/>
    <s v="Spain"/>
    <x v="1"/>
    <s v="SHORT"/>
    <s v="A320"/>
    <n v="0"/>
    <n v="9"/>
    <n v="171"/>
    <n v="180"/>
    <n v="5.5555555555555558E-3"/>
    <n v="2.2222222222222223E-2"/>
    <n v="0.10555555555555556"/>
    <n v="1"/>
    <n v="4"/>
    <n v="19"/>
  </r>
  <r>
    <d v="2025-08-29T00:00:00"/>
    <d v="1899-12-30T07:02:00"/>
    <s v="Morning"/>
    <s v="BA"/>
    <s v="BA6776"/>
    <s v="LHR"/>
    <s v="VIE"/>
    <s v="Austria"/>
    <x v="1"/>
    <s v="SHORT"/>
    <s v="A320"/>
    <n v="0"/>
    <n v="5"/>
    <n v="175"/>
    <n v="180"/>
    <n v="0"/>
    <n v="8.8888888888888892E-2"/>
    <n v="0.3"/>
    <n v="0"/>
    <n v="16"/>
    <n v="54"/>
  </r>
  <r>
    <d v="2025-06-22T00:00:00"/>
    <d v="1899-12-30T16:49:00"/>
    <s v="Afternoon"/>
    <s v="BA"/>
    <s v="BA9848"/>
    <s v="LHR"/>
    <s v="VIE"/>
    <s v="Austria"/>
    <x v="1"/>
    <s v="SHORT"/>
    <s v="A320"/>
    <n v="0"/>
    <n v="11"/>
    <n v="169"/>
    <n v="180"/>
    <n v="0"/>
    <n v="4.4444444444444446E-2"/>
    <n v="0.17777777777777778"/>
    <n v="0"/>
    <n v="8"/>
    <n v="32"/>
  </r>
  <r>
    <d v="2025-06-27T00:00:00"/>
    <d v="1899-12-30T15:38:00"/>
    <s v="Afternoon"/>
    <s v="BA"/>
    <s v="BA6530"/>
    <s v="LHR"/>
    <s v="DXB"/>
    <s v="UAE"/>
    <x v="3"/>
    <s v="LONG"/>
    <s v="B777"/>
    <n v="0"/>
    <n v="48"/>
    <n v="224"/>
    <n v="272"/>
    <n v="0"/>
    <n v="5.1470588235294115E-2"/>
    <n v="0.18014705882352941"/>
    <n v="0"/>
    <n v="14"/>
    <n v="49"/>
  </r>
  <r>
    <d v="2025-06-28T00:00:00"/>
    <d v="1899-12-30T18:05:00"/>
    <s v="Evening"/>
    <s v="BA"/>
    <s v="BA9300"/>
    <s v="LHR"/>
    <s v="MAD"/>
    <s v="Spain"/>
    <x v="1"/>
    <s v="SHORT"/>
    <s v="A320"/>
    <n v="0"/>
    <n v="18"/>
    <n v="162"/>
    <n v="180"/>
    <n v="1.6666666666666666E-2"/>
    <n v="4.4444444444444446E-2"/>
    <n v="0.17222222222222222"/>
    <n v="3"/>
    <n v="8"/>
    <n v="31"/>
  </r>
  <r>
    <d v="2025-09-20T00:00:00"/>
    <d v="1899-12-30T08:07:00"/>
    <s v="Morning"/>
    <s v="BA"/>
    <s v="BA5311"/>
    <s v="LHR"/>
    <s v="MUC"/>
    <s v="Germany"/>
    <x v="1"/>
    <s v="SHORT"/>
    <s v="A320"/>
    <n v="0"/>
    <n v="10"/>
    <n v="170"/>
    <n v="180"/>
    <n v="5.5555555555555558E-3"/>
    <n v="0.10555555555555556"/>
    <n v="0.34444444444444444"/>
    <n v="1"/>
    <n v="19"/>
    <n v="62"/>
  </r>
  <r>
    <d v="2025-09-19T00:00:00"/>
    <d v="1899-12-30T13:25:00"/>
    <s v="Lunchtime"/>
    <s v="BA"/>
    <s v="BA8293"/>
    <s v="LHR"/>
    <s v="IST"/>
    <s v="Turkey"/>
    <x v="1"/>
    <s v="SHORT"/>
    <s v="A320"/>
    <n v="0"/>
    <n v="19"/>
    <n v="161"/>
    <n v="180"/>
    <n v="0"/>
    <n v="9.4444444444444442E-2"/>
    <n v="0.32222222222222224"/>
    <n v="0"/>
    <n v="17"/>
    <n v="58"/>
  </r>
  <r>
    <d v="2025-05-12T00:00:00"/>
    <d v="1899-12-30T20:17:00"/>
    <s v="Evening"/>
    <s v="BA"/>
    <s v="BA1467"/>
    <s v="LHR"/>
    <s v="MAD"/>
    <s v="Spain"/>
    <x v="1"/>
    <s v="SHORT"/>
    <s v="A320"/>
    <n v="0"/>
    <n v="16"/>
    <n v="164"/>
    <n v="180"/>
    <n v="0"/>
    <n v="3.3333333333333333E-2"/>
    <n v="0.14444444444444443"/>
    <n v="0"/>
    <n v="6"/>
    <n v="26"/>
  </r>
  <r>
    <d v="2025-09-08T00:00:00"/>
    <d v="1899-12-30T14:19:00"/>
    <s v="Afternoon"/>
    <s v="BA"/>
    <s v="BA4436"/>
    <s v="LHR"/>
    <s v="DFW"/>
    <s v="USA"/>
    <x v="0"/>
    <s v="LONG"/>
    <s v="A350"/>
    <n v="0"/>
    <n v="56"/>
    <n v="275"/>
    <n v="331"/>
    <n v="0"/>
    <n v="3.9274924471299093E-2"/>
    <n v="0.13595166163141995"/>
    <n v="0"/>
    <n v="13"/>
    <n v="45"/>
  </r>
  <r>
    <d v="2025-10-12T00:00:00"/>
    <d v="1899-12-30T18:55:00"/>
    <s v="Evening"/>
    <s v="BA"/>
    <s v="BA1443"/>
    <s v="LHR"/>
    <s v="DFW"/>
    <s v="USA"/>
    <x v="0"/>
    <s v="LONG"/>
    <s v="B777"/>
    <n v="0"/>
    <n v="32"/>
    <n v="300"/>
    <n v="332"/>
    <n v="0"/>
    <n v="3.313253012048193E-2"/>
    <n v="0.12048192771084337"/>
    <n v="0"/>
    <n v="11"/>
    <n v="40"/>
  </r>
  <r>
    <d v="2025-08-18T00:00:00"/>
    <d v="1899-12-30T11:12:00"/>
    <s v="Morning"/>
    <s v="BA"/>
    <s v="BA9854"/>
    <s v="LHR"/>
    <s v="LAX"/>
    <s v="USA"/>
    <x v="0"/>
    <s v="LONG"/>
    <s v="B777"/>
    <n v="8"/>
    <n v="49"/>
    <n v="178"/>
    <n v="235"/>
    <n v="0"/>
    <n v="6.3829787234042548E-2"/>
    <n v="0.22127659574468084"/>
    <n v="0"/>
    <n v="15"/>
    <n v="52"/>
  </r>
  <r>
    <d v="2025-05-26T00:00:00"/>
    <d v="1899-12-30T06:34:00"/>
    <s v="Morning"/>
    <s v="BA"/>
    <s v="BA3572"/>
    <s v="LHR"/>
    <s v="ZRH"/>
    <s v="Switzerland"/>
    <x v="1"/>
    <s v="SHORT"/>
    <s v="A320"/>
    <n v="0"/>
    <n v="12"/>
    <n v="168"/>
    <n v="180"/>
    <n v="1.1111111111111112E-2"/>
    <n v="1.1111111111111112E-2"/>
    <n v="8.3333333333333329E-2"/>
    <n v="2"/>
    <n v="2"/>
    <n v="15"/>
  </r>
  <r>
    <d v="2025-04-15T00:00:00"/>
    <d v="1899-12-30T12:57:00"/>
    <s v="Lunchtime"/>
    <s v="BA"/>
    <s v="BA2513"/>
    <s v="LHR"/>
    <s v="FRA"/>
    <s v="Germany"/>
    <x v="1"/>
    <s v="SHORT"/>
    <s v="A320"/>
    <n v="0"/>
    <n v="10"/>
    <n v="170"/>
    <n v="180"/>
    <n v="3.3333333333333333E-2"/>
    <n v="6.6666666666666666E-2"/>
    <n v="0.22777777777777777"/>
    <n v="6"/>
    <n v="12"/>
    <n v="41"/>
  </r>
  <r>
    <d v="2025-10-11T00:00:00"/>
    <d v="1899-12-30T15:08:00"/>
    <s v="Afternoon"/>
    <s v="BA"/>
    <s v="BA4939"/>
    <s v="LHR"/>
    <s v="MUC"/>
    <s v="Germany"/>
    <x v="1"/>
    <s v="SHORT"/>
    <s v="A320"/>
    <n v="0"/>
    <n v="6"/>
    <n v="174"/>
    <n v="180"/>
    <n v="0"/>
    <n v="7.7777777777777779E-2"/>
    <n v="0.26111111111111113"/>
    <n v="0"/>
    <n v="14"/>
    <n v="47"/>
  </r>
  <r>
    <d v="2025-05-22T00:00:00"/>
    <d v="1899-12-30T21:40:00"/>
    <s v="Evening"/>
    <s v="BA"/>
    <s v="BA1956"/>
    <s v="LHR"/>
    <s v="FRA"/>
    <s v="Germany"/>
    <x v="1"/>
    <s v="SHORT"/>
    <s v="A320"/>
    <n v="0"/>
    <n v="11"/>
    <n v="169"/>
    <n v="180"/>
    <n v="0"/>
    <n v="0"/>
    <n v="1.6666666666666666E-2"/>
    <n v="0"/>
    <n v="0"/>
    <n v="3"/>
  </r>
  <r>
    <d v="2025-06-06T00:00:00"/>
    <d v="1899-12-30T08:38:00"/>
    <s v="Morning"/>
    <s v="BA"/>
    <s v="BA4103"/>
    <s v="LHR"/>
    <s v="ZRH"/>
    <s v="Switzerland"/>
    <x v="1"/>
    <s v="SHORT"/>
    <s v="A320"/>
    <n v="0"/>
    <n v="7"/>
    <n v="173"/>
    <n v="180"/>
    <n v="0"/>
    <n v="5.5555555555555558E-3"/>
    <n v="6.6666666666666666E-2"/>
    <n v="0"/>
    <n v="1"/>
    <n v="12"/>
  </r>
  <r>
    <d v="2025-09-22T00:00:00"/>
    <d v="1899-12-30T08:06:00"/>
    <s v="Morning"/>
    <s v="BA"/>
    <s v="BA7431"/>
    <s v="LHR"/>
    <s v="AMS"/>
    <s v="Netherlands"/>
    <x v="1"/>
    <s v="SHORT"/>
    <s v="A320"/>
    <n v="0"/>
    <n v="10"/>
    <n v="170"/>
    <n v="180"/>
    <n v="0"/>
    <n v="0"/>
    <n v="0"/>
    <n v="0"/>
    <n v="0"/>
    <n v="0"/>
  </r>
  <r>
    <d v="2025-10-28T00:00:00"/>
    <d v="1899-12-30T15:06:00"/>
    <s v="Afternoon"/>
    <s v="BA"/>
    <s v="BA8009"/>
    <s v="LHR"/>
    <s v="MUC"/>
    <s v="Germany"/>
    <x v="1"/>
    <s v="SHORT"/>
    <s v="A320"/>
    <n v="0"/>
    <n v="19"/>
    <n v="161"/>
    <n v="180"/>
    <n v="0"/>
    <n v="3.3333333333333333E-2"/>
    <n v="0.14444444444444443"/>
    <n v="0"/>
    <n v="6"/>
    <n v="26"/>
  </r>
  <r>
    <d v="2025-10-16T00:00:00"/>
    <d v="1899-12-30T15:07:00"/>
    <s v="Afternoon"/>
    <s v="BA"/>
    <s v="BA5790"/>
    <s v="LHR"/>
    <s v="ORD"/>
    <s v="USA"/>
    <x v="0"/>
    <s v="LONG"/>
    <s v="B777"/>
    <n v="0"/>
    <n v="32"/>
    <n v="300"/>
    <n v="332"/>
    <n v="0"/>
    <n v="3.614457831325301E-2"/>
    <n v="0.12349397590361445"/>
    <n v="0"/>
    <n v="12"/>
    <n v="41"/>
  </r>
  <r>
    <d v="2025-04-06T00:00:00"/>
    <d v="1899-12-30T16:09:00"/>
    <s v="Afternoon"/>
    <s v="BA"/>
    <s v="BA4079"/>
    <s v="LHR"/>
    <s v="IST"/>
    <s v="Turkey"/>
    <x v="1"/>
    <s v="SHORT"/>
    <s v="A320"/>
    <n v="0"/>
    <n v="9"/>
    <n v="171"/>
    <n v="180"/>
    <n v="0"/>
    <n v="8.8888888888888892E-2"/>
    <n v="0.3"/>
    <n v="0"/>
    <n v="16"/>
    <n v="54"/>
  </r>
  <r>
    <d v="2025-05-28T00:00:00"/>
    <d v="1899-12-30T11:20:00"/>
    <s v="Morning"/>
    <s v="BA"/>
    <s v="BA9732"/>
    <s v="LHR"/>
    <s v="ORD"/>
    <s v="USA"/>
    <x v="0"/>
    <s v="LONG"/>
    <s v="B777"/>
    <n v="8"/>
    <n v="49"/>
    <n v="178"/>
    <n v="235"/>
    <n v="4.2553191489361703E-3"/>
    <n v="3.4042553191489362E-2"/>
    <n v="0.13191489361702127"/>
    <n v="1"/>
    <n v="8"/>
    <n v="31"/>
  </r>
  <r>
    <d v="2025-04-03T00:00:00"/>
    <d v="1899-12-30T22:56:00"/>
    <s v="Evening"/>
    <s v="BA"/>
    <s v="BA1576"/>
    <s v="LHR"/>
    <s v="MAD"/>
    <s v="Spain"/>
    <x v="1"/>
    <s v="SHORT"/>
    <s v="A320"/>
    <n v="0"/>
    <n v="15"/>
    <n v="165"/>
    <n v="180"/>
    <n v="5.5555555555555558E-3"/>
    <n v="9.4444444444444442E-2"/>
    <n v="0.31111111111111112"/>
    <n v="1"/>
    <n v="17"/>
    <n v="56"/>
  </r>
  <r>
    <d v="2025-07-14T00:00:00"/>
    <d v="1899-12-30T16:49:00"/>
    <s v="Afternoon"/>
    <s v="BA"/>
    <s v="BA6270"/>
    <s v="LHR"/>
    <s v="VIE"/>
    <s v="Austria"/>
    <x v="1"/>
    <s v="SHORT"/>
    <s v="A320"/>
    <n v="0"/>
    <n v="18"/>
    <n v="162"/>
    <n v="180"/>
    <n v="5.5555555555555558E-3"/>
    <n v="0"/>
    <n v="0.05"/>
    <n v="1"/>
    <n v="0"/>
    <n v="9"/>
  </r>
  <r>
    <d v="2025-08-02T00:00:00"/>
    <d v="1899-12-30T07:14:00"/>
    <s v="Morning"/>
    <s v="BA"/>
    <s v="BA2222"/>
    <s v="LHR"/>
    <s v="IST"/>
    <s v="Turkey"/>
    <x v="1"/>
    <s v="SHORT"/>
    <s v="A320"/>
    <n v="0"/>
    <n v="4"/>
    <n v="176"/>
    <n v="180"/>
    <n v="0"/>
    <n v="0"/>
    <n v="2.2222222222222223E-2"/>
    <n v="0"/>
    <n v="0"/>
    <n v="4"/>
  </r>
  <r>
    <d v="2025-06-28T00:00:00"/>
    <d v="1899-12-30T07:30:00"/>
    <s v="Morning"/>
    <s v="BA"/>
    <s v="BA5658"/>
    <s v="LHR"/>
    <s v="LAX"/>
    <s v="USA"/>
    <x v="0"/>
    <s v="LONG"/>
    <s v="B787"/>
    <n v="8"/>
    <n v="42"/>
    <n v="166"/>
    <n v="216"/>
    <n v="9.2592592592592587E-3"/>
    <n v="3.2407407407407406E-2"/>
    <n v="0.13425925925925927"/>
    <n v="2"/>
    <n v="7"/>
    <n v="29"/>
  </r>
  <r>
    <d v="2025-06-12T00:00:00"/>
    <d v="1899-12-30T13:25:00"/>
    <s v="Lunchtime"/>
    <s v="BA"/>
    <s v="BA5624"/>
    <s v="LHR"/>
    <s v="IST"/>
    <s v="Turkey"/>
    <x v="1"/>
    <s v="SHORT"/>
    <s v="A320"/>
    <n v="0"/>
    <n v="2"/>
    <n v="178"/>
    <n v="180"/>
    <n v="1.6666666666666666E-2"/>
    <n v="5.5555555555555552E-2"/>
    <n v="0.2"/>
    <n v="3"/>
    <n v="10"/>
    <n v="36"/>
  </r>
  <r>
    <d v="2025-10-03T00:00:00"/>
    <d v="1899-12-30T16:45:00"/>
    <s v="Afternoon"/>
    <s v="BA"/>
    <s v="BA7581"/>
    <s v="LHR"/>
    <s v="AMS"/>
    <s v="Netherlands"/>
    <x v="1"/>
    <s v="SHORT"/>
    <s v="A320"/>
    <n v="0"/>
    <n v="8"/>
    <n v="172"/>
    <n v="180"/>
    <n v="0"/>
    <n v="4.4444444444444446E-2"/>
    <n v="0.16666666666666666"/>
    <n v="0"/>
    <n v="8"/>
    <n v="30"/>
  </r>
  <r>
    <d v="2025-04-25T00:00:00"/>
    <d v="1899-12-30T22:19:00"/>
    <s v="Evening"/>
    <s v="BA"/>
    <s v="BA1869"/>
    <s v="LHR"/>
    <s v="ORD"/>
    <s v="USA"/>
    <x v="0"/>
    <s v="LONG"/>
    <s v="A350"/>
    <n v="0"/>
    <n v="56"/>
    <n v="275"/>
    <n v="331"/>
    <n v="0"/>
    <n v="0"/>
    <n v="0"/>
    <n v="0"/>
    <n v="0"/>
    <n v="0"/>
  </r>
  <r>
    <d v="2025-06-10T00:00:00"/>
    <d v="1899-12-30T10:28:00"/>
    <s v="Morning"/>
    <s v="BA"/>
    <s v="BA1544"/>
    <s v="LHR"/>
    <s v="HND"/>
    <s v="Japan"/>
    <x v="2"/>
    <s v="LONG"/>
    <s v="B777"/>
    <n v="8"/>
    <n v="49"/>
    <n v="178"/>
    <n v="235"/>
    <n v="0"/>
    <n v="2.9787234042553193E-2"/>
    <n v="0.12340425531914893"/>
    <n v="0"/>
    <n v="7"/>
    <n v="29"/>
  </r>
  <r>
    <d v="2025-06-26T00:00:00"/>
    <d v="1899-12-30T13:22:00"/>
    <s v="Lunchtime"/>
    <s v="BA"/>
    <s v="BA1876"/>
    <s v="LHR"/>
    <s v="MAD"/>
    <s v="Spain"/>
    <x v="1"/>
    <s v="SHORT"/>
    <s v="A320"/>
    <n v="0"/>
    <n v="18"/>
    <n v="162"/>
    <n v="180"/>
    <n v="0"/>
    <n v="5.5555555555555558E-3"/>
    <n v="5.5555555555555552E-2"/>
    <n v="0"/>
    <n v="1"/>
    <n v="10"/>
  </r>
  <r>
    <d v="2025-05-14T00:00:00"/>
    <d v="1899-12-30T15:10:00"/>
    <s v="Afternoon"/>
    <s v="BA"/>
    <s v="BA8905"/>
    <s v="LHR"/>
    <s v="HND"/>
    <s v="Japan"/>
    <x v="2"/>
    <s v="LONG"/>
    <s v="B777"/>
    <n v="0"/>
    <n v="32"/>
    <n v="304"/>
    <n v="336"/>
    <n v="0"/>
    <n v="3.273809523809524E-2"/>
    <n v="0.12202380952380952"/>
    <n v="0"/>
    <n v="11"/>
    <n v="41"/>
  </r>
  <r>
    <d v="2025-07-01T00:00:00"/>
    <d v="1899-12-30T19:47:00"/>
    <s v="Evening"/>
    <s v="BA"/>
    <s v="BA7036"/>
    <s v="LHR"/>
    <s v="MUC"/>
    <s v="Germany"/>
    <x v="1"/>
    <s v="SHORT"/>
    <s v="A320"/>
    <n v="0"/>
    <n v="7"/>
    <n v="173"/>
    <n v="180"/>
    <n v="0"/>
    <n v="5.5555555555555552E-2"/>
    <n v="0.2"/>
    <n v="0"/>
    <n v="10"/>
    <n v="36"/>
  </r>
  <r>
    <d v="2025-08-04T00:00:00"/>
    <d v="1899-12-30T11:42:00"/>
    <s v="Morning"/>
    <s v="BA"/>
    <s v="BA9120"/>
    <s v="LHR"/>
    <s v="BCN"/>
    <s v="Spain"/>
    <x v="1"/>
    <s v="SHORT"/>
    <s v="A320"/>
    <n v="0"/>
    <n v="11"/>
    <n v="169"/>
    <n v="180"/>
    <n v="0"/>
    <n v="1.6666666666666666E-2"/>
    <n v="8.8888888888888892E-2"/>
    <n v="0"/>
    <n v="3"/>
    <n v="16"/>
  </r>
  <r>
    <d v="2025-06-24T00:00:00"/>
    <d v="1899-12-30T11:25:00"/>
    <s v="Morning"/>
    <s v="BA"/>
    <s v="BA2777"/>
    <s v="LHR"/>
    <s v="FRA"/>
    <s v="Germany"/>
    <x v="1"/>
    <s v="SHORT"/>
    <s v="A320"/>
    <n v="0"/>
    <n v="4"/>
    <n v="176"/>
    <n v="180"/>
    <n v="0"/>
    <n v="2.7777777777777776E-2"/>
    <n v="0.12222222222222222"/>
    <n v="0"/>
    <n v="5"/>
    <n v="22"/>
  </r>
  <r>
    <d v="2025-04-22T00:00:00"/>
    <d v="1899-12-30T07:40:00"/>
    <s v="Morning"/>
    <s v="BA"/>
    <s v="BA8499"/>
    <s v="LHR"/>
    <s v="ORD"/>
    <s v="USA"/>
    <x v="0"/>
    <s v="LONG"/>
    <s v="B787"/>
    <n v="0"/>
    <n v="31"/>
    <n v="173"/>
    <n v="204"/>
    <n v="0"/>
    <n v="9.8039215686274508E-3"/>
    <n v="6.8627450980392163E-2"/>
    <n v="0"/>
    <n v="2"/>
    <n v="14"/>
  </r>
  <r>
    <d v="2025-04-02T00:00:00"/>
    <d v="1899-12-30T14:17:00"/>
    <s v="Afternoon"/>
    <s v="BA"/>
    <s v="BA7298"/>
    <s v="LHR"/>
    <s v="MUC"/>
    <s v="Germany"/>
    <x v="1"/>
    <s v="SHORT"/>
    <s v="A320"/>
    <n v="0"/>
    <n v="13"/>
    <n v="167"/>
    <n v="180"/>
    <n v="1.6666666666666666E-2"/>
    <n v="3.888888888888889E-2"/>
    <n v="0.16111111111111112"/>
    <n v="3"/>
    <n v="7"/>
    <n v="29"/>
  </r>
  <r>
    <d v="2025-05-20T00:00:00"/>
    <d v="1899-12-30T12:47:00"/>
    <s v="Lunchtime"/>
    <s v="BA"/>
    <s v="BA9240"/>
    <s v="LHR"/>
    <s v="ORD"/>
    <s v="USA"/>
    <x v="0"/>
    <s v="LONG"/>
    <s v="B787"/>
    <n v="8"/>
    <n v="48"/>
    <n v="200"/>
    <n v="256"/>
    <n v="0"/>
    <n v="5.078125E-2"/>
    <n v="0.17578125"/>
    <n v="0"/>
    <n v="13"/>
    <n v="45"/>
  </r>
  <r>
    <d v="2025-10-30T00:00:00"/>
    <d v="1899-12-30T17:24:00"/>
    <s v="Afternoon"/>
    <s v="BA"/>
    <s v="BA9015"/>
    <s v="LHR"/>
    <s v="DFW"/>
    <s v="USA"/>
    <x v="0"/>
    <s v="LONG"/>
    <s v="B777"/>
    <n v="0"/>
    <n v="32"/>
    <n v="300"/>
    <n v="332"/>
    <n v="3.0120481927710845E-3"/>
    <n v="6.024096385542169E-3"/>
    <n v="4.5180722891566265E-2"/>
    <n v="1"/>
    <n v="2"/>
    <n v="15"/>
  </r>
  <r>
    <d v="2025-05-17T00:00:00"/>
    <d v="1899-12-30T07:11:00"/>
    <s v="Morning"/>
    <s v="BA"/>
    <s v="BA4578"/>
    <s v="LHR"/>
    <s v="LAX"/>
    <s v="USA"/>
    <x v="0"/>
    <s v="LONG"/>
    <s v="B777"/>
    <n v="0"/>
    <n v="48"/>
    <n v="224"/>
    <n v="272"/>
    <n v="0"/>
    <n v="4.0441176470588237E-2"/>
    <n v="0.13970588235294118"/>
    <n v="0"/>
    <n v="11"/>
    <n v="38"/>
  </r>
  <r>
    <d v="2025-06-03T00:00:00"/>
    <d v="1899-12-30T16:19:00"/>
    <s v="Afternoon"/>
    <s v="BA"/>
    <s v="BA1973"/>
    <s v="LHR"/>
    <s v="FRA"/>
    <s v="Germany"/>
    <x v="1"/>
    <s v="SHORT"/>
    <s v="A320"/>
    <n v="0"/>
    <n v="0"/>
    <n v="180"/>
    <n v="180"/>
    <n v="0"/>
    <n v="2.7777777777777776E-2"/>
    <n v="0.12222222222222222"/>
    <n v="0"/>
    <n v="5"/>
    <n v="22"/>
  </r>
  <r>
    <d v="2025-05-17T00:00:00"/>
    <d v="1899-12-30T18:18:00"/>
    <s v="Evening"/>
    <s v="BA"/>
    <s v="BA9399"/>
    <s v="LHR"/>
    <s v="MAD"/>
    <s v="Spain"/>
    <x v="1"/>
    <s v="SHORT"/>
    <s v="A320"/>
    <n v="0"/>
    <n v="5"/>
    <n v="175"/>
    <n v="180"/>
    <n v="0"/>
    <n v="1.6666666666666666E-2"/>
    <n v="0.1"/>
    <n v="0"/>
    <n v="3"/>
    <n v="18"/>
  </r>
  <r>
    <d v="2025-09-06T00:00:00"/>
    <d v="1899-12-30T10:34:00"/>
    <s v="Morning"/>
    <s v="BA"/>
    <s v="BA2866"/>
    <s v="LHR"/>
    <s v="MUC"/>
    <s v="Germany"/>
    <x v="1"/>
    <s v="SHORT"/>
    <s v="A320"/>
    <n v="0"/>
    <n v="4"/>
    <n v="176"/>
    <n v="180"/>
    <n v="0"/>
    <n v="3.888888888888889E-2"/>
    <n v="0.16111111111111112"/>
    <n v="0"/>
    <n v="7"/>
    <n v="29"/>
  </r>
  <r>
    <d v="2025-10-25T00:00:00"/>
    <d v="1899-12-30T16:31:00"/>
    <s v="Afternoon"/>
    <s v="BA"/>
    <s v="BA9663"/>
    <s v="LHR"/>
    <s v="FRA"/>
    <s v="Germany"/>
    <x v="1"/>
    <s v="SHORT"/>
    <s v="A320"/>
    <n v="0"/>
    <n v="19"/>
    <n v="161"/>
    <n v="180"/>
    <n v="0"/>
    <n v="1.1111111111111112E-2"/>
    <n v="7.7777777777777779E-2"/>
    <n v="0"/>
    <n v="2"/>
    <n v="14"/>
  </r>
  <r>
    <d v="2025-10-04T00:00:00"/>
    <d v="1899-12-30T14:22:00"/>
    <s v="Afternoon"/>
    <s v="BA"/>
    <s v="BA2476"/>
    <s v="LHR"/>
    <s v="MUC"/>
    <s v="Germany"/>
    <x v="1"/>
    <s v="SHORT"/>
    <s v="A320"/>
    <n v="0"/>
    <n v="0"/>
    <n v="180"/>
    <n v="180"/>
    <n v="0"/>
    <n v="2.7777777777777776E-2"/>
    <n v="0.12222222222222222"/>
    <n v="0"/>
    <n v="5"/>
    <n v="22"/>
  </r>
  <r>
    <d v="2025-08-30T00:00:00"/>
    <d v="1899-12-30T16:08:00"/>
    <s v="Afternoon"/>
    <s v="BA"/>
    <s v="BA9803"/>
    <s v="LHR"/>
    <s v="DFW"/>
    <s v="USA"/>
    <x v="0"/>
    <s v="LONG"/>
    <s v="A350"/>
    <n v="0"/>
    <n v="56"/>
    <n v="275"/>
    <n v="331"/>
    <n v="0"/>
    <n v="3.0211480362537764E-3"/>
    <n v="3.6253776435045321E-2"/>
    <n v="0"/>
    <n v="1"/>
    <n v="12"/>
  </r>
  <r>
    <d v="2025-05-02T00:00:00"/>
    <d v="1899-12-30T08:07:00"/>
    <s v="Morning"/>
    <s v="BA"/>
    <s v="BA7460"/>
    <s v="LHR"/>
    <s v="AMS"/>
    <s v="Netherlands"/>
    <x v="1"/>
    <s v="SHORT"/>
    <s v="A320"/>
    <n v="0"/>
    <n v="3"/>
    <n v="177"/>
    <n v="180"/>
    <n v="5.5555555555555558E-3"/>
    <n v="0.10555555555555556"/>
    <n v="0.33888888888888891"/>
    <n v="1"/>
    <n v="19"/>
    <n v="61"/>
  </r>
  <r>
    <d v="2025-05-07T00:00:00"/>
    <d v="1899-12-30T12:50:00"/>
    <s v="Lunchtime"/>
    <s v="BA"/>
    <s v="BA4646"/>
    <s v="LHR"/>
    <s v="LAX"/>
    <s v="USA"/>
    <x v="0"/>
    <s v="LONG"/>
    <s v="B777"/>
    <n v="8"/>
    <n v="49"/>
    <n v="178"/>
    <n v="235"/>
    <n v="0"/>
    <n v="3.4042553191489362E-2"/>
    <n v="0.13191489361702127"/>
    <n v="0"/>
    <n v="8"/>
    <n v="31"/>
  </r>
  <r>
    <d v="2025-04-30T00:00:00"/>
    <d v="1899-12-30T06:53:00"/>
    <s v="Morning"/>
    <s v="BA"/>
    <s v="BA1428"/>
    <s v="LHR"/>
    <s v="IST"/>
    <s v="Turkey"/>
    <x v="1"/>
    <s v="SHORT"/>
    <s v="A320"/>
    <n v="0"/>
    <n v="12"/>
    <n v="168"/>
    <n v="180"/>
    <n v="5.5555555555555558E-3"/>
    <n v="2.2222222222222223E-2"/>
    <n v="0.10555555555555556"/>
    <n v="1"/>
    <n v="4"/>
    <n v="19"/>
  </r>
  <r>
    <d v="2025-10-19T00:00:00"/>
    <d v="1899-12-30T17:56:00"/>
    <s v="Afternoon"/>
    <s v="BA"/>
    <s v="BA1479"/>
    <s v="LHR"/>
    <s v="ZRH"/>
    <s v="Switzerland"/>
    <x v="1"/>
    <s v="SHORT"/>
    <s v="A320"/>
    <n v="0"/>
    <n v="13"/>
    <n v="167"/>
    <n v="180"/>
    <n v="0"/>
    <n v="0.05"/>
    <n v="0.18888888888888888"/>
    <n v="0"/>
    <n v="9"/>
    <n v="34"/>
  </r>
  <r>
    <d v="2025-05-10T00:00:00"/>
    <d v="1899-12-30T15:26:00"/>
    <s v="Afternoon"/>
    <s v="BA"/>
    <s v="BA7838"/>
    <s v="LHR"/>
    <s v="DXB"/>
    <s v="UAE"/>
    <x v="3"/>
    <s v="LONG"/>
    <s v="A380"/>
    <n v="14"/>
    <n v="97"/>
    <n v="358"/>
    <n v="469"/>
    <n v="0"/>
    <n v="1.4925373134328358E-2"/>
    <n v="6.1833688699360338E-2"/>
    <n v="0"/>
    <n v="7"/>
    <n v="29"/>
  </r>
  <r>
    <d v="2025-09-14T00:00:00"/>
    <d v="1899-12-30T18:28:00"/>
    <s v="Evening"/>
    <s v="BA"/>
    <s v="BA8206"/>
    <s v="LHR"/>
    <s v="DFW"/>
    <s v="USA"/>
    <x v="0"/>
    <s v="LONG"/>
    <s v="A380"/>
    <n v="14"/>
    <n v="97"/>
    <n v="358"/>
    <n v="469"/>
    <n v="0"/>
    <n v="1.4925373134328358E-2"/>
    <n v="5.7569296375266525E-2"/>
    <n v="0"/>
    <n v="7"/>
    <n v="27"/>
  </r>
  <r>
    <d v="2025-05-16T00:00:00"/>
    <d v="1899-12-30T13:56:00"/>
    <s v="Lunchtime"/>
    <s v="BA"/>
    <s v="BA1812"/>
    <s v="LHR"/>
    <s v="BCN"/>
    <s v="Spain"/>
    <x v="1"/>
    <s v="SHORT"/>
    <s v="A320"/>
    <n v="0"/>
    <n v="16"/>
    <n v="164"/>
    <n v="180"/>
    <n v="5.5555555555555558E-3"/>
    <n v="6.1111111111111109E-2"/>
    <n v="0.22222222222222221"/>
    <n v="1"/>
    <n v="11"/>
    <n v="40"/>
  </r>
  <r>
    <d v="2025-10-28T00:00:00"/>
    <d v="1899-12-30T13:02:00"/>
    <s v="Lunchtime"/>
    <s v="BA"/>
    <s v="BA1602"/>
    <s v="LHR"/>
    <s v="DFW"/>
    <s v="USA"/>
    <x v="0"/>
    <s v="LONG"/>
    <s v="B777"/>
    <n v="0"/>
    <n v="32"/>
    <n v="300"/>
    <n v="332"/>
    <n v="1.5060240963855422E-2"/>
    <n v="3.614457831325301E-2"/>
    <n v="0.12650602409638553"/>
    <n v="5"/>
    <n v="12"/>
    <n v="42"/>
  </r>
  <r>
    <d v="2025-04-01T00:00:00"/>
    <d v="1899-12-30T12:21:00"/>
    <s v="Lunchtime"/>
    <s v="BA"/>
    <s v="BA5015"/>
    <s v="LHR"/>
    <s v="DFW"/>
    <s v="USA"/>
    <x v="0"/>
    <s v="LONG"/>
    <s v="B787"/>
    <n v="8"/>
    <n v="42"/>
    <n v="166"/>
    <n v="216"/>
    <n v="9.2592592592592587E-3"/>
    <n v="2.3148148148148147E-2"/>
    <n v="0.10185185185185185"/>
    <n v="2"/>
    <n v="5"/>
    <n v="22"/>
  </r>
  <r>
    <d v="2025-09-03T00:00:00"/>
    <d v="1899-12-30T21:58:00"/>
    <s v="Evening"/>
    <s v="BA"/>
    <s v="BA1070"/>
    <s v="LHR"/>
    <s v="MAD"/>
    <s v="Spain"/>
    <x v="1"/>
    <s v="SHORT"/>
    <s v="A320"/>
    <n v="0"/>
    <n v="18"/>
    <n v="162"/>
    <n v="180"/>
    <n v="0"/>
    <n v="2.7777777777777776E-2"/>
    <n v="0.11666666666666667"/>
    <n v="0"/>
    <n v="5"/>
    <n v="21"/>
  </r>
  <r>
    <d v="2025-10-28T00:00:00"/>
    <d v="1899-12-30T14:31:00"/>
    <s v="Afternoon"/>
    <s v="BA"/>
    <s v="BA1739"/>
    <s v="LHR"/>
    <s v="DXB"/>
    <s v="UAE"/>
    <x v="3"/>
    <s v="LONG"/>
    <s v="A350"/>
    <n v="0"/>
    <n v="56"/>
    <n v="275"/>
    <n v="331"/>
    <n v="6.0422960725075529E-3"/>
    <n v="1.812688821752266E-2"/>
    <n v="7.8549848942598186E-2"/>
    <n v="2"/>
    <n v="6"/>
    <n v="26"/>
  </r>
  <r>
    <d v="2025-09-04T00:00:00"/>
    <d v="1899-12-30T12:54:00"/>
    <s v="Lunchtime"/>
    <s v="BA"/>
    <s v="BA1929"/>
    <s v="LHR"/>
    <s v="BCN"/>
    <s v="Spain"/>
    <x v="1"/>
    <s v="SHORT"/>
    <s v="A320"/>
    <n v="0"/>
    <n v="13"/>
    <n v="167"/>
    <n v="180"/>
    <n v="0"/>
    <n v="0"/>
    <n v="0"/>
    <n v="0"/>
    <n v="0"/>
    <n v="0"/>
  </r>
  <r>
    <d v="2025-08-04T00:00:00"/>
    <d v="1899-12-30T10:42:00"/>
    <s v="Morning"/>
    <s v="BA"/>
    <s v="BA9437"/>
    <s v="LHR"/>
    <s v="HND"/>
    <s v="Japan"/>
    <x v="2"/>
    <s v="LONG"/>
    <s v="B787"/>
    <n v="8"/>
    <n v="48"/>
    <n v="200"/>
    <n v="256"/>
    <n v="1.171875E-2"/>
    <n v="0"/>
    <n v="2.734375E-2"/>
    <n v="3"/>
    <n v="0"/>
    <n v="7"/>
  </r>
  <r>
    <d v="2025-04-11T00:00:00"/>
    <d v="1899-12-30T15:45:00"/>
    <s v="Afternoon"/>
    <s v="BA"/>
    <s v="BA4572"/>
    <s v="LHR"/>
    <s v="ORD"/>
    <s v="USA"/>
    <x v="0"/>
    <s v="LONG"/>
    <s v="B777"/>
    <n v="8"/>
    <n v="49"/>
    <n v="178"/>
    <n v="235"/>
    <n v="0"/>
    <n v="6.3829787234042548E-2"/>
    <n v="0.22127659574468084"/>
    <n v="0"/>
    <n v="15"/>
    <n v="52"/>
  </r>
  <r>
    <d v="2025-05-15T00:00:00"/>
    <d v="1899-12-30T09:53:00"/>
    <s v="Morning"/>
    <s v="BA"/>
    <s v="BA1158"/>
    <s v="LHR"/>
    <s v="DFW"/>
    <s v="USA"/>
    <x v="0"/>
    <s v="LONG"/>
    <s v="A350"/>
    <n v="0"/>
    <n v="56"/>
    <n v="275"/>
    <n v="331"/>
    <n v="0"/>
    <n v="5.1359516616314202E-2"/>
    <n v="0.16918429003021149"/>
    <n v="0"/>
    <n v="17"/>
    <n v="56"/>
  </r>
  <r>
    <d v="2025-05-22T00:00:00"/>
    <d v="1899-12-30T08:13:00"/>
    <s v="Morning"/>
    <s v="BA"/>
    <s v="BA3878"/>
    <s v="LHR"/>
    <s v="LAX"/>
    <s v="USA"/>
    <x v="0"/>
    <s v="LONG"/>
    <s v="A350"/>
    <n v="0"/>
    <n v="56"/>
    <n v="275"/>
    <n v="331"/>
    <n v="0"/>
    <n v="1.812688821752266E-2"/>
    <n v="7.8549848942598186E-2"/>
    <n v="0"/>
    <n v="6"/>
    <n v="26"/>
  </r>
  <r>
    <d v="2025-09-10T00:00:00"/>
    <d v="1899-12-30T18:37:00"/>
    <s v="Evening"/>
    <s v="BA"/>
    <s v="BA8956"/>
    <s v="LHR"/>
    <s v="DXB"/>
    <s v="UAE"/>
    <x v="3"/>
    <s v="LONG"/>
    <s v="B777"/>
    <n v="8"/>
    <n v="49"/>
    <n v="178"/>
    <n v="235"/>
    <n v="0"/>
    <n v="4.6808510638297871E-2"/>
    <n v="0.16595744680851063"/>
    <n v="0"/>
    <n v="11"/>
    <n v="39"/>
  </r>
  <r>
    <d v="2025-07-01T00:00:00"/>
    <d v="1899-12-30T14:17:00"/>
    <s v="Afternoon"/>
    <s v="BA"/>
    <s v="BA8530"/>
    <s v="LHR"/>
    <s v="ZRH"/>
    <s v="Switzerland"/>
    <x v="1"/>
    <s v="SHORT"/>
    <s v="A320"/>
    <n v="0"/>
    <n v="17"/>
    <n v="163"/>
    <n v="180"/>
    <n v="5.5555555555555558E-3"/>
    <n v="0.05"/>
    <n v="0.19444444444444445"/>
    <n v="1"/>
    <n v="9"/>
    <n v="35"/>
  </r>
  <r>
    <d v="2025-06-01T00:00:00"/>
    <d v="1899-12-30T12:35:00"/>
    <s v="Lunchtime"/>
    <s v="BA"/>
    <s v="BA4257"/>
    <s v="LHR"/>
    <s v="DFW"/>
    <s v="USA"/>
    <x v="0"/>
    <s v="LONG"/>
    <s v="B777"/>
    <n v="0"/>
    <n v="32"/>
    <n v="304"/>
    <n v="336"/>
    <n v="5.9523809523809521E-3"/>
    <n v="7.4404761904761904E-2"/>
    <n v="0.23214285714285715"/>
    <n v="2"/>
    <n v="25"/>
    <n v="78"/>
  </r>
  <r>
    <d v="2025-05-05T00:00:00"/>
    <d v="1899-12-30T10:46:00"/>
    <s v="Morning"/>
    <s v="BA"/>
    <s v="BA5383"/>
    <s v="LHR"/>
    <s v="ORD"/>
    <s v="USA"/>
    <x v="0"/>
    <s v="LONG"/>
    <s v="A380"/>
    <n v="14"/>
    <n v="97"/>
    <n v="358"/>
    <n v="469"/>
    <n v="0"/>
    <n v="2.9850746268656716E-2"/>
    <n v="0.1023454157782516"/>
    <n v="0"/>
    <n v="14"/>
    <n v="48"/>
  </r>
  <r>
    <d v="2025-07-30T00:00:00"/>
    <d v="1899-12-30T13:47:00"/>
    <s v="Lunchtime"/>
    <s v="BA"/>
    <s v="BA8834"/>
    <s v="LHR"/>
    <s v="LAX"/>
    <s v="USA"/>
    <x v="0"/>
    <s v="LONG"/>
    <s v="B787"/>
    <n v="0"/>
    <n v="35"/>
    <n v="179"/>
    <n v="214"/>
    <n v="4.6728971962616819E-3"/>
    <n v="3.2710280373831772E-2"/>
    <n v="0.13084112149532709"/>
    <n v="1"/>
    <n v="7"/>
    <n v="28"/>
  </r>
  <r>
    <d v="2025-09-06T00:00:00"/>
    <d v="1899-12-30T12:18:00"/>
    <s v="Lunchtime"/>
    <s v="BA"/>
    <s v="BA2129"/>
    <s v="LHR"/>
    <s v="AMS"/>
    <s v="Netherlands"/>
    <x v="1"/>
    <s v="SHORT"/>
    <s v="A320"/>
    <n v="0"/>
    <n v="13"/>
    <n v="167"/>
    <n v="180"/>
    <n v="5.5555555555555558E-3"/>
    <n v="1.6666666666666666E-2"/>
    <n v="8.3333333333333329E-2"/>
    <n v="1"/>
    <n v="3"/>
    <n v="15"/>
  </r>
  <r>
    <d v="2025-07-11T00:00:00"/>
    <d v="1899-12-30T15:35:00"/>
    <s v="Afternoon"/>
    <s v="BA"/>
    <s v="BA2621"/>
    <s v="LHR"/>
    <s v="FRA"/>
    <s v="Germany"/>
    <x v="1"/>
    <s v="SHORT"/>
    <s v="A320"/>
    <n v="0"/>
    <n v="2"/>
    <n v="178"/>
    <n v="180"/>
    <n v="0"/>
    <n v="0"/>
    <n v="2.7777777777777776E-2"/>
    <n v="0"/>
    <n v="0"/>
    <n v="5"/>
  </r>
  <r>
    <d v="2025-08-06T00:00:00"/>
    <d v="1899-12-30T10:01:00"/>
    <s v="Morning"/>
    <s v="BA"/>
    <s v="BA9607"/>
    <s v="LHR"/>
    <s v="AMS"/>
    <s v="Netherlands"/>
    <x v="1"/>
    <s v="SHORT"/>
    <s v="A320"/>
    <n v="0"/>
    <n v="14"/>
    <n v="166"/>
    <n v="180"/>
    <n v="0"/>
    <n v="0.05"/>
    <n v="0.18333333333333332"/>
    <n v="0"/>
    <n v="9"/>
    <n v="33"/>
  </r>
  <r>
    <d v="2025-08-22T00:00:00"/>
    <d v="1899-12-30T21:35:00"/>
    <s v="Evening"/>
    <s v="BA"/>
    <s v="BA2568"/>
    <s v="LHR"/>
    <s v="LAX"/>
    <s v="USA"/>
    <x v="0"/>
    <s v="LONG"/>
    <s v="B787"/>
    <n v="0"/>
    <n v="35"/>
    <n v="179"/>
    <n v="214"/>
    <n v="0"/>
    <n v="1.8691588785046728E-2"/>
    <n v="8.8785046728971959E-2"/>
    <n v="0"/>
    <n v="4"/>
    <n v="19"/>
  </r>
  <r>
    <d v="2025-05-13T00:00:00"/>
    <d v="1899-12-30T20:20:00"/>
    <s v="Evening"/>
    <s v="BA"/>
    <s v="BA7512"/>
    <s v="LHR"/>
    <s v="ORD"/>
    <s v="USA"/>
    <x v="0"/>
    <s v="LONG"/>
    <s v="B777"/>
    <n v="8"/>
    <n v="49"/>
    <n v="178"/>
    <n v="235"/>
    <n v="0"/>
    <n v="0"/>
    <n v="3.4042553191489362E-2"/>
    <n v="0"/>
    <n v="0"/>
    <n v="8"/>
  </r>
  <r>
    <d v="2025-06-16T00:00:00"/>
    <d v="1899-12-30T10:24:00"/>
    <s v="Morning"/>
    <s v="BA"/>
    <s v="BA3009"/>
    <s v="LHR"/>
    <s v="ZRH"/>
    <s v="Switzerland"/>
    <x v="1"/>
    <s v="SHORT"/>
    <s v="A320"/>
    <n v="0"/>
    <n v="1"/>
    <n v="179"/>
    <n v="180"/>
    <n v="0"/>
    <n v="2.2222222222222223E-2"/>
    <n v="0.1111111111111111"/>
    <n v="0"/>
    <n v="4"/>
    <n v="20"/>
  </r>
  <r>
    <d v="2025-06-03T00:00:00"/>
    <d v="1899-12-30T20:18:00"/>
    <s v="Evening"/>
    <s v="BA"/>
    <s v="BA9327"/>
    <s v="LHR"/>
    <s v="VIE"/>
    <s v="Austria"/>
    <x v="1"/>
    <s v="SHORT"/>
    <s v="A320"/>
    <n v="0"/>
    <n v="6"/>
    <n v="174"/>
    <n v="180"/>
    <n v="0"/>
    <n v="1.1111111111111112E-2"/>
    <n v="7.2222222222222215E-2"/>
    <n v="0"/>
    <n v="2"/>
    <n v="13"/>
  </r>
  <r>
    <d v="2025-04-12T00:00:00"/>
    <d v="1899-12-30T15:29:00"/>
    <s v="Afternoon"/>
    <s v="BA"/>
    <s v="BA7213"/>
    <s v="LHR"/>
    <s v="BCN"/>
    <s v="Spain"/>
    <x v="1"/>
    <s v="SHORT"/>
    <s v="A320"/>
    <n v="0"/>
    <n v="9"/>
    <n v="171"/>
    <n v="180"/>
    <n v="0"/>
    <n v="9.4444444444444442E-2"/>
    <n v="0.31666666666666665"/>
    <n v="0"/>
    <n v="17"/>
    <n v="57"/>
  </r>
  <r>
    <d v="2025-07-20T00:00:00"/>
    <d v="1899-12-30T13:45:00"/>
    <s v="Lunchtime"/>
    <s v="BA"/>
    <s v="BA1681"/>
    <s v="LHR"/>
    <s v="VIE"/>
    <s v="Austria"/>
    <x v="1"/>
    <s v="SHORT"/>
    <s v="A320"/>
    <n v="0"/>
    <n v="19"/>
    <n v="161"/>
    <n v="180"/>
    <n v="0"/>
    <n v="7.2222222222222215E-2"/>
    <n v="0.24444444444444444"/>
    <n v="0"/>
    <n v="13"/>
    <n v="44"/>
  </r>
  <r>
    <d v="2025-07-17T00:00:00"/>
    <d v="1899-12-30T10:50:00"/>
    <s v="Morning"/>
    <s v="BA"/>
    <s v="BA4649"/>
    <s v="LHR"/>
    <s v="ZRH"/>
    <s v="Switzerland"/>
    <x v="1"/>
    <s v="SHORT"/>
    <s v="A320"/>
    <n v="0"/>
    <n v="6"/>
    <n v="174"/>
    <n v="180"/>
    <n v="1.1111111111111112E-2"/>
    <n v="4.4444444444444446E-2"/>
    <n v="0.16666666666666666"/>
    <n v="2"/>
    <n v="8"/>
    <n v="30"/>
  </r>
  <r>
    <d v="2025-10-28T00:00:00"/>
    <d v="1899-12-30T08:18:00"/>
    <s v="Morning"/>
    <s v="BA"/>
    <s v="BA8076"/>
    <s v="LHR"/>
    <s v="JFK"/>
    <s v="USA"/>
    <x v="0"/>
    <s v="LONG"/>
    <s v="B787"/>
    <n v="8"/>
    <n v="48"/>
    <n v="200"/>
    <n v="256"/>
    <n v="0"/>
    <n v="6.25E-2"/>
    <n v="0.20703125"/>
    <n v="0"/>
    <n v="16"/>
    <n v="53"/>
  </r>
  <r>
    <d v="2025-10-06T00:00:00"/>
    <d v="1899-12-30T19:00:00"/>
    <s v="Evening"/>
    <s v="BA"/>
    <s v="BA7198"/>
    <s v="LHR"/>
    <s v="FRA"/>
    <s v="Germany"/>
    <x v="1"/>
    <s v="SHORT"/>
    <s v="A320"/>
    <n v="0"/>
    <n v="6"/>
    <n v="174"/>
    <n v="180"/>
    <n v="0"/>
    <n v="4.4444444444444446E-2"/>
    <n v="0.17777777777777778"/>
    <n v="0"/>
    <n v="8"/>
    <n v="32"/>
  </r>
  <r>
    <d v="2025-04-09T00:00:00"/>
    <d v="1899-12-30T20:36:00"/>
    <s v="Evening"/>
    <s v="BA"/>
    <s v="BA5639"/>
    <s v="LHR"/>
    <s v="JFK"/>
    <s v="USA"/>
    <x v="0"/>
    <s v="LONG"/>
    <s v="A350"/>
    <n v="0"/>
    <n v="56"/>
    <n v="275"/>
    <n v="331"/>
    <n v="0"/>
    <n v="9.0634441087613302E-3"/>
    <n v="5.1359516616314202E-2"/>
    <n v="0"/>
    <n v="3"/>
    <n v="17"/>
  </r>
  <r>
    <d v="2025-05-06T00:00:00"/>
    <d v="1899-12-30T13:19:00"/>
    <s v="Lunchtime"/>
    <s v="BA"/>
    <s v="BA1827"/>
    <s v="LHR"/>
    <s v="BCN"/>
    <s v="Spain"/>
    <x v="1"/>
    <s v="SHORT"/>
    <s v="A320"/>
    <n v="0"/>
    <n v="0"/>
    <n v="180"/>
    <n v="180"/>
    <n v="0"/>
    <n v="8.8888888888888892E-2"/>
    <n v="0.3"/>
    <n v="0"/>
    <n v="16"/>
    <n v="54"/>
  </r>
  <r>
    <d v="2025-09-16T00:00:00"/>
    <d v="1899-12-30T08:39:00"/>
    <s v="Morning"/>
    <s v="BA"/>
    <s v="BA1673"/>
    <s v="LHR"/>
    <s v="FRA"/>
    <s v="Germany"/>
    <x v="1"/>
    <s v="SHORT"/>
    <s v="A320"/>
    <n v="0"/>
    <n v="7"/>
    <n v="173"/>
    <n v="180"/>
    <n v="0"/>
    <n v="6.1111111111111109E-2"/>
    <n v="0.21666666666666667"/>
    <n v="0"/>
    <n v="11"/>
    <n v="39"/>
  </r>
  <r>
    <d v="2025-07-12T00:00:00"/>
    <d v="1899-12-30T06:27:00"/>
    <s v="Morning"/>
    <s v="BA"/>
    <s v="BA9993"/>
    <s v="LHR"/>
    <s v="VIE"/>
    <s v="Austria"/>
    <x v="1"/>
    <s v="SHORT"/>
    <s v="A320"/>
    <n v="0"/>
    <n v="11"/>
    <n v="169"/>
    <n v="180"/>
    <n v="0"/>
    <n v="1.1111111111111112E-2"/>
    <n v="7.7777777777777779E-2"/>
    <n v="0"/>
    <n v="2"/>
    <n v="14"/>
  </r>
  <r>
    <d v="2025-09-16T00:00:00"/>
    <d v="1899-12-30T14:14:00"/>
    <s v="Afternoon"/>
    <s v="BA"/>
    <s v="BA1635"/>
    <s v="LHR"/>
    <s v="IST"/>
    <s v="Turkey"/>
    <x v="1"/>
    <s v="SHORT"/>
    <s v="A320"/>
    <n v="0"/>
    <n v="4"/>
    <n v="176"/>
    <n v="180"/>
    <n v="0"/>
    <n v="3.888888888888889E-2"/>
    <n v="0.15"/>
    <n v="0"/>
    <n v="7"/>
    <n v="27"/>
  </r>
  <r>
    <d v="2025-05-26T00:00:00"/>
    <d v="1899-12-30T08:07:00"/>
    <s v="Morning"/>
    <s v="BA"/>
    <s v="BA1663"/>
    <s v="LHR"/>
    <s v="HND"/>
    <s v="Japan"/>
    <x v="2"/>
    <s v="LONG"/>
    <s v="B777"/>
    <n v="8"/>
    <n v="49"/>
    <n v="178"/>
    <n v="235"/>
    <n v="0"/>
    <n v="1.276595744680851E-2"/>
    <n v="7.2340425531914887E-2"/>
    <n v="0"/>
    <n v="3"/>
    <n v="17"/>
  </r>
  <r>
    <d v="2025-04-03T00:00:00"/>
    <d v="1899-12-30T12:48:00"/>
    <s v="Lunchtime"/>
    <s v="BA"/>
    <s v="BA9145"/>
    <s v="LHR"/>
    <s v="AMS"/>
    <s v="Netherlands"/>
    <x v="1"/>
    <s v="SHORT"/>
    <s v="A320"/>
    <n v="0"/>
    <n v="15"/>
    <n v="165"/>
    <n v="180"/>
    <n v="0"/>
    <n v="0"/>
    <n v="0.05"/>
    <n v="0"/>
    <n v="0"/>
    <n v="9"/>
  </r>
  <r>
    <d v="2025-06-14T00:00:00"/>
    <d v="1899-12-30T12:13:00"/>
    <s v="Lunchtime"/>
    <s v="BA"/>
    <s v="BA5421"/>
    <s v="LHR"/>
    <s v="ZRH"/>
    <s v="Switzerland"/>
    <x v="1"/>
    <s v="SHORT"/>
    <s v="A320"/>
    <n v="0"/>
    <n v="12"/>
    <n v="168"/>
    <n v="180"/>
    <n v="0"/>
    <n v="7.2222222222222215E-2"/>
    <n v="0.25"/>
    <n v="0"/>
    <n v="13"/>
    <n v="45"/>
  </r>
  <r>
    <d v="2025-07-21T00:00:00"/>
    <d v="1899-12-30T16:45:00"/>
    <s v="Afternoon"/>
    <s v="BA"/>
    <s v="BA3976"/>
    <s v="LHR"/>
    <s v="VIE"/>
    <s v="Austria"/>
    <x v="1"/>
    <s v="SHORT"/>
    <s v="A320"/>
    <n v="0"/>
    <n v="10"/>
    <n v="170"/>
    <n v="180"/>
    <n v="5.5555555555555558E-3"/>
    <n v="0.1"/>
    <n v="0.33333333333333331"/>
    <n v="1"/>
    <n v="18"/>
    <n v="60"/>
  </r>
  <r>
    <d v="2025-08-05T00:00:00"/>
    <d v="1899-12-30T15:20:00"/>
    <s v="Afternoon"/>
    <s v="BA"/>
    <s v="BA2955"/>
    <s v="LHR"/>
    <s v="AMS"/>
    <s v="Netherlands"/>
    <x v="1"/>
    <s v="SHORT"/>
    <s v="A320"/>
    <n v="0"/>
    <n v="16"/>
    <n v="164"/>
    <n v="180"/>
    <n v="0"/>
    <n v="0"/>
    <n v="4.4444444444444446E-2"/>
    <n v="0"/>
    <n v="0"/>
    <n v="8"/>
  </r>
  <r>
    <d v="2025-07-09T00:00:00"/>
    <d v="1899-12-30T14:13:00"/>
    <s v="Afternoon"/>
    <s v="BA"/>
    <s v="BA5040"/>
    <s v="LHR"/>
    <s v="MAD"/>
    <s v="Spain"/>
    <x v="1"/>
    <s v="SHORT"/>
    <s v="A320"/>
    <n v="0"/>
    <n v="19"/>
    <n v="161"/>
    <n v="180"/>
    <n v="0"/>
    <n v="6.1111111111111109E-2"/>
    <n v="0.21666666666666667"/>
    <n v="0"/>
    <n v="11"/>
    <n v="39"/>
  </r>
  <r>
    <d v="2025-04-29T00:00:00"/>
    <d v="1899-12-30T08:24:00"/>
    <s v="Morning"/>
    <s v="BA"/>
    <s v="BA6351"/>
    <s v="LHR"/>
    <s v="FRA"/>
    <s v="Germany"/>
    <x v="1"/>
    <s v="SHORT"/>
    <s v="A320"/>
    <n v="0"/>
    <n v="5"/>
    <n v="175"/>
    <n v="180"/>
    <n v="0"/>
    <n v="2.2222222222222223E-2"/>
    <n v="0.1111111111111111"/>
    <n v="0"/>
    <n v="4"/>
    <n v="20"/>
  </r>
  <r>
    <d v="2025-08-08T00:00:00"/>
    <d v="1899-12-30T06:27:00"/>
    <s v="Morning"/>
    <s v="BA"/>
    <s v="BA9739"/>
    <s v="LHR"/>
    <s v="AMS"/>
    <s v="Netherlands"/>
    <x v="1"/>
    <s v="SHORT"/>
    <s v="A320"/>
    <n v="0"/>
    <n v="5"/>
    <n v="175"/>
    <n v="180"/>
    <n v="5.5555555555555558E-3"/>
    <n v="2.7777777777777776E-2"/>
    <n v="0.12777777777777777"/>
    <n v="1"/>
    <n v="5"/>
    <n v="23"/>
  </r>
  <r>
    <d v="2025-09-06T00:00:00"/>
    <d v="1899-12-30T16:01:00"/>
    <s v="Afternoon"/>
    <s v="BA"/>
    <s v="BA9866"/>
    <s v="LHR"/>
    <s v="MUC"/>
    <s v="Germany"/>
    <x v="1"/>
    <s v="SHORT"/>
    <s v="A320"/>
    <n v="0"/>
    <n v="10"/>
    <n v="170"/>
    <n v="180"/>
    <n v="0"/>
    <n v="2.7777777777777776E-2"/>
    <n v="0.11666666666666667"/>
    <n v="0"/>
    <n v="5"/>
    <n v="21"/>
  </r>
  <r>
    <d v="2025-07-18T00:00:00"/>
    <d v="1899-12-30T11:18:00"/>
    <s v="Morning"/>
    <s v="BA"/>
    <s v="BA5878"/>
    <s v="LHR"/>
    <s v="VIE"/>
    <s v="Austria"/>
    <x v="1"/>
    <s v="SHORT"/>
    <s v="A320"/>
    <n v="0"/>
    <n v="10"/>
    <n v="170"/>
    <n v="180"/>
    <n v="5.5555555555555558E-3"/>
    <n v="1.6666666666666666E-2"/>
    <n v="9.4444444444444442E-2"/>
    <n v="1"/>
    <n v="3"/>
    <n v="17"/>
  </r>
  <r>
    <d v="2025-07-26T00:00:00"/>
    <d v="1899-12-30T20:55:00"/>
    <s v="Evening"/>
    <s v="BA"/>
    <s v="BA9478"/>
    <s v="LHR"/>
    <s v="CDG"/>
    <s v="France"/>
    <x v="1"/>
    <s v="SHORT"/>
    <s v="A320"/>
    <n v="0"/>
    <n v="15"/>
    <n v="165"/>
    <n v="180"/>
    <n v="5.5555555555555558E-3"/>
    <n v="4.4444444444444446E-2"/>
    <n v="0.17222222222222222"/>
    <n v="1"/>
    <n v="8"/>
    <n v="31"/>
  </r>
  <r>
    <d v="2025-09-20T00:00:00"/>
    <d v="1899-12-30T18:18:00"/>
    <s v="Evening"/>
    <s v="BA"/>
    <s v="BA5867"/>
    <s v="LHR"/>
    <s v="HND"/>
    <s v="Japan"/>
    <x v="2"/>
    <s v="LONG"/>
    <s v="B777"/>
    <n v="0"/>
    <n v="32"/>
    <n v="300"/>
    <n v="332"/>
    <n v="0"/>
    <n v="9.0361445783132526E-3"/>
    <n v="5.1204819277108432E-2"/>
    <n v="0"/>
    <n v="3"/>
    <n v="17"/>
  </r>
  <r>
    <d v="2025-10-02T00:00:00"/>
    <d v="1899-12-30T15:41:00"/>
    <s v="Afternoon"/>
    <s v="BA"/>
    <s v="BA1580"/>
    <s v="LHR"/>
    <s v="IST"/>
    <s v="Turkey"/>
    <x v="1"/>
    <s v="SHORT"/>
    <s v="A320"/>
    <n v="0"/>
    <n v="12"/>
    <n v="168"/>
    <n v="180"/>
    <n v="0"/>
    <n v="0.05"/>
    <n v="0.19444444444444445"/>
    <n v="0"/>
    <n v="9"/>
    <n v="35"/>
  </r>
  <r>
    <d v="2025-05-29T00:00:00"/>
    <d v="1899-12-30T16:42:00"/>
    <s v="Afternoon"/>
    <s v="BA"/>
    <s v="BA7835"/>
    <s v="LHR"/>
    <s v="AMS"/>
    <s v="Netherlands"/>
    <x v="1"/>
    <s v="SHORT"/>
    <s v="A320"/>
    <n v="0"/>
    <n v="11"/>
    <n v="169"/>
    <n v="180"/>
    <n v="0"/>
    <n v="3.888888888888889E-2"/>
    <n v="0.16666666666666666"/>
    <n v="0"/>
    <n v="7"/>
    <n v="30"/>
  </r>
  <r>
    <d v="2025-05-10T00:00:00"/>
    <d v="1899-12-30T06:18:00"/>
    <s v="Morning"/>
    <s v="BA"/>
    <s v="BA6011"/>
    <s v="LHR"/>
    <s v="ORD"/>
    <s v="USA"/>
    <x v="0"/>
    <s v="LONG"/>
    <s v="B787"/>
    <n v="8"/>
    <n v="48"/>
    <n v="200"/>
    <n v="256"/>
    <n v="0"/>
    <n v="2.34375E-2"/>
    <n v="0.10546875"/>
    <n v="0"/>
    <n v="6"/>
    <n v="27"/>
  </r>
  <r>
    <d v="2025-06-27T00:00:00"/>
    <d v="1899-12-30T10:33:00"/>
    <s v="Morning"/>
    <s v="BA"/>
    <s v="BA1901"/>
    <s v="LHR"/>
    <s v="VIE"/>
    <s v="Austria"/>
    <x v="1"/>
    <s v="SHORT"/>
    <s v="A320"/>
    <n v="0"/>
    <n v="9"/>
    <n v="171"/>
    <n v="180"/>
    <n v="0"/>
    <n v="1.6666666666666666E-2"/>
    <n v="8.8888888888888892E-2"/>
    <n v="0"/>
    <n v="3"/>
    <n v="16"/>
  </r>
  <r>
    <d v="2025-07-03T00:00:00"/>
    <d v="1899-12-30T10:09:00"/>
    <s v="Morning"/>
    <s v="BA"/>
    <s v="BA9794"/>
    <s v="LHR"/>
    <s v="HND"/>
    <s v="Japan"/>
    <x v="2"/>
    <s v="LONG"/>
    <s v="B787"/>
    <n v="0"/>
    <n v="31"/>
    <n v="173"/>
    <n v="204"/>
    <n v="0"/>
    <n v="2.4509803921568627E-2"/>
    <n v="0.10294117647058823"/>
    <n v="0"/>
    <n v="5"/>
    <n v="21"/>
  </r>
  <r>
    <d v="2025-08-22T00:00:00"/>
    <d v="1899-12-30T17:29:00"/>
    <s v="Afternoon"/>
    <s v="BA"/>
    <s v="BA9541"/>
    <s v="LHR"/>
    <s v="CDG"/>
    <s v="France"/>
    <x v="1"/>
    <s v="SHORT"/>
    <s v="A320"/>
    <n v="0"/>
    <n v="4"/>
    <n v="176"/>
    <n v="180"/>
    <n v="0"/>
    <n v="6.6666666666666666E-2"/>
    <n v="0.23333333333333334"/>
    <n v="0"/>
    <n v="12"/>
    <n v="42"/>
  </r>
  <r>
    <d v="2025-10-25T00:00:00"/>
    <d v="1899-12-30T12:02:00"/>
    <s v="Lunchtime"/>
    <s v="BA"/>
    <s v="BA6968"/>
    <s v="LHR"/>
    <s v="AMS"/>
    <s v="Netherlands"/>
    <x v="1"/>
    <s v="SHORT"/>
    <s v="A320"/>
    <n v="0"/>
    <n v="15"/>
    <n v="165"/>
    <n v="180"/>
    <n v="0"/>
    <n v="6.1111111111111109E-2"/>
    <n v="0.21111111111111111"/>
    <n v="0"/>
    <n v="11"/>
    <n v="38"/>
  </r>
  <r>
    <d v="2025-07-13T00:00:00"/>
    <d v="1899-12-30T14:50:00"/>
    <s v="Afternoon"/>
    <s v="BA"/>
    <s v="BA9145"/>
    <s v="LHR"/>
    <s v="VIE"/>
    <s v="Austria"/>
    <x v="1"/>
    <s v="SHORT"/>
    <s v="A320"/>
    <n v="0"/>
    <n v="8"/>
    <n v="172"/>
    <n v="180"/>
    <n v="5.5555555555555558E-3"/>
    <n v="1.1111111111111112E-2"/>
    <n v="8.3333333333333329E-2"/>
    <n v="1"/>
    <n v="2"/>
    <n v="15"/>
  </r>
  <r>
    <d v="2025-07-27T00:00:00"/>
    <d v="1899-12-30T19:37:00"/>
    <s v="Evening"/>
    <s v="BA"/>
    <s v="BA4966"/>
    <s v="LHR"/>
    <s v="JFK"/>
    <s v="USA"/>
    <x v="0"/>
    <s v="LONG"/>
    <s v="B787"/>
    <n v="8"/>
    <n v="42"/>
    <n v="166"/>
    <n v="216"/>
    <n v="0"/>
    <n v="3.7037037037037035E-2"/>
    <n v="0.14814814814814814"/>
    <n v="0"/>
    <n v="8"/>
    <n v="32"/>
  </r>
  <r>
    <d v="2025-09-04T00:00:00"/>
    <d v="1899-12-30T18:52:00"/>
    <s v="Evening"/>
    <s v="BA"/>
    <s v="BA5325"/>
    <s v="LHR"/>
    <s v="DFW"/>
    <s v="USA"/>
    <x v="0"/>
    <s v="LONG"/>
    <s v="A350"/>
    <n v="0"/>
    <n v="56"/>
    <n v="275"/>
    <n v="331"/>
    <n v="6.0422960725075529E-3"/>
    <n v="3.6253776435045321E-2"/>
    <n v="0.12688821752265861"/>
    <n v="2"/>
    <n v="12"/>
    <n v="42"/>
  </r>
  <r>
    <d v="2025-06-08T00:00:00"/>
    <d v="1899-12-30T10:27:00"/>
    <s v="Morning"/>
    <s v="BA"/>
    <s v="BA6991"/>
    <s v="LHR"/>
    <s v="JFK"/>
    <s v="USA"/>
    <x v="0"/>
    <s v="LONG"/>
    <s v="B787"/>
    <n v="8"/>
    <n v="48"/>
    <n v="200"/>
    <n v="256"/>
    <n v="1.171875E-2"/>
    <n v="0"/>
    <n v="1.5625E-2"/>
    <n v="3"/>
    <n v="0"/>
    <n v="4"/>
  </r>
  <r>
    <d v="2025-07-27T00:00:00"/>
    <d v="1899-12-30T08:52:00"/>
    <s v="Morning"/>
    <s v="BA"/>
    <s v="BA6716"/>
    <s v="LHR"/>
    <s v="DXB"/>
    <s v="UAE"/>
    <x v="3"/>
    <s v="LONG"/>
    <s v="B787"/>
    <n v="0"/>
    <n v="31"/>
    <n v="173"/>
    <n v="204"/>
    <n v="1.4705882352941176E-2"/>
    <n v="5.3921568627450983E-2"/>
    <n v="0.19117647058823528"/>
    <n v="3"/>
    <n v="11"/>
    <n v="39"/>
  </r>
  <r>
    <d v="2025-07-03T00:00:00"/>
    <d v="1899-12-30T12:35:00"/>
    <s v="Lunchtime"/>
    <s v="BA"/>
    <s v="BA3643"/>
    <s v="LHR"/>
    <s v="BCN"/>
    <s v="Spain"/>
    <x v="1"/>
    <s v="SHORT"/>
    <s v="A320"/>
    <n v="0"/>
    <n v="20"/>
    <n v="160"/>
    <n v="180"/>
    <n v="5.5555555555555558E-3"/>
    <n v="2.2222222222222223E-2"/>
    <n v="0.1111111111111111"/>
    <n v="1"/>
    <n v="4"/>
    <n v="20"/>
  </r>
  <r>
    <d v="2025-07-17T00:00:00"/>
    <d v="1899-12-30T10:30:00"/>
    <s v="Morning"/>
    <s v="BA"/>
    <s v="BA1129"/>
    <s v="LHR"/>
    <s v="VIE"/>
    <s v="Austria"/>
    <x v="1"/>
    <s v="SHORT"/>
    <s v="A320"/>
    <n v="0"/>
    <n v="7"/>
    <n v="173"/>
    <n v="180"/>
    <n v="0"/>
    <n v="6.1111111111111109E-2"/>
    <n v="0.21666666666666667"/>
    <n v="0"/>
    <n v="11"/>
    <n v="39"/>
  </r>
  <r>
    <d v="2025-06-08T00:00:00"/>
    <d v="1899-12-30T22:58:00"/>
    <s v="Evening"/>
    <s v="BA"/>
    <s v="BA2929"/>
    <s v="LHR"/>
    <s v="ORD"/>
    <s v="USA"/>
    <x v="0"/>
    <s v="LONG"/>
    <s v="A380"/>
    <n v="14"/>
    <n v="97"/>
    <n v="358"/>
    <n v="469"/>
    <n v="0"/>
    <n v="8.5287846481876331E-3"/>
    <n v="3.8379530916844352E-2"/>
    <n v="0"/>
    <n v="4"/>
    <n v="18"/>
  </r>
  <r>
    <d v="2025-04-28T00:00:00"/>
    <d v="1899-12-30T17:27:00"/>
    <s v="Afternoon"/>
    <s v="BA"/>
    <s v="BA5857"/>
    <s v="LHR"/>
    <s v="DXB"/>
    <s v="UAE"/>
    <x v="3"/>
    <s v="LONG"/>
    <s v="B787"/>
    <n v="8"/>
    <n v="42"/>
    <n v="166"/>
    <n v="216"/>
    <n v="0"/>
    <n v="0"/>
    <n v="9.2592592592592587E-3"/>
    <n v="0"/>
    <n v="0"/>
    <n v="2"/>
  </r>
  <r>
    <d v="2025-09-29T00:00:00"/>
    <d v="1899-12-30T14:44:00"/>
    <s v="Afternoon"/>
    <s v="BA"/>
    <s v="BA5778"/>
    <s v="LHR"/>
    <s v="VIE"/>
    <s v="Austria"/>
    <x v="1"/>
    <s v="SHORT"/>
    <s v="A320"/>
    <n v="0"/>
    <n v="14"/>
    <n v="166"/>
    <n v="180"/>
    <n v="0"/>
    <n v="0"/>
    <n v="2.7777777777777776E-2"/>
    <n v="0"/>
    <n v="0"/>
    <n v="5"/>
  </r>
  <r>
    <d v="2025-08-15T00:00:00"/>
    <d v="1899-12-30T18:31:00"/>
    <s v="Evening"/>
    <s v="BA"/>
    <s v="BA2680"/>
    <s v="LHR"/>
    <s v="MUC"/>
    <s v="Germany"/>
    <x v="1"/>
    <s v="SHORT"/>
    <s v="A320"/>
    <n v="0"/>
    <n v="12"/>
    <n v="168"/>
    <n v="180"/>
    <n v="5.5555555555555558E-3"/>
    <n v="4.4444444444444446E-2"/>
    <n v="0.17222222222222222"/>
    <n v="1"/>
    <n v="8"/>
    <n v="31"/>
  </r>
  <r>
    <d v="2025-10-20T00:00:00"/>
    <d v="1899-12-30T08:35:00"/>
    <s v="Morning"/>
    <s v="BA"/>
    <s v="BA4707"/>
    <s v="LHR"/>
    <s v="MAD"/>
    <s v="Spain"/>
    <x v="1"/>
    <s v="SHORT"/>
    <s v="A320"/>
    <n v="0"/>
    <n v="7"/>
    <n v="173"/>
    <n v="180"/>
    <n v="2.7777777777777776E-2"/>
    <n v="0.05"/>
    <n v="0.18888888888888888"/>
    <n v="5"/>
    <n v="9"/>
    <n v="34"/>
  </r>
  <r>
    <d v="2025-04-20T00:00:00"/>
    <d v="1899-12-30T07:58:00"/>
    <s v="Morning"/>
    <s v="BA"/>
    <s v="BA2672"/>
    <s v="LHR"/>
    <s v="VIE"/>
    <s v="Austria"/>
    <x v="1"/>
    <s v="SHORT"/>
    <s v="A320"/>
    <n v="0"/>
    <n v="16"/>
    <n v="164"/>
    <n v="180"/>
    <n v="0"/>
    <n v="1.6666666666666666E-2"/>
    <n v="8.8888888888888892E-2"/>
    <n v="0"/>
    <n v="3"/>
    <n v="16"/>
  </r>
  <r>
    <d v="2025-09-19T00:00:00"/>
    <d v="1899-12-30T17:16:00"/>
    <s v="Afternoon"/>
    <s v="BA"/>
    <s v="BA5774"/>
    <s v="LHR"/>
    <s v="MUC"/>
    <s v="Germany"/>
    <x v="1"/>
    <s v="SHORT"/>
    <s v="A320"/>
    <n v="0"/>
    <n v="16"/>
    <n v="164"/>
    <n v="180"/>
    <n v="0"/>
    <n v="6.1111111111111109E-2"/>
    <n v="0.22222222222222221"/>
    <n v="0"/>
    <n v="11"/>
    <n v="40"/>
  </r>
  <r>
    <d v="2025-04-25T00:00:00"/>
    <d v="1899-12-30T12:21:00"/>
    <s v="Lunchtime"/>
    <s v="BA"/>
    <s v="BA6290"/>
    <s v="LHR"/>
    <s v="FRA"/>
    <s v="Germany"/>
    <x v="1"/>
    <s v="SHORT"/>
    <s v="A320"/>
    <n v="0"/>
    <n v="9"/>
    <n v="171"/>
    <n v="180"/>
    <n v="0"/>
    <n v="0"/>
    <n v="2.2222222222222223E-2"/>
    <n v="0"/>
    <n v="0"/>
    <n v="4"/>
  </r>
  <r>
    <d v="2025-10-24T00:00:00"/>
    <d v="1899-12-30T07:25:00"/>
    <s v="Morning"/>
    <s v="BA"/>
    <s v="BA8914"/>
    <s v="LHR"/>
    <s v="LAX"/>
    <s v="USA"/>
    <x v="0"/>
    <s v="LONG"/>
    <s v="B777"/>
    <n v="8"/>
    <n v="49"/>
    <n v="178"/>
    <n v="235"/>
    <n v="0"/>
    <n v="2.9787234042553193E-2"/>
    <n v="0.12340425531914893"/>
    <n v="0"/>
    <n v="7"/>
    <n v="29"/>
  </r>
  <r>
    <d v="2025-04-07T00:00:00"/>
    <d v="1899-12-30T19:50:00"/>
    <s v="Evening"/>
    <s v="BA"/>
    <s v="BA4087"/>
    <s v="LHR"/>
    <s v="ORD"/>
    <s v="USA"/>
    <x v="0"/>
    <s v="LONG"/>
    <s v="B787"/>
    <n v="8"/>
    <n v="42"/>
    <n v="166"/>
    <n v="216"/>
    <n v="0"/>
    <n v="4.6296296296296294E-3"/>
    <n v="5.0925925925925923E-2"/>
    <n v="0"/>
    <n v="1"/>
    <n v="11"/>
  </r>
  <r>
    <d v="2025-10-04T00:00:00"/>
    <d v="1899-12-30T22:24:00"/>
    <s v="Evening"/>
    <s v="BA"/>
    <s v="BA9659"/>
    <s v="LHR"/>
    <s v="JFK"/>
    <s v="USA"/>
    <x v="0"/>
    <s v="LONG"/>
    <s v="B777"/>
    <n v="0"/>
    <n v="32"/>
    <n v="304"/>
    <n v="336"/>
    <n v="0"/>
    <n v="1.1904761904761904E-2"/>
    <n v="5.9523809523809521E-2"/>
    <n v="0"/>
    <n v="4"/>
    <n v="20"/>
  </r>
  <r>
    <d v="2025-08-01T00:00:00"/>
    <d v="1899-12-30T22:16:00"/>
    <s v="Evening"/>
    <s v="BA"/>
    <s v="BA6878"/>
    <s v="LHR"/>
    <s v="ORD"/>
    <s v="USA"/>
    <x v="0"/>
    <s v="LONG"/>
    <s v="B777"/>
    <n v="8"/>
    <n v="49"/>
    <n v="178"/>
    <n v="235"/>
    <n v="4.2553191489361703E-3"/>
    <n v="3.4042553191489362E-2"/>
    <n v="0.13191489361702127"/>
    <n v="1"/>
    <n v="8"/>
    <n v="31"/>
  </r>
  <r>
    <d v="2025-08-09T00:00:00"/>
    <d v="1899-12-30T19:09:00"/>
    <s v="Evening"/>
    <s v="BA"/>
    <s v="BA1597"/>
    <s v="LHR"/>
    <s v="DXB"/>
    <s v="UAE"/>
    <x v="3"/>
    <s v="LONG"/>
    <s v="B777"/>
    <n v="8"/>
    <n v="49"/>
    <n v="178"/>
    <n v="235"/>
    <n v="0"/>
    <n v="1.276595744680851E-2"/>
    <n v="7.2340425531914887E-2"/>
    <n v="0"/>
    <n v="3"/>
    <n v="17"/>
  </r>
  <r>
    <d v="2025-05-27T00:00:00"/>
    <d v="1899-12-30T08:36:00"/>
    <s v="Morning"/>
    <s v="BA"/>
    <s v="BA9849"/>
    <s v="LHR"/>
    <s v="VIE"/>
    <s v="Austria"/>
    <x v="1"/>
    <s v="SHORT"/>
    <s v="A320"/>
    <n v="0"/>
    <n v="17"/>
    <n v="163"/>
    <n v="180"/>
    <n v="1.1111111111111112E-2"/>
    <n v="3.3333333333333333E-2"/>
    <n v="0.13333333333333333"/>
    <n v="2"/>
    <n v="6"/>
    <n v="24"/>
  </r>
  <r>
    <d v="2025-10-25T00:00:00"/>
    <d v="1899-12-30T21:44:00"/>
    <s v="Evening"/>
    <s v="BA"/>
    <s v="BA1941"/>
    <s v="LHR"/>
    <s v="ZRH"/>
    <s v="Switzerland"/>
    <x v="1"/>
    <s v="SHORT"/>
    <s v="A320"/>
    <n v="0"/>
    <n v="12"/>
    <n v="168"/>
    <n v="180"/>
    <n v="0"/>
    <n v="7.2222222222222215E-2"/>
    <n v="0.25555555555555554"/>
    <n v="0"/>
    <n v="13"/>
    <n v="46"/>
  </r>
  <r>
    <d v="2025-08-06T00:00:00"/>
    <d v="1899-12-30T06:02:00"/>
    <s v="Morning"/>
    <s v="BA"/>
    <s v="BA6871"/>
    <s v="LHR"/>
    <s v="ORD"/>
    <s v="USA"/>
    <x v="0"/>
    <s v="LONG"/>
    <s v="B777"/>
    <n v="0"/>
    <n v="32"/>
    <n v="300"/>
    <n v="332"/>
    <n v="3.0120481927710845E-3"/>
    <n v="1.5060240963855422E-2"/>
    <n v="6.3253012048192767E-2"/>
    <n v="1"/>
    <n v="5"/>
    <n v="21"/>
  </r>
  <r>
    <d v="2025-09-22T00:00:00"/>
    <d v="1899-12-30T16:03:00"/>
    <s v="Afternoon"/>
    <s v="BA"/>
    <s v="BA9123"/>
    <s v="LHR"/>
    <s v="IST"/>
    <s v="Turkey"/>
    <x v="1"/>
    <s v="SHORT"/>
    <s v="A320"/>
    <n v="0"/>
    <n v="20"/>
    <n v="160"/>
    <n v="180"/>
    <n v="0"/>
    <n v="6.6666666666666666E-2"/>
    <n v="0.2388888888888889"/>
    <n v="0"/>
    <n v="12"/>
    <n v="43"/>
  </r>
  <r>
    <d v="2025-05-19T00:00:00"/>
    <d v="1899-12-30T08:36:00"/>
    <s v="Morning"/>
    <s v="BA"/>
    <s v="BA2749"/>
    <s v="LHR"/>
    <s v="IST"/>
    <s v="Turkey"/>
    <x v="1"/>
    <s v="SHORT"/>
    <s v="A320"/>
    <n v="0"/>
    <n v="16"/>
    <n v="164"/>
    <n v="180"/>
    <n v="5.5555555555555558E-3"/>
    <n v="1.1111111111111112E-2"/>
    <n v="7.2222222222222215E-2"/>
    <n v="1"/>
    <n v="2"/>
    <n v="13"/>
  </r>
  <r>
    <d v="2025-09-19T00:00:00"/>
    <d v="1899-12-30T17:17:00"/>
    <s v="Afternoon"/>
    <s v="BA"/>
    <s v="BA2118"/>
    <s v="LHR"/>
    <s v="VIE"/>
    <s v="Austria"/>
    <x v="1"/>
    <s v="SHORT"/>
    <s v="A320"/>
    <n v="0"/>
    <n v="6"/>
    <n v="174"/>
    <n v="180"/>
    <n v="5.5555555555555558E-3"/>
    <n v="6.1111111111111109E-2"/>
    <n v="0.21666666666666667"/>
    <n v="1"/>
    <n v="11"/>
    <n v="39"/>
  </r>
  <r>
    <d v="2025-05-10T00:00:00"/>
    <d v="1899-12-30T13:37:00"/>
    <s v="Lunchtime"/>
    <s v="BA"/>
    <s v="BA2193"/>
    <s v="LHR"/>
    <s v="JFK"/>
    <s v="USA"/>
    <x v="0"/>
    <s v="LONG"/>
    <s v="B777"/>
    <n v="0"/>
    <n v="32"/>
    <n v="304"/>
    <n v="336"/>
    <n v="0"/>
    <n v="4.7619047619047616E-2"/>
    <n v="0.15773809523809523"/>
    <n v="0"/>
    <n v="16"/>
    <n v="53"/>
  </r>
  <r>
    <d v="2025-05-13T00:00:00"/>
    <d v="1899-12-30T10:45:00"/>
    <s v="Morning"/>
    <s v="BA"/>
    <s v="BA1647"/>
    <s v="LHR"/>
    <s v="CDG"/>
    <s v="France"/>
    <x v="1"/>
    <s v="SHORT"/>
    <s v="A320"/>
    <n v="0"/>
    <n v="9"/>
    <n v="171"/>
    <n v="180"/>
    <n v="0"/>
    <n v="0"/>
    <n v="0"/>
    <n v="0"/>
    <n v="0"/>
    <n v="0"/>
  </r>
  <r>
    <d v="2025-10-04T00:00:00"/>
    <d v="1899-12-30T18:39:00"/>
    <s v="Evening"/>
    <s v="BA"/>
    <s v="BA4111"/>
    <s v="LHR"/>
    <s v="VIE"/>
    <s v="Austria"/>
    <x v="1"/>
    <s v="SHORT"/>
    <s v="A320"/>
    <n v="0"/>
    <n v="4"/>
    <n v="176"/>
    <n v="180"/>
    <n v="1.1111111111111112E-2"/>
    <n v="1.6666666666666666E-2"/>
    <n v="0.1"/>
    <n v="2"/>
    <n v="3"/>
    <n v="18"/>
  </r>
  <r>
    <d v="2025-05-12T00:00:00"/>
    <d v="1899-12-30T18:30:00"/>
    <s v="Evening"/>
    <s v="BA"/>
    <s v="BA3818"/>
    <s v="LHR"/>
    <s v="MUC"/>
    <s v="Germany"/>
    <x v="1"/>
    <s v="SHORT"/>
    <s v="A320"/>
    <n v="0"/>
    <n v="11"/>
    <n v="169"/>
    <n v="180"/>
    <n v="0"/>
    <n v="6.1111111111111109E-2"/>
    <n v="0.21666666666666667"/>
    <n v="0"/>
    <n v="11"/>
    <n v="39"/>
  </r>
  <r>
    <d v="2025-10-10T00:00:00"/>
    <d v="1899-12-30T08:08:00"/>
    <s v="Morning"/>
    <s v="BA"/>
    <s v="BA6620"/>
    <s v="LHR"/>
    <s v="DXB"/>
    <s v="UAE"/>
    <x v="3"/>
    <s v="LONG"/>
    <s v="B787"/>
    <n v="8"/>
    <n v="42"/>
    <n v="166"/>
    <n v="216"/>
    <n v="0"/>
    <n v="3.2407407407407406E-2"/>
    <n v="0.125"/>
    <n v="0"/>
    <n v="7"/>
    <n v="27"/>
  </r>
  <r>
    <d v="2025-05-04T00:00:00"/>
    <d v="1899-12-30T17:13:00"/>
    <s v="Afternoon"/>
    <s v="BA"/>
    <s v="BA6470"/>
    <s v="LHR"/>
    <s v="VIE"/>
    <s v="Austria"/>
    <x v="1"/>
    <s v="SHORT"/>
    <s v="A320"/>
    <n v="0"/>
    <n v="10"/>
    <n v="170"/>
    <n v="180"/>
    <n v="0"/>
    <n v="5.5555555555555552E-2"/>
    <n v="0.2"/>
    <n v="0"/>
    <n v="10"/>
    <n v="36"/>
  </r>
  <r>
    <d v="2025-06-30T00:00:00"/>
    <d v="1899-12-30T06:45:00"/>
    <s v="Morning"/>
    <s v="BA"/>
    <s v="BA7634"/>
    <s v="LHR"/>
    <s v="HND"/>
    <s v="Japan"/>
    <x v="2"/>
    <s v="LONG"/>
    <s v="B787"/>
    <n v="8"/>
    <n v="48"/>
    <n v="200"/>
    <n v="256"/>
    <n v="3.90625E-3"/>
    <n v="1.5625E-2"/>
    <n v="8.203125E-2"/>
    <n v="1"/>
    <n v="4"/>
    <n v="21"/>
  </r>
  <r>
    <d v="2025-09-21T00:00:00"/>
    <d v="1899-12-30T20:43:00"/>
    <s v="Evening"/>
    <s v="BA"/>
    <s v="BA9128"/>
    <s v="LHR"/>
    <s v="DFW"/>
    <s v="USA"/>
    <x v="0"/>
    <s v="LONG"/>
    <s v="B787"/>
    <n v="0"/>
    <n v="31"/>
    <n v="173"/>
    <n v="204"/>
    <n v="4.9019607843137254E-3"/>
    <n v="3.9215686274509803E-2"/>
    <n v="0.15686274509803921"/>
    <n v="1"/>
    <n v="8"/>
    <n v="32"/>
  </r>
  <r>
    <d v="2025-06-10T00:00:00"/>
    <d v="1899-12-30T13:27:00"/>
    <s v="Lunchtime"/>
    <s v="BA"/>
    <s v="BA6026"/>
    <s v="LHR"/>
    <s v="DXB"/>
    <s v="UAE"/>
    <x v="3"/>
    <s v="LONG"/>
    <s v="B787"/>
    <n v="8"/>
    <n v="42"/>
    <n v="166"/>
    <n v="216"/>
    <n v="0"/>
    <n v="3.2407407407407406E-2"/>
    <n v="0.12962962962962962"/>
    <n v="0"/>
    <n v="7"/>
    <n v="28"/>
  </r>
  <r>
    <d v="2025-09-26T00:00:00"/>
    <d v="1899-12-30T06:08:00"/>
    <s v="Morning"/>
    <s v="BA"/>
    <s v="BA6992"/>
    <s v="LHR"/>
    <s v="HND"/>
    <s v="Japan"/>
    <x v="2"/>
    <s v="LONG"/>
    <s v="A380"/>
    <n v="14"/>
    <n v="97"/>
    <n v="358"/>
    <n v="469"/>
    <n v="0"/>
    <n v="2.9850746268656716E-2"/>
    <n v="0.1044776119402985"/>
    <n v="0"/>
    <n v="14"/>
    <n v="49"/>
  </r>
  <r>
    <d v="2025-10-09T00:00:00"/>
    <d v="1899-12-30T17:00:00"/>
    <s v="Afternoon"/>
    <s v="BA"/>
    <s v="BA9423"/>
    <s v="LHR"/>
    <s v="IST"/>
    <s v="Turkey"/>
    <x v="1"/>
    <s v="SHORT"/>
    <s v="A320"/>
    <n v="0"/>
    <n v="17"/>
    <n v="163"/>
    <n v="180"/>
    <n v="2.2222222222222223E-2"/>
    <n v="0.05"/>
    <n v="0.18888888888888888"/>
    <n v="4"/>
    <n v="9"/>
    <n v="34"/>
  </r>
  <r>
    <d v="2025-09-03T00:00:00"/>
    <d v="1899-12-30T06:16:00"/>
    <s v="Morning"/>
    <s v="BA"/>
    <s v="BA7161"/>
    <s v="LHR"/>
    <s v="HND"/>
    <s v="Japan"/>
    <x v="2"/>
    <s v="LONG"/>
    <s v="B787"/>
    <n v="8"/>
    <n v="48"/>
    <n v="200"/>
    <n v="256"/>
    <n v="3.90625E-3"/>
    <n v="3.90625E-2"/>
    <n v="0.140625"/>
    <n v="1"/>
    <n v="10"/>
    <n v="36"/>
  </r>
  <r>
    <d v="2025-08-21T00:00:00"/>
    <d v="1899-12-30T17:52:00"/>
    <s v="Afternoon"/>
    <s v="BA"/>
    <s v="BA2142"/>
    <s v="LHR"/>
    <s v="HND"/>
    <s v="Japan"/>
    <x v="2"/>
    <s v="LONG"/>
    <s v="B777"/>
    <n v="0"/>
    <n v="32"/>
    <n v="300"/>
    <n v="332"/>
    <n v="6.024096385542169E-3"/>
    <n v="1.8072289156626505E-2"/>
    <n v="7.2289156626506021E-2"/>
    <n v="2"/>
    <n v="6"/>
    <n v="24"/>
  </r>
  <r>
    <d v="2025-05-28T00:00:00"/>
    <d v="1899-12-30T11:00:00"/>
    <s v="Morning"/>
    <s v="BA"/>
    <s v="BA9209"/>
    <s v="LHR"/>
    <s v="MUC"/>
    <s v="Germany"/>
    <x v="1"/>
    <s v="SHORT"/>
    <s v="A320"/>
    <n v="0"/>
    <n v="9"/>
    <n v="171"/>
    <n v="180"/>
    <n v="0"/>
    <n v="2.7777777777777776E-2"/>
    <n v="0.12777777777777777"/>
    <n v="0"/>
    <n v="5"/>
    <n v="23"/>
  </r>
  <r>
    <d v="2025-06-03T00:00:00"/>
    <d v="1899-12-30T08:50:00"/>
    <s v="Morning"/>
    <s v="BA"/>
    <s v="BA5992"/>
    <s v="LHR"/>
    <s v="MAD"/>
    <s v="Spain"/>
    <x v="1"/>
    <s v="SHORT"/>
    <s v="A320"/>
    <n v="0"/>
    <n v="16"/>
    <n v="164"/>
    <n v="180"/>
    <n v="0"/>
    <n v="2.7777777777777776E-2"/>
    <n v="0.13333333333333333"/>
    <n v="0"/>
    <n v="5"/>
    <n v="24"/>
  </r>
  <r>
    <d v="2025-09-08T00:00:00"/>
    <d v="1899-12-30T21:00:00"/>
    <s v="Evening"/>
    <s v="BA"/>
    <s v="BA3602"/>
    <s v="LHR"/>
    <s v="JFK"/>
    <s v="USA"/>
    <x v="0"/>
    <s v="LONG"/>
    <s v="B777"/>
    <n v="0"/>
    <n v="48"/>
    <n v="224"/>
    <n v="272"/>
    <n v="0"/>
    <n v="3.6764705882352942E-2"/>
    <n v="0.13235294117647059"/>
    <n v="0"/>
    <n v="10"/>
    <n v="36"/>
  </r>
  <r>
    <d v="2025-07-20T00:00:00"/>
    <d v="1899-12-30T10:52:00"/>
    <s v="Morning"/>
    <s v="BA"/>
    <s v="BA1986"/>
    <s v="LHR"/>
    <s v="ORD"/>
    <s v="USA"/>
    <x v="0"/>
    <s v="LONG"/>
    <s v="B777"/>
    <n v="0"/>
    <n v="32"/>
    <n v="300"/>
    <n v="332"/>
    <n v="3.0120481927710845E-3"/>
    <n v="1.5060240963855422E-2"/>
    <n v="7.2289156626506021E-2"/>
    <n v="1"/>
    <n v="5"/>
    <n v="24"/>
  </r>
  <r>
    <d v="2025-10-18T00:00:00"/>
    <d v="1899-12-30T20:18:00"/>
    <s v="Evening"/>
    <s v="BA"/>
    <s v="BA5905"/>
    <s v="LHR"/>
    <s v="DXB"/>
    <s v="UAE"/>
    <x v="3"/>
    <s v="LONG"/>
    <s v="A350"/>
    <n v="0"/>
    <n v="56"/>
    <n v="275"/>
    <n v="331"/>
    <n v="0"/>
    <n v="2.7190332326283987E-2"/>
    <n v="0.10574018126888217"/>
    <n v="0"/>
    <n v="9"/>
    <n v="35"/>
  </r>
  <r>
    <d v="2025-07-30T00:00:00"/>
    <d v="1899-12-30T18:06:00"/>
    <s v="Evening"/>
    <s v="BA"/>
    <s v="BA8544"/>
    <s v="LHR"/>
    <s v="VIE"/>
    <s v="Austria"/>
    <x v="1"/>
    <s v="SHORT"/>
    <s v="A320"/>
    <n v="0"/>
    <n v="1"/>
    <n v="179"/>
    <n v="180"/>
    <n v="0"/>
    <n v="0.10555555555555556"/>
    <n v="0.35"/>
    <n v="0"/>
    <n v="19"/>
    <n v="63"/>
  </r>
  <r>
    <d v="2025-07-07T00:00:00"/>
    <d v="1899-12-30T18:40:00"/>
    <s v="Evening"/>
    <s v="BA"/>
    <s v="BA4337"/>
    <s v="LHR"/>
    <s v="IST"/>
    <s v="Turkey"/>
    <x v="1"/>
    <s v="SHORT"/>
    <s v="A320"/>
    <n v="0"/>
    <n v="2"/>
    <n v="178"/>
    <n v="180"/>
    <n v="0"/>
    <n v="7.2222222222222215E-2"/>
    <n v="0.24444444444444444"/>
    <n v="0"/>
    <n v="13"/>
    <n v="44"/>
  </r>
  <r>
    <d v="2025-10-18T00:00:00"/>
    <d v="1899-12-30T10:59:00"/>
    <s v="Morning"/>
    <s v="BA"/>
    <s v="BA9321"/>
    <s v="LHR"/>
    <s v="FRA"/>
    <s v="Germany"/>
    <x v="1"/>
    <s v="SHORT"/>
    <s v="A320"/>
    <n v="0"/>
    <n v="7"/>
    <n v="173"/>
    <n v="180"/>
    <n v="0"/>
    <n v="3.3333333333333333E-2"/>
    <n v="0.1388888888888889"/>
    <n v="0"/>
    <n v="6"/>
    <n v="25"/>
  </r>
  <r>
    <d v="2025-10-12T00:00:00"/>
    <d v="1899-12-30T10:42:00"/>
    <s v="Morning"/>
    <s v="BA"/>
    <s v="BA1306"/>
    <s v="LHR"/>
    <s v="ORD"/>
    <s v="USA"/>
    <x v="0"/>
    <s v="LONG"/>
    <s v="B787"/>
    <n v="8"/>
    <n v="42"/>
    <n v="166"/>
    <n v="216"/>
    <n v="4.6296296296296294E-3"/>
    <n v="6.4814814814814811E-2"/>
    <n v="0.22685185185185186"/>
    <n v="1"/>
    <n v="14"/>
    <n v="49"/>
  </r>
  <r>
    <d v="2025-06-11T00:00:00"/>
    <d v="1899-12-30T14:51:00"/>
    <s v="Afternoon"/>
    <s v="BA"/>
    <s v="BA8168"/>
    <s v="LHR"/>
    <s v="IST"/>
    <s v="Turkey"/>
    <x v="1"/>
    <s v="SHORT"/>
    <s v="A320"/>
    <n v="0"/>
    <n v="18"/>
    <n v="162"/>
    <n v="180"/>
    <n v="0"/>
    <n v="3.3333333333333333E-2"/>
    <n v="0.13333333333333333"/>
    <n v="0"/>
    <n v="6"/>
    <n v="24"/>
  </r>
  <r>
    <d v="2025-09-03T00:00:00"/>
    <d v="1899-12-30T09:42:00"/>
    <s v="Morning"/>
    <s v="BA"/>
    <s v="BA9590"/>
    <s v="LHR"/>
    <s v="VIE"/>
    <s v="Austria"/>
    <x v="1"/>
    <s v="SHORT"/>
    <s v="A320"/>
    <n v="0"/>
    <n v="19"/>
    <n v="161"/>
    <n v="180"/>
    <n v="5.5555555555555558E-3"/>
    <n v="0"/>
    <n v="0"/>
    <n v="1"/>
    <n v="0"/>
    <n v="0"/>
  </r>
  <r>
    <d v="2025-10-27T00:00:00"/>
    <d v="1899-12-30T21:51:00"/>
    <s v="Evening"/>
    <s v="BA"/>
    <s v="BA1833"/>
    <s v="LHR"/>
    <s v="DXB"/>
    <s v="UAE"/>
    <x v="3"/>
    <s v="LONG"/>
    <s v="A380"/>
    <n v="14"/>
    <n v="97"/>
    <n v="358"/>
    <n v="469"/>
    <n v="4.2643923240938165E-3"/>
    <n v="4.2643923240938165E-3"/>
    <n v="3.1982942430703626E-2"/>
    <n v="2"/>
    <n v="2"/>
    <n v="15"/>
  </r>
  <r>
    <d v="2025-04-13T00:00:00"/>
    <d v="1899-12-30T21:50:00"/>
    <s v="Evening"/>
    <s v="BA"/>
    <s v="BA6977"/>
    <s v="LHR"/>
    <s v="MUC"/>
    <s v="Germany"/>
    <x v="1"/>
    <s v="SHORT"/>
    <s v="A320"/>
    <n v="0"/>
    <n v="11"/>
    <n v="169"/>
    <n v="180"/>
    <n v="0"/>
    <n v="0"/>
    <n v="5.5555555555555558E-3"/>
    <n v="0"/>
    <n v="0"/>
    <n v="1"/>
  </r>
  <r>
    <d v="2025-10-24T00:00:00"/>
    <d v="1899-12-30T14:02:00"/>
    <s v="Afternoon"/>
    <s v="BA"/>
    <s v="BA9720"/>
    <s v="LHR"/>
    <s v="AMS"/>
    <s v="Netherlands"/>
    <x v="1"/>
    <s v="SHORT"/>
    <s v="A320"/>
    <n v="0"/>
    <n v="8"/>
    <n v="172"/>
    <n v="180"/>
    <n v="5.5555555555555558E-3"/>
    <n v="3.3333333333333333E-2"/>
    <n v="0.1388888888888889"/>
    <n v="1"/>
    <n v="6"/>
    <n v="25"/>
  </r>
  <r>
    <d v="2025-04-10T00:00:00"/>
    <d v="1899-12-30T20:17:00"/>
    <s v="Evening"/>
    <s v="BA"/>
    <s v="BA5839"/>
    <s v="LHR"/>
    <s v="VIE"/>
    <s v="Austria"/>
    <x v="1"/>
    <s v="SHORT"/>
    <s v="A320"/>
    <n v="0"/>
    <n v="1"/>
    <n v="179"/>
    <n v="180"/>
    <n v="1.6666666666666666E-2"/>
    <n v="4.4444444444444446E-2"/>
    <n v="0.17222222222222222"/>
    <n v="3"/>
    <n v="8"/>
    <n v="31"/>
  </r>
  <r>
    <d v="2025-07-27T00:00:00"/>
    <d v="1899-12-30T08:40:00"/>
    <s v="Morning"/>
    <s v="BA"/>
    <s v="BA7206"/>
    <s v="LHR"/>
    <s v="DXB"/>
    <s v="UAE"/>
    <x v="3"/>
    <s v="LONG"/>
    <s v="B777"/>
    <n v="0"/>
    <n v="48"/>
    <n v="224"/>
    <n v="272"/>
    <n v="1.1029411764705883E-2"/>
    <n v="6.25E-2"/>
    <n v="0.20588235294117646"/>
    <n v="3"/>
    <n v="17"/>
    <n v="56"/>
  </r>
  <r>
    <d v="2025-06-28T00:00:00"/>
    <d v="1899-12-30T14:01:00"/>
    <s v="Afternoon"/>
    <s v="BA"/>
    <s v="BA3108"/>
    <s v="LHR"/>
    <s v="AMS"/>
    <s v="Netherlands"/>
    <x v="1"/>
    <s v="SHORT"/>
    <s v="A320"/>
    <n v="0"/>
    <n v="11"/>
    <n v="169"/>
    <n v="180"/>
    <n v="0"/>
    <n v="5.5555555555555552E-2"/>
    <n v="0.19444444444444445"/>
    <n v="0"/>
    <n v="10"/>
    <n v="35"/>
  </r>
  <r>
    <d v="2025-04-28T00:00:00"/>
    <d v="1899-12-30T12:42:00"/>
    <s v="Lunchtime"/>
    <s v="BA"/>
    <s v="BA7216"/>
    <s v="LHR"/>
    <s v="MUC"/>
    <s v="Germany"/>
    <x v="1"/>
    <s v="SHORT"/>
    <s v="A320"/>
    <n v="0"/>
    <n v="19"/>
    <n v="161"/>
    <n v="180"/>
    <n v="0"/>
    <n v="3.888888888888889E-2"/>
    <n v="0.15"/>
    <n v="0"/>
    <n v="7"/>
    <n v="27"/>
  </r>
  <r>
    <d v="2025-06-10T00:00:00"/>
    <d v="1899-12-30T09:25:00"/>
    <s v="Morning"/>
    <s v="BA"/>
    <s v="BA7268"/>
    <s v="LHR"/>
    <s v="MUC"/>
    <s v="Germany"/>
    <x v="1"/>
    <s v="SHORT"/>
    <s v="A320"/>
    <n v="0"/>
    <n v="4"/>
    <n v="176"/>
    <n v="180"/>
    <n v="0"/>
    <n v="6.6666666666666666E-2"/>
    <n v="0.2388888888888889"/>
    <n v="0"/>
    <n v="12"/>
    <n v="43"/>
  </r>
  <r>
    <d v="2025-06-26T00:00:00"/>
    <d v="1899-12-30T17:45:00"/>
    <s v="Afternoon"/>
    <s v="BA"/>
    <s v="BA3081"/>
    <s v="LHR"/>
    <s v="MUC"/>
    <s v="Germany"/>
    <x v="1"/>
    <s v="SHORT"/>
    <s v="A320"/>
    <n v="0"/>
    <n v="6"/>
    <n v="174"/>
    <n v="180"/>
    <n v="5.5555555555555558E-3"/>
    <n v="0"/>
    <n v="0"/>
    <n v="1"/>
    <n v="0"/>
    <n v="0"/>
  </r>
  <r>
    <d v="2025-09-21T00:00:00"/>
    <d v="1899-12-30T10:52:00"/>
    <s v="Morning"/>
    <s v="BA"/>
    <s v="BA5398"/>
    <s v="LHR"/>
    <s v="FRA"/>
    <s v="Germany"/>
    <x v="1"/>
    <s v="SHORT"/>
    <s v="A320"/>
    <n v="0"/>
    <n v="18"/>
    <n v="162"/>
    <n v="180"/>
    <n v="5.5555555555555558E-3"/>
    <n v="0.05"/>
    <n v="0.18888888888888888"/>
    <n v="1"/>
    <n v="9"/>
    <n v="34"/>
  </r>
  <r>
    <d v="2025-08-10T00:00:00"/>
    <d v="1899-12-30T07:31:00"/>
    <s v="Morning"/>
    <s v="BA"/>
    <s v="BA8733"/>
    <s v="LHR"/>
    <s v="DXB"/>
    <s v="UAE"/>
    <x v="3"/>
    <s v="LONG"/>
    <s v="A350"/>
    <n v="0"/>
    <n v="56"/>
    <n v="275"/>
    <n v="331"/>
    <n v="3.0211480362537764E-3"/>
    <n v="3.6253776435045321E-2"/>
    <n v="0.12688821752265861"/>
    <n v="1"/>
    <n v="12"/>
    <n v="42"/>
  </r>
  <r>
    <d v="2025-09-19T00:00:00"/>
    <d v="1899-12-30T11:14:00"/>
    <s v="Morning"/>
    <s v="BA"/>
    <s v="BA6617"/>
    <s v="LHR"/>
    <s v="LAX"/>
    <s v="USA"/>
    <x v="0"/>
    <s v="LONG"/>
    <s v="B787"/>
    <n v="0"/>
    <n v="35"/>
    <n v="179"/>
    <n v="214"/>
    <n v="0"/>
    <n v="0"/>
    <n v="3.2710280373831772E-2"/>
    <n v="0"/>
    <n v="0"/>
    <n v="7"/>
  </r>
  <r>
    <d v="2025-04-05T00:00:00"/>
    <d v="1899-12-30T19:11:00"/>
    <s v="Evening"/>
    <s v="BA"/>
    <s v="BA8427"/>
    <s v="LHR"/>
    <s v="JFK"/>
    <s v="USA"/>
    <x v="0"/>
    <s v="LONG"/>
    <s v="A380"/>
    <n v="14"/>
    <n v="97"/>
    <n v="358"/>
    <n v="469"/>
    <n v="0"/>
    <n v="2.9850746268656716E-2"/>
    <n v="0.1023454157782516"/>
    <n v="0"/>
    <n v="14"/>
    <n v="48"/>
  </r>
  <r>
    <d v="2025-04-04T00:00:00"/>
    <d v="1899-12-30T20:16:00"/>
    <s v="Evening"/>
    <s v="BA"/>
    <s v="BA4808"/>
    <s v="LHR"/>
    <s v="ORD"/>
    <s v="USA"/>
    <x v="0"/>
    <s v="LONG"/>
    <s v="B787"/>
    <n v="8"/>
    <n v="48"/>
    <n v="200"/>
    <n v="256"/>
    <n v="0"/>
    <n v="3.90625E-2"/>
    <n v="0.140625"/>
    <n v="0"/>
    <n v="10"/>
    <n v="36"/>
  </r>
  <r>
    <d v="2025-08-12T00:00:00"/>
    <d v="1899-12-30T15:09:00"/>
    <s v="Afternoon"/>
    <s v="BA"/>
    <s v="BA5487"/>
    <s v="LHR"/>
    <s v="ORD"/>
    <s v="USA"/>
    <x v="0"/>
    <s v="LONG"/>
    <s v="B787"/>
    <n v="8"/>
    <n v="48"/>
    <n v="200"/>
    <n v="256"/>
    <n v="0"/>
    <n v="1.953125E-2"/>
    <n v="9.375E-2"/>
    <n v="0"/>
    <n v="5"/>
    <n v="24"/>
  </r>
  <r>
    <d v="2025-04-18T00:00:00"/>
    <d v="1899-12-30T20:44:00"/>
    <s v="Evening"/>
    <s v="BA"/>
    <s v="BA2325"/>
    <s v="LHR"/>
    <s v="HND"/>
    <s v="Japan"/>
    <x v="2"/>
    <s v="LONG"/>
    <s v="B777"/>
    <n v="0"/>
    <n v="32"/>
    <n v="304"/>
    <n v="336"/>
    <n v="2.976190476190476E-3"/>
    <n v="3.273809523809524E-2"/>
    <n v="0.11904761904761904"/>
    <n v="1"/>
    <n v="11"/>
    <n v="40"/>
  </r>
  <r>
    <d v="2025-05-15T00:00:00"/>
    <d v="1899-12-30T18:00:00"/>
    <s v="Evening"/>
    <s v="BA"/>
    <s v="BA4821"/>
    <s v="LHR"/>
    <s v="IST"/>
    <s v="Turkey"/>
    <x v="1"/>
    <s v="SHORT"/>
    <s v="A320"/>
    <n v="0"/>
    <n v="11"/>
    <n v="169"/>
    <n v="180"/>
    <n v="0"/>
    <n v="0.1111111111111111"/>
    <n v="0.36666666666666664"/>
    <n v="0"/>
    <n v="20"/>
    <n v="66"/>
  </r>
  <r>
    <d v="2025-07-28T00:00:00"/>
    <d v="1899-12-30T09:46:00"/>
    <s v="Morning"/>
    <s v="BA"/>
    <s v="BA3536"/>
    <s v="LHR"/>
    <s v="LAX"/>
    <s v="USA"/>
    <x v="0"/>
    <s v="LONG"/>
    <s v="A350"/>
    <n v="0"/>
    <n v="56"/>
    <n v="275"/>
    <n v="331"/>
    <n v="0"/>
    <n v="2.7190332326283987E-2"/>
    <n v="9.9697885196374625E-2"/>
    <n v="0"/>
    <n v="9"/>
    <n v="33"/>
  </r>
  <r>
    <d v="2025-06-06T00:00:00"/>
    <d v="1899-12-30T06:42:00"/>
    <s v="Morning"/>
    <s v="BA"/>
    <s v="BA1987"/>
    <s v="LHR"/>
    <s v="DXB"/>
    <s v="UAE"/>
    <x v="3"/>
    <s v="LONG"/>
    <s v="B787"/>
    <n v="8"/>
    <n v="42"/>
    <n v="166"/>
    <n v="216"/>
    <n v="0"/>
    <n v="4.1666666666666664E-2"/>
    <n v="0.15740740740740741"/>
    <n v="0"/>
    <n v="9"/>
    <n v="34"/>
  </r>
  <r>
    <d v="2025-04-23T00:00:00"/>
    <d v="1899-12-30T13:21:00"/>
    <s v="Lunchtime"/>
    <s v="BA"/>
    <s v="BA6191"/>
    <s v="LHR"/>
    <s v="ZRH"/>
    <s v="Switzerland"/>
    <x v="1"/>
    <s v="SHORT"/>
    <s v="A320"/>
    <n v="0"/>
    <n v="10"/>
    <n v="170"/>
    <n v="180"/>
    <n v="0"/>
    <n v="2.7777777777777776E-2"/>
    <n v="0.12777777777777777"/>
    <n v="0"/>
    <n v="5"/>
    <n v="23"/>
  </r>
  <r>
    <d v="2025-04-16T00:00:00"/>
    <d v="1899-12-30T07:51:00"/>
    <s v="Morning"/>
    <s v="BA"/>
    <s v="BA5285"/>
    <s v="LHR"/>
    <s v="AMS"/>
    <s v="Netherlands"/>
    <x v="1"/>
    <s v="SHORT"/>
    <s v="A320"/>
    <n v="0"/>
    <n v="16"/>
    <n v="164"/>
    <n v="180"/>
    <n v="0"/>
    <n v="1.6666666666666666E-2"/>
    <n v="9.4444444444444442E-2"/>
    <n v="0"/>
    <n v="3"/>
    <n v="17"/>
  </r>
  <r>
    <d v="2025-09-27T00:00:00"/>
    <d v="1899-12-30T21:42:00"/>
    <s v="Evening"/>
    <s v="BA"/>
    <s v="BA3490"/>
    <s v="LHR"/>
    <s v="MUC"/>
    <s v="Germany"/>
    <x v="1"/>
    <s v="SHORT"/>
    <s v="A320"/>
    <n v="0"/>
    <n v="0"/>
    <n v="180"/>
    <n v="180"/>
    <n v="0"/>
    <n v="6.6666666666666666E-2"/>
    <n v="0.2388888888888889"/>
    <n v="0"/>
    <n v="12"/>
    <n v="43"/>
  </r>
  <r>
    <d v="2025-06-03T00:00:00"/>
    <d v="1899-12-30T10:00:00"/>
    <s v="Morning"/>
    <s v="BA"/>
    <s v="BA1190"/>
    <s v="LHR"/>
    <s v="DFW"/>
    <s v="USA"/>
    <x v="0"/>
    <s v="LONG"/>
    <s v="B777"/>
    <n v="0"/>
    <n v="32"/>
    <n v="300"/>
    <n v="332"/>
    <n v="0"/>
    <n v="9.0361445783132526E-3"/>
    <n v="5.1204819277108432E-2"/>
    <n v="0"/>
    <n v="3"/>
    <n v="17"/>
  </r>
  <r>
    <d v="2025-08-18T00:00:00"/>
    <d v="1899-12-30T10:34:00"/>
    <s v="Morning"/>
    <s v="BA"/>
    <s v="BA7229"/>
    <s v="LHR"/>
    <s v="DXB"/>
    <s v="UAE"/>
    <x v="3"/>
    <s v="LONG"/>
    <s v="B777"/>
    <n v="0"/>
    <n v="32"/>
    <n v="300"/>
    <n v="332"/>
    <n v="0"/>
    <n v="2.4096385542168676E-2"/>
    <n v="9.337349397590361E-2"/>
    <n v="0"/>
    <n v="8"/>
    <n v="31"/>
  </r>
  <r>
    <d v="2025-08-01T00:00:00"/>
    <d v="1899-12-30T11:04:00"/>
    <s v="Morning"/>
    <s v="BA"/>
    <s v="BA3481"/>
    <s v="LHR"/>
    <s v="IST"/>
    <s v="Turkey"/>
    <x v="1"/>
    <s v="SHORT"/>
    <s v="A320"/>
    <n v="0"/>
    <n v="18"/>
    <n v="162"/>
    <n v="180"/>
    <n v="0"/>
    <n v="2.7777777777777776E-2"/>
    <n v="0.12777777777777777"/>
    <n v="0"/>
    <n v="5"/>
    <n v="23"/>
  </r>
  <r>
    <d v="2025-09-17T00:00:00"/>
    <d v="1899-12-30T15:50:00"/>
    <s v="Afternoon"/>
    <s v="BA"/>
    <s v="BA9020"/>
    <s v="LHR"/>
    <s v="ZRH"/>
    <s v="Switzerland"/>
    <x v="1"/>
    <s v="SHORT"/>
    <s v="A320"/>
    <n v="0"/>
    <n v="14"/>
    <n v="166"/>
    <n v="180"/>
    <n v="5.5555555555555558E-3"/>
    <n v="5.5555555555555552E-2"/>
    <n v="0.21111111111111111"/>
    <n v="1"/>
    <n v="10"/>
    <n v="38"/>
  </r>
  <r>
    <d v="2025-09-11T00:00:00"/>
    <d v="1899-12-30T14:56:00"/>
    <s v="Afternoon"/>
    <s v="BA"/>
    <s v="BA2167"/>
    <s v="LHR"/>
    <s v="MAD"/>
    <s v="Spain"/>
    <x v="1"/>
    <s v="SHORT"/>
    <s v="A320"/>
    <n v="0"/>
    <n v="7"/>
    <n v="173"/>
    <n v="180"/>
    <n v="0"/>
    <n v="5.5555555555555552E-2"/>
    <n v="0.2"/>
    <n v="0"/>
    <n v="10"/>
    <n v="36"/>
  </r>
  <r>
    <d v="2025-09-19T00:00:00"/>
    <d v="1899-12-30T14:37:00"/>
    <s v="Afternoon"/>
    <s v="BA"/>
    <s v="BA2617"/>
    <s v="LHR"/>
    <s v="LAX"/>
    <s v="USA"/>
    <x v="0"/>
    <s v="LONG"/>
    <s v="B777"/>
    <n v="0"/>
    <n v="32"/>
    <n v="300"/>
    <n v="332"/>
    <n v="3.0120481927710845E-3"/>
    <n v="3.9156626506024098E-2"/>
    <n v="0.13855421686746988"/>
    <n v="1"/>
    <n v="13"/>
    <n v="46"/>
  </r>
  <r>
    <d v="2025-05-28T00:00:00"/>
    <d v="1899-12-30T20:46:00"/>
    <s v="Evening"/>
    <s v="BA"/>
    <s v="BA1075"/>
    <s v="LHR"/>
    <s v="AMS"/>
    <s v="Netherlands"/>
    <x v="1"/>
    <s v="SHORT"/>
    <s v="A320"/>
    <n v="0"/>
    <n v="20"/>
    <n v="160"/>
    <n v="180"/>
    <n v="5.5555555555555558E-3"/>
    <n v="2.7777777777777776E-2"/>
    <n v="0.12222222222222222"/>
    <n v="1"/>
    <n v="5"/>
    <n v="22"/>
  </r>
  <r>
    <d v="2025-07-21T00:00:00"/>
    <d v="1899-12-30T07:08:00"/>
    <s v="Morning"/>
    <s v="BA"/>
    <s v="BA3492"/>
    <s v="LHR"/>
    <s v="CDG"/>
    <s v="France"/>
    <x v="1"/>
    <s v="SHORT"/>
    <s v="A320"/>
    <n v="0"/>
    <n v="6"/>
    <n v="174"/>
    <n v="180"/>
    <n v="0"/>
    <n v="3.3333333333333333E-2"/>
    <n v="0.14444444444444443"/>
    <n v="0"/>
    <n v="6"/>
    <n v="26"/>
  </r>
  <r>
    <d v="2025-05-09T00:00:00"/>
    <d v="1899-12-30T22:21:00"/>
    <s v="Evening"/>
    <s v="BA"/>
    <s v="BA8183"/>
    <s v="LHR"/>
    <s v="DFW"/>
    <s v="USA"/>
    <x v="0"/>
    <s v="LONG"/>
    <s v="B787"/>
    <n v="0"/>
    <n v="31"/>
    <n v="173"/>
    <n v="204"/>
    <n v="1.4705882352941176E-2"/>
    <n v="9.8039215686274508E-3"/>
    <n v="7.3529411764705885E-2"/>
    <n v="3"/>
    <n v="2"/>
    <n v="15"/>
  </r>
  <r>
    <d v="2025-06-28T00:00:00"/>
    <d v="1899-12-30T20:43:00"/>
    <s v="Evening"/>
    <s v="BA"/>
    <s v="BA4538"/>
    <s v="LHR"/>
    <s v="JFK"/>
    <s v="USA"/>
    <x v="0"/>
    <s v="LONG"/>
    <s v="A380"/>
    <n v="14"/>
    <n v="97"/>
    <n v="358"/>
    <n v="469"/>
    <n v="0"/>
    <n v="1.0660980810234541E-2"/>
    <n v="4.9040511727078892E-2"/>
    <n v="0"/>
    <n v="5"/>
    <n v="23"/>
  </r>
  <r>
    <d v="2025-08-29T00:00:00"/>
    <d v="1899-12-30T10:28:00"/>
    <s v="Morning"/>
    <s v="BA"/>
    <s v="BA3490"/>
    <s v="LHR"/>
    <s v="HND"/>
    <s v="Japan"/>
    <x v="2"/>
    <s v="LONG"/>
    <s v="A350"/>
    <n v="0"/>
    <n v="56"/>
    <n v="275"/>
    <n v="331"/>
    <n v="3.0211480362537764E-3"/>
    <n v="3.0211480362537766E-2"/>
    <n v="0.10876132930513595"/>
    <n v="1"/>
    <n v="10"/>
    <n v="36"/>
  </r>
  <r>
    <d v="2025-08-16T00:00:00"/>
    <d v="1899-12-30T08:33:00"/>
    <s v="Morning"/>
    <s v="BA"/>
    <s v="BA4270"/>
    <s v="LHR"/>
    <s v="ZRH"/>
    <s v="Switzerland"/>
    <x v="1"/>
    <s v="SHORT"/>
    <s v="A320"/>
    <n v="0"/>
    <n v="17"/>
    <n v="163"/>
    <n v="180"/>
    <n v="1.6666666666666666E-2"/>
    <n v="6.6666666666666666E-2"/>
    <n v="0.23333333333333334"/>
    <n v="3"/>
    <n v="12"/>
    <n v="42"/>
  </r>
  <r>
    <d v="2025-09-02T00:00:00"/>
    <d v="1899-12-30T09:37:00"/>
    <s v="Morning"/>
    <s v="BA"/>
    <s v="BA1808"/>
    <s v="LHR"/>
    <s v="VIE"/>
    <s v="Austria"/>
    <x v="1"/>
    <s v="SHORT"/>
    <s v="A320"/>
    <n v="0"/>
    <n v="2"/>
    <n v="178"/>
    <n v="180"/>
    <n v="5.5555555555555558E-3"/>
    <n v="1.6666666666666666E-2"/>
    <n v="8.8888888888888892E-2"/>
    <n v="1"/>
    <n v="3"/>
    <n v="16"/>
  </r>
  <r>
    <d v="2025-07-30T00:00:00"/>
    <d v="1899-12-30T08:32:00"/>
    <s v="Morning"/>
    <s v="BA"/>
    <s v="BA6280"/>
    <s v="LHR"/>
    <s v="AMS"/>
    <s v="Netherlands"/>
    <x v="1"/>
    <s v="SHORT"/>
    <s v="A320"/>
    <n v="0"/>
    <n v="18"/>
    <n v="162"/>
    <n v="180"/>
    <n v="0"/>
    <n v="7.2222222222222215E-2"/>
    <n v="0.24444444444444444"/>
    <n v="0"/>
    <n v="13"/>
    <n v="44"/>
  </r>
  <r>
    <d v="2025-05-05T00:00:00"/>
    <d v="1899-12-30T07:00:00"/>
    <s v="Morning"/>
    <s v="BA"/>
    <s v="BA5097"/>
    <s v="LHR"/>
    <s v="FRA"/>
    <s v="Germany"/>
    <x v="1"/>
    <s v="SHORT"/>
    <s v="A320"/>
    <n v="0"/>
    <n v="20"/>
    <n v="160"/>
    <n v="180"/>
    <n v="0"/>
    <n v="8.3333333333333329E-2"/>
    <n v="0.28333333333333333"/>
    <n v="0"/>
    <n v="15"/>
    <n v="51"/>
  </r>
  <r>
    <d v="2025-05-06T00:00:00"/>
    <d v="1899-12-30T22:57:00"/>
    <s v="Evening"/>
    <s v="BA"/>
    <s v="BA9205"/>
    <s v="LHR"/>
    <s v="MAD"/>
    <s v="Spain"/>
    <x v="1"/>
    <s v="SHORT"/>
    <s v="A320"/>
    <n v="0"/>
    <n v="13"/>
    <n v="167"/>
    <n v="180"/>
    <n v="0"/>
    <n v="5.5555555555555552E-2"/>
    <n v="0.20555555555555555"/>
    <n v="0"/>
    <n v="10"/>
    <n v="37"/>
  </r>
  <r>
    <d v="2025-05-10T00:00:00"/>
    <d v="1899-12-30T14:57:00"/>
    <s v="Afternoon"/>
    <s v="BA"/>
    <s v="BA5202"/>
    <s v="LHR"/>
    <s v="IST"/>
    <s v="Turkey"/>
    <x v="1"/>
    <s v="SHORT"/>
    <s v="A320"/>
    <n v="0"/>
    <n v="5"/>
    <n v="175"/>
    <n v="180"/>
    <n v="0"/>
    <n v="0.1"/>
    <n v="0.33333333333333331"/>
    <n v="0"/>
    <n v="18"/>
    <n v="60"/>
  </r>
  <r>
    <d v="2025-06-22T00:00:00"/>
    <d v="1899-12-30T06:55:00"/>
    <s v="Morning"/>
    <s v="BA"/>
    <s v="BA6213"/>
    <s v="LHR"/>
    <s v="JFK"/>
    <s v="USA"/>
    <x v="0"/>
    <s v="LONG"/>
    <s v="B777"/>
    <n v="0"/>
    <n v="32"/>
    <n v="300"/>
    <n v="332"/>
    <n v="3.0120481927710845E-3"/>
    <n v="1.2048192771084338E-2"/>
    <n v="5.4216867469879519E-2"/>
    <n v="1"/>
    <n v="4"/>
    <n v="18"/>
  </r>
  <r>
    <d v="2025-04-08T00:00:00"/>
    <d v="1899-12-30T06:49:00"/>
    <s v="Morning"/>
    <s v="BA"/>
    <s v="BA2324"/>
    <s v="LHR"/>
    <s v="MAD"/>
    <s v="Spain"/>
    <x v="1"/>
    <s v="SHORT"/>
    <s v="A320"/>
    <n v="0"/>
    <n v="3"/>
    <n v="177"/>
    <n v="180"/>
    <n v="0"/>
    <n v="5.5555555555555558E-3"/>
    <n v="6.1111111111111109E-2"/>
    <n v="0"/>
    <n v="1"/>
    <n v="11"/>
  </r>
  <r>
    <d v="2025-05-12T00:00:00"/>
    <d v="1899-12-30T09:09:00"/>
    <s v="Morning"/>
    <s v="BA"/>
    <s v="BA9220"/>
    <s v="LHR"/>
    <s v="BCN"/>
    <s v="Spain"/>
    <x v="1"/>
    <s v="SHORT"/>
    <s v="A320"/>
    <n v="0"/>
    <n v="13"/>
    <n v="167"/>
    <n v="180"/>
    <n v="0"/>
    <n v="0"/>
    <n v="1.6666666666666666E-2"/>
    <n v="0"/>
    <n v="0"/>
    <n v="3"/>
  </r>
  <r>
    <d v="2025-09-21T00:00:00"/>
    <d v="1899-12-30T13:55:00"/>
    <s v="Lunchtime"/>
    <s v="BA"/>
    <s v="BA9867"/>
    <s v="LHR"/>
    <s v="DFW"/>
    <s v="USA"/>
    <x v="0"/>
    <s v="LONG"/>
    <s v="A350"/>
    <n v="0"/>
    <n v="56"/>
    <n v="275"/>
    <n v="331"/>
    <n v="3.0211480362537764E-3"/>
    <n v="4.8338368580060423E-2"/>
    <n v="0.16314199395770393"/>
    <n v="1"/>
    <n v="16"/>
    <n v="54"/>
  </r>
  <r>
    <d v="2025-05-11T00:00:00"/>
    <d v="1899-12-30T21:47:00"/>
    <s v="Evening"/>
    <s v="BA"/>
    <s v="BA9974"/>
    <s v="LHR"/>
    <s v="LAX"/>
    <s v="USA"/>
    <x v="0"/>
    <s v="LONG"/>
    <s v="B777"/>
    <n v="0"/>
    <n v="32"/>
    <n v="300"/>
    <n v="332"/>
    <n v="0"/>
    <n v="3.313253012048193E-2"/>
    <n v="0.12349397590361445"/>
    <n v="0"/>
    <n v="11"/>
    <n v="41"/>
  </r>
  <r>
    <d v="2025-04-12T00:00:00"/>
    <d v="1899-12-30T09:03:00"/>
    <s v="Morning"/>
    <s v="BA"/>
    <s v="BA3866"/>
    <s v="LHR"/>
    <s v="VIE"/>
    <s v="Austria"/>
    <x v="1"/>
    <s v="SHORT"/>
    <s v="A320"/>
    <n v="0"/>
    <n v="10"/>
    <n v="170"/>
    <n v="180"/>
    <n v="5.5555555555555558E-3"/>
    <n v="3.888888888888889E-2"/>
    <n v="0.16111111111111112"/>
    <n v="1"/>
    <n v="7"/>
    <n v="29"/>
  </r>
  <r>
    <d v="2025-08-14T00:00:00"/>
    <d v="1899-12-30T09:11:00"/>
    <s v="Morning"/>
    <s v="BA"/>
    <s v="BA9175"/>
    <s v="LHR"/>
    <s v="FRA"/>
    <s v="Germany"/>
    <x v="1"/>
    <s v="SHORT"/>
    <s v="A320"/>
    <n v="0"/>
    <n v="11"/>
    <n v="169"/>
    <n v="180"/>
    <n v="5.5555555555555558E-3"/>
    <n v="0.05"/>
    <n v="0.19444444444444445"/>
    <n v="1"/>
    <n v="9"/>
    <n v="35"/>
  </r>
  <r>
    <d v="2025-06-25T00:00:00"/>
    <d v="1899-12-30T12:18:00"/>
    <s v="Lunchtime"/>
    <s v="BA"/>
    <s v="BA7770"/>
    <s v="LHR"/>
    <s v="BCN"/>
    <s v="Spain"/>
    <x v="1"/>
    <s v="SHORT"/>
    <s v="A320"/>
    <n v="0"/>
    <n v="8"/>
    <n v="172"/>
    <n v="180"/>
    <n v="0"/>
    <n v="1.1111111111111112E-2"/>
    <n v="7.2222222222222215E-2"/>
    <n v="0"/>
    <n v="2"/>
    <n v="13"/>
  </r>
  <r>
    <d v="2025-06-11T00:00:00"/>
    <d v="1899-12-30T11:22:00"/>
    <s v="Morning"/>
    <s v="BA"/>
    <s v="BA1257"/>
    <s v="LHR"/>
    <s v="DXB"/>
    <s v="UAE"/>
    <x v="3"/>
    <s v="LONG"/>
    <s v="A380"/>
    <n v="14"/>
    <n v="97"/>
    <n v="358"/>
    <n v="469"/>
    <n v="0"/>
    <n v="4.4776119402985072E-2"/>
    <n v="0.14498933901918976"/>
    <n v="0"/>
    <n v="21"/>
    <n v="68"/>
  </r>
  <r>
    <d v="2025-05-16T00:00:00"/>
    <d v="1899-12-30T17:53:00"/>
    <s v="Afternoon"/>
    <s v="BA"/>
    <s v="BA4296"/>
    <s v="LHR"/>
    <s v="MUC"/>
    <s v="Germany"/>
    <x v="1"/>
    <s v="SHORT"/>
    <s v="A320"/>
    <n v="0"/>
    <n v="16"/>
    <n v="164"/>
    <n v="180"/>
    <n v="0"/>
    <n v="4.4444444444444446E-2"/>
    <n v="0.17777777777777778"/>
    <n v="0"/>
    <n v="8"/>
    <n v="32"/>
  </r>
  <r>
    <d v="2025-05-21T00:00:00"/>
    <d v="1899-12-30T08:59:00"/>
    <s v="Morning"/>
    <s v="BA"/>
    <s v="BA6538"/>
    <s v="LHR"/>
    <s v="MUC"/>
    <s v="Germany"/>
    <x v="1"/>
    <s v="SHORT"/>
    <s v="A320"/>
    <n v="0"/>
    <n v="18"/>
    <n v="162"/>
    <n v="180"/>
    <n v="0"/>
    <n v="4.4444444444444446E-2"/>
    <n v="0.17777777777777778"/>
    <n v="0"/>
    <n v="8"/>
    <n v="32"/>
  </r>
  <r>
    <d v="2025-06-02T00:00:00"/>
    <d v="1899-12-30T15:08:00"/>
    <s v="Afternoon"/>
    <s v="BA"/>
    <s v="BA5355"/>
    <s v="LHR"/>
    <s v="ZRH"/>
    <s v="Switzerland"/>
    <x v="1"/>
    <s v="SHORT"/>
    <s v="A320"/>
    <n v="0"/>
    <n v="15"/>
    <n v="165"/>
    <n v="180"/>
    <n v="1.6666666666666666E-2"/>
    <n v="6.6666666666666666E-2"/>
    <n v="0.23333333333333334"/>
    <n v="3"/>
    <n v="12"/>
    <n v="42"/>
  </r>
  <r>
    <d v="2025-10-10T00:00:00"/>
    <d v="1899-12-30T11:12:00"/>
    <s v="Morning"/>
    <s v="BA"/>
    <s v="BA5859"/>
    <s v="LHR"/>
    <s v="LAX"/>
    <s v="USA"/>
    <x v="0"/>
    <s v="LONG"/>
    <s v="B787"/>
    <n v="0"/>
    <n v="35"/>
    <n v="179"/>
    <n v="214"/>
    <n v="9.3457943925233638E-3"/>
    <n v="4.6728971962616821E-2"/>
    <n v="0.17757009345794392"/>
    <n v="2"/>
    <n v="10"/>
    <n v="38"/>
  </r>
  <r>
    <d v="2025-04-25T00:00:00"/>
    <d v="1899-12-30T20:58:00"/>
    <s v="Evening"/>
    <s v="BA"/>
    <s v="BA7230"/>
    <s v="LHR"/>
    <s v="BCN"/>
    <s v="Spain"/>
    <x v="1"/>
    <s v="SHORT"/>
    <s v="A320"/>
    <n v="0"/>
    <n v="10"/>
    <n v="170"/>
    <n v="180"/>
    <n v="0"/>
    <n v="0.05"/>
    <n v="0.18888888888888888"/>
    <n v="0"/>
    <n v="9"/>
    <n v="34"/>
  </r>
  <r>
    <d v="2025-10-14T00:00:00"/>
    <d v="1899-12-30T19:52:00"/>
    <s v="Evening"/>
    <s v="BA"/>
    <s v="BA6865"/>
    <s v="LHR"/>
    <s v="MUC"/>
    <s v="Germany"/>
    <x v="1"/>
    <s v="SHORT"/>
    <s v="A320"/>
    <n v="0"/>
    <n v="5"/>
    <n v="175"/>
    <n v="180"/>
    <n v="0"/>
    <n v="1.6666666666666666E-2"/>
    <n v="0.1"/>
    <n v="0"/>
    <n v="3"/>
    <n v="18"/>
  </r>
  <r>
    <d v="2025-09-19T00:00:00"/>
    <d v="1899-12-30T16:49:00"/>
    <s v="Afternoon"/>
    <s v="BA"/>
    <s v="BA9152"/>
    <s v="LHR"/>
    <s v="DFW"/>
    <s v="USA"/>
    <x v="0"/>
    <s v="LONG"/>
    <s v="B777"/>
    <n v="8"/>
    <n v="49"/>
    <n v="178"/>
    <n v="235"/>
    <n v="0"/>
    <n v="4.2553191489361701E-2"/>
    <n v="0.16170212765957448"/>
    <n v="0"/>
    <n v="10"/>
    <n v="38"/>
  </r>
  <r>
    <d v="2025-05-18T00:00:00"/>
    <d v="1899-12-30T13:08:00"/>
    <s v="Lunchtime"/>
    <s v="BA"/>
    <s v="BA6995"/>
    <s v="LHR"/>
    <s v="LAX"/>
    <s v="USA"/>
    <x v="0"/>
    <s v="LONG"/>
    <s v="B777"/>
    <n v="0"/>
    <n v="32"/>
    <n v="304"/>
    <n v="336"/>
    <n v="0"/>
    <n v="5.3571428571428568E-2"/>
    <n v="0.17857142857142858"/>
    <n v="0"/>
    <n v="18"/>
    <n v="60"/>
  </r>
  <r>
    <d v="2025-10-06T00:00:00"/>
    <d v="1899-12-30T15:36:00"/>
    <s v="Afternoon"/>
    <s v="BA"/>
    <s v="BA5126"/>
    <s v="LHR"/>
    <s v="ZRH"/>
    <s v="Switzerland"/>
    <x v="1"/>
    <s v="SHORT"/>
    <s v="A320"/>
    <n v="0"/>
    <n v="20"/>
    <n v="160"/>
    <n v="180"/>
    <n v="0"/>
    <n v="8.3333333333333329E-2"/>
    <n v="0.28333333333333333"/>
    <n v="0"/>
    <n v="15"/>
    <n v="51"/>
  </r>
  <r>
    <d v="2025-04-11T00:00:00"/>
    <d v="1899-12-30T21:00:00"/>
    <s v="Evening"/>
    <s v="BA"/>
    <s v="BA1516"/>
    <s v="LHR"/>
    <s v="VIE"/>
    <s v="Austria"/>
    <x v="1"/>
    <s v="SHORT"/>
    <s v="A320"/>
    <n v="0"/>
    <n v="8"/>
    <n v="172"/>
    <n v="180"/>
    <n v="0"/>
    <n v="8.8888888888888892E-2"/>
    <n v="0.30555555555555558"/>
    <n v="0"/>
    <n v="16"/>
    <n v="55"/>
  </r>
  <r>
    <d v="2025-05-04T00:00:00"/>
    <d v="1899-12-30T17:01:00"/>
    <s v="Afternoon"/>
    <s v="BA"/>
    <s v="BA6477"/>
    <s v="LHR"/>
    <s v="BCN"/>
    <s v="Spain"/>
    <x v="1"/>
    <s v="SHORT"/>
    <s v="A320"/>
    <n v="0"/>
    <n v="18"/>
    <n v="162"/>
    <n v="180"/>
    <n v="0"/>
    <n v="2.7777777777777776E-2"/>
    <n v="0.12222222222222222"/>
    <n v="0"/>
    <n v="5"/>
    <n v="22"/>
  </r>
  <r>
    <d v="2025-04-07T00:00:00"/>
    <d v="1899-12-30T21:48:00"/>
    <s v="Evening"/>
    <s v="BA"/>
    <s v="BA9549"/>
    <s v="LHR"/>
    <s v="FRA"/>
    <s v="Germany"/>
    <x v="1"/>
    <s v="SHORT"/>
    <s v="A320"/>
    <n v="0"/>
    <n v="1"/>
    <n v="179"/>
    <n v="180"/>
    <n v="0"/>
    <n v="1.1111111111111112E-2"/>
    <n v="8.3333333333333329E-2"/>
    <n v="0"/>
    <n v="2"/>
    <n v="15"/>
  </r>
  <r>
    <d v="2025-10-01T00:00:00"/>
    <d v="1899-12-30T14:46:00"/>
    <s v="Afternoon"/>
    <s v="BA"/>
    <s v="BA7159"/>
    <s v="LHR"/>
    <s v="AMS"/>
    <s v="Netherlands"/>
    <x v="1"/>
    <s v="SHORT"/>
    <s v="A320"/>
    <n v="0"/>
    <n v="9"/>
    <n v="171"/>
    <n v="180"/>
    <n v="0"/>
    <n v="3.888888888888889E-2"/>
    <n v="0.15555555555555556"/>
    <n v="0"/>
    <n v="7"/>
    <n v="28"/>
  </r>
  <r>
    <d v="2025-08-27T00:00:00"/>
    <d v="1899-12-30T21:13:00"/>
    <s v="Evening"/>
    <s v="BA"/>
    <s v="BA7197"/>
    <s v="LHR"/>
    <s v="ORD"/>
    <s v="USA"/>
    <x v="0"/>
    <s v="LONG"/>
    <s v="B787"/>
    <n v="0"/>
    <n v="31"/>
    <n v="173"/>
    <n v="204"/>
    <n v="1.4705882352941176E-2"/>
    <n v="3.9215686274509803E-2"/>
    <n v="0.15196078431372548"/>
    <n v="3"/>
    <n v="8"/>
    <n v="31"/>
  </r>
  <r>
    <d v="2025-10-29T00:00:00"/>
    <d v="1899-12-30T10:23:00"/>
    <s v="Morning"/>
    <s v="BA"/>
    <s v="BA4505"/>
    <s v="LHR"/>
    <s v="IST"/>
    <s v="Turkey"/>
    <x v="1"/>
    <s v="SHORT"/>
    <s v="A320"/>
    <n v="0"/>
    <n v="5"/>
    <n v="175"/>
    <n v="180"/>
    <n v="5.5555555555555558E-3"/>
    <n v="7.7777777777777779E-2"/>
    <n v="0.26111111111111113"/>
    <n v="1"/>
    <n v="14"/>
    <n v="47"/>
  </r>
  <r>
    <d v="2025-09-27T00:00:00"/>
    <d v="1899-12-30T19:37:00"/>
    <s v="Evening"/>
    <s v="BA"/>
    <s v="BA8226"/>
    <s v="LHR"/>
    <s v="AMS"/>
    <s v="Netherlands"/>
    <x v="1"/>
    <s v="SHORT"/>
    <s v="A320"/>
    <n v="0"/>
    <n v="7"/>
    <n v="173"/>
    <n v="180"/>
    <n v="0"/>
    <n v="0"/>
    <n v="2.2222222222222223E-2"/>
    <n v="0"/>
    <n v="0"/>
    <n v="4"/>
  </r>
  <r>
    <d v="2025-06-29T00:00:00"/>
    <d v="1899-12-30T22:28:00"/>
    <s v="Evening"/>
    <s v="BA"/>
    <s v="BA7580"/>
    <s v="LHR"/>
    <s v="LAX"/>
    <s v="USA"/>
    <x v="0"/>
    <s v="LONG"/>
    <s v="B787"/>
    <n v="0"/>
    <n v="31"/>
    <n v="173"/>
    <n v="204"/>
    <n v="0"/>
    <n v="7.8431372549019607E-2"/>
    <n v="0.26470588235294118"/>
    <n v="0"/>
    <n v="16"/>
    <n v="54"/>
  </r>
  <r>
    <d v="2025-04-17T00:00:00"/>
    <d v="1899-12-30T15:10:00"/>
    <s v="Afternoon"/>
    <s v="BA"/>
    <s v="BA2603"/>
    <s v="LHR"/>
    <s v="BCN"/>
    <s v="Spain"/>
    <x v="1"/>
    <s v="SHORT"/>
    <s v="A320"/>
    <n v="0"/>
    <n v="0"/>
    <n v="180"/>
    <n v="180"/>
    <n v="0"/>
    <n v="3.888888888888889E-2"/>
    <n v="0.15555555555555556"/>
    <n v="0"/>
    <n v="7"/>
    <n v="28"/>
  </r>
  <r>
    <d v="2025-08-16T00:00:00"/>
    <d v="1899-12-30T20:49:00"/>
    <s v="Evening"/>
    <s v="BA"/>
    <s v="BA2497"/>
    <s v="LHR"/>
    <s v="DXB"/>
    <s v="UAE"/>
    <x v="3"/>
    <s v="LONG"/>
    <s v="B777"/>
    <n v="8"/>
    <n v="49"/>
    <n v="178"/>
    <n v="235"/>
    <n v="0"/>
    <n v="2.1276595744680851E-2"/>
    <n v="0.10212765957446808"/>
    <n v="0"/>
    <n v="5"/>
    <n v="24"/>
  </r>
  <r>
    <d v="2025-06-28T00:00:00"/>
    <d v="1899-12-30T20:16:00"/>
    <s v="Evening"/>
    <s v="BA"/>
    <s v="BA9091"/>
    <s v="LHR"/>
    <s v="HND"/>
    <s v="Japan"/>
    <x v="2"/>
    <s v="LONG"/>
    <s v="B787"/>
    <n v="0"/>
    <n v="31"/>
    <n v="173"/>
    <n v="204"/>
    <n v="0"/>
    <n v="9.8039215686274508E-3"/>
    <n v="7.3529411764705885E-2"/>
    <n v="0"/>
    <n v="2"/>
    <n v="15"/>
  </r>
  <r>
    <d v="2025-05-17T00:00:00"/>
    <d v="1899-12-30T17:33:00"/>
    <s v="Afternoon"/>
    <s v="BA"/>
    <s v="BA8913"/>
    <s v="LHR"/>
    <s v="CDG"/>
    <s v="France"/>
    <x v="1"/>
    <s v="SHORT"/>
    <s v="A320"/>
    <n v="0"/>
    <n v="19"/>
    <n v="161"/>
    <n v="180"/>
    <n v="5.5555555555555558E-3"/>
    <n v="0"/>
    <n v="2.2222222222222223E-2"/>
    <n v="1"/>
    <n v="0"/>
    <n v="4"/>
  </r>
  <r>
    <d v="2025-06-17T00:00:00"/>
    <d v="1899-12-30T22:53:00"/>
    <s v="Evening"/>
    <s v="BA"/>
    <s v="BA8294"/>
    <s v="LHR"/>
    <s v="VIE"/>
    <s v="Austria"/>
    <x v="1"/>
    <s v="SHORT"/>
    <s v="A320"/>
    <n v="0"/>
    <n v="4"/>
    <n v="176"/>
    <n v="180"/>
    <n v="0"/>
    <n v="6.6666666666666666E-2"/>
    <n v="0.2388888888888889"/>
    <n v="0"/>
    <n v="12"/>
    <n v="43"/>
  </r>
  <r>
    <d v="2025-06-27T00:00:00"/>
    <d v="1899-12-30T08:37:00"/>
    <s v="Morning"/>
    <s v="BA"/>
    <s v="BA5442"/>
    <s v="LHR"/>
    <s v="MUC"/>
    <s v="Germany"/>
    <x v="1"/>
    <s v="SHORT"/>
    <s v="A320"/>
    <n v="0"/>
    <n v="9"/>
    <n v="171"/>
    <n v="180"/>
    <n v="5.5555555555555558E-3"/>
    <n v="4.4444444444444446E-2"/>
    <n v="0.17222222222222222"/>
    <n v="1"/>
    <n v="8"/>
    <n v="31"/>
  </r>
  <r>
    <d v="2025-09-21T00:00:00"/>
    <d v="1899-12-30T06:59:00"/>
    <s v="Morning"/>
    <s v="BA"/>
    <s v="BA8019"/>
    <s v="LHR"/>
    <s v="BCN"/>
    <s v="Spain"/>
    <x v="1"/>
    <s v="SHORT"/>
    <s v="A320"/>
    <n v="0"/>
    <n v="5"/>
    <n v="175"/>
    <n v="180"/>
    <n v="0"/>
    <n v="5.5555555555555558E-3"/>
    <n v="5.5555555555555552E-2"/>
    <n v="0"/>
    <n v="1"/>
    <n v="10"/>
  </r>
  <r>
    <d v="2025-06-29T00:00:00"/>
    <d v="1899-12-30T22:22:00"/>
    <s v="Evening"/>
    <s v="BA"/>
    <s v="BA2289"/>
    <s v="LHR"/>
    <s v="JFK"/>
    <s v="USA"/>
    <x v="0"/>
    <s v="LONG"/>
    <s v="B777"/>
    <n v="8"/>
    <n v="49"/>
    <n v="178"/>
    <n v="235"/>
    <n v="8.5106382978723406E-3"/>
    <n v="4.2553191489361703E-3"/>
    <n v="4.2553191489361701E-2"/>
    <n v="2"/>
    <n v="1"/>
    <n v="10"/>
  </r>
  <r>
    <d v="2025-07-21T00:00:00"/>
    <d v="1899-12-30T09:07:00"/>
    <s v="Morning"/>
    <s v="BA"/>
    <s v="BA1239"/>
    <s v="LHR"/>
    <s v="DXB"/>
    <s v="UAE"/>
    <x v="3"/>
    <s v="LONG"/>
    <s v="B777"/>
    <n v="0"/>
    <n v="32"/>
    <n v="300"/>
    <n v="332"/>
    <n v="6.024096385542169E-3"/>
    <n v="1.8072289156626505E-2"/>
    <n v="7.5301204819277115E-2"/>
    <n v="2"/>
    <n v="6"/>
    <n v="25"/>
  </r>
  <r>
    <d v="2025-09-05T00:00:00"/>
    <d v="1899-12-30T19:35:00"/>
    <s v="Evening"/>
    <s v="BA"/>
    <s v="BA2083"/>
    <s v="LHR"/>
    <s v="ZRH"/>
    <s v="Switzerland"/>
    <x v="1"/>
    <s v="SHORT"/>
    <s v="A320"/>
    <n v="0"/>
    <n v="0"/>
    <n v="180"/>
    <n v="180"/>
    <n v="0"/>
    <n v="9.4444444444444442E-2"/>
    <n v="0.31111111111111112"/>
    <n v="0"/>
    <n v="17"/>
    <n v="56"/>
  </r>
  <r>
    <d v="2025-07-19T00:00:00"/>
    <d v="1899-12-30T17:04:00"/>
    <s v="Afternoon"/>
    <s v="BA"/>
    <s v="BA5427"/>
    <s v="LHR"/>
    <s v="LAX"/>
    <s v="USA"/>
    <x v="0"/>
    <s v="LONG"/>
    <s v="B777"/>
    <n v="8"/>
    <n v="49"/>
    <n v="178"/>
    <n v="235"/>
    <n v="0"/>
    <n v="2.553191489361702E-2"/>
    <n v="0.11063829787234042"/>
    <n v="0"/>
    <n v="6"/>
    <n v="26"/>
  </r>
  <r>
    <d v="2025-06-19T00:00:00"/>
    <d v="1899-12-30T17:36:00"/>
    <s v="Afternoon"/>
    <s v="BA"/>
    <s v="BA4845"/>
    <s v="LHR"/>
    <s v="CDG"/>
    <s v="France"/>
    <x v="1"/>
    <s v="SHORT"/>
    <s v="A320"/>
    <n v="0"/>
    <n v="16"/>
    <n v="164"/>
    <n v="180"/>
    <n v="0"/>
    <n v="0"/>
    <n v="3.888888888888889E-2"/>
    <n v="0"/>
    <n v="0"/>
    <n v="7"/>
  </r>
  <r>
    <d v="2025-05-12T00:00:00"/>
    <d v="1899-12-30T19:17:00"/>
    <s v="Evening"/>
    <s v="BA"/>
    <s v="BA2906"/>
    <s v="LHR"/>
    <s v="MAD"/>
    <s v="Spain"/>
    <x v="1"/>
    <s v="SHORT"/>
    <s v="A320"/>
    <n v="0"/>
    <n v="15"/>
    <n v="165"/>
    <n v="180"/>
    <n v="0"/>
    <n v="3.3333333333333333E-2"/>
    <n v="0.14444444444444443"/>
    <n v="0"/>
    <n v="6"/>
    <n v="26"/>
  </r>
  <r>
    <d v="2025-07-03T00:00:00"/>
    <d v="1899-12-30T21:04:00"/>
    <s v="Evening"/>
    <s v="BA"/>
    <s v="BA5729"/>
    <s v="LHR"/>
    <s v="HND"/>
    <s v="Japan"/>
    <x v="2"/>
    <s v="LONG"/>
    <s v="B777"/>
    <n v="0"/>
    <n v="48"/>
    <n v="224"/>
    <n v="272"/>
    <n v="3.6764705882352941E-3"/>
    <n v="2.2058823529411766E-2"/>
    <n v="9.5588235294117641E-2"/>
    <n v="1"/>
    <n v="6"/>
    <n v="26"/>
  </r>
  <r>
    <d v="2025-04-29T00:00:00"/>
    <d v="1899-12-30T20:27:00"/>
    <s v="Evening"/>
    <s v="BA"/>
    <s v="BA4031"/>
    <s v="LHR"/>
    <s v="VIE"/>
    <s v="Austria"/>
    <x v="1"/>
    <s v="SHORT"/>
    <s v="A320"/>
    <n v="0"/>
    <n v="2"/>
    <n v="178"/>
    <n v="180"/>
    <n v="0"/>
    <n v="0"/>
    <n v="0"/>
    <n v="0"/>
    <n v="0"/>
    <n v="0"/>
  </r>
  <r>
    <d v="2025-05-10T00:00:00"/>
    <d v="1899-12-30T17:50:00"/>
    <s v="Afternoon"/>
    <s v="BA"/>
    <s v="BA7830"/>
    <s v="LHR"/>
    <s v="HND"/>
    <s v="Japan"/>
    <x v="2"/>
    <s v="LONG"/>
    <s v="B777"/>
    <n v="8"/>
    <n v="49"/>
    <n v="178"/>
    <n v="235"/>
    <n v="0"/>
    <n v="2.9787234042553193E-2"/>
    <n v="0.12340425531914893"/>
    <n v="0"/>
    <n v="7"/>
    <n v="29"/>
  </r>
  <r>
    <d v="2025-09-01T00:00:00"/>
    <d v="1899-12-30T14:01:00"/>
    <s v="Afternoon"/>
    <s v="BA"/>
    <s v="BA6507"/>
    <s v="LHR"/>
    <s v="MAD"/>
    <s v="Spain"/>
    <x v="1"/>
    <s v="SHORT"/>
    <s v="A320"/>
    <n v="0"/>
    <n v="2"/>
    <n v="178"/>
    <n v="180"/>
    <n v="0"/>
    <n v="3.888888888888889E-2"/>
    <n v="0.15"/>
    <n v="0"/>
    <n v="7"/>
    <n v="27"/>
  </r>
  <r>
    <d v="2025-07-14T00:00:00"/>
    <d v="1899-12-30T11:02:00"/>
    <s v="Morning"/>
    <s v="BA"/>
    <s v="BA7623"/>
    <s v="LHR"/>
    <s v="ORD"/>
    <s v="USA"/>
    <x v="0"/>
    <s v="LONG"/>
    <s v="A350"/>
    <n v="0"/>
    <n v="56"/>
    <n v="275"/>
    <n v="331"/>
    <n v="0"/>
    <n v="3.6253776435045321E-2"/>
    <n v="0.12386706948640483"/>
    <n v="0"/>
    <n v="12"/>
    <n v="41"/>
  </r>
  <r>
    <d v="2025-05-15T00:00:00"/>
    <d v="1899-12-30T19:02:00"/>
    <s v="Evening"/>
    <s v="BA"/>
    <s v="BA2114"/>
    <s v="LHR"/>
    <s v="VIE"/>
    <s v="Austria"/>
    <x v="1"/>
    <s v="SHORT"/>
    <s v="A320"/>
    <n v="0"/>
    <n v="7"/>
    <n v="173"/>
    <n v="180"/>
    <n v="1.1111111111111112E-2"/>
    <n v="0.1"/>
    <n v="0.32777777777777778"/>
    <n v="2"/>
    <n v="18"/>
    <n v="59"/>
  </r>
  <r>
    <d v="2025-06-08T00:00:00"/>
    <d v="1899-12-30T08:22:00"/>
    <s v="Morning"/>
    <s v="BA"/>
    <s v="BA6167"/>
    <s v="LHR"/>
    <s v="BCN"/>
    <s v="Spain"/>
    <x v="1"/>
    <s v="SHORT"/>
    <s v="A320"/>
    <n v="0"/>
    <n v="6"/>
    <n v="174"/>
    <n v="180"/>
    <n v="0"/>
    <n v="7.7777777777777779E-2"/>
    <n v="0.26666666666666666"/>
    <n v="0"/>
    <n v="14"/>
    <n v="48"/>
  </r>
  <r>
    <d v="2025-06-18T00:00:00"/>
    <d v="1899-12-30T09:08:00"/>
    <s v="Morning"/>
    <s v="BA"/>
    <s v="BA1921"/>
    <s v="LHR"/>
    <s v="MAD"/>
    <s v="Spain"/>
    <x v="1"/>
    <s v="SHORT"/>
    <s v="A320"/>
    <n v="0"/>
    <n v="13"/>
    <n v="167"/>
    <n v="180"/>
    <n v="5.5555555555555558E-3"/>
    <n v="3.3333333333333333E-2"/>
    <n v="0.14444444444444443"/>
    <n v="1"/>
    <n v="6"/>
    <n v="26"/>
  </r>
  <r>
    <d v="2025-08-09T00:00:00"/>
    <d v="1899-12-30T06:53:00"/>
    <s v="Morning"/>
    <s v="BA"/>
    <s v="BA6624"/>
    <s v="LHR"/>
    <s v="BCN"/>
    <s v="Spain"/>
    <x v="1"/>
    <s v="SHORT"/>
    <s v="A320"/>
    <n v="0"/>
    <n v="15"/>
    <n v="165"/>
    <n v="180"/>
    <n v="0"/>
    <n v="1.1111111111111112E-2"/>
    <n v="7.2222222222222215E-2"/>
    <n v="0"/>
    <n v="2"/>
    <n v="13"/>
  </r>
  <r>
    <d v="2025-06-05T00:00:00"/>
    <d v="1899-12-30T20:32:00"/>
    <s v="Evening"/>
    <s v="BA"/>
    <s v="BA6904"/>
    <s v="LHR"/>
    <s v="HND"/>
    <s v="Japan"/>
    <x v="2"/>
    <s v="LONG"/>
    <s v="B777"/>
    <n v="0"/>
    <n v="32"/>
    <n v="304"/>
    <n v="336"/>
    <n v="0"/>
    <n v="6.5476190476190479E-2"/>
    <n v="0.20833333333333334"/>
    <n v="0"/>
    <n v="22"/>
    <n v="70"/>
  </r>
  <r>
    <d v="2025-05-12T00:00:00"/>
    <d v="1899-12-30T14:34:00"/>
    <s v="Afternoon"/>
    <s v="BA"/>
    <s v="BA7020"/>
    <s v="LHR"/>
    <s v="JFK"/>
    <s v="USA"/>
    <x v="0"/>
    <s v="LONG"/>
    <s v="B777"/>
    <n v="8"/>
    <n v="49"/>
    <n v="178"/>
    <n v="235"/>
    <n v="0"/>
    <n v="3.4042553191489362E-2"/>
    <n v="0.13191489361702127"/>
    <n v="0"/>
    <n v="8"/>
    <n v="31"/>
  </r>
  <r>
    <d v="2025-07-28T00:00:00"/>
    <d v="1899-12-30T08:47:00"/>
    <s v="Morning"/>
    <s v="BA"/>
    <s v="BA1166"/>
    <s v="LHR"/>
    <s v="ZRH"/>
    <s v="Switzerland"/>
    <x v="1"/>
    <s v="SHORT"/>
    <s v="A320"/>
    <n v="0"/>
    <n v="10"/>
    <n v="170"/>
    <n v="180"/>
    <n v="5.5555555555555558E-3"/>
    <n v="4.4444444444444446E-2"/>
    <n v="0.17222222222222222"/>
    <n v="1"/>
    <n v="8"/>
    <n v="31"/>
  </r>
  <r>
    <d v="2025-08-14T00:00:00"/>
    <d v="1899-12-30T17:24:00"/>
    <s v="Afternoon"/>
    <s v="BA"/>
    <s v="BA5823"/>
    <s v="LHR"/>
    <s v="MAD"/>
    <s v="Spain"/>
    <x v="1"/>
    <s v="SHORT"/>
    <s v="A320"/>
    <n v="0"/>
    <n v="20"/>
    <n v="160"/>
    <n v="180"/>
    <n v="0"/>
    <n v="4.4444444444444446E-2"/>
    <n v="0.16666666666666666"/>
    <n v="0"/>
    <n v="8"/>
    <n v="30"/>
  </r>
  <r>
    <d v="2025-07-06T00:00:00"/>
    <d v="1899-12-30T14:02:00"/>
    <s v="Afternoon"/>
    <s v="BA"/>
    <s v="BA5408"/>
    <s v="LHR"/>
    <s v="AMS"/>
    <s v="Netherlands"/>
    <x v="1"/>
    <s v="SHORT"/>
    <s v="A320"/>
    <n v="0"/>
    <n v="15"/>
    <n v="165"/>
    <n v="180"/>
    <n v="0"/>
    <n v="0.05"/>
    <n v="0.18333333333333332"/>
    <n v="0"/>
    <n v="9"/>
    <n v="33"/>
  </r>
  <r>
    <d v="2025-06-15T00:00:00"/>
    <d v="1899-12-30T18:14:00"/>
    <s v="Evening"/>
    <s v="BA"/>
    <s v="BA6029"/>
    <s v="LHR"/>
    <s v="DXB"/>
    <s v="UAE"/>
    <x v="3"/>
    <s v="LONG"/>
    <s v="A350"/>
    <n v="0"/>
    <n v="56"/>
    <n v="275"/>
    <n v="331"/>
    <n v="0"/>
    <n v="2.1148036253776436E-2"/>
    <n v="8.4592145015105744E-2"/>
    <n v="0"/>
    <n v="7"/>
    <n v="28"/>
  </r>
  <r>
    <d v="2025-09-08T00:00:00"/>
    <d v="1899-12-30T15:20:00"/>
    <s v="Afternoon"/>
    <s v="BA"/>
    <s v="BA3071"/>
    <s v="LHR"/>
    <s v="AMS"/>
    <s v="Netherlands"/>
    <x v="1"/>
    <s v="SHORT"/>
    <s v="A320"/>
    <n v="0"/>
    <n v="7"/>
    <n v="173"/>
    <n v="180"/>
    <n v="0"/>
    <n v="2.7777777777777776E-2"/>
    <n v="0.11666666666666667"/>
    <n v="0"/>
    <n v="5"/>
    <n v="21"/>
  </r>
  <r>
    <d v="2025-05-18T00:00:00"/>
    <d v="1899-12-30T21:16:00"/>
    <s v="Evening"/>
    <s v="BA"/>
    <s v="BA9317"/>
    <s v="LHR"/>
    <s v="IST"/>
    <s v="Turkey"/>
    <x v="1"/>
    <s v="SHORT"/>
    <s v="A320"/>
    <n v="0"/>
    <n v="1"/>
    <n v="179"/>
    <n v="180"/>
    <n v="1.6666666666666666E-2"/>
    <n v="2.7777777777777776E-2"/>
    <n v="0.12222222222222222"/>
    <n v="3"/>
    <n v="5"/>
    <n v="22"/>
  </r>
  <r>
    <d v="2025-08-16T00:00:00"/>
    <d v="1899-12-30T07:15:00"/>
    <s v="Morning"/>
    <s v="BA"/>
    <s v="BA4993"/>
    <s v="LHR"/>
    <s v="BCN"/>
    <s v="Spain"/>
    <x v="1"/>
    <s v="SHORT"/>
    <s v="A320"/>
    <n v="0"/>
    <n v="11"/>
    <n v="169"/>
    <n v="180"/>
    <n v="0"/>
    <n v="4.4444444444444446E-2"/>
    <n v="0.16666666666666666"/>
    <n v="0"/>
    <n v="8"/>
    <n v="30"/>
  </r>
  <r>
    <d v="2025-05-28T00:00:00"/>
    <d v="1899-12-30T07:49:00"/>
    <s v="Morning"/>
    <s v="BA"/>
    <s v="BA5633"/>
    <s v="LHR"/>
    <s v="BCN"/>
    <s v="Spain"/>
    <x v="1"/>
    <s v="SHORT"/>
    <s v="A320"/>
    <n v="0"/>
    <n v="6"/>
    <n v="174"/>
    <n v="180"/>
    <n v="0"/>
    <n v="2.7777777777777776E-2"/>
    <n v="0.12222222222222222"/>
    <n v="0"/>
    <n v="5"/>
    <n v="22"/>
  </r>
  <r>
    <d v="2025-09-17T00:00:00"/>
    <d v="1899-12-30T15:18:00"/>
    <s v="Afternoon"/>
    <s v="BA"/>
    <s v="BA9726"/>
    <s v="LHR"/>
    <s v="AMS"/>
    <s v="Netherlands"/>
    <x v="1"/>
    <s v="SHORT"/>
    <s v="A320"/>
    <n v="0"/>
    <n v="8"/>
    <n v="172"/>
    <n v="180"/>
    <n v="0"/>
    <n v="2.2222222222222223E-2"/>
    <n v="0.10555555555555556"/>
    <n v="0"/>
    <n v="4"/>
    <n v="19"/>
  </r>
  <r>
    <d v="2025-07-20T00:00:00"/>
    <d v="1899-12-30T20:54:00"/>
    <s v="Evening"/>
    <s v="BA"/>
    <s v="BA6979"/>
    <s v="LHR"/>
    <s v="MAD"/>
    <s v="Spain"/>
    <x v="1"/>
    <s v="SHORT"/>
    <s v="A320"/>
    <n v="0"/>
    <n v="14"/>
    <n v="166"/>
    <n v="180"/>
    <n v="5.5555555555555558E-3"/>
    <n v="4.4444444444444446E-2"/>
    <n v="0.17777777777777778"/>
    <n v="1"/>
    <n v="8"/>
    <n v="32"/>
  </r>
  <r>
    <d v="2025-05-27T00:00:00"/>
    <d v="1899-12-30T07:16:00"/>
    <s v="Morning"/>
    <s v="BA"/>
    <s v="BA4245"/>
    <s v="LHR"/>
    <s v="MUC"/>
    <s v="Germany"/>
    <x v="1"/>
    <s v="SHORT"/>
    <s v="A320"/>
    <n v="0"/>
    <n v="3"/>
    <n v="177"/>
    <n v="180"/>
    <n v="0"/>
    <n v="3.3333333333333333E-2"/>
    <n v="0.14444444444444443"/>
    <n v="0"/>
    <n v="6"/>
    <n v="26"/>
  </r>
  <r>
    <d v="2025-04-23T00:00:00"/>
    <d v="1899-12-30T13:14:00"/>
    <s v="Lunchtime"/>
    <s v="BA"/>
    <s v="BA8486"/>
    <s v="LHR"/>
    <s v="AMS"/>
    <s v="Netherlands"/>
    <x v="1"/>
    <s v="SHORT"/>
    <s v="A320"/>
    <n v="0"/>
    <n v="3"/>
    <n v="177"/>
    <n v="180"/>
    <n v="5.5555555555555558E-3"/>
    <n v="8.8888888888888892E-2"/>
    <n v="0.3"/>
    <n v="1"/>
    <n v="16"/>
    <n v="54"/>
  </r>
  <r>
    <d v="2025-10-24T00:00:00"/>
    <d v="1899-12-30T14:09:00"/>
    <s v="Afternoon"/>
    <s v="BA"/>
    <s v="BA2484"/>
    <s v="LHR"/>
    <s v="DFW"/>
    <s v="USA"/>
    <x v="0"/>
    <s v="LONG"/>
    <s v="B787"/>
    <n v="8"/>
    <n v="48"/>
    <n v="200"/>
    <n v="256"/>
    <n v="3.90625E-3"/>
    <n v="0"/>
    <n v="0"/>
    <n v="1"/>
    <n v="0"/>
    <n v="0"/>
  </r>
  <r>
    <d v="2025-04-27T00:00:00"/>
    <d v="1899-12-30T19:16:00"/>
    <s v="Evening"/>
    <s v="BA"/>
    <s v="BA7596"/>
    <s v="LHR"/>
    <s v="AMS"/>
    <s v="Netherlands"/>
    <x v="1"/>
    <s v="SHORT"/>
    <s v="A320"/>
    <n v="0"/>
    <n v="12"/>
    <n v="168"/>
    <n v="180"/>
    <n v="0"/>
    <n v="7.7777777777777779E-2"/>
    <n v="0.26111111111111113"/>
    <n v="0"/>
    <n v="14"/>
    <n v="47"/>
  </r>
  <r>
    <d v="2025-07-09T00:00:00"/>
    <d v="1899-12-30T17:11:00"/>
    <s v="Afternoon"/>
    <s v="BA"/>
    <s v="BA7184"/>
    <s v="LHR"/>
    <s v="IST"/>
    <s v="Turkey"/>
    <x v="1"/>
    <s v="SHORT"/>
    <s v="A320"/>
    <n v="0"/>
    <n v="13"/>
    <n v="167"/>
    <n v="180"/>
    <n v="0"/>
    <n v="8.3333333333333329E-2"/>
    <n v="0.27777777777777779"/>
    <n v="0"/>
    <n v="15"/>
    <n v="50"/>
  </r>
  <r>
    <d v="2025-09-17T00:00:00"/>
    <d v="1899-12-30T06:30:00"/>
    <s v="Morning"/>
    <s v="BA"/>
    <s v="BA2714"/>
    <s v="LHR"/>
    <s v="MAD"/>
    <s v="Spain"/>
    <x v="1"/>
    <s v="SHORT"/>
    <s v="A320"/>
    <n v="0"/>
    <n v="13"/>
    <n v="167"/>
    <n v="180"/>
    <n v="0"/>
    <n v="0"/>
    <n v="0"/>
    <n v="0"/>
    <n v="0"/>
    <n v="0"/>
  </r>
  <r>
    <d v="2025-08-13T00:00:00"/>
    <d v="1899-12-30T07:39:00"/>
    <s v="Morning"/>
    <s v="BA"/>
    <s v="BA3815"/>
    <s v="LHR"/>
    <s v="JFK"/>
    <s v="USA"/>
    <x v="0"/>
    <s v="LONG"/>
    <s v="A380"/>
    <n v="14"/>
    <n v="97"/>
    <n v="358"/>
    <n v="469"/>
    <n v="2.1321961620469083E-3"/>
    <n v="1.279317697228145E-2"/>
    <n v="5.3304904051172705E-2"/>
    <n v="1"/>
    <n v="6"/>
    <n v="25"/>
  </r>
  <r>
    <d v="2025-05-02T00:00:00"/>
    <d v="1899-12-30T19:44:00"/>
    <s v="Evening"/>
    <s v="BA"/>
    <s v="BA9644"/>
    <s v="LHR"/>
    <s v="JFK"/>
    <s v="USA"/>
    <x v="0"/>
    <s v="LONG"/>
    <s v="B787"/>
    <n v="8"/>
    <n v="42"/>
    <n v="166"/>
    <n v="216"/>
    <n v="0"/>
    <n v="2.7777777777777776E-2"/>
    <n v="0.11574074074074074"/>
    <n v="0"/>
    <n v="6"/>
    <n v="25"/>
  </r>
  <r>
    <d v="2025-09-22T00:00:00"/>
    <d v="1899-12-30T20:06:00"/>
    <s v="Evening"/>
    <s v="BA"/>
    <s v="BA6329"/>
    <s v="LHR"/>
    <s v="JFK"/>
    <s v="USA"/>
    <x v="0"/>
    <s v="LONG"/>
    <s v="B777"/>
    <n v="0"/>
    <n v="32"/>
    <n v="300"/>
    <n v="332"/>
    <n v="0"/>
    <n v="0"/>
    <n v="2.4096385542168676E-2"/>
    <n v="0"/>
    <n v="0"/>
    <n v="8"/>
  </r>
  <r>
    <d v="2025-05-19T00:00:00"/>
    <d v="1899-12-30T17:03:00"/>
    <s v="Afternoon"/>
    <s v="BA"/>
    <s v="BA8546"/>
    <s v="LHR"/>
    <s v="AMS"/>
    <s v="Netherlands"/>
    <x v="1"/>
    <s v="SHORT"/>
    <s v="A320"/>
    <n v="0"/>
    <n v="2"/>
    <n v="178"/>
    <n v="180"/>
    <n v="5.5555555555555558E-3"/>
    <n v="2.2222222222222223E-2"/>
    <n v="0.1"/>
    <n v="1"/>
    <n v="4"/>
    <n v="18"/>
  </r>
  <r>
    <d v="2025-04-14T00:00:00"/>
    <d v="1899-12-30T06:52:00"/>
    <s v="Morning"/>
    <s v="BA"/>
    <s v="BA5649"/>
    <s v="LHR"/>
    <s v="ZRH"/>
    <s v="Switzerland"/>
    <x v="1"/>
    <s v="SHORT"/>
    <s v="A320"/>
    <n v="0"/>
    <n v="18"/>
    <n v="162"/>
    <n v="180"/>
    <n v="0"/>
    <n v="1.1111111111111112E-2"/>
    <n v="7.2222222222222215E-2"/>
    <n v="0"/>
    <n v="2"/>
    <n v="13"/>
  </r>
  <r>
    <d v="2025-09-10T00:00:00"/>
    <d v="1899-12-30T20:37:00"/>
    <s v="Evening"/>
    <s v="BA"/>
    <s v="BA4683"/>
    <s v="LHR"/>
    <s v="IST"/>
    <s v="Turkey"/>
    <x v="1"/>
    <s v="SHORT"/>
    <s v="A320"/>
    <n v="0"/>
    <n v="1"/>
    <n v="179"/>
    <n v="180"/>
    <n v="0"/>
    <n v="9.4444444444444442E-2"/>
    <n v="0.32222222222222224"/>
    <n v="0"/>
    <n v="17"/>
    <n v="58"/>
  </r>
  <r>
    <d v="2025-09-16T00:00:00"/>
    <d v="1899-12-30T17:37:00"/>
    <s v="Afternoon"/>
    <s v="BA"/>
    <s v="BA5262"/>
    <s v="LHR"/>
    <s v="VIE"/>
    <s v="Austria"/>
    <x v="1"/>
    <s v="SHORT"/>
    <s v="A320"/>
    <n v="0"/>
    <n v="17"/>
    <n v="163"/>
    <n v="180"/>
    <n v="0"/>
    <n v="7.2222222222222215E-2"/>
    <n v="0.25"/>
    <n v="0"/>
    <n v="13"/>
    <n v="45"/>
  </r>
  <r>
    <d v="2025-04-22T00:00:00"/>
    <d v="1899-12-30T08:40:00"/>
    <s v="Morning"/>
    <s v="BA"/>
    <s v="BA2562"/>
    <s v="LHR"/>
    <s v="HND"/>
    <s v="Japan"/>
    <x v="2"/>
    <s v="LONG"/>
    <s v="B777"/>
    <n v="8"/>
    <n v="49"/>
    <n v="178"/>
    <n v="235"/>
    <n v="0"/>
    <n v="6.3829787234042548E-2"/>
    <n v="0.21276595744680851"/>
    <n v="0"/>
    <n v="15"/>
    <n v="50"/>
  </r>
  <r>
    <d v="2025-04-01T00:00:00"/>
    <d v="1899-12-30T09:44:00"/>
    <s v="Morning"/>
    <s v="BA"/>
    <s v="BA2726"/>
    <s v="LHR"/>
    <s v="DFW"/>
    <s v="USA"/>
    <x v="0"/>
    <s v="LONG"/>
    <s v="A350"/>
    <n v="0"/>
    <n v="56"/>
    <n v="275"/>
    <n v="331"/>
    <n v="0"/>
    <n v="3.6253776435045321E-2"/>
    <n v="0.12688821752265861"/>
    <n v="0"/>
    <n v="12"/>
    <n v="42"/>
  </r>
  <r>
    <d v="2025-04-11T00:00:00"/>
    <d v="1899-12-30T06:25:00"/>
    <s v="Morning"/>
    <s v="BA"/>
    <s v="BA7061"/>
    <s v="LHR"/>
    <s v="ZRH"/>
    <s v="Switzerland"/>
    <x v="1"/>
    <s v="SHORT"/>
    <s v="A320"/>
    <n v="0"/>
    <n v="6"/>
    <n v="174"/>
    <n v="180"/>
    <n v="0"/>
    <n v="1.1111111111111112E-2"/>
    <n v="7.2222222222222215E-2"/>
    <n v="0"/>
    <n v="2"/>
    <n v="13"/>
  </r>
  <r>
    <d v="2025-09-07T00:00:00"/>
    <d v="1899-12-30T12:55:00"/>
    <s v="Lunchtime"/>
    <s v="BA"/>
    <s v="BA9903"/>
    <s v="LHR"/>
    <s v="ZRH"/>
    <s v="Switzerland"/>
    <x v="1"/>
    <s v="SHORT"/>
    <s v="A320"/>
    <n v="0"/>
    <n v="15"/>
    <n v="165"/>
    <n v="180"/>
    <n v="1.1111111111111112E-2"/>
    <n v="2.7777777777777776E-2"/>
    <n v="0.12222222222222222"/>
    <n v="2"/>
    <n v="5"/>
    <n v="22"/>
  </r>
  <r>
    <d v="2025-07-09T00:00:00"/>
    <d v="1899-12-30T12:54:00"/>
    <s v="Lunchtime"/>
    <s v="BA"/>
    <s v="BA1139"/>
    <s v="LHR"/>
    <s v="DFW"/>
    <s v="USA"/>
    <x v="0"/>
    <s v="LONG"/>
    <s v="B787"/>
    <n v="0"/>
    <n v="31"/>
    <n v="173"/>
    <n v="204"/>
    <n v="0"/>
    <n v="4.9019607843137254E-2"/>
    <n v="0.18627450980392157"/>
    <n v="0"/>
    <n v="10"/>
    <n v="38"/>
  </r>
  <r>
    <d v="2025-08-25T00:00:00"/>
    <d v="1899-12-30T21:40:00"/>
    <s v="Evening"/>
    <s v="BA"/>
    <s v="BA6146"/>
    <s v="LHR"/>
    <s v="DXB"/>
    <s v="UAE"/>
    <x v="3"/>
    <s v="LONG"/>
    <s v="A350"/>
    <n v="0"/>
    <n v="56"/>
    <n v="275"/>
    <n v="331"/>
    <n v="6.0422960725075529E-3"/>
    <n v="3.0211480362537764E-3"/>
    <n v="3.3232628398791542E-2"/>
    <n v="2"/>
    <n v="1"/>
    <n v="11"/>
  </r>
  <r>
    <d v="2025-08-21T00:00:00"/>
    <d v="1899-12-30T08:20:00"/>
    <s v="Morning"/>
    <s v="BA"/>
    <s v="BA3911"/>
    <s v="LHR"/>
    <s v="VIE"/>
    <s v="Austria"/>
    <x v="1"/>
    <s v="SHORT"/>
    <s v="A320"/>
    <n v="0"/>
    <n v="4"/>
    <n v="176"/>
    <n v="180"/>
    <n v="5.5555555555555558E-3"/>
    <n v="6.6666666666666666E-2"/>
    <n v="0.22777777777777777"/>
    <n v="1"/>
    <n v="12"/>
    <n v="41"/>
  </r>
  <r>
    <d v="2025-06-28T00:00:00"/>
    <d v="1899-12-30T08:31:00"/>
    <s v="Morning"/>
    <s v="BA"/>
    <s v="BA8404"/>
    <s v="LHR"/>
    <s v="VIE"/>
    <s v="Austria"/>
    <x v="1"/>
    <s v="SHORT"/>
    <s v="A320"/>
    <n v="0"/>
    <n v="20"/>
    <n v="160"/>
    <n v="180"/>
    <n v="0"/>
    <n v="3.3333333333333333E-2"/>
    <n v="0.15"/>
    <n v="0"/>
    <n v="6"/>
    <n v="27"/>
  </r>
  <r>
    <d v="2025-05-22T00:00:00"/>
    <d v="1899-12-30T16:24:00"/>
    <s v="Afternoon"/>
    <s v="BA"/>
    <s v="BA4537"/>
    <s v="LHR"/>
    <s v="CDG"/>
    <s v="France"/>
    <x v="1"/>
    <s v="SHORT"/>
    <s v="A320"/>
    <n v="0"/>
    <n v="2"/>
    <n v="178"/>
    <n v="180"/>
    <n v="5.5555555555555558E-3"/>
    <n v="3.3333333333333333E-2"/>
    <n v="0.13333333333333333"/>
    <n v="1"/>
    <n v="6"/>
    <n v="24"/>
  </r>
  <r>
    <d v="2025-09-20T00:00:00"/>
    <d v="1899-12-30T21:26:00"/>
    <s v="Evening"/>
    <s v="BA"/>
    <s v="BA1958"/>
    <s v="LHR"/>
    <s v="BCN"/>
    <s v="Spain"/>
    <x v="1"/>
    <s v="SHORT"/>
    <s v="A320"/>
    <n v="0"/>
    <n v="1"/>
    <n v="179"/>
    <n v="180"/>
    <n v="0"/>
    <n v="6.6666666666666666E-2"/>
    <n v="0.22777777777777777"/>
    <n v="0"/>
    <n v="12"/>
    <n v="41"/>
  </r>
  <r>
    <d v="2025-10-06T00:00:00"/>
    <d v="1899-12-30T15:42:00"/>
    <s v="Afternoon"/>
    <s v="BA"/>
    <s v="BA2302"/>
    <s v="LHR"/>
    <s v="IST"/>
    <s v="Turkey"/>
    <x v="1"/>
    <s v="SHORT"/>
    <s v="A320"/>
    <n v="0"/>
    <n v="10"/>
    <n v="170"/>
    <n v="180"/>
    <n v="2.7777777777777776E-2"/>
    <n v="5.5555555555555552E-2"/>
    <n v="0.20555555555555555"/>
    <n v="5"/>
    <n v="10"/>
    <n v="37"/>
  </r>
  <r>
    <d v="2025-04-01T00:00:00"/>
    <d v="1899-12-30T12:38:00"/>
    <s v="Lunchtime"/>
    <s v="BA"/>
    <s v="BA7972"/>
    <s v="LHR"/>
    <s v="VIE"/>
    <s v="Austria"/>
    <x v="1"/>
    <s v="SHORT"/>
    <s v="A320"/>
    <n v="0"/>
    <n v="15"/>
    <n v="165"/>
    <n v="180"/>
    <n v="1.1111111111111112E-2"/>
    <n v="3.3333333333333333E-2"/>
    <n v="0.1388888888888889"/>
    <n v="2"/>
    <n v="6"/>
    <n v="25"/>
  </r>
  <r>
    <d v="2025-04-11T00:00:00"/>
    <d v="1899-12-30T21:15:00"/>
    <s v="Evening"/>
    <s v="BA"/>
    <s v="BA6422"/>
    <s v="LHR"/>
    <s v="ORD"/>
    <s v="USA"/>
    <x v="0"/>
    <s v="LONG"/>
    <s v="B787"/>
    <n v="0"/>
    <n v="35"/>
    <n v="179"/>
    <n v="214"/>
    <n v="0"/>
    <n v="6.5420560747663545E-2"/>
    <n v="0.22429906542056074"/>
    <n v="0"/>
    <n v="14"/>
    <n v="48"/>
  </r>
  <r>
    <d v="2025-09-08T00:00:00"/>
    <d v="1899-12-30T11:10:00"/>
    <s v="Morning"/>
    <s v="BA"/>
    <s v="BA6188"/>
    <s v="LHR"/>
    <s v="MAD"/>
    <s v="Spain"/>
    <x v="1"/>
    <s v="SHORT"/>
    <s v="A320"/>
    <n v="0"/>
    <n v="13"/>
    <n v="167"/>
    <n v="180"/>
    <n v="0"/>
    <n v="1.1111111111111112E-2"/>
    <n v="7.2222222222222215E-2"/>
    <n v="0"/>
    <n v="2"/>
    <n v="13"/>
  </r>
  <r>
    <d v="2025-08-14T00:00:00"/>
    <d v="1899-12-30T09:51:00"/>
    <s v="Morning"/>
    <s v="BA"/>
    <s v="BA1574"/>
    <s v="LHR"/>
    <s v="JFK"/>
    <s v="USA"/>
    <x v="0"/>
    <s v="LONG"/>
    <s v="B777"/>
    <n v="8"/>
    <n v="49"/>
    <n v="178"/>
    <n v="235"/>
    <n v="0"/>
    <n v="4.6808510638297871E-2"/>
    <n v="0.1702127659574468"/>
    <n v="0"/>
    <n v="11"/>
    <n v="40"/>
  </r>
  <r>
    <d v="2025-04-02T00:00:00"/>
    <d v="1899-12-30T20:08:00"/>
    <s v="Evening"/>
    <s v="BA"/>
    <s v="BA5301"/>
    <s v="LHR"/>
    <s v="BCN"/>
    <s v="Spain"/>
    <x v="1"/>
    <s v="SHORT"/>
    <s v="A320"/>
    <n v="0"/>
    <n v="4"/>
    <n v="176"/>
    <n v="180"/>
    <n v="0"/>
    <n v="6.1111111111111109E-2"/>
    <n v="0.22222222222222221"/>
    <n v="0"/>
    <n v="11"/>
    <n v="40"/>
  </r>
  <r>
    <d v="2025-07-28T00:00:00"/>
    <d v="1899-12-30T19:45:00"/>
    <s v="Evening"/>
    <s v="BA"/>
    <s v="BA3089"/>
    <s v="LHR"/>
    <s v="VIE"/>
    <s v="Austria"/>
    <x v="1"/>
    <s v="SHORT"/>
    <s v="A320"/>
    <n v="0"/>
    <n v="7"/>
    <n v="173"/>
    <n v="180"/>
    <n v="0"/>
    <n v="3.3333333333333333E-2"/>
    <n v="0.1388888888888889"/>
    <n v="0"/>
    <n v="6"/>
    <n v="25"/>
  </r>
  <r>
    <d v="2025-08-30T00:00:00"/>
    <d v="1899-12-30T06:11:00"/>
    <s v="Morning"/>
    <s v="BA"/>
    <s v="BA6644"/>
    <s v="LHR"/>
    <s v="FRA"/>
    <s v="Germany"/>
    <x v="1"/>
    <s v="SHORT"/>
    <s v="A320"/>
    <n v="0"/>
    <n v="11"/>
    <n v="169"/>
    <n v="180"/>
    <n v="0"/>
    <n v="5.5555555555555552E-2"/>
    <n v="0.19444444444444445"/>
    <n v="0"/>
    <n v="10"/>
    <n v="35"/>
  </r>
  <r>
    <d v="2025-06-12T00:00:00"/>
    <d v="1899-12-30T18:01:00"/>
    <s v="Evening"/>
    <s v="BA"/>
    <s v="BA2321"/>
    <s v="LHR"/>
    <s v="FRA"/>
    <s v="Germany"/>
    <x v="1"/>
    <s v="SHORT"/>
    <s v="A320"/>
    <n v="0"/>
    <n v="2"/>
    <n v="178"/>
    <n v="180"/>
    <n v="0"/>
    <n v="5.5555555555555558E-3"/>
    <n v="6.1111111111111109E-2"/>
    <n v="0"/>
    <n v="1"/>
    <n v="11"/>
  </r>
  <r>
    <d v="2025-05-22T00:00:00"/>
    <d v="1899-12-30T12:01:00"/>
    <s v="Lunchtime"/>
    <s v="BA"/>
    <s v="BA3116"/>
    <s v="LHR"/>
    <s v="CDG"/>
    <s v="France"/>
    <x v="1"/>
    <s v="SHORT"/>
    <s v="A320"/>
    <n v="0"/>
    <n v="19"/>
    <n v="161"/>
    <n v="180"/>
    <n v="0"/>
    <n v="7.2222222222222215E-2"/>
    <n v="0.25"/>
    <n v="0"/>
    <n v="13"/>
    <n v="45"/>
  </r>
  <r>
    <d v="2025-06-13T00:00:00"/>
    <d v="1899-12-30T10:43:00"/>
    <s v="Morning"/>
    <s v="BA"/>
    <s v="BA5233"/>
    <s v="LHR"/>
    <s v="BCN"/>
    <s v="Spain"/>
    <x v="1"/>
    <s v="SHORT"/>
    <s v="A320"/>
    <n v="0"/>
    <n v="1"/>
    <n v="179"/>
    <n v="180"/>
    <n v="5.5555555555555558E-3"/>
    <n v="3.888888888888889E-2"/>
    <n v="0.15"/>
    <n v="1"/>
    <n v="7"/>
    <n v="27"/>
  </r>
  <r>
    <d v="2025-08-24T00:00:00"/>
    <d v="1899-12-30T21:52:00"/>
    <s v="Evening"/>
    <s v="BA"/>
    <s v="BA6992"/>
    <s v="LHR"/>
    <s v="LAX"/>
    <s v="USA"/>
    <x v="0"/>
    <s v="LONG"/>
    <s v="A350"/>
    <n v="0"/>
    <n v="56"/>
    <n v="275"/>
    <n v="331"/>
    <n v="3.0211480362537764E-3"/>
    <n v="1.5105740181268883E-2"/>
    <n v="6.6465256797583083E-2"/>
    <n v="1"/>
    <n v="5"/>
    <n v="22"/>
  </r>
  <r>
    <d v="2025-06-02T00:00:00"/>
    <d v="1899-12-30T08:27:00"/>
    <s v="Morning"/>
    <s v="BA"/>
    <s v="BA1321"/>
    <s v="LHR"/>
    <s v="BCN"/>
    <s v="Spain"/>
    <x v="1"/>
    <s v="SHORT"/>
    <s v="A320"/>
    <n v="0"/>
    <n v="13"/>
    <n v="167"/>
    <n v="180"/>
    <n v="0"/>
    <n v="7.7777777777777779E-2"/>
    <n v="0.26111111111111113"/>
    <n v="0"/>
    <n v="14"/>
    <n v="47"/>
  </r>
  <r>
    <d v="2025-07-29T00:00:00"/>
    <d v="1899-12-30T12:21:00"/>
    <s v="Lunchtime"/>
    <s v="BA"/>
    <s v="BA3103"/>
    <s v="LHR"/>
    <s v="AMS"/>
    <s v="Netherlands"/>
    <x v="1"/>
    <s v="SHORT"/>
    <s v="A320"/>
    <n v="0"/>
    <n v="11"/>
    <n v="169"/>
    <n v="180"/>
    <n v="5.5555555555555558E-3"/>
    <n v="2.2222222222222223E-2"/>
    <n v="0.10555555555555556"/>
    <n v="1"/>
    <n v="4"/>
    <n v="19"/>
  </r>
  <r>
    <d v="2025-10-02T00:00:00"/>
    <d v="1899-12-30T07:26:00"/>
    <s v="Morning"/>
    <s v="BA"/>
    <s v="BA2682"/>
    <s v="LHR"/>
    <s v="FRA"/>
    <s v="Germany"/>
    <x v="1"/>
    <s v="SHORT"/>
    <s v="A320"/>
    <n v="0"/>
    <n v="3"/>
    <n v="177"/>
    <n v="180"/>
    <n v="0"/>
    <n v="0"/>
    <n v="4.4444444444444446E-2"/>
    <n v="0"/>
    <n v="0"/>
    <n v="8"/>
  </r>
  <r>
    <d v="2025-08-02T00:00:00"/>
    <d v="1899-12-30T15:24:00"/>
    <s v="Afternoon"/>
    <s v="BA"/>
    <s v="BA1841"/>
    <s v="LHR"/>
    <s v="VIE"/>
    <s v="Austria"/>
    <x v="1"/>
    <s v="SHORT"/>
    <s v="A320"/>
    <n v="0"/>
    <n v="11"/>
    <n v="169"/>
    <n v="180"/>
    <n v="0"/>
    <n v="0"/>
    <n v="3.3333333333333333E-2"/>
    <n v="0"/>
    <n v="0"/>
    <n v="6"/>
  </r>
  <r>
    <d v="2025-05-10T00:00:00"/>
    <d v="1899-12-30T16:23:00"/>
    <s v="Afternoon"/>
    <s v="BA"/>
    <s v="BA2180"/>
    <s v="LHR"/>
    <s v="AMS"/>
    <s v="Netherlands"/>
    <x v="1"/>
    <s v="SHORT"/>
    <s v="A320"/>
    <n v="0"/>
    <n v="12"/>
    <n v="168"/>
    <n v="180"/>
    <n v="0"/>
    <n v="6.1111111111111109E-2"/>
    <n v="0.22222222222222221"/>
    <n v="0"/>
    <n v="11"/>
    <n v="40"/>
  </r>
  <r>
    <d v="2025-09-28T00:00:00"/>
    <d v="1899-12-30T13:40:00"/>
    <s v="Lunchtime"/>
    <s v="BA"/>
    <s v="BA8873"/>
    <s v="LHR"/>
    <s v="AMS"/>
    <s v="Netherlands"/>
    <x v="1"/>
    <s v="SHORT"/>
    <s v="A320"/>
    <n v="0"/>
    <n v="15"/>
    <n v="165"/>
    <n v="180"/>
    <n v="0"/>
    <n v="5.5555555555555558E-3"/>
    <n v="5.5555555555555552E-2"/>
    <n v="0"/>
    <n v="1"/>
    <n v="10"/>
  </r>
  <r>
    <d v="2025-05-28T00:00:00"/>
    <d v="1899-12-30T18:19:00"/>
    <s v="Evening"/>
    <s v="BA"/>
    <s v="BA2387"/>
    <s v="LHR"/>
    <s v="CDG"/>
    <s v="France"/>
    <x v="1"/>
    <s v="SHORT"/>
    <s v="A320"/>
    <n v="0"/>
    <n v="16"/>
    <n v="164"/>
    <n v="180"/>
    <n v="0"/>
    <n v="9.4444444444444442E-2"/>
    <n v="0.32222222222222224"/>
    <n v="0"/>
    <n v="17"/>
    <n v="58"/>
  </r>
  <r>
    <d v="2025-07-15T00:00:00"/>
    <d v="1899-12-30T12:59:00"/>
    <s v="Lunchtime"/>
    <s v="BA"/>
    <s v="BA2604"/>
    <s v="LHR"/>
    <s v="JFK"/>
    <s v="USA"/>
    <x v="0"/>
    <s v="LONG"/>
    <s v="B777"/>
    <n v="8"/>
    <n v="49"/>
    <n v="178"/>
    <n v="235"/>
    <n v="8.5106382978723406E-3"/>
    <n v="0"/>
    <n v="0"/>
    <n v="2"/>
    <n v="0"/>
    <n v="0"/>
  </r>
  <r>
    <d v="2025-08-25T00:00:00"/>
    <d v="1899-12-30T14:52:00"/>
    <s v="Afternoon"/>
    <s v="BA"/>
    <s v="BA9181"/>
    <s v="LHR"/>
    <s v="FRA"/>
    <s v="Germany"/>
    <x v="1"/>
    <s v="SHORT"/>
    <s v="A320"/>
    <n v="0"/>
    <n v="11"/>
    <n v="169"/>
    <n v="180"/>
    <n v="1.6666666666666666E-2"/>
    <n v="9.4444444444444442E-2"/>
    <n v="0.31666666666666665"/>
    <n v="3"/>
    <n v="17"/>
    <n v="57"/>
  </r>
  <r>
    <d v="2025-06-22T00:00:00"/>
    <d v="1899-12-30T18:01:00"/>
    <s v="Evening"/>
    <s v="BA"/>
    <s v="BA8208"/>
    <s v="LHR"/>
    <s v="MAD"/>
    <s v="Spain"/>
    <x v="1"/>
    <s v="SHORT"/>
    <s v="A320"/>
    <n v="0"/>
    <n v="14"/>
    <n v="166"/>
    <n v="180"/>
    <n v="5.5555555555555558E-3"/>
    <n v="0.05"/>
    <n v="0.18888888888888888"/>
    <n v="1"/>
    <n v="9"/>
    <n v="34"/>
  </r>
  <r>
    <d v="2025-08-22T00:00:00"/>
    <d v="1899-12-30T20:50:00"/>
    <s v="Evening"/>
    <s v="BA"/>
    <s v="BA6407"/>
    <s v="LHR"/>
    <s v="CDG"/>
    <s v="France"/>
    <x v="1"/>
    <s v="SHORT"/>
    <s v="A320"/>
    <n v="0"/>
    <n v="20"/>
    <n v="160"/>
    <n v="180"/>
    <n v="5.5555555555555558E-3"/>
    <n v="3.888888888888889E-2"/>
    <n v="0.16111111111111112"/>
    <n v="1"/>
    <n v="7"/>
    <n v="29"/>
  </r>
  <r>
    <d v="2025-05-02T00:00:00"/>
    <d v="1899-12-30T18:18:00"/>
    <s v="Evening"/>
    <s v="BA"/>
    <s v="BA5494"/>
    <s v="LHR"/>
    <s v="FRA"/>
    <s v="Germany"/>
    <x v="1"/>
    <s v="SHORT"/>
    <s v="A320"/>
    <n v="0"/>
    <n v="14"/>
    <n v="166"/>
    <n v="180"/>
    <n v="0"/>
    <n v="2.7777777777777776E-2"/>
    <n v="0.12222222222222222"/>
    <n v="0"/>
    <n v="5"/>
    <n v="22"/>
  </r>
  <r>
    <d v="2025-10-28T00:00:00"/>
    <d v="1899-12-30T16:16:00"/>
    <s v="Afternoon"/>
    <s v="BA"/>
    <s v="BA6846"/>
    <s v="LHR"/>
    <s v="VIE"/>
    <s v="Austria"/>
    <x v="1"/>
    <s v="SHORT"/>
    <s v="A320"/>
    <n v="0"/>
    <n v="7"/>
    <n v="173"/>
    <n v="180"/>
    <n v="0"/>
    <n v="5.5555555555555552E-2"/>
    <n v="0.20555555555555555"/>
    <n v="0"/>
    <n v="10"/>
    <n v="37"/>
  </r>
  <r>
    <d v="2025-04-30T00:00:00"/>
    <d v="1899-12-30T16:20:00"/>
    <s v="Afternoon"/>
    <s v="BA"/>
    <s v="BA1168"/>
    <s v="LHR"/>
    <s v="FRA"/>
    <s v="Germany"/>
    <x v="1"/>
    <s v="SHORT"/>
    <s v="A320"/>
    <n v="0"/>
    <n v="4"/>
    <n v="176"/>
    <n v="180"/>
    <n v="5.5555555555555558E-3"/>
    <n v="4.4444444444444446E-2"/>
    <n v="0.16666666666666666"/>
    <n v="1"/>
    <n v="8"/>
    <n v="30"/>
  </r>
  <r>
    <d v="2025-05-11T00:00:00"/>
    <d v="1899-12-30T09:42:00"/>
    <s v="Morning"/>
    <s v="BA"/>
    <s v="BA9363"/>
    <s v="LHR"/>
    <s v="DXB"/>
    <s v="UAE"/>
    <x v="3"/>
    <s v="LONG"/>
    <s v="A350"/>
    <n v="0"/>
    <n v="56"/>
    <n v="275"/>
    <n v="331"/>
    <n v="0"/>
    <n v="4.2296072507552872E-2"/>
    <n v="0.14501510574018128"/>
    <n v="0"/>
    <n v="14"/>
    <n v="48"/>
  </r>
  <r>
    <d v="2025-04-17T00:00:00"/>
    <d v="1899-12-30T16:32:00"/>
    <s v="Afternoon"/>
    <s v="BA"/>
    <s v="BA7146"/>
    <s v="LHR"/>
    <s v="LAX"/>
    <s v="USA"/>
    <x v="0"/>
    <s v="LONG"/>
    <s v="B777"/>
    <n v="0"/>
    <n v="32"/>
    <n v="300"/>
    <n v="332"/>
    <n v="0"/>
    <n v="2.4096385542168676E-2"/>
    <n v="9.6385542168674704E-2"/>
    <n v="0"/>
    <n v="8"/>
    <n v="32"/>
  </r>
  <r>
    <d v="2025-06-22T00:00:00"/>
    <d v="1899-12-30T20:42:00"/>
    <s v="Evening"/>
    <s v="BA"/>
    <s v="BA9509"/>
    <s v="LHR"/>
    <s v="BCN"/>
    <s v="Spain"/>
    <x v="1"/>
    <s v="SHORT"/>
    <s v="A320"/>
    <n v="0"/>
    <n v="14"/>
    <n v="166"/>
    <n v="180"/>
    <n v="0"/>
    <n v="0.05"/>
    <n v="0.18333333333333332"/>
    <n v="0"/>
    <n v="9"/>
    <n v="33"/>
  </r>
  <r>
    <d v="2025-04-18T00:00:00"/>
    <d v="1899-12-30T10:46:00"/>
    <s v="Morning"/>
    <s v="BA"/>
    <s v="BA4498"/>
    <s v="LHR"/>
    <s v="JFK"/>
    <s v="USA"/>
    <x v="0"/>
    <s v="LONG"/>
    <s v="B777"/>
    <n v="0"/>
    <n v="32"/>
    <n v="300"/>
    <n v="332"/>
    <n v="0"/>
    <n v="1.8072289156626505E-2"/>
    <n v="7.5301204819277115E-2"/>
    <n v="0"/>
    <n v="6"/>
    <n v="25"/>
  </r>
  <r>
    <d v="2025-08-29T00:00:00"/>
    <d v="1899-12-30T15:32:00"/>
    <s v="Afternoon"/>
    <s v="BA"/>
    <s v="BA1185"/>
    <s v="LHR"/>
    <s v="HND"/>
    <s v="Japan"/>
    <x v="2"/>
    <s v="LONG"/>
    <s v="B777"/>
    <n v="0"/>
    <n v="32"/>
    <n v="300"/>
    <n v="332"/>
    <n v="0"/>
    <n v="2.1084337349397589E-2"/>
    <n v="8.7349397590361449E-2"/>
    <n v="0"/>
    <n v="7"/>
    <n v="29"/>
  </r>
  <r>
    <d v="2025-05-16T00:00:00"/>
    <d v="1899-12-30T21:18:00"/>
    <s v="Evening"/>
    <s v="BA"/>
    <s v="BA3314"/>
    <s v="LHR"/>
    <s v="FRA"/>
    <s v="Germany"/>
    <x v="1"/>
    <s v="SHORT"/>
    <s v="A320"/>
    <n v="0"/>
    <n v="7"/>
    <n v="173"/>
    <n v="180"/>
    <n v="0"/>
    <n v="0.05"/>
    <n v="0.19444444444444445"/>
    <n v="0"/>
    <n v="9"/>
    <n v="35"/>
  </r>
  <r>
    <d v="2025-07-29T00:00:00"/>
    <d v="1899-12-30T10:29:00"/>
    <s v="Morning"/>
    <s v="BA"/>
    <s v="BA3564"/>
    <s v="LHR"/>
    <s v="JFK"/>
    <s v="USA"/>
    <x v="0"/>
    <s v="LONG"/>
    <s v="A350"/>
    <n v="0"/>
    <n v="56"/>
    <n v="275"/>
    <n v="331"/>
    <n v="0"/>
    <n v="0"/>
    <n v="1.2084592145015106E-2"/>
    <n v="0"/>
    <n v="0"/>
    <n v="4"/>
  </r>
  <r>
    <d v="2025-08-23T00:00:00"/>
    <d v="1899-12-30T08:11:00"/>
    <s v="Morning"/>
    <s v="BA"/>
    <s v="BA7171"/>
    <s v="LHR"/>
    <s v="AMS"/>
    <s v="Netherlands"/>
    <x v="1"/>
    <s v="SHORT"/>
    <s v="A320"/>
    <n v="0"/>
    <n v="15"/>
    <n v="165"/>
    <n v="180"/>
    <n v="0"/>
    <n v="0"/>
    <n v="0.05"/>
    <n v="0"/>
    <n v="0"/>
    <n v="9"/>
  </r>
  <r>
    <d v="2025-07-12T00:00:00"/>
    <d v="1899-12-30T06:01:00"/>
    <s v="Morning"/>
    <s v="BA"/>
    <s v="BA6104"/>
    <s v="LHR"/>
    <s v="HND"/>
    <s v="Japan"/>
    <x v="2"/>
    <s v="LONG"/>
    <s v="B777"/>
    <n v="8"/>
    <n v="49"/>
    <n v="178"/>
    <n v="235"/>
    <n v="0"/>
    <n v="5.106382978723404E-2"/>
    <n v="0.17872340425531916"/>
    <n v="0"/>
    <n v="12"/>
    <n v="42"/>
  </r>
  <r>
    <d v="2025-07-02T00:00:00"/>
    <d v="1899-12-30T22:31:00"/>
    <s v="Evening"/>
    <s v="BA"/>
    <s v="BA6788"/>
    <s v="LHR"/>
    <s v="DXB"/>
    <s v="UAE"/>
    <x v="3"/>
    <s v="LONG"/>
    <s v="B777"/>
    <n v="0"/>
    <n v="32"/>
    <n v="304"/>
    <n v="336"/>
    <n v="0"/>
    <n v="2.6785714285714284E-2"/>
    <n v="9.8214285714285712E-2"/>
    <n v="0"/>
    <n v="9"/>
    <n v="33"/>
  </r>
  <r>
    <d v="2025-04-16T00:00:00"/>
    <d v="1899-12-30T13:14:00"/>
    <s v="Lunchtime"/>
    <s v="BA"/>
    <s v="BA5882"/>
    <s v="LHR"/>
    <s v="AMS"/>
    <s v="Netherlands"/>
    <x v="1"/>
    <s v="SHORT"/>
    <s v="A320"/>
    <n v="0"/>
    <n v="15"/>
    <n v="165"/>
    <n v="180"/>
    <n v="1.1111111111111112E-2"/>
    <n v="3.888888888888889E-2"/>
    <n v="0.15"/>
    <n v="2"/>
    <n v="7"/>
    <n v="27"/>
  </r>
  <r>
    <d v="2025-04-16T00:00:00"/>
    <d v="1899-12-30T08:50:00"/>
    <s v="Morning"/>
    <s v="BA"/>
    <s v="BA5103"/>
    <s v="LHR"/>
    <s v="VIE"/>
    <s v="Austria"/>
    <x v="1"/>
    <s v="SHORT"/>
    <s v="A320"/>
    <n v="0"/>
    <n v="11"/>
    <n v="169"/>
    <n v="180"/>
    <n v="0"/>
    <n v="4.4444444444444446E-2"/>
    <n v="0.17222222222222222"/>
    <n v="0"/>
    <n v="8"/>
    <n v="31"/>
  </r>
  <r>
    <d v="2025-09-01T00:00:00"/>
    <d v="1899-12-30T08:10:00"/>
    <s v="Morning"/>
    <s v="BA"/>
    <s v="BA9274"/>
    <s v="LHR"/>
    <s v="VIE"/>
    <s v="Austria"/>
    <x v="1"/>
    <s v="SHORT"/>
    <s v="A320"/>
    <n v="0"/>
    <n v="12"/>
    <n v="168"/>
    <n v="180"/>
    <n v="0"/>
    <n v="5.5555555555555552E-2"/>
    <n v="0.2"/>
    <n v="0"/>
    <n v="10"/>
    <n v="36"/>
  </r>
  <r>
    <d v="2025-10-25T00:00:00"/>
    <d v="1899-12-30T20:24:00"/>
    <s v="Evening"/>
    <s v="BA"/>
    <s v="BA2331"/>
    <s v="LHR"/>
    <s v="VIE"/>
    <s v="Austria"/>
    <x v="1"/>
    <s v="SHORT"/>
    <s v="A320"/>
    <n v="0"/>
    <n v="19"/>
    <n v="161"/>
    <n v="180"/>
    <n v="0"/>
    <n v="2.7777777777777776E-2"/>
    <n v="0.12222222222222222"/>
    <n v="0"/>
    <n v="5"/>
    <n v="22"/>
  </r>
  <r>
    <d v="2025-06-18T00:00:00"/>
    <d v="1899-12-30T13:33:00"/>
    <s v="Lunchtime"/>
    <s v="BA"/>
    <s v="BA5603"/>
    <s v="LHR"/>
    <s v="MAD"/>
    <s v="Spain"/>
    <x v="1"/>
    <s v="SHORT"/>
    <s v="A320"/>
    <n v="0"/>
    <n v="20"/>
    <n v="160"/>
    <n v="180"/>
    <n v="0"/>
    <n v="2.2222222222222223E-2"/>
    <n v="0.1"/>
    <n v="0"/>
    <n v="4"/>
    <n v="18"/>
  </r>
  <r>
    <d v="2025-05-23T00:00:00"/>
    <d v="1899-12-30T14:44:00"/>
    <s v="Afternoon"/>
    <s v="BA"/>
    <s v="BA8377"/>
    <s v="LHR"/>
    <s v="MAD"/>
    <s v="Spain"/>
    <x v="1"/>
    <s v="SHORT"/>
    <s v="A320"/>
    <n v="0"/>
    <n v="18"/>
    <n v="162"/>
    <n v="180"/>
    <n v="0"/>
    <n v="0.05"/>
    <n v="0.18333333333333332"/>
    <n v="0"/>
    <n v="9"/>
    <n v="33"/>
  </r>
  <r>
    <d v="2025-07-08T00:00:00"/>
    <d v="1899-12-30T22:03:00"/>
    <s v="Evening"/>
    <s v="BA"/>
    <s v="BA5816"/>
    <s v="LHR"/>
    <s v="MUC"/>
    <s v="Germany"/>
    <x v="1"/>
    <s v="SHORT"/>
    <s v="A320"/>
    <n v="0"/>
    <n v="0"/>
    <n v="180"/>
    <n v="180"/>
    <n v="0"/>
    <n v="1.1111111111111112E-2"/>
    <n v="8.3333333333333329E-2"/>
    <n v="0"/>
    <n v="2"/>
    <n v="15"/>
  </r>
  <r>
    <d v="2025-10-16T00:00:00"/>
    <d v="1899-12-30T15:50:00"/>
    <s v="Afternoon"/>
    <s v="BA"/>
    <s v="BA7602"/>
    <s v="LHR"/>
    <s v="ORD"/>
    <s v="USA"/>
    <x v="0"/>
    <s v="LONG"/>
    <s v="B777"/>
    <n v="0"/>
    <n v="48"/>
    <n v="224"/>
    <n v="272"/>
    <n v="1.4705882352941176E-2"/>
    <n v="3.6764705882352942E-2"/>
    <n v="0.13602941176470587"/>
    <n v="4"/>
    <n v="10"/>
    <n v="37"/>
  </r>
  <r>
    <d v="2025-08-15T00:00:00"/>
    <d v="1899-12-30T09:34:00"/>
    <s v="Morning"/>
    <s v="BA"/>
    <s v="BA5051"/>
    <s v="LHR"/>
    <s v="BCN"/>
    <s v="Spain"/>
    <x v="1"/>
    <s v="SHORT"/>
    <s v="A320"/>
    <n v="0"/>
    <n v="12"/>
    <n v="168"/>
    <n v="180"/>
    <n v="5.5555555555555558E-3"/>
    <n v="0"/>
    <n v="2.2222222222222223E-2"/>
    <n v="1"/>
    <n v="0"/>
    <n v="4"/>
  </r>
  <r>
    <d v="2025-07-06T00:00:00"/>
    <d v="1899-12-30T21:24:00"/>
    <s v="Evening"/>
    <s v="BA"/>
    <s v="BA2994"/>
    <s v="LHR"/>
    <s v="VIE"/>
    <s v="Austria"/>
    <x v="1"/>
    <s v="SHORT"/>
    <s v="A320"/>
    <n v="0"/>
    <n v="9"/>
    <n v="171"/>
    <n v="180"/>
    <n v="0"/>
    <n v="7.2222222222222215E-2"/>
    <n v="0.25555555555555554"/>
    <n v="0"/>
    <n v="13"/>
    <n v="46"/>
  </r>
  <r>
    <d v="2025-10-21T00:00:00"/>
    <d v="1899-12-30T15:34:00"/>
    <s v="Afternoon"/>
    <s v="BA"/>
    <s v="BA4943"/>
    <s v="LHR"/>
    <s v="ZRH"/>
    <s v="Switzerland"/>
    <x v="1"/>
    <s v="SHORT"/>
    <s v="A320"/>
    <n v="0"/>
    <n v="16"/>
    <n v="164"/>
    <n v="180"/>
    <n v="0"/>
    <n v="5.5555555555555552E-2"/>
    <n v="0.21111111111111111"/>
    <n v="0"/>
    <n v="10"/>
    <n v="38"/>
  </r>
  <r>
    <d v="2025-05-17T00:00:00"/>
    <d v="1899-12-30T20:17:00"/>
    <s v="Evening"/>
    <s v="BA"/>
    <s v="BA5553"/>
    <s v="LHR"/>
    <s v="FRA"/>
    <s v="Germany"/>
    <x v="1"/>
    <s v="SHORT"/>
    <s v="A320"/>
    <n v="0"/>
    <n v="20"/>
    <n v="160"/>
    <n v="180"/>
    <n v="0"/>
    <n v="0.05"/>
    <n v="0.18888888888888888"/>
    <n v="0"/>
    <n v="9"/>
    <n v="34"/>
  </r>
  <r>
    <d v="2025-05-27T00:00:00"/>
    <d v="1899-12-30T14:55:00"/>
    <s v="Afternoon"/>
    <s v="BA"/>
    <s v="BA7715"/>
    <s v="LHR"/>
    <s v="CDG"/>
    <s v="France"/>
    <x v="1"/>
    <s v="SHORT"/>
    <s v="A320"/>
    <n v="0"/>
    <n v="8"/>
    <n v="172"/>
    <n v="180"/>
    <n v="0"/>
    <n v="7.2222222222222215E-2"/>
    <n v="0.25555555555555554"/>
    <n v="0"/>
    <n v="13"/>
    <n v="46"/>
  </r>
  <r>
    <d v="2025-08-02T00:00:00"/>
    <d v="1899-12-30T12:58:00"/>
    <s v="Lunchtime"/>
    <s v="BA"/>
    <s v="BA4712"/>
    <s v="LHR"/>
    <s v="FRA"/>
    <s v="Germany"/>
    <x v="1"/>
    <s v="SHORT"/>
    <s v="A320"/>
    <n v="0"/>
    <n v="11"/>
    <n v="169"/>
    <n v="180"/>
    <n v="5.5555555555555558E-3"/>
    <n v="9.4444444444444442E-2"/>
    <n v="0.31111111111111112"/>
    <n v="1"/>
    <n v="17"/>
    <n v="56"/>
  </r>
  <r>
    <d v="2025-05-25T00:00:00"/>
    <d v="1899-12-30T21:11:00"/>
    <s v="Evening"/>
    <s v="BA"/>
    <s v="BA3586"/>
    <s v="LHR"/>
    <s v="JFK"/>
    <s v="USA"/>
    <x v="0"/>
    <s v="LONG"/>
    <s v="B787"/>
    <n v="8"/>
    <n v="48"/>
    <n v="200"/>
    <n v="256"/>
    <n v="7.8125E-3"/>
    <n v="5.078125E-2"/>
    <n v="0.1796875"/>
    <n v="2"/>
    <n v="13"/>
    <n v="46"/>
  </r>
  <r>
    <d v="2025-05-12T00:00:00"/>
    <d v="1899-12-30T21:50:00"/>
    <s v="Evening"/>
    <s v="BA"/>
    <s v="BA4256"/>
    <s v="LHR"/>
    <s v="DFW"/>
    <s v="USA"/>
    <x v="0"/>
    <s v="LONG"/>
    <s v="B787"/>
    <n v="8"/>
    <n v="42"/>
    <n v="166"/>
    <n v="216"/>
    <n v="0"/>
    <n v="0"/>
    <n v="9.2592592592592587E-3"/>
    <n v="0"/>
    <n v="0"/>
    <n v="2"/>
  </r>
  <r>
    <d v="2025-08-23T00:00:00"/>
    <d v="1899-12-30T14:01:00"/>
    <s v="Afternoon"/>
    <s v="BA"/>
    <s v="BA8883"/>
    <s v="LHR"/>
    <s v="VIE"/>
    <s v="Austria"/>
    <x v="1"/>
    <s v="SHORT"/>
    <s v="A320"/>
    <n v="0"/>
    <n v="19"/>
    <n v="161"/>
    <n v="180"/>
    <n v="5.5555555555555558E-3"/>
    <n v="5.5555555555555558E-3"/>
    <n v="5.5555555555555552E-2"/>
    <n v="1"/>
    <n v="1"/>
    <n v="10"/>
  </r>
  <r>
    <d v="2025-04-25T00:00:00"/>
    <d v="1899-12-30T17:08:00"/>
    <s v="Afternoon"/>
    <s v="BA"/>
    <s v="BA4202"/>
    <s v="LHR"/>
    <s v="JFK"/>
    <s v="USA"/>
    <x v="0"/>
    <s v="LONG"/>
    <s v="A380"/>
    <n v="14"/>
    <n v="97"/>
    <n v="358"/>
    <n v="469"/>
    <n v="0"/>
    <n v="8.5287846481876331E-3"/>
    <n v="4.4776119402985072E-2"/>
    <n v="0"/>
    <n v="4"/>
    <n v="21"/>
  </r>
  <r>
    <d v="2025-05-23T00:00:00"/>
    <d v="1899-12-30T07:28:00"/>
    <s v="Morning"/>
    <s v="BA"/>
    <s v="BA9972"/>
    <s v="LHR"/>
    <s v="VIE"/>
    <s v="Austria"/>
    <x v="1"/>
    <s v="SHORT"/>
    <s v="A320"/>
    <n v="0"/>
    <n v="8"/>
    <n v="172"/>
    <n v="180"/>
    <n v="0"/>
    <n v="4.4444444444444446E-2"/>
    <n v="0.17222222222222222"/>
    <n v="0"/>
    <n v="8"/>
    <n v="31"/>
  </r>
  <r>
    <d v="2025-06-15T00:00:00"/>
    <d v="1899-12-30T18:15:00"/>
    <s v="Evening"/>
    <s v="BA"/>
    <s v="BA3590"/>
    <s v="LHR"/>
    <s v="VIE"/>
    <s v="Austria"/>
    <x v="1"/>
    <s v="SHORT"/>
    <s v="A320"/>
    <n v="0"/>
    <n v="16"/>
    <n v="164"/>
    <n v="180"/>
    <n v="0"/>
    <n v="6.1111111111111109E-2"/>
    <n v="0.21111111111111111"/>
    <n v="0"/>
    <n v="11"/>
    <n v="38"/>
  </r>
  <r>
    <d v="2025-06-02T00:00:00"/>
    <d v="1899-12-30T10:42:00"/>
    <s v="Morning"/>
    <s v="BA"/>
    <s v="BA6776"/>
    <s v="LHR"/>
    <s v="VIE"/>
    <s v="Austria"/>
    <x v="1"/>
    <s v="SHORT"/>
    <s v="A320"/>
    <n v="0"/>
    <n v="5"/>
    <n v="175"/>
    <n v="180"/>
    <n v="0"/>
    <n v="2.2222222222222223E-2"/>
    <n v="0.10555555555555556"/>
    <n v="0"/>
    <n v="4"/>
    <n v="19"/>
  </r>
  <r>
    <d v="2025-07-06T00:00:00"/>
    <d v="1899-12-30T17:23:00"/>
    <s v="Afternoon"/>
    <s v="BA"/>
    <s v="BA3146"/>
    <s v="LHR"/>
    <s v="LAX"/>
    <s v="USA"/>
    <x v="0"/>
    <s v="LONG"/>
    <s v="B787"/>
    <n v="8"/>
    <n v="42"/>
    <n v="166"/>
    <n v="216"/>
    <n v="9.2592592592592587E-3"/>
    <n v="4.1666666666666664E-2"/>
    <n v="0.15277777777777779"/>
    <n v="2"/>
    <n v="9"/>
    <n v="33"/>
  </r>
  <r>
    <d v="2025-04-29T00:00:00"/>
    <d v="1899-12-30T22:38:00"/>
    <s v="Evening"/>
    <s v="BA"/>
    <s v="BA5107"/>
    <s v="LHR"/>
    <s v="MAD"/>
    <s v="Spain"/>
    <x v="1"/>
    <s v="SHORT"/>
    <s v="A320"/>
    <n v="0"/>
    <n v="17"/>
    <n v="163"/>
    <n v="180"/>
    <n v="0"/>
    <n v="2.2222222222222223E-2"/>
    <n v="0.10555555555555556"/>
    <n v="0"/>
    <n v="4"/>
    <n v="19"/>
  </r>
  <r>
    <d v="2025-10-14T00:00:00"/>
    <d v="1899-12-30T12:02:00"/>
    <s v="Lunchtime"/>
    <s v="BA"/>
    <s v="BA1187"/>
    <s v="LHR"/>
    <s v="VIE"/>
    <s v="Austria"/>
    <x v="1"/>
    <s v="SHORT"/>
    <s v="A320"/>
    <n v="0"/>
    <n v="20"/>
    <n v="160"/>
    <n v="180"/>
    <n v="0"/>
    <n v="2.2222222222222223E-2"/>
    <n v="0.11666666666666667"/>
    <n v="0"/>
    <n v="4"/>
    <n v="21"/>
  </r>
  <r>
    <d v="2025-09-05T00:00:00"/>
    <d v="1899-12-30T11:36:00"/>
    <s v="Morning"/>
    <s v="BA"/>
    <s v="BA1224"/>
    <s v="LHR"/>
    <s v="CDG"/>
    <s v="France"/>
    <x v="1"/>
    <s v="SHORT"/>
    <s v="A320"/>
    <n v="0"/>
    <n v="15"/>
    <n v="165"/>
    <n v="180"/>
    <n v="1.6666666666666666E-2"/>
    <n v="0"/>
    <n v="4.4444444444444446E-2"/>
    <n v="3"/>
    <n v="0"/>
    <n v="8"/>
  </r>
  <r>
    <d v="2025-06-15T00:00:00"/>
    <d v="1899-12-30T09:56:00"/>
    <s v="Morning"/>
    <s v="BA"/>
    <s v="BA7739"/>
    <s v="LHR"/>
    <s v="MAD"/>
    <s v="Spain"/>
    <x v="1"/>
    <s v="SHORT"/>
    <s v="A320"/>
    <n v="0"/>
    <n v="9"/>
    <n v="171"/>
    <n v="180"/>
    <n v="1.1111111111111112E-2"/>
    <n v="1.6666666666666666E-2"/>
    <n v="8.8888888888888892E-2"/>
    <n v="2"/>
    <n v="3"/>
    <n v="16"/>
  </r>
  <r>
    <d v="2025-05-20T00:00:00"/>
    <d v="1899-12-30T13:02:00"/>
    <s v="Lunchtime"/>
    <s v="BA"/>
    <s v="BA3639"/>
    <s v="LHR"/>
    <s v="MAD"/>
    <s v="Spain"/>
    <x v="1"/>
    <s v="SHORT"/>
    <s v="A320"/>
    <n v="0"/>
    <n v="18"/>
    <n v="162"/>
    <n v="180"/>
    <n v="5.5555555555555558E-3"/>
    <n v="0"/>
    <n v="0.05"/>
    <n v="1"/>
    <n v="0"/>
    <n v="9"/>
  </r>
  <r>
    <d v="2025-04-20T00:00:00"/>
    <d v="1899-12-30T16:51:00"/>
    <s v="Afternoon"/>
    <s v="BA"/>
    <s v="BA2042"/>
    <s v="LHR"/>
    <s v="HND"/>
    <s v="Japan"/>
    <x v="2"/>
    <s v="LONG"/>
    <s v="B787"/>
    <n v="8"/>
    <n v="42"/>
    <n v="166"/>
    <n v="216"/>
    <n v="9.2592592592592587E-3"/>
    <n v="9.2592592592592587E-3"/>
    <n v="6.9444444444444448E-2"/>
    <n v="2"/>
    <n v="2"/>
    <n v="15"/>
  </r>
  <r>
    <d v="2025-04-04T00:00:00"/>
    <d v="1899-12-30T21:03:00"/>
    <s v="Evening"/>
    <s v="BA"/>
    <s v="BA8738"/>
    <s v="LHR"/>
    <s v="BCN"/>
    <s v="Spain"/>
    <x v="1"/>
    <s v="SHORT"/>
    <s v="A320"/>
    <n v="0"/>
    <n v="5"/>
    <n v="175"/>
    <n v="180"/>
    <n v="0"/>
    <n v="7.7777777777777779E-2"/>
    <n v="0.26111111111111113"/>
    <n v="0"/>
    <n v="14"/>
    <n v="47"/>
  </r>
  <r>
    <d v="2025-09-06T00:00:00"/>
    <d v="1899-12-30T22:08:00"/>
    <s v="Evening"/>
    <s v="BA"/>
    <s v="BA7834"/>
    <s v="LHR"/>
    <s v="DXB"/>
    <s v="UAE"/>
    <x v="3"/>
    <s v="LONG"/>
    <s v="B787"/>
    <n v="0"/>
    <n v="31"/>
    <n v="173"/>
    <n v="204"/>
    <n v="4.9019607843137254E-3"/>
    <n v="1.4705882352941176E-2"/>
    <n v="7.3529411764705885E-2"/>
    <n v="1"/>
    <n v="3"/>
    <n v="15"/>
  </r>
  <r>
    <d v="2025-09-02T00:00:00"/>
    <d v="1899-12-30T14:31:00"/>
    <s v="Afternoon"/>
    <s v="BA"/>
    <s v="BA7931"/>
    <s v="LHR"/>
    <s v="DFW"/>
    <s v="USA"/>
    <x v="0"/>
    <s v="LONG"/>
    <s v="B777"/>
    <n v="8"/>
    <n v="49"/>
    <n v="178"/>
    <n v="235"/>
    <n v="4.2553191489361703E-3"/>
    <n v="9.3617021276595741E-2"/>
    <n v="0.30212765957446808"/>
    <n v="1"/>
    <n v="22"/>
    <n v="71"/>
  </r>
  <r>
    <d v="2025-07-18T00:00:00"/>
    <d v="1899-12-30T07:11:00"/>
    <s v="Morning"/>
    <s v="BA"/>
    <s v="BA8218"/>
    <s v="LHR"/>
    <s v="AMS"/>
    <s v="Netherlands"/>
    <x v="1"/>
    <s v="SHORT"/>
    <s v="A320"/>
    <n v="0"/>
    <n v="19"/>
    <n v="161"/>
    <n v="180"/>
    <n v="1.1111111111111112E-2"/>
    <n v="5.5555555555555552E-2"/>
    <n v="0.21111111111111111"/>
    <n v="2"/>
    <n v="10"/>
    <n v="38"/>
  </r>
  <r>
    <d v="2025-06-19T00:00:00"/>
    <d v="1899-12-30T22:15:00"/>
    <s v="Evening"/>
    <s v="BA"/>
    <s v="BA4475"/>
    <s v="LHR"/>
    <s v="ORD"/>
    <s v="USA"/>
    <x v="0"/>
    <s v="LONG"/>
    <s v="B777"/>
    <n v="8"/>
    <n v="49"/>
    <n v="178"/>
    <n v="235"/>
    <n v="4.2553191489361703E-3"/>
    <n v="3.8297872340425532E-2"/>
    <n v="0.14042553191489363"/>
    <n v="1"/>
    <n v="9"/>
    <n v="33"/>
  </r>
  <r>
    <d v="2025-06-15T00:00:00"/>
    <d v="1899-12-30T12:39:00"/>
    <s v="Lunchtime"/>
    <s v="BA"/>
    <s v="BA8280"/>
    <s v="LHR"/>
    <s v="BCN"/>
    <s v="Spain"/>
    <x v="1"/>
    <s v="SHORT"/>
    <s v="A320"/>
    <n v="0"/>
    <n v="20"/>
    <n v="160"/>
    <n v="180"/>
    <n v="0"/>
    <n v="1.6666666666666666E-2"/>
    <n v="9.4444444444444442E-2"/>
    <n v="0"/>
    <n v="3"/>
    <n v="17"/>
  </r>
  <r>
    <d v="2025-10-02T00:00:00"/>
    <d v="1899-12-30T15:09:00"/>
    <s v="Afternoon"/>
    <s v="BA"/>
    <s v="BA9404"/>
    <s v="LHR"/>
    <s v="FRA"/>
    <s v="Germany"/>
    <x v="1"/>
    <s v="SHORT"/>
    <s v="A320"/>
    <n v="0"/>
    <n v="5"/>
    <n v="175"/>
    <n v="180"/>
    <n v="5.5555555555555558E-3"/>
    <n v="6.6666666666666666E-2"/>
    <n v="0.22777777777777777"/>
    <n v="1"/>
    <n v="12"/>
    <n v="41"/>
  </r>
  <r>
    <d v="2025-07-24T00:00:00"/>
    <d v="1899-12-30T22:22:00"/>
    <s v="Evening"/>
    <s v="BA"/>
    <s v="BA1380"/>
    <s v="LHR"/>
    <s v="HND"/>
    <s v="Japan"/>
    <x v="2"/>
    <s v="LONG"/>
    <s v="B787"/>
    <n v="8"/>
    <n v="48"/>
    <n v="200"/>
    <n v="256"/>
    <n v="0"/>
    <n v="1.953125E-2"/>
    <n v="8.203125E-2"/>
    <n v="0"/>
    <n v="5"/>
    <n v="21"/>
  </r>
  <r>
    <d v="2025-10-04T00:00:00"/>
    <d v="1899-12-30T08:37:00"/>
    <s v="Morning"/>
    <s v="BA"/>
    <s v="BA2226"/>
    <s v="LHR"/>
    <s v="HND"/>
    <s v="Japan"/>
    <x v="2"/>
    <s v="LONG"/>
    <s v="B777"/>
    <n v="8"/>
    <n v="49"/>
    <n v="178"/>
    <n v="235"/>
    <n v="0"/>
    <n v="3.4042553191489362E-2"/>
    <n v="0.13617021276595745"/>
    <n v="0"/>
    <n v="8"/>
    <n v="32"/>
  </r>
  <r>
    <d v="2025-06-03T00:00:00"/>
    <d v="1899-12-30T08:11:00"/>
    <s v="Morning"/>
    <s v="BA"/>
    <s v="BA6917"/>
    <s v="LHR"/>
    <s v="LAX"/>
    <s v="USA"/>
    <x v="0"/>
    <s v="LONG"/>
    <s v="B787"/>
    <n v="0"/>
    <n v="31"/>
    <n v="173"/>
    <n v="204"/>
    <n v="0"/>
    <n v="0.10784313725490197"/>
    <n v="0.34313725490196079"/>
    <n v="0"/>
    <n v="22"/>
    <n v="70"/>
  </r>
  <r>
    <d v="2025-07-27T00:00:00"/>
    <d v="1899-12-30T15:01:00"/>
    <s v="Afternoon"/>
    <s v="BA"/>
    <s v="BA5015"/>
    <s v="LHR"/>
    <s v="JFK"/>
    <s v="USA"/>
    <x v="0"/>
    <s v="LONG"/>
    <s v="A350"/>
    <n v="0"/>
    <n v="56"/>
    <n v="275"/>
    <n v="331"/>
    <n v="6.0422960725075529E-3"/>
    <n v="2.1148036253776436E-2"/>
    <n v="8.7613293051359523E-2"/>
    <n v="2"/>
    <n v="7"/>
    <n v="29"/>
  </r>
  <r>
    <d v="2025-06-01T00:00:00"/>
    <d v="1899-12-30T09:16:00"/>
    <s v="Morning"/>
    <s v="BA"/>
    <s v="BA6958"/>
    <s v="LHR"/>
    <s v="DFW"/>
    <s v="USA"/>
    <x v="0"/>
    <s v="LONG"/>
    <s v="A350"/>
    <n v="0"/>
    <n v="56"/>
    <n v="275"/>
    <n v="331"/>
    <n v="0"/>
    <n v="4.2296072507552872E-2"/>
    <n v="0.14501510574018128"/>
    <n v="0"/>
    <n v="14"/>
    <n v="48"/>
  </r>
  <r>
    <d v="2025-05-19T00:00:00"/>
    <d v="1899-12-30T09:49:00"/>
    <s v="Morning"/>
    <s v="BA"/>
    <s v="BA8917"/>
    <s v="LHR"/>
    <s v="DXB"/>
    <s v="UAE"/>
    <x v="3"/>
    <s v="LONG"/>
    <s v="B777"/>
    <n v="0"/>
    <n v="32"/>
    <n v="304"/>
    <n v="336"/>
    <n v="0"/>
    <n v="1.1904761904761904E-2"/>
    <n v="5.6547619047619048E-2"/>
    <n v="0"/>
    <n v="4"/>
    <n v="19"/>
  </r>
  <r>
    <d v="2025-08-12T00:00:00"/>
    <d v="1899-12-30T09:20:00"/>
    <s v="Morning"/>
    <s v="BA"/>
    <s v="BA2820"/>
    <s v="LHR"/>
    <s v="FRA"/>
    <s v="Germany"/>
    <x v="1"/>
    <s v="SHORT"/>
    <s v="A320"/>
    <n v="0"/>
    <n v="9"/>
    <n v="171"/>
    <n v="180"/>
    <n v="0"/>
    <n v="4.4444444444444446E-2"/>
    <n v="0.16666666666666666"/>
    <n v="0"/>
    <n v="8"/>
    <n v="30"/>
  </r>
  <r>
    <d v="2025-08-14T00:00:00"/>
    <d v="1899-12-30T08:04:00"/>
    <s v="Morning"/>
    <s v="BA"/>
    <s v="BA2854"/>
    <s v="LHR"/>
    <s v="LAX"/>
    <s v="USA"/>
    <x v="0"/>
    <s v="LONG"/>
    <s v="A380"/>
    <n v="14"/>
    <n v="97"/>
    <n v="358"/>
    <n v="469"/>
    <n v="6.3965884861407248E-3"/>
    <n v="3.6247334754797439E-2"/>
    <n v="0.12366737739872068"/>
    <n v="3"/>
    <n v="17"/>
    <n v="58"/>
  </r>
  <r>
    <d v="2025-10-24T00:00:00"/>
    <d v="1899-12-30T12:28:00"/>
    <s v="Lunchtime"/>
    <s v="BA"/>
    <s v="BA5482"/>
    <s v="LHR"/>
    <s v="JFK"/>
    <s v="USA"/>
    <x v="0"/>
    <s v="LONG"/>
    <s v="B777"/>
    <n v="8"/>
    <n v="49"/>
    <n v="178"/>
    <n v="235"/>
    <n v="0"/>
    <n v="1.7021276595744681E-2"/>
    <n v="8.9361702127659579E-2"/>
    <n v="0"/>
    <n v="4"/>
    <n v="21"/>
  </r>
  <r>
    <d v="2025-07-26T00:00:00"/>
    <d v="1899-12-30T18:00:00"/>
    <s v="Evening"/>
    <s v="BA"/>
    <s v="BA6361"/>
    <s v="LHR"/>
    <s v="HND"/>
    <s v="Japan"/>
    <x v="2"/>
    <s v="LONG"/>
    <s v="B787"/>
    <n v="0"/>
    <n v="31"/>
    <n v="173"/>
    <n v="204"/>
    <n v="4.9019607843137254E-3"/>
    <n v="8.8235294117647065E-2"/>
    <n v="0.28921568627450983"/>
    <n v="1"/>
    <n v="18"/>
    <n v="59"/>
  </r>
  <r>
    <d v="2025-04-30T00:00:00"/>
    <d v="1899-12-30T11:01:00"/>
    <s v="Morning"/>
    <s v="BA"/>
    <s v="BA5365"/>
    <s v="LHR"/>
    <s v="MUC"/>
    <s v="Germany"/>
    <x v="1"/>
    <s v="SHORT"/>
    <s v="A320"/>
    <n v="0"/>
    <n v="8"/>
    <n v="172"/>
    <n v="180"/>
    <n v="5.5555555555555558E-3"/>
    <n v="6.6666666666666666E-2"/>
    <n v="0.22777777777777777"/>
    <n v="1"/>
    <n v="12"/>
    <n v="41"/>
  </r>
  <r>
    <d v="2025-07-19T00:00:00"/>
    <d v="1899-12-30T09:58:00"/>
    <s v="Morning"/>
    <s v="BA"/>
    <s v="BA7006"/>
    <s v="LHR"/>
    <s v="DXB"/>
    <s v="UAE"/>
    <x v="3"/>
    <s v="LONG"/>
    <s v="B777"/>
    <n v="0"/>
    <n v="32"/>
    <n v="300"/>
    <n v="332"/>
    <n v="0"/>
    <n v="1.5060240963855422E-2"/>
    <n v="6.6265060240963861E-2"/>
    <n v="0"/>
    <n v="5"/>
    <n v="22"/>
  </r>
  <r>
    <d v="2025-10-22T00:00:00"/>
    <d v="1899-12-30T13:50:00"/>
    <s v="Lunchtime"/>
    <s v="BA"/>
    <s v="BA5467"/>
    <s v="LHR"/>
    <s v="JFK"/>
    <s v="USA"/>
    <x v="0"/>
    <s v="LONG"/>
    <s v="B777"/>
    <n v="8"/>
    <n v="49"/>
    <n v="178"/>
    <n v="235"/>
    <n v="0"/>
    <n v="4.6808510638297871E-2"/>
    <n v="0.1702127659574468"/>
    <n v="0"/>
    <n v="11"/>
    <n v="40"/>
  </r>
  <r>
    <d v="2025-07-10T00:00:00"/>
    <d v="1899-12-30T19:19:00"/>
    <s v="Evening"/>
    <s v="BA"/>
    <s v="BA7225"/>
    <s v="LHR"/>
    <s v="BCN"/>
    <s v="Spain"/>
    <x v="1"/>
    <s v="SHORT"/>
    <s v="A320"/>
    <n v="0"/>
    <n v="9"/>
    <n v="171"/>
    <n v="180"/>
    <n v="5.5555555555555558E-3"/>
    <n v="7.2222222222222215E-2"/>
    <n v="0.25"/>
    <n v="1"/>
    <n v="13"/>
    <n v="45"/>
  </r>
  <r>
    <d v="2025-04-29T00:00:00"/>
    <d v="1899-12-30T18:02:00"/>
    <s v="Evening"/>
    <s v="BA"/>
    <s v="BA2992"/>
    <s v="LHR"/>
    <s v="JFK"/>
    <s v="USA"/>
    <x v="0"/>
    <s v="LONG"/>
    <s v="A350"/>
    <n v="0"/>
    <n v="56"/>
    <n v="275"/>
    <n v="331"/>
    <n v="6.0422960725075529E-3"/>
    <n v="3.3232628398791542E-2"/>
    <n v="0.12084592145015106"/>
    <n v="2"/>
    <n v="11"/>
    <n v="40"/>
  </r>
  <r>
    <d v="2025-09-02T00:00:00"/>
    <d v="1899-12-30T15:34:00"/>
    <s v="Afternoon"/>
    <s v="BA"/>
    <s v="BA5638"/>
    <s v="LHR"/>
    <s v="ORD"/>
    <s v="USA"/>
    <x v="0"/>
    <s v="LONG"/>
    <s v="B787"/>
    <n v="0"/>
    <n v="35"/>
    <n v="179"/>
    <n v="214"/>
    <n v="4.6728971962616819E-3"/>
    <n v="0"/>
    <n v="2.8037383177570093E-2"/>
    <n v="1"/>
    <n v="0"/>
    <n v="6"/>
  </r>
  <r>
    <d v="2025-06-13T00:00:00"/>
    <d v="1899-12-30T13:10:00"/>
    <s v="Lunchtime"/>
    <s v="BA"/>
    <s v="BA7712"/>
    <s v="LHR"/>
    <s v="ORD"/>
    <s v="USA"/>
    <x v="0"/>
    <s v="LONG"/>
    <s v="B787"/>
    <n v="8"/>
    <n v="48"/>
    <n v="200"/>
    <n v="256"/>
    <n v="0"/>
    <n v="1.5625E-2"/>
    <n v="7.421875E-2"/>
    <n v="0"/>
    <n v="4"/>
    <n v="19"/>
  </r>
  <r>
    <d v="2025-10-27T00:00:00"/>
    <d v="1899-12-30T18:36:00"/>
    <s v="Evening"/>
    <s v="BA"/>
    <s v="BA1234"/>
    <s v="LHR"/>
    <s v="DXB"/>
    <s v="UAE"/>
    <x v="3"/>
    <s v="LONG"/>
    <s v="B777"/>
    <n v="8"/>
    <n v="49"/>
    <n v="178"/>
    <n v="235"/>
    <n v="8.5106382978723406E-3"/>
    <n v="2.553191489361702E-2"/>
    <n v="0.11063829787234042"/>
    <n v="2"/>
    <n v="6"/>
    <n v="26"/>
  </r>
  <r>
    <d v="2025-05-09T00:00:00"/>
    <d v="1899-12-30T12:14:00"/>
    <s v="Lunchtime"/>
    <s v="BA"/>
    <s v="BA4396"/>
    <s v="LHR"/>
    <s v="MUC"/>
    <s v="Germany"/>
    <x v="1"/>
    <s v="SHORT"/>
    <s v="A320"/>
    <n v="0"/>
    <n v="20"/>
    <n v="160"/>
    <n v="180"/>
    <n v="0"/>
    <n v="3.888888888888889E-2"/>
    <n v="0.16111111111111112"/>
    <n v="0"/>
    <n v="7"/>
    <n v="29"/>
  </r>
  <r>
    <d v="2025-10-06T00:00:00"/>
    <d v="1899-12-30T12:13:00"/>
    <s v="Lunchtime"/>
    <s v="BA"/>
    <s v="BA3077"/>
    <s v="LHR"/>
    <s v="DFW"/>
    <s v="USA"/>
    <x v="0"/>
    <s v="LONG"/>
    <s v="B777"/>
    <n v="0"/>
    <n v="32"/>
    <n v="300"/>
    <n v="332"/>
    <n v="0"/>
    <n v="3.313253012048193E-2"/>
    <n v="0.12048192771084337"/>
    <n v="0"/>
    <n v="11"/>
    <n v="40"/>
  </r>
  <r>
    <d v="2025-09-14T00:00:00"/>
    <d v="1899-12-30T13:41:00"/>
    <s v="Lunchtime"/>
    <s v="BA"/>
    <s v="BA3806"/>
    <s v="LHR"/>
    <s v="CDG"/>
    <s v="France"/>
    <x v="1"/>
    <s v="SHORT"/>
    <s v="A320"/>
    <n v="0"/>
    <n v="0"/>
    <n v="180"/>
    <n v="180"/>
    <n v="5.5555555555555558E-3"/>
    <n v="0.05"/>
    <n v="0.18333333333333332"/>
    <n v="1"/>
    <n v="9"/>
    <n v="33"/>
  </r>
  <r>
    <d v="2025-05-27T00:00:00"/>
    <d v="1899-12-30T08:34:00"/>
    <s v="Morning"/>
    <s v="BA"/>
    <s v="BA9388"/>
    <s v="LHR"/>
    <s v="MAD"/>
    <s v="Spain"/>
    <x v="1"/>
    <s v="SHORT"/>
    <s v="A320"/>
    <n v="0"/>
    <n v="18"/>
    <n v="162"/>
    <n v="180"/>
    <n v="0"/>
    <n v="0"/>
    <n v="0.05"/>
    <n v="0"/>
    <n v="0"/>
    <n v="9"/>
  </r>
  <r>
    <d v="2025-07-10T00:00:00"/>
    <d v="1899-12-30T09:57:00"/>
    <s v="Morning"/>
    <s v="BA"/>
    <s v="BA8629"/>
    <s v="LHR"/>
    <s v="AMS"/>
    <s v="Netherlands"/>
    <x v="1"/>
    <s v="SHORT"/>
    <s v="A320"/>
    <n v="0"/>
    <n v="2"/>
    <n v="178"/>
    <n v="180"/>
    <n v="5.5555555555555558E-3"/>
    <n v="5.5555555555555552E-2"/>
    <n v="0.2"/>
    <n v="1"/>
    <n v="10"/>
    <n v="36"/>
  </r>
  <r>
    <d v="2025-05-21T00:00:00"/>
    <d v="1899-12-30T10:51:00"/>
    <s v="Morning"/>
    <s v="BA"/>
    <s v="BA3170"/>
    <s v="LHR"/>
    <s v="HND"/>
    <s v="Japan"/>
    <x v="2"/>
    <s v="LONG"/>
    <s v="B787"/>
    <n v="8"/>
    <n v="48"/>
    <n v="200"/>
    <n v="256"/>
    <n v="0"/>
    <n v="4.296875E-2"/>
    <n v="0.15625"/>
    <n v="0"/>
    <n v="11"/>
    <n v="40"/>
  </r>
  <r>
    <d v="2025-08-08T00:00:00"/>
    <d v="1899-12-30T22:02:00"/>
    <s v="Evening"/>
    <s v="BA"/>
    <s v="BA7667"/>
    <s v="LHR"/>
    <s v="CDG"/>
    <s v="France"/>
    <x v="1"/>
    <s v="SHORT"/>
    <s v="A320"/>
    <n v="0"/>
    <n v="3"/>
    <n v="177"/>
    <n v="180"/>
    <n v="1.1111111111111112E-2"/>
    <n v="6.1111111111111109E-2"/>
    <n v="0.21666666666666667"/>
    <n v="2"/>
    <n v="11"/>
    <n v="39"/>
  </r>
  <r>
    <d v="2025-07-19T00:00:00"/>
    <d v="1899-12-30T19:37:00"/>
    <s v="Evening"/>
    <s v="BA"/>
    <s v="BA2061"/>
    <s v="LHR"/>
    <s v="MUC"/>
    <s v="Germany"/>
    <x v="1"/>
    <s v="SHORT"/>
    <s v="A320"/>
    <n v="0"/>
    <n v="18"/>
    <n v="162"/>
    <n v="180"/>
    <n v="0"/>
    <n v="7.7777777777777779E-2"/>
    <n v="0.26111111111111113"/>
    <n v="0"/>
    <n v="14"/>
    <n v="47"/>
  </r>
  <r>
    <d v="2025-04-03T00:00:00"/>
    <d v="1899-12-30T16:27:00"/>
    <s v="Afternoon"/>
    <s v="BA"/>
    <s v="BA2215"/>
    <s v="LHR"/>
    <s v="VIE"/>
    <s v="Austria"/>
    <x v="1"/>
    <s v="SHORT"/>
    <s v="A320"/>
    <n v="0"/>
    <n v="17"/>
    <n v="163"/>
    <n v="180"/>
    <n v="0"/>
    <n v="6.6666666666666666E-2"/>
    <n v="0.2388888888888889"/>
    <n v="0"/>
    <n v="12"/>
    <n v="43"/>
  </r>
  <r>
    <d v="2025-05-27T00:00:00"/>
    <d v="1899-12-30T22:53:00"/>
    <s v="Evening"/>
    <s v="BA"/>
    <s v="BA4305"/>
    <s v="LHR"/>
    <s v="BCN"/>
    <s v="Spain"/>
    <x v="1"/>
    <s v="SHORT"/>
    <s v="A320"/>
    <n v="0"/>
    <n v="15"/>
    <n v="165"/>
    <n v="180"/>
    <n v="5.5555555555555558E-3"/>
    <n v="5.5555555555555552E-2"/>
    <n v="0.20555555555555555"/>
    <n v="1"/>
    <n v="10"/>
    <n v="37"/>
  </r>
  <r>
    <d v="2025-05-17T00:00:00"/>
    <d v="1899-12-30T14:29:00"/>
    <s v="Afternoon"/>
    <s v="BA"/>
    <s v="BA6203"/>
    <s v="LHR"/>
    <s v="LAX"/>
    <s v="USA"/>
    <x v="0"/>
    <s v="LONG"/>
    <s v="A350"/>
    <n v="0"/>
    <n v="56"/>
    <n v="275"/>
    <n v="331"/>
    <n v="0"/>
    <n v="2.1148036253776436E-2"/>
    <n v="8.7613293051359523E-2"/>
    <n v="0"/>
    <n v="7"/>
    <n v="29"/>
  </r>
  <r>
    <d v="2025-05-10T00:00:00"/>
    <d v="1899-12-30T10:32:00"/>
    <s v="Morning"/>
    <s v="BA"/>
    <s v="BA8486"/>
    <s v="LHR"/>
    <s v="VIE"/>
    <s v="Austria"/>
    <x v="1"/>
    <s v="SHORT"/>
    <s v="A320"/>
    <n v="0"/>
    <n v="12"/>
    <n v="168"/>
    <n v="180"/>
    <n v="0"/>
    <n v="0"/>
    <n v="2.2222222222222223E-2"/>
    <n v="0"/>
    <n v="0"/>
    <n v="4"/>
  </r>
  <r>
    <d v="2025-08-11T00:00:00"/>
    <d v="1899-12-30T13:45:00"/>
    <s v="Lunchtime"/>
    <s v="BA"/>
    <s v="BA4482"/>
    <s v="LHR"/>
    <s v="BCN"/>
    <s v="Spain"/>
    <x v="1"/>
    <s v="SHORT"/>
    <s v="A320"/>
    <n v="0"/>
    <n v="16"/>
    <n v="164"/>
    <n v="180"/>
    <n v="2.2222222222222223E-2"/>
    <n v="5.5555555555555552E-2"/>
    <n v="0.20555555555555555"/>
    <n v="4"/>
    <n v="10"/>
    <n v="37"/>
  </r>
  <r>
    <d v="2025-09-07T00:00:00"/>
    <d v="1899-12-30T10:04:00"/>
    <s v="Morning"/>
    <s v="BA"/>
    <s v="BA4652"/>
    <s v="LHR"/>
    <s v="VIE"/>
    <s v="Austria"/>
    <x v="1"/>
    <s v="SHORT"/>
    <s v="A320"/>
    <n v="0"/>
    <n v="13"/>
    <n v="167"/>
    <n v="180"/>
    <n v="0"/>
    <n v="0.05"/>
    <n v="0.18888888888888888"/>
    <n v="0"/>
    <n v="9"/>
    <n v="34"/>
  </r>
  <r>
    <d v="2025-04-24T00:00:00"/>
    <d v="1899-12-30T16:07:00"/>
    <s v="Afternoon"/>
    <s v="BA"/>
    <s v="BA6368"/>
    <s v="LHR"/>
    <s v="IST"/>
    <s v="Turkey"/>
    <x v="1"/>
    <s v="SHORT"/>
    <s v="A320"/>
    <n v="0"/>
    <n v="12"/>
    <n v="168"/>
    <n v="180"/>
    <n v="1.6666666666666666E-2"/>
    <n v="0.05"/>
    <n v="0.19444444444444445"/>
    <n v="3"/>
    <n v="9"/>
    <n v="35"/>
  </r>
  <r>
    <d v="2025-07-20T00:00:00"/>
    <d v="1899-12-30T07:15:00"/>
    <s v="Morning"/>
    <s v="BA"/>
    <s v="BA1279"/>
    <s v="LHR"/>
    <s v="IST"/>
    <s v="Turkey"/>
    <x v="1"/>
    <s v="SHORT"/>
    <s v="A320"/>
    <n v="0"/>
    <n v="12"/>
    <n v="168"/>
    <n v="180"/>
    <n v="0"/>
    <n v="5.5555555555555558E-3"/>
    <n v="5.5555555555555552E-2"/>
    <n v="0"/>
    <n v="1"/>
    <n v="10"/>
  </r>
  <r>
    <d v="2025-04-13T00:00:00"/>
    <d v="1899-12-30T08:28:00"/>
    <s v="Morning"/>
    <s v="BA"/>
    <s v="BA5387"/>
    <s v="LHR"/>
    <s v="MUC"/>
    <s v="Germany"/>
    <x v="1"/>
    <s v="SHORT"/>
    <s v="A320"/>
    <n v="0"/>
    <n v="20"/>
    <n v="160"/>
    <n v="180"/>
    <n v="0"/>
    <n v="1.1111111111111112E-2"/>
    <n v="7.2222222222222215E-2"/>
    <n v="0"/>
    <n v="2"/>
    <n v="13"/>
  </r>
  <r>
    <d v="2025-05-02T00:00:00"/>
    <d v="1899-12-30T10:00:00"/>
    <s v="Morning"/>
    <s v="BA"/>
    <s v="BA7818"/>
    <s v="LHR"/>
    <s v="ZRH"/>
    <s v="Switzerland"/>
    <x v="1"/>
    <s v="SHORT"/>
    <s v="A320"/>
    <n v="0"/>
    <n v="17"/>
    <n v="163"/>
    <n v="180"/>
    <n v="5.5555555555555558E-3"/>
    <n v="7.7777777777777779E-2"/>
    <n v="0.26111111111111113"/>
    <n v="1"/>
    <n v="14"/>
    <n v="47"/>
  </r>
  <r>
    <d v="2025-09-28T00:00:00"/>
    <d v="1899-12-30T12:53:00"/>
    <s v="Lunchtime"/>
    <s v="BA"/>
    <s v="BA8607"/>
    <s v="LHR"/>
    <s v="JFK"/>
    <s v="USA"/>
    <x v="0"/>
    <s v="LONG"/>
    <s v="B787"/>
    <n v="0"/>
    <n v="35"/>
    <n v="179"/>
    <n v="214"/>
    <n v="4.6728971962616819E-3"/>
    <n v="3.7383177570093455E-2"/>
    <n v="0.14018691588785046"/>
    <n v="1"/>
    <n v="8"/>
    <n v="30"/>
  </r>
  <r>
    <d v="2025-10-02T00:00:00"/>
    <d v="1899-12-30T19:33:00"/>
    <s v="Evening"/>
    <s v="BA"/>
    <s v="BA3200"/>
    <s v="LHR"/>
    <s v="MUC"/>
    <s v="Germany"/>
    <x v="1"/>
    <s v="SHORT"/>
    <s v="A320"/>
    <n v="0"/>
    <n v="14"/>
    <n v="166"/>
    <n v="180"/>
    <n v="0"/>
    <n v="6.1111111111111109E-2"/>
    <n v="0.22777777777777777"/>
    <n v="0"/>
    <n v="11"/>
    <n v="41"/>
  </r>
  <r>
    <d v="2025-07-15T00:00:00"/>
    <d v="1899-12-30T21:25:00"/>
    <s v="Evening"/>
    <s v="BA"/>
    <s v="BA2782"/>
    <s v="LHR"/>
    <s v="VIE"/>
    <s v="Austria"/>
    <x v="1"/>
    <s v="SHORT"/>
    <s v="A320"/>
    <n v="0"/>
    <n v="0"/>
    <n v="180"/>
    <n v="180"/>
    <n v="0"/>
    <n v="4.4444444444444446E-2"/>
    <n v="0.17222222222222222"/>
    <n v="0"/>
    <n v="8"/>
    <n v="31"/>
  </r>
  <r>
    <d v="2025-10-12T00:00:00"/>
    <d v="1899-12-30T10:36:00"/>
    <s v="Morning"/>
    <s v="BA"/>
    <s v="BA5808"/>
    <s v="LHR"/>
    <s v="IST"/>
    <s v="Turkey"/>
    <x v="1"/>
    <s v="SHORT"/>
    <s v="A320"/>
    <n v="0"/>
    <n v="3"/>
    <n v="177"/>
    <n v="180"/>
    <n v="5.5555555555555558E-3"/>
    <n v="4.4444444444444446E-2"/>
    <n v="0.17222222222222222"/>
    <n v="1"/>
    <n v="8"/>
    <n v="31"/>
  </r>
  <r>
    <d v="2025-05-14T00:00:00"/>
    <d v="1899-12-30T17:50:00"/>
    <s v="Afternoon"/>
    <s v="BA"/>
    <s v="BA7495"/>
    <s v="LHR"/>
    <s v="VIE"/>
    <s v="Austria"/>
    <x v="1"/>
    <s v="SHORT"/>
    <s v="A320"/>
    <n v="0"/>
    <n v="19"/>
    <n v="161"/>
    <n v="180"/>
    <n v="0"/>
    <n v="7.2222222222222215E-2"/>
    <n v="0.25"/>
    <n v="0"/>
    <n v="13"/>
    <n v="45"/>
  </r>
  <r>
    <d v="2025-09-27T00:00:00"/>
    <d v="1899-12-30T09:50:00"/>
    <s v="Morning"/>
    <s v="BA"/>
    <s v="BA6590"/>
    <s v="LHR"/>
    <s v="JFK"/>
    <s v="USA"/>
    <x v="0"/>
    <s v="LONG"/>
    <s v="B777"/>
    <n v="8"/>
    <n v="49"/>
    <n v="178"/>
    <n v="235"/>
    <n v="0"/>
    <n v="2.1276595744680851E-2"/>
    <n v="9.3617021276595741E-2"/>
    <n v="0"/>
    <n v="5"/>
    <n v="22"/>
  </r>
  <r>
    <d v="2025-08-29T00:00:00"/>
    <d v="1899-12-30T09:15:00"/>
    <s v="Morning"/>
    <s v="BA"/>
    <s v="BA2524"/>
    <s v="LHR"/>
    <s v="MUC"/>
    <s v="Germany"/>
    <x v="1"/>
    <s v="SHORT"/>
    <s v="A320"/>
    <n v="0"/>
    <n v="13"/>
    <n v="167"/>
    <n v="180"/>
    <n v="0"/>
    <n v="4.4444444444444446E-2"/>
    <n v="0.17777777777777778"/>
    <n v="0"/>
    <n v="8"/>
    <n v="32"/>
  </r>
  <r>
    <d v="2025-06-30T00:00:00"/>
    <d v="1899-12-30T14:04:00"/>
    <s v="Afternoon"/>
    <s v="BA"/>
    <s v="BA1564"/>
    <s v="LHR"/>
    <s v="DXB"/>
    <s v="UAE"/>
    <x v="3"/>
    <s v="LONG"/>
    <s v="B777"/>
    <n v="0"/>
    <n v="32"/>
    <n v="300"/>
    <n v="332"/>
    <n v="0"/>
    <n v="1.5060240963855422E-2"/>
    <n v="6.9277108433734941E-2"/>
    <n v="0"/>
    <n v="5"/>
    <n v="23"/>
  </r>
  <r>
    <d v="2025-09-26T00:00:00"/>
    <d v="1899-12-30T18:10:00"/>
    <s v="Evening"/>
    <s v="BA"/>
    <s v="BA4957"/>
    <s v="LHR"/>
    <s v="AMS"/>
    <s v="Netherlands"/>
    <x v="1"/>
    <s v="SHORT"/>
    <s v="A320"/>
    <n v="0"/>
    <n v="18"/>
    <n v="162"/>
    <n v="180"/>
    <n v="0"/>
    <n v="2.7777777777777776E-2"/>
    <n v="0.13333333333333333"/>
    <n v="0"/>
    <n v="5"/>
    <n v="24"/>
  </r>
  <r>
    <d v="2025-06-02T00:00:00"/>
    <d v="1899-12-30T06:10:00"/>
    <s v="Morning"/>
    <s v="BA"/>
    <s v="BA7806"/>
    <s v="LHR"/>
    <s v="DXB"/>
    <s v="UAE"/>
    <x v="3"/>
    <s v="LONG"/>
    <s v="B777"/>
    <n v="0"/>
    <n v="32"/>
    <n v="300"/>
    <n v="332"/>
    <n v="0"/>
    <n v="1.8072289156626505E-2"/>
    <n v="7.5301204819277115E-2"/>
    <n v="0"/>
    <n v="6"/>
    <n v="25"/>
  </r>
  <r>
    <d v="2025-05-02T00:00:00"/>
    <d v="1899-12-30T10:50:00"/>
    <s v="Morning"/>
    <s v="BA"/>
    <s v="BA3978"/>
    <s v="LHR"/>
    <s v="HND"/>
    <s v="Japan"/>
    <x v="2"/>
    <s v="LONG"/>
    <s v="A350"/>
    <n v="0"/>
    <n v="56"/>
    <n v="275"/>
    <n v="331"/>
    <n v="0"/>
    <n v="2.7190332326283987E-2"/>
    <n v="0.1027190332326284"/>
    <n v="0"/>
    <n v="9"/>
    <n v="34"/>
  </r>
  <r>
    <d v="2025-06-05T00:00:00"/>
    <d v="1899-12-30T21:52:00"/>
    <s v="Evening"/>
    <s v="BA"/>
    <s v="BA1169"/>
    <s v="LHR"/>
    <s v="IST"/>
    <s v="Turkey"/>
    <x v="1"/>
    <s v="SHORT"/>
    <s v="A320"/>
    <n v="0"/>
    <n v="4"/>
    <n v="176"/>
    <n v="180"/>
    <n v="0"/>
    <n v="2.7777777777777776E-2"/>
    <n v="0.12777777777777777"/>
    <n v="0"/>
    <n v="5"/>
    <n v="23"/>
  </r>
  <r>
    <d v="2025-05-24T00:00:00"/>
    <d v="1899-12-30T06:27:00"/>
    <s v="Morning"/>
    <s v="BA"/>
    <s v="BA6073"/>
    <s v="LHR"/>
    <s v="HND"/>
    <s v="Japan"/>
    <x v="2"/>
    <s v="LONG"/>
    <s v="B787"/>
    <n v="8"/>
    <n v="42"/>
    <n v="166"/>
    <n v="216"/>
    <n v="0"/>
    <n v="6.9444444444444448E-2"/>
    <n v="0.23148148148148148"/>
    <n v="0"/>
    <n v="15"/>
    <n v="50"/>
  </r>
  <r>
    <d v="2025-04-22T00:00:00"/>
    <d v="1899-12-30T10:40:00"/>
    <s v="Morning"/>
    <s v="BA"/>
    <s v="BA4800"/>
    <s v="LHR"/>
    <s v="VIE"/>
    <s v="Austria"/>
    <x v="1"/>
    <s v="SHORT"/>
    <s v="A320"/>
    <n v="0"/>
    <n v="13"/>
    <n v="167"/>
    <n v="180"/>
    <n v="5.5555555555555558E-3"/>
    <n v="1.6666666666666666E-2"/>
    <n v="8.8888888888888892E-2"/>
    <n v="1"/>
    <n v="3"/>
    <n v="16"/>
  </r>
  <r>
    <d v="2025-04-17T00:00:00"/>
    <d v="1899-12-30T22:14:00"/>
    <s v="Evening"/>
    <s v="BA"/>
    <s v="BA8183"/>
    <s v="LHR"/>
    <s v="MUC"/>
    <s v="Germany"/>
    <x v="1"/>
    <s v="SHORT"/>
    <s v="A320"/>
    <n v="0"/>
    <n v="9"/>
    <n v="171"/>
    <n v="180"/>
    <n v="0"/>
    <n v="3.888888888888889E-2"/>
    <n v="0.15"/>
    <n v="0"/>
    <n v="7"/>
    <n v="27"/>
  </r>
  <r>
    <d v="2025-10-05T00:00:00"/>
    <d v="1899-12-30T07:52:00"/>
    <s v="Morning"/>
    <s v="BA"/>
    <s v="BA6572"/>
    <s v="LHR"/>
    <s v="DFW"/>
    <s v="USA"/>
    <x v="0"/>
    <s v="LONG"/>
    <s v="B777"/>
    <n v="0"/>
    <n v="32"/>
    <n v="300"/>
    <n v="332"/>
    <n v="6.024096385542169E-3"/>
    <n v="1.5060240963855422E-2"/>
    <n v="6.9277108433734941E-2"/>
    <n v="2"/>
    <n v="5"/>
    <n v="23"/>
  </r>
  <r>
    <d v="2025-10-15T00:00:00"/>
    <d v="1899-12-30T10:24:00"/>
    <s v="Morning"/>
    <s v="BA"/>
    <s v="BA3341"/>
    <s v="LHR"/>
    <s v="FRA"/>
    <s v="Germany"/>
    <x v="1"/>
    <s v="SHORT"/>
    <s v="A320"/>
    <n v="0"/>
    <n v="10"/>
    <n v="170"/>
    <n v="180"/>
    <n v="5.5555555555555558E-3"/>
    <n v="8.8888888888888892E-2"/>
    <n v="0.29444444444444445"/>
    <n v="1"/>
    <n v="16"/>
    <n v="53"/>
  </r>
  <r>
    <d v="2025-06-27T00:00:00"/>
    <d v="1899-12-30T22:39:00"/>
    <s v="Evening"/>
    <s v="BA"/>
    <s v="BA8948"/>
    <s v="LHR"/>
    <s v="MAD"/>
    <s v="Spain"/>
    <x v="1"/>
    <s v="SHORT"/>
    <s v="A320"/>
    <n v="0"/>
    <n v="8"/>
    <n v="172"/>
    <n v="180"/>
    <n v="0"/>
    <n v="0.05"/>
    <n v="0.18333333333333332"/>
    <n v="0"/>
    <n v="9"/>
    <n v="33"/>
  </r>
  <r>
    <d v="2025-09-02T00:00:00"/>
    <d v="1899-12-30T08:32:00"/>
    <s v="Morning"/>
    <s v="BA"/>
    <s v="BA6941"/>
    <s v="LHR"/>
    <s v="LAX"/>
    <s v="USA"/>
    <x v="0"/>
    <s v="LONG"/>
    <s v="A350"/>
    <n v="0"/>
    <n v="56"/>
    <n v="275"/>
    <n v="331"/>
    <n v="0"/>
    <n v="3.9274924471299093E-2"/>
    <n v="0.13897280966767372"/>
    <n v="0"/>
    <n v="13"/>
    <n v="46"/>
  </r>
  <r>
    <d v="2025-07-23T00:00:00"/>
    <d v="1899-12-30T10:55:00"/>
    <s v="Morning"/>
    <s v="BA"/>
    <s v="BA5008"/>
    <s v="LHR"/>
    <s v="VIE"/>
    <s v="Austria"/>
    <x v="1"/>
    <s v="SHORT"/>
    <s v="A320"/>
    <n v="0"/>
    <n v="19"/>
    <n v="161"/>
    <n v="180"/>
    <n v="0"/>
    <n v="0"/>
    <n v="3.888888888888889E-2"/>
    <n v="0"/>
    <n v="0"/>
    <n v="7"/>
  </r>
  <r>
    <d v="2025-08-18T00:00:00"/>
    <d v="1899-12-30T18:21:00"/>
    <s v="Evening"/>
    <s v="BA"/>
    <s v="BA1419"/>
    <s v="LHR"/>
    <s v="CDG"/>
    <s v="France"/>
    <x v="1"/>
    <s v="SHORT"/>
    <s v="A320"/>
    <n v="0"/>
    <n v="17"/>
    <n v="163"/>
    <n v="180"/>
    <n v="5.5555555555555558E-3"/>
    <n v="0.05"/>
    <n v="0.18888888888888888"/>
    <n v="1"/>
    <n v="9"/>
    <n v="34"/>
  </r>
  <r>
    <d v="2025-07-30T00:00:00"/>
    <d v="1899-12-30T17:50:00"/>
    <s v="Afternoon"/>
    <s v="BA"/>
    <s v="BA9754"/>
    <s v="LHR"/>
    <s v="DXB"/>
    <s v="UAE"/>
    <x v="3"/>
    <s v="LONG"/>
    <s v="B777"/>
    <n v="0"/>
    <n v="32"/>
    <n v="300"/>
    <n v="332"/>
    <n v="1.2048192771084338E-2"/>
    <n v="3.9156626506024098E-2"/>
    <n v="0.13253012048192772"/>
    <n v="4"/>
    <n v="13"/>
    <n v="44"/>
  </r>
  <r>
    <d v="2025-08-17T00:00:00"/>
    <d v="1899-12-30T09:06:00"/>
    <s v="Morning"/>
    <s v="BA"/>
    <s v="BA7039"/>
    <s v="LHR"/>
    <s v="ORD"/>
    <s v="USA"/>
    <x v="0"/>
    <s v="LONG"/>
    <s v="B777"/>
    <n v="0"/>
    <n v="48"/>
    <n v="224"/>
    <n v="272"/>
    <n v="0"/>
    <n v="2.9411764705882353E-2"/>
    <n v="0.11764705882352941"/>
    <n v="0"/>
    <n v="8"/>
    <n v="32"/>
  </r>
  <r>
    <d v="2025-10-09T00:00:00"/>
    <d v="1899-12-30T18:42:00"/>
    <s v="Evening"/>
    <s v="BA"/>
    <s v="BA6482"/>
    <s v="LHR"/>
    <s v="HND"/>
    <s v="Japan"/>
    <x v="2"/>
    <s v="LONG"/>
    <s v="B787"/>
    <n v="0"/>
    <n v="31"/>
    <n v="173"/>
    <n v="204"/>
    <n v="4.9019607843137254E-3"/>
    <n v="6.8627450980392163E-2"/>
    <n v="0.23039215686274508"/>
    <n v="1"/>
    <n v="14"/>
    <n v="47"/>
  </r>
  <r>
    <d v="2025-06-22T00:00:00"/>
    <d v="1899-12-30T09:06:00"/>
    <s v="Morning"/>
    <s v="BA"/>
    <s v="BA6433"/>
    <s v="LHR"/>
    <s v="VIE"/>
    <s v="Austria"/>
    <x v="1"/>
    <s v="SHORT"/>
    <s v="A320"/>
    <n v="0"/>
    <n v="6"/>
    <n v="174"/>
    <n v="180"/>
    <n v="0"/>
    <n v="2.7777777777777776E-2"/>
    <n v="0.12222222222222222"/>
    <n v="0"/>
    <n v="5"/>
    <n v="22"/>
  </r>
  <r>
    <d v="2025-04-28T00:00:00"/>
    <d v="1899-12-30T09:50:00"/>
    <s v="Morning"/>
    <s v="BA"/>
    <s v="BA4321"/>
    <s v="LHR"/>
    <s v="AMS"/>
    <s v="Netherlands"/>
    <x v="1"/>
    <s v="SHORT"/>
    <s v="A320"/>
    <n v="0"/>
    <n v="8"/>
    <n v="172"/>
    <n v="180"/>
    <n v="0"/>
    <n v="8.3333333333333329E-2"/>
    <n v="0.28888888888888886"/>
    <n v="0"/>
    <n v="15"/>
    <n v="52"/>
  </r>
  <r>
    <d v="2025-06-14T00:00:00"/>
    <d v="1899-12-30T08:11:00"/>
    <s v="Morning"/>
    <s v="BA"/>
    <s v="BA6955"/>
    <s v="LHR"/>
    <s v="JFK"/>
    <s v="USA"/>
    <x v="0"/>
    <s v="LONG"/>
    <s v="B777"/>
    <n v="0"/>
    <n v="32"/>
    <n v="304"/>
    <n v="336"/>
    <n v="2.976190476190476E-3"/>
    <n v="5.9523809523809521E-2"/>
    <n v="0.19642857142857142"/>
    <n v="1"/>
    <n v="20"/>
    <n v="66"/>
  </r>
  <r>
    <d v="2025-05-14T00:00:00"/>
    <d v="1899-12-30T17:43:00"/>
    <s v="Afternoon"/>
    <s v="BA"/>
    <s v="BA9838"/>
    <s v="LHR"/>
    <s v="LAX"/>
    <s v="USA"/>
    <x v="0"/>
    <s v="LONG"/>
    <s v="B787"/>
    <n v="0"/>
    <n v="35"/>
    <n v="179"/>
    <n v="214"/>
    <n v="0"/>
    <n v="2.8037383177570093E-2"/>
    <n v="0.11682242990654206"/>
    <n v="0"/>
    <n v="6"/>
    <n v="25"/>
  </r>
  <r>
    <d v="2025-09-25T00:00:00"/>
    <d v="1899-12-30T11:21:00"/>
    <s v="Morning"/>
    <s v="BA"/>
    <s v="BA9082"/>
    <s v="LHR"/>
    <s v="DFW"/>
    <s v="USA"/>
    <x v="0"/>
    <s v="LONG"/>
    <s v="B777"/>
    <n v="0"/>
    <n v="48"/>
    <n v="224"/>
    <n v="272"/>
    <n v="0"/>
    <n v="1.8382352941176471E-2"/>
    <n v="8.455882352941177E-2"/>
    <n v="0"/>
    <n v="5"/>
    <n v="23"/>
  </r>
  <r>
    <d v="2025-04-16T00:00:00"/>
    <d v="1899-12-30T09:20:00"/>
    <s v="Morning"/>
    <s v="BA"/>
    <s v="BA3715"/>
    <s v="LHR"/>
    <s v="MUC"/>
    <s v="Germany"/>
    <x v="1"/>
    <s v="SHORT"/>
    <s v="A320"/>
    <n v="0"/>
    <n v="2"/>
    <n v="178"/>
    <n v="180"/>
    <n v="0"/>
    <n v="8.8888888888888892E-2"/>
    <n v="0.29444444444444445"/>
    <n v="0"/>
    <n v="16"/>
    <n v="53"/>
  </r>
  <r>
    <d v="2025-04-03T00:00:00"/>
    <d v="1899-12-30T18:04:00"/>
    <s v="Evening"/>
    <s v="BA"/>
    <s v="BA4389"/>
    <s v="LHR"/>
    <s v="MUC"/>
    <s v="Germany"/>
    <x v="1"/>
    <s v="SHORT"/>
    <s v="A320"/>
    <n v="0"/>
    <n v="11"/>
    <n v="169"/>
    <n v="180"/>
    <n v="5.5555555555555558E-3"/>
    <n v="8.8888888888888892E-2"/>
    <n v="0.30555555555555558"/>
    <n v="1"/>
    <n v="16"/>
    <n v="55"/>
  </r>
  <r>
    <d v="2025-07-22T00:00:00"/>
    <d v="1899-12-30T08:16:00"/>
    <s v="Morning"/>
    <s v="BA"/>
    <s v="BA3445"/>
    <s v="LHR"/>
    <s v="ZRH"/>
    <s v="Switzerland"/>
    <x v="1"/>
    <s v="SHORT"/>
    <s v="A320"/>
    <n v="0"/>
    <n v="0"/>
    <n v="180"/>
    <n v="180"/>
    <n v="0"/>
    <n v="2.7777777777777776E-2"/>
    <n v="0.12222222222222222"/>
    <n v="0"/>
    <n v="5"/>
    <n v="22"/>
  </r>
  <r>
    <d v="2025-09-23T00:00:00"/>
    <d v="1899-12-30T22:21:00"/>
    <s v="Evening"/>
    <s v="BA"/>
    <s v="BA7393"/>
    <s v="LHR"/>
    <s v="JFK"/>
    <s v="USA"/>
    <x v="0"/>
    <s v="LONG"/>
    <s v="B787"/>
    <n v="8"/>
    <n v="48"/>
    <n v="200"/>
    <n v="256"/>
    <n v="7.8125E-3"/>
    <n v="1.953125E-2"/>
    <n v="9.375E-2"/>
    <n v="2"/>
    <n v="5"/>
    <n v="24"/>
  </r>
  <r>
    <d v="2025-09-04T00:00:00"/>
    <d v="1899-12-30T15:54:00"/>
    <s v="Afternoon"/>
    <s v="BA"/>
    <s v="BA9462"/>
    <s v="LHR"/>
    <s v="JFK"/>
    <s v="USA"/>
    <x v="0"/>
    <s v="LONG"/>
    <s v="B777"/>
    <n v="0"/>
    <n v="48"/>
    <n v="224"/>
    <n v="272"/>
    <n v="0"/>
    <n v="2.2058823529411766E-2"/>
    <n v="9.5588235294117641E-2"/>
    <n v="0"/>
    <n v="6"/>
    <n v="26"/>
  </r>
  <r>
    <d v="2025-08-16T00:00:00"/>
    <d v="1899-12-30T16:44:00"/>
    <s v="Afternoon"/>
    <s v="BA"/>
    <s v="BA1299"/>
    <s v="LHR"/>
    <s v="ORD"/>
    <s v="USA"/>
    <x v="0"/>
    <s v="LONG"/>
    <s v="A350"/>
    <n v="0"/>
    <n v="56"/>
    <n v="275"/>
    <n v="331"/>
    <n v="0"/>
    <n v="0"/>
    <n v="2.7190332326283987E-2"/>
    <n v="0"/>
    <n v="0"/>
    <n v="9"/>
  </r>
  <r>
    <d v="2025-07-26T00:00:00"/>
    <d v="1899-12-30T21:27:00"/>
    <s v="Evening"/>
    <s v="BA"/>
    <s v="BA2883"/>
    <s v="LHR"/>
    <s v="AMS"/>
    <s v="Netherlands"/>
    <x v="1"/>
    <s v="SHORT"/>
    <s v="A320"/>
    <n v="0"/>
    <n v="15"/>
    <n v="165"/>
    <n v="180"/>
    <n v="5.5555555555555558E-3"/>
    <n v="1.6666666666666666E-2"/>
    <n v="8.8888888888888892E-2"/>
    <n v="1"/>
    <n v="3"/>
    <n v="16"/>
  </r>
  <r>
    <d v="2025-07-23T00:00:00"/>
    <d v="1899-12-30T22:02:00"/>
    <s v="Evening"/>
    <s v="BA"/>
    <s v="BA6946"/>
    <s v="LHR"/>
    <s v="DXB"/>
    <s v="UAE"/>
    <x v="3"/>
    <s v="LONG"/>
    <s v="B787"/>
    <n v="0"/>
    <n v="35"/>
    <n v="179"/>
    <n v="214"/>
    <n v="0"/>
    <n v="9.3457943925233638E-3"/>
    <n v="7.0093457943925228E-2"/>
    <n v="0"/>
    <n v="2"/>
    <n v="15"/>
  </r>
  <r>
    <d v="2025-10-08T00:00:00"/>
    <d v="1899-12-30T17:56:00"/>
    <s v="Afternoon"/>
    <s v="BA"/>
    <s v="BA6458"/>
    <s v="LHR"/>
    <s v="ZRH"/>
    <s v="Switzerland"/>
    <x v="1"/>
    <s v="SHORT"/>
    <s v="A320"/>
    <n v="0"/>
    <n v="3"/>
    <n v="177"/>
    <n v="180"/>
    <n v="5.5555555555555558E-3"/>
    <n v="2.2222222222222223E-2"/>
    <n v="0.1"/>
    <n v="1"/>
    <n v="4"/>
    <n v="18"/>
  </r>
  <r>
    <d v="2025-04-26T00:00:00"/>
    <d v="1899-12-30T06:57:00"/>
    <s v="Morning"/>
    <s v="BA"/>
    <s v="BA7203"/>
    <s v="LHR"/>
    <s v="CDG"/>
    <s v="France"/>
    <x v="1"/>
    <s v="SHORT"/>
    <s v="A320"/>
    <n v="0"/>
    <n v="15"/>
    <n v="165"/>
    <n v="180"/>
    <n v="0"/>
    <n v="4.4444444444444446E-2"/>
    <n v="0.16666666666666666"/>
    <n v="0"/>
    <n v="8"/>
    <n v="30"/>
  </r>
  <r>
    <d v="2025-09-09T00:00:00"/>
    <d v="1899-12-30T19:30:00"/>
    <s v="Evening"/>
    <s v="BA"/>
    <s v="BA5066"/>
    <s v="LHR"/>
    <s v="ORD"/>
    <s v="USA"/>
    <x v="0"/>
    <s v="LONG"/>
    <s v="A380"/>
    <n v="14"/>
    <n v="97"/>
    <n v="358"/>
    <n v="469"/>
    <n v="0"/>
    <n v="1.9189765458422176E-2"/>
    <n v="7.2494669509594878E-2"/>
    <n v="0"/>
    <n v="9"/>
    <n v="34"/>
  </r>
  <r>
    <d v="2025-04-24T00:00:00"/>
    <d v="1899-12-30T20:13:00"/>
    <s v="Evening"/>
    <s v="BA"/>
    <s v="BA6981"/>
    <s v="LHR"/>
    <s v="DFW"/>
    <s v="USA"/>
    <x v="0"/>
    <s v="LONG"/>
    <s v="A380"/>
    <n v="14"/>
    <n v="97"/>
    <n v="358"/>
    <n v="469"/>
    <n v="0"/>
    <n v="3.4115138592750532E-2"/>
    <n v="0.11513859275053305"/>
    <n v="0"/>
    <n v="16"/>
    <n v="54"/>
  </r>
  <r>
    <d v="2025-07-05T00:00:00"/>
    <d v="1899-12-30T16:12:00"/>
    <s v="Afternoon"/>
    <s v="BA"/>
    <s v="BA8245"/>
    <s v="LHR"/>
    <s v="MUC"/>
    <s v="Germany"/>
    <x v="1"/>
    <s v="SHORT"/>
    <s v="A320"/>
    <n v="0"/>
    <n v="11"/>
    <n v="169"/>
    <n v="180"/>
    <n v="1.1111111111111112E-2"/>
    <n v="1.1111111111111112E-2"/>
    <n v="8.3333333333333329E-2"/>
    <n v="2"/>
    <n v="2"/>
    <n v="15"/>
  </r>
  <r>
    <d v="2025-07-20T00:00:00"/>
    <d v="1899-12-30T15:53:00"/>
    <s v="Afternoon"/>
    <s v="BA"/>
    <s v="BA8153"/>
    <s v="LHR"/>
    <s v="VIE"/>
    <s v="Austria"/>
    <x v="1"/>
    <s v="SHORT"/>
    <s v="A320"/>
    <n v="0"/>
    <n v="15"/>
    <n v="165"/>
    <n v="180"/>
    <n v="0"/>
    <n v="7.2222222222222215E-2"/>
    <n v="0.25555555555555554"/>
    <n v="0"/>
    <n v="13"/>
    <n v="46"/>
  </r>
  <r>
    <d v="2025-09-21T00:00:00"/>
    <d v="1899-12-30T07:31:00"/>
    <s v="Morning"/>
    <s v="BA"/>
    <s v="BA4812"/>
    <s v="LHR"/>
    <s v="IST"/>
    <s v="Turkey"/>
    <x v="1"/>
    <s v="SHORT"/>
    <s v="A320"/>
    <n v="0"/>
    <n v="4"/>
    <n v="176"/>
    <n v="180"/>
    <n v="5.5555555555555558E-3"/>
    <n v="3.888888888888889E-2"/>
    <n v="0.15"/>
    <n v="1"/>
    <n v="7"/>
    <n v="27"/>
  </r>
  <r>
    <d v="2025-07-11T00:00:00"/>
    <d v="1899-12-30T07:35:00"/>
    <s v="Morning"/>
    <s v="BA"/>
    <s v="BA3952"/>
    <s v="LHR"/>
    <s v="CDG"/>
    <s v="France"/>
    <x v="1"/>
    <s v="SHORT"/>
    <s v="A320"/>
    <n v="0"/>
    <n v="15"/>
    <n v="165"/>
    <n v="180"/>
    <n v="0"/>
    <n v="3.888888888888889E-2"/>
    <n v="0.16666666666666666"/>
    <n v="0"/>
    <n v="7"/>
    <n v="30"/>
  </r>
  <r>
    <d v="2025-04-14T00:00:00"/>
    <d v="1899-12-30T20:15:00"/>
    <s v="Evening"/>
    <s v="BA"/>
    <s v="BA6108"/>
    <s v="LHR"/>
    <s v="BCN"/>
    <s v="Spain"/>
    <x v="1"/>
    <s v="SHORT"/>
    <s v="A320"/>
    <n v="0"/>
    <n v="6"/>
    <n v="174"/>
    <n v="180"/>
    <n v="0"/>
    <n v="6.1111111111111109E-2"/>
    <n v="0.22777777777777777"/>
    <n v="0"/>
    <n v="11"/>
    <n v="41"/>
  </r>
  <r>
    <d v="2025-10-29T00:00:00"/>
    <d v="1899-12-30T22:44:00"/>
    <s v="Evening"/>
    <s v="BA"/>
    <s v="BA4413"/>
    <s v="LHR"/>
    <s v="JFK"/>
    <s v="USA"/>
    <x v="0"/>
    <s v="LONG"/>
    <s v="B777"/>
    <n v="8"/>
    <n v="49"/>
    <n v="178"/>
    <n v="235"/>
    <n v="0"/>
    <n v="8.5106382978723406E-3"/>
    <n v="5.5319148936170209E-2"/>
    <n v="0"/>
    <n v="2"/>
    <n v="13"/>
  </r>
  <r>
    <d v="2025-09-06T00:00:00"/>
    <d v="1899-12-30T08:00:00"/>
    <s v="Morning"/>
    <s v="BA"/>
    <s v="BA6323"/>
    <s v="LHR"/>
    <s v="MAD"/>
    <s v="Spain"/>
    <x v="1"/>
    <s v="SHORT"/>
    <s v="A320"/>
    <n v="0"/>
    <n v="13"/>
    <n v="167"/>
    <n v="180"/>
    <n v="1.1111111111111112E-2"/>
    <n v="5.5555555555555552E-2"/>
    <n v="0.2"/>
    <n v="2"/>
    <n v="10"/>
    <n v="36"/>
  </r>
  <r>
    <d v="2025-04-30T00:00:00"/>
    <d v="1899-12-30T17:40:00"/>
    <s v="Afternoon"/>
    <s v="BA"/>
    <s v="BA4297"/>
    <s v="LHR"/>
    <s v="CDG"/>
    <s v="France"/>
    <x v="1"/>
    <s v="SHORT"/>
    <s v="A320"/>
    <n v="0"/>
    <n v="2"/>
    <n v="178"/>
    <n v="180"/>
    <n v="5.5555555555555558E-3"/>
    <n v="0.05"/>
    <n v="0.18333333333333332"/>
    <n v="1"/>
    <n v="9"/>
    <n v="33"/>
  </r>
  <r>
    <d v="2025-05-30T00:00:00"/>
    <d v="1899-12-30T15:44:00"/>
    <s v="Afternoon"/>
    <s v="BA"/>
    <s v="BA4107"/>
    <s v="LHR"/>
    <s v="BCN"/>
    <s v="Spain"/>
    <x v="1"/>
    <s v="SHORT"/>
    <s v="A320"/>
    <n v="0"/>
    <n v="19"/>
    <n v="161"/>
    <n v="180"/>
    <n v="5.5555555555555558E-3"/>
    <n v="5.5555555555555552E-2"/>
    <n v="0.21111111111111111"/>
    <n v="1"/>
    <n v="10"/>
    <n v="38"/>
  </r>
  <r>
    <d v="2025-07-24T00:00:00"/>
    <d v="1899-12-30T18:41:00"/>
    <s v="Evening"/>
    <s v="BA"/>
    <s v="BA5039"/>
    <s v="LHR"/>
    <s v="VIE"/>
    <s v="Austria"/>
    <x v="1"/>
    <s v="SHORT"/>
    <s v="A320"/>
    <n v="0"/>
    <n v="15"/>
    <n v="165"/>
    <n v="180"/>
    <n v="0"/>
    <n v="0.05"/>
    <n v="0.19444444444444445"/>
    <n v="0"/>
    <n v="9"/>
    <n v="35"/>
  </r>
  <r>
    <d v="2025-06-24T00:00:00"/>
    <d v="1899-12-30T16:15:00"/>
    <s v="Afternoon"/>
    <s v="BA"/>
    <s v="BA2507"/>
    <s v="LHR"/>
    <s v="HND"/>
    <s v="Japan"/>
    <x v="2"/>
    <s v="LONG"/>
    <s v="B787"/>
    <n v="0"/>
    <n v="35"/>
    <n v="179"/>
    <n v="214"/>
    <n v="0"/>
    <n v="9.8130841121495324E-2"/>
    <n v="0.32242990654205606"/>
    <n v="0"/>
    <n v="21"/>
    <n v="69"/>
  </r>
  <r>
    <d v="2025-04-21T00:00:00"/>
    <d v="1899-12-30T12:07:00"/>
    <s v="Lunchtime"/>
    <s v="BA"/>
    <s v="BA4179"/>
    <s v="LHR"/>
    <s v="CDG"/>
    <s v="France"/>
    <x v="1"/>
    <s v="SHORT"/>
    <s v="A320"/>
    <n v="0"/>
    <n v="8"/>
    <n v="172"/>
    <n v="180"/>
    <n v="0"/>
    <n v="2.2222222222222223E-2"/>
    <n v="0.1111111111111111"/>
    <n v="0"/>
    <n v="4"/>
    <n v="20"/>
  </r>
  <r>
    <d v="2025-04-13T00:00:00"/>
    <d v="1899-12-30T14:34:00"/>
    <s v="Afternoon"/>
    <s v="BA"/>
    <s v="BA5271"/>
    <s v="LHR"/>
    <s v="ZRH"/>
    <s v="Switzerland"/>
    <x v="1"/>
    <s v="SHORT"/>
    <s v="A320"/>
    <n v="0"/>
    <n v="3"/>
    <n v="177"/>
    <n v="180"/>
    <n v="1.1111111111111112E-2"/>
    <n v="2.7777777777777776E-2"/>
    <n v="0.12222222222222222"/>
    <n v="2"/>
    <n v="5"/>
    <n v="22"/>
  </r>
  <r>
    <d v="2025-05-01T00:00:00"/>
    <d v="1899-12-30T07:59:00"/>
    <s v="Morning"/>
    <s v="BA"/>
    <s v="BA6630"/>
    <s v="LHR"/>
    <s v="FRA"/>
    <s v="Germany"/>
    <x v="1"/>
    <s v="SHORT"/>
    <s v="A320"/>
    <n v="0"/>
    <n v="12"/>
    <n v="168"/>
    <n v="180"/>
    <n v="0"/>
    <n v="2.2222222222222223E-2"/>
    <n v="0.11666666666666667"/>
    <n v="0"/>
    <n v="4"/>
    <n v="21"/>
  </r>
  <r>
    <d v="2025-06-14T00:00:00"/>
    <d v="1899-12-30T20:13:00"/>
    <s v="Evening"/>
    <s v="BA"/>
    <s v="BA4817"/>
    <s v="LHR"/>
    <s v="ZRH"/>
    <s v="Switzerland"/>
    <x v="1"/>
    <s v="SHORT"/>
    <s v="A320"/>
    <n v="0"/>
    <n v="5"/>
    <n v="175"/>
    <n v="180"/>
    <n v="0"/>
    <n v="2.7777777777777776E-2"/>
    <n v="0.12222222222222222"/>
    <n v="0"/>
    <n v="5"/>
    <n v="22"/>
  </r>
  <r>
    <d v="2025-08-22T00:00:00"/>
    <d v="1899-12-30T15:18:00"/>
    <s v="Afternoon"/>
    <s v="BA"/>
    <s v="BA8900"/>
    <s v="LHR"/>
    <s v="BCN"/>
    <s v="Spain"/>
    <x v="1"/>
    <s v="SHORT"/>
    <s v="A320"/>
    <n v="0"/>
    <n v="10"/>
    <n v="170"/>
    <n v="180"/>
    <n v="0"/>
    <n v="2.2222222222222223E-2"/>
    <n v="0.1111111111111111"/>
    <n v="0"/>
    <n v="4"/>
    <n v="20"/>
  </r>
  <r>
    <d v="2025-08-12T00:00:00"/>
    <d v="1899-12-30T14:15:00"/>
    <s v="Afternoon"/>
    <s v="BA"/>
    <s v="BA8152"/>
    <s v="LHR"/>
    <s v="DFW"/>
    <s v="USA"/>
    <x v="0"/>
    <s v="LONG"/>
    <s v="B787"/>
    <n v="8"/>
    <n v="42"/>
    <n v="166"/>
    <n v="216"/>
    <n v="0"/>
    <n v="6.4814814814814811E-2"/>
    <n v="0.22685185185185186"/>
    <n v="0"/>
    <n v="14"/>
    <n v="49"/>
  </r>
  <r>
    <d v="2025-06-10T00:00:00"/>
    <d v="1899-12-30T06:57:00"/>
    <s v="Morning"/>
    <s v="BA"/>
    <s v="BA7156"/>
    <s v="LHR"/>
    <s v="IST"/>
    <s v="Turkey"/>
    <x v="1"/>
    <s v="SHORT"/>
    <s v="A320"/>
    <n v="0"/>
    <n v="7"/>
    <n v="173"/>
    <n v="180"/>
    <n v="0"/>
    <n v="8.8888888888888892E-2"/>
    <n v="0.28888888888888886"/>
    <n v="0"/>
    <n v="16"/>
    <n v="52"/>
  </r>
  <r>
    <d v="2025-04-14T00:00:00"/>
    <d v="1899-12-30T21:40:00"/>
    <s v="Evening"/>
    <s v="BA"/>
    <s v="BA8064"/>
    <s v="LHR"/>
    <s v="JFK"/>
    <s v="USA"/>
    <x v="0"/>
    <s v="LONG"/>
    <s v="B787"/>
    <n v="0"/>
    <n v="35"/>
    <n v="179"/>
    <n v="214"/>
    <n v="4.6728971962616819E-3"/>
    <n v="2.336448598130841E-2"/>
    <n v="9.8130841121495324E-2"/>
    <n v="1"/>
    <n v="5"/>
    <n v="21"/>
  </r>
  <r>
    <d v="2025-09-14T00:00:00"/>
    <d v="1899-12-30T14:05:00"/>
    <s v="Afternoon"/>
    <s v="BA"/>
    <s v="BA1246"/>
    <s v="LHR"/>
    <s v="IST"/>
    <s v="Turkey"/>
    <x v="1"/>
    <s v="SHORT"/>
    <s v="A320"/>
    <n v="0"/>
    <n v="5"/>
    <n v="175"/>
    <n v="180"/>
    <n v="0"/>
    <n v="1.6666666666666666E-2"/>
    <n v="9.4444444444444442E-2"/>
    <n v="0"/>
    <n v="3"/>
    <n v="17"/>
  </r>
  <r>
    <d v="2025-09-25T00:00:00"/>
    <d v="1899-12-30T11:31:00"/>
    <s v="Morning"/>
    <s v="BA"/>
    <s v="BA5974"/>
    <s v="LHR"/>
    <s v="DFW"/>
    <s v="USA"/>
    <x v="0"/>
    <s v="LONG"/>
    <s v="B777"/>
    <n v="0"/>
    <n v="32"/>
    <n v="300"/>
    <n v="332"/>
    <n v="3.0120481927710845E-3"/>
    <n v="3.0120481927710843E-2"/>
    <n v="0.1144578313253012"/>
    <n v="1"/>
    <n v="10"/>
    <n v="38"/>
  </r>
  <r>
    <d v="2025-07-01T00:00:00"/>
    <d v="1899-12-30T19:20:00"/>
    <s v="Evening"/>
    <s v="BA"/>
    <s v="BA4481"/>
    <s v="LHR"/>
    <s v="CDG"/>
    <s v="France"/>
    <x v="1"/>
    <s v="SHORT"/>
    <s v="A320"/>
    <n v="0"/>
    <n v="12"/>
    <n v="168"/>
    <n v="180"/>
    <n v="5.5555555555555558E-3"/>
    <n v="2.7777777777777776E-2"/>
    <n v="0.12222222222222222"/>
    <n v="1"/>
    <n v="5"/>
    <n v="22"/>
  </r>
  <r>
    <d v="2025-10-18T00:00:00"/>
    <d v="1899-12-30T10:41:00"/>
    <s v="Morning"/>
    <s v="BA"/>
    <s v="BA8264"/>
    <s v="LHR"/>
    <s v="LAX"/>
    <s v="USA"/>
    <x v="0"/>
    <s v="LONG"/>
    <s v="A380"/>
    <n v="14"/>
    <n v="97"/>
    <n v="358"/>
    <n v="469"/>
    <n v="0"/>
    <n v="2.3454157782515993E-2"/>
    <n v="8.5287846481876331E-2"/>
    <n v="0"/>
    <n v="11"/>
    <n v="40"/>
  </r>
  <r>
    <d v="2025-09-12T00:00:00"/>
    <d v="1899-12-30T15:46:00"/>
    <s v="Afternoon"/>
    <s v="BA"/>
    <s v="BA5698"/>
    <s v="LHR"/>
    <s v="MUC"/>
    <s v="Germany"/>
    <x v="1"/>
    <s v="SHORT"/>
    <s v="A320"/>
    <n v="0"/>
    <n v="20"/>
    <n v="160"/>
    <n v="180"/>
    <n v="0"/>
    <n v="0.05"/>
    <n v="0.18333333333333332"/>
    <n v="0"/>
    <n v="9"/>
    <n v="33"/>
  </r>
  <r>
    <d v="2025-07-24T00:00:00"/>
    <d v="1899-12-30T19:34:00"/>
    <s v="Evening"/>
    <s v="BA"/>
    <s v="BA6976"/>
    <s v="LHR"/>
    <s v="LAX"/>
    <s v="USA"/>
    <x v="0"/>
    <s v="LONG"/>
    <s v="B777"/>
    <n v="0"/>
    <n v="32"/>
    <n v="300"/>
    <n v="332"/>
    <n v="0"/>
    <n v="0"/>
    <n v="2.1084337349397589E-2"/>
    <n v="0"/>
    <n v="0"/>
    <n v="7"/>
  </r>
  <r>
    <d v="2025-09-29T00:00:00"/>
    <d v="1899-12-30T16:34:00"/>
    <s v="Afternoon"/>
    <s v="BA"/>
    <s v="BA4504"/>
    <s v="LHR"/>
    <s v="DFW"/>
    <s v="USA"/>
    <x v="0"/>
    <s v="LONG"/>
    <s v="A350"/>
    <n v="0"/>
    <n v="56"/>
    <n v="275"/>
    <n v="331"/>
    <n v="6.0422960725075529E-3"/>
    <n v="4.8338368580060423E-2"/>
    <n v="0.16314199395770393"/>
    <n v="2"/>
    <n v="16"/>
    <n v="54"/>
  </r>
  <r>
    <d v="2025-05-28T00:00:00"/>
    <d v="1899-12-30T15:10:00"/>
    <s v="Afternoon"/>
    <s v="BA"/>
    <s v="BA8964"/>
    <s v="LHR"/>
    <s v="HND"/>
    <s v="Japan"/>
    <x v="2"/>
    <s v="LONG"/>
    <s v="B777"/>
    <n v="0"/>
    <n v="32"/>
    <n v="300"/>
    <n v="332"/>
    <n v="0"/>
    <n v="5.4216867469879519E-2"/>
    <n v="0.1746987951807229"/>
    <n v="0"/>
    <n v="18"/>
    <n v="58"/>
  </r>
  <r>
    <d v="2025-09-07T00:00:00"/>
    <d v="1899-12-30T18:48:00"/>
    <s v="Evening"/>
    <s v="BA"/>
    <s v="BA2521"/>
    <s v="LHR"/>
    <s v="LAX"/>
    <s v="USA"/>
    <x v="0"/>
    <s v="LONG"/>
    <s v="B777"/>
    <n v="0"/>
    <n v="48"/>
    <n v="224"/>
    <n v="272"/>
    <n v="0"/>
    <n v="1.4705882352941176E-2"/>
    <n v="7.720588235294118E-2"/>
    <n v="0"/>
    <n v="4"/>
    <n v="21"/>
  </r>
  <r>
    <d v="2025-09-23T00:00:00"/>
    <d v="1899-12-30T16:08:00"/>
    <s v="Afternoon"/>
    <s v="BA"/>
    <s v="BA4418"/>
    <s v="LHR"/>
    <s v="HND"/>
    <s v="Japan"/>
    <x v="2"/>
    <s v="LONG"/>
    <s v="B787"/>
    <n v="8"/>
    <n v="42"/>
    <n v="166"/>
    <n v="216"/>
    <n v="0"/>
    <n v="2.7777777777777776E-2"/>
    <n v="0.1111111111111111"/>
    <n v="0"/>
    <n v="6"/>
    <n v="24"/>
  </r>
  <r>
    <d v="2025-05-14T00:00:00"/>
    <d v="1899-12-30T13:39:00"/>
    <s v="Lunchtime"/>
    <s v="BA"/>
    <s v="BA9192"/>
    <s v="LHR"/>
    <s v="DFW"/>
    <s v="USA"/>
    <x v="0"/>
    <s v="LONG"/>
    <s v="B787"/>
    <n v="8"/>
    <n v="42"/>
    <n v="166"/>
    <n v="216"/>
    <n v="0"/>
    <n v="4.1666666666666664E-2"/>
    <n v="0.16203703703703703"/>
    <n v="0"/>
    <n v="9"/>
    <n v="35"/>
  </r>
  <r>
    <d v="2025-09-29T00:00:00"/>
    <d v="1899-12-30T13:04:00"/>
    <s v="Lunchtime"/>
    <s v="BA"/>
    <s v="BA4650"/>
    <s v="LHR"/>
    <s v="AMS"/>
    <s v="Netherlands"/>
    <x v="1"/>
    <s v="SHORT"/>
    <s v="A320"/>
    <n v="0"/>
    <n v="3"/>
    <n v="177"/>
    <n v="180"/>
    <n v="0"/>
    <n v="5.5555555555555552E-2"/>
    <n v="0.2"/>
    <n v="0"/>
    <n v="10"/>
    <n v="36"/>
  </r>
  <r>
    <d v="2025-06-02T00:00:00"/>
    <d v="1899-12-30T18:07:00"/>
    <s v="Evening"/>
    <s v="BA"/>
    <s v="BA7754"/>
    <s v="LHR"/>
    <s v="LAX"/>
    <s v="USA"/>
    <x v="0"/>
    <s v="LONG"/>
    <s v="A350"/>
    <n v="0"/>
    <n v="56"/>
    <n v="275"/>
    <n v="331"/>
    <n v="0"/>
    <n v="3.3232628398791542E-2"/>
    <n v="0.12386706948640483"/>
    <n v="0"/>
    <n v="11"/>
    <n v="41"/>
  </r>
  <r>
    <d v="2025-04-19T00:00:00"/>
    <d v="1899-12-30T18:28:00"/>
    <s v="Evening"/>
    <s v="BA"/>
    <s v="BA5600"/>
    <s v="LHR"/>
    <s v="AMS"/>
    <s v="Netherlands"/>
    <x v="1"/>
    <s v="SHORT"/>
    <s v="A320"/>
    <n v="0"/>
    <n v="2"/>
    <n v="178"/>
    <n v="180"/>
    <n v="5.5555555555555558E-3"/>
    <n v="0.10555555555555556"/>
    <n v="0.34444444444444444"/>
    <n v="1"/>
    <n v="19"/>
    <n v="62"/>
  </r>
  <r>
    <d v="2025-10-18T00:00:00"/>
    <d v="1899-12-30T12:51:00"/>
    <s v="Lunchtime"/>
    <s v="BA"/>
    <s v="BA6120"/>
    <s v="LHR"/>
    <s v="IST"/>
    <s v="Turkey"/>
    <x v="1"/>
    <s v="SHORT"/>
    <s v="A320"/>
    <n v="0"/>
    <n v="9"/>
    <n v="171"/>
    <n v="180"/>
    <n v="5.5555555555555558E-3"/>
    <n v="3.888888888888889E-2"/>
    <n v="0.15555555555555556"/>
    <n v="1"/>
    <n v="7"/>
    <n v="28"/>
  </r>
  <r>
    <d v="2025-09-10T00:00:00"/>
    <d v="1899-12-30T12:37:00"/>
    <s v="Lunchtime"/>
    <s v="BA"/>
    <s v="BA4495"/>
    <s v="LHR"/>
    <s v="FRA"/>
    <s v="Germany"/>
    <x v="1"/>
    <s v="SHORT"/>
    <s v="A320"/>
    <n v="0"/>
    <n v="6"/>
    <n v="174"/>
    <n v="180"/>
    <n v="0"/>
    <n v="1.6666666666666666E-2"/>
    <n v="0.1"/>
    <n v="0"/>
    <n v="3"/>
    <n v="18"/>
  </r>
  <r>
    <d v="2025-09-11T00:00:00"/>
    <d v="1899-12-30T07:02:00"/>
    <s v="Morning"/>
    <s v="BA"/>
    <s v="BA5258"/>
    <s v="LHR"/>
    <s v="JFK"/>
    <s v="USA"/>
    <x v="0"/>
    <s v="LONG"/>
    <s v="A380"/>
    <n v="14"/>
    <n v="97"/>
    <n v="358"/>
    <n v="469"/>
    <n v="0"/>
    <n v="0"/>
    <n v="1.9189765458422176E-2"/>
    <n v="0"/>
    <n v="0"/>
    <n v="9"/>
  </r>
  <r>
    <d v="2025-05-30T00:00:00"/>
    <d v="1899-12-30T21:16:00"/>
    <s v="Evening"/>
    <s v="BA"/>
    <s v="BA6509"/>
    <s v="LHR"/>
    <s v="JFK"/>
    <s v="USA"/>
    <x v="0"/>
    <s v="LONG"/>
    <s v="B777"/>
    <n v="0"/>
    <n v="32"/>
    <n v="304"/>
    <n v="336"/>
    <n v="5.9523809523809521E-3"/>
    <n v="1.1904761904761904E-2"/>
    <n v="5.6547619047619048E-2"/>
    <n v="2"/>
    <n v="4"/>
    <n v="19"/>
  </r>
  <r>
    <d v="2025-08-22T00:00:00"/>
    <d v="1899-12-30T16:11:00"/>
    <s v="Afternoon"/>
    <s v="BA"/>
    <s v="BA2613"/>
    <s v="LHR"/>
    <s v="MAD"/>
    <s v="Spain"/>
    <x v="1"/>
    <s v="SHORT"/>
    <s v="A320"/>
    <n v="0"/>
    <n v="6"/>
    <n v="174"/>
    <n v="180"/>
    <n v="0"/>
    <n v="4.4444444444444446E-2"/>
    <n v="0.16666666666666666"/>
    <n v="0"/>
    <n v="8"/>
    <n v="30"/>
  </r>
  <r>
    <d v="2025-05-19T00:00:00"/>
    <d v="1899-12-30T22:57:00"/>
    <s v="Evening"/>
    <s v="BA"/>
    <s v="BA7882"/>
    <s v="LHR"/>
    <s v="FRA"/>
    <s v="Germany"/>
    <x v="1"/>
    <s v="SHORT"/>
    <s v="A320"/>
    <n v="0"/>
    <n v="15"/>
    <n v="165"/>
    <n v="180"/>
    <n v="1.1111111111111112E-2"/>
    <n v="0.1"/>
    <n v="0.32222222222222224"/>
    <n v="2"/>
    <n v="18"/>
    <n v="58"/>
  </r>
  <r>
    <d v="2025-07-09T00:00:00"/>
    <d v="1899-12-30T18:57:00"/>
    <s v="Evening"/>
    <s v="BA"/>
    <s v="BA2575"/>
    <s v="LHR"/>
    <s v="ZRH"/>
    <s v="Switzerland"/>
    <x v="1"/>
    <s v="SHORT"/>
    <s v="A320"/>
    <n v="0"/>
    <n v="11"/>
    <n v="169"/>
    <n v="180"/>
    <n v="0"/>
    <n v="2.7777777777777776E-2"/>
    <n v="0.12222222222222222"/>
    <n v="0"/>
    <n v="5"/>
    <n v="22"/>
  </r>
  <r>
    <d v="2025-08-11T00:00:00"/>
    <d v="1899-12-30T12:27:00"/>
    <s v="Lunchtime"/>
    <s v="BA"/>
    <s v="BA3848"/>
    <s v="LHR"/>
    <s v="ZRH"/>
    <s v="Switzerland"/>
    <x v="1"/>
    <s v="SHORT"/>
    <s v="A320"/>
    <n v="0"/>
    <n v="10"/>
    <n v="170"/>
    <n v="180"/>
    <n v="5.5555555555555558E-3"/>
    <n v="0.05"/>
    <n v="0.18888888888888888"/>
    <n v="1"/>
    <n v="9"/>
    <n v="34"/>
  </r>
  <r>
    <d v="2025-04-22T00:00:00"/>
    <d v="1899-12-30T21:32:00"/>
    <s v="Evening"/>
    <s v="BA"/>
    <s v="BA4768"/>
    <s v="LHR"/>
    <s v="AMS"/>
    <s v="Netherlands"/>
    <x v="1"/>
    <s v="SHORT"/>
    <s v="A320"/>
    <n v="0"/>
    <n v="9"/>
    <n v="171"/>
    <n v="180"/>
    <n v="0"/>
    <n v="4.4444444444444446E-2"/>
    <n v="0.16666666666666666"/>
    <n v="0"/>
    <n v="8"/>
    <n v="30"/>
  </r>
  <r>
    <d v="2025-08-08T00:00:00"/>
    <d v="1899-12-30T14:02:00"/>
    <s v="Afternoon"/>
    <s v="BA"/>
    <s v="BA1726"/>
    <s v="LHR"/>
    <s v="CDG"/>
    <s v="France"/>
    <x v="1"/>
    <s v="SHORT"/>
    <s v="A320"/>
    <n v="0"/>
    <n v="0"/>
    <n v="180"/>
    <n v="180"/>
    <n v="0"/>
    <n v="7.7777777777777779E-2"/>
    <n v="0.2722222222222222"/>
    <n v="0"/>
    <n v="14"/>
    <n v="49"/>
  </r>
  <r>
    <d v="2025-10-08T00:00:00"/>
    <d v="1899-12-30T11:45:00"/>
    <s v="Morning"/>
    <s v="BA"/>
    <s v="BA7598"/>
    <s v="LHR"/>
    <s v="IST"/>
    <s v="Turkey"/>
    <x v="1"/>
    <s v="SHORT"/>
    <s v="A320"/>
    <n v="0"/>
    <n v="16"/>
    <n v="164"/>
    <n v="180"/>
    <n v="5.5555555555555558E-3"/>
    <n v="0.12222222222222222"/>
    <n v="0.3888888888888889"/>
    <n v="1"/>
    <n v="22"/>
    <n v="70"/>
  </r>
  <r>
    <d v="2025-06-21T00:00:00"/>
    <d v="1899-12-30T18:52:00"/>
    <s v="Evening"/>
    <s v="BA"/>
    <s v="BA2692"/>
    <s v="LHR"/>
    <s v="DXB"/>
    <s v="UAE"/>
    <x v="3"/>
    <s v="LONG"/>
    <s v="B777"/>
    <n v="8"/>
    <n v="49"/>
    <n v="178"/>
    <n v="235"/>
    <n v="0"/>
    <n v="2.1276595744680851E-2"/>
    <n v="9.3617021276595741E-2"/>
    <n v="0"/>
    <n v="5"/>
    <n v="22"/>
  </r>
  <r>
    <d v="2025-06-12T00:00:00"/>
    <d v="1899-12-30T10:35:00"/>
    <s v="Morning"/>
    <s v="BA"/>
    <s v="BA6959"/>
    <s v="LHR"/>
    <s v="MUC"/>
    <s v="Germany"/>
    <x v="1"/>
    <s v="SHORT"/>
    <s v="A320"/>
    <n v="0"/>
    <n v="18"/>
    <n v="162"/>
    <n v="180"/>
    <n v="0"/>
    <n v="2.7777777777777776E-2"/>
    <n v="0.12777777777777777"/>
    <n v="0"/>
    <n v="5"/>
    <n v="23"/>
  </r>
  <r>
    <d v="2025-10-11T00:00:00"/>
    <d v="1899-12-30T15:32:00"/>
    <s v="Afternoon"/>
    <s v="BA"/>
    <s v="BA7573"/>
    <s v="LHR"/>
    <s v="MUC"/>
    <s v="Germany"/>
    <x v="1"/>
    <s v="SHORT"/>
    <s v="A320"/>
    <n v="0"/>
    <n v="4"/>
    <n v="176"/>
    <n v="180"/>
    <n v="0"/>
    <n v="7.2222222222222215E-2"/>
    <n v="0.26111111111111113"/>
    <n v="0"/>
    <n v="13"/>
    <n v="47"/>
  </r>
  <r>
    <d v="2025-05-09T00:00:00"/>
    <d v="1899-12-30T21:13:00"/>
    <s v="Evening"/>
    <s v="BA"/>
    <s v="BA4860"/>
    <s v="LHR"/>
    <s v="VIE"/>
    <s v="Austria"/>
    <x v="1"/>
    <s v="SHORT"/>
    <s v="A320"/>
    <n v="0"/>
    <n v="8"/>
    <n v="172"/>
    <n v="180"/>
    <n v="5.5555555555555558E-3"/>
    <n v="6.1111111111111109E-2"/>
    <n v="0.22777777777777777"/>
    <n v="1"/>
    <n v="11"/>
    <n v="41"/>
  </r>
  <r>
    <d v="2025-08-10T00:00:00"/>
    <d v="1899-12-30T08:23:00"/>
    <s v="Morning"/>
    <s v="BA"/>
    <s v="BA7636"/>
    <s v="LHR"/>
    <s v="AMS"/>
    <s v="Netherlands"/>
    <x v="1"/>
    <s v="SHORT"/>
    <s v="A320"/>
    <n v="0"/>
    <n v="13"/>
    <n v="167"/>
    <n v="180"/>
    <n v="0"/>
    <n v="0.1"/>
    <n v="0.32777777777777778"/>
    <n v="0"/>
    <n v="18"/>
    <n v="59"/>
  </r>
  <r>
    <d v="2025-10-06T00:00:00"/>
    <d v="1899-12-30T17:56:00"/>
    <s v="Afternoon"/>
    <s v="BA"/>
    <s v="BA3791"/>
    <s v="LHR"/>
    <s v="MAD"/>
    <s v="Spain"/>
    <x v="1"/>
    <s v="SHORT"/>
    <s v="A320"/>
    <n v="0"/>
    <n v="17"/>
    <n v="163"/>
    <n v="180"/>
    <n v="5.5555555555555558E-3"/>
    <n v="6.1111111111111109E-2"/>
    <n v="0.21666666666666667"/>
    <n v="1"/>
    <n v="11"/>
    <n v="39"/>
  </r>
  <r>
    <d v="2025-07-12T00:00:00"/>
    <d v="1899-12-30T21:02:00"/>
    <s v="Evening"/>
    <s v="BA"/>
    <s v="BA2362"/>
    <s v="LHR"/>
    <s v="MAD"/>
    <s v="Spain"/>
    <x v="1"/>
    <s v="SHORT"/>
    <s v="A320"/>
    <n v="0"/>
    <n v="11"/>
    <n v="169"/>
    <n v="180"/>
    <n v="0"/>
    <n v="3.3333333333333333E-2"/>
    <n v="0.1388888888888889"/>
    <n v="0"/>
    <n v="6"/>
    <n v="25"/>
  </r>
  <r>
    <d v="2025-06-13T00:00:00"/>
    <d v="1899-12-30T12:04:00"/>
    <s v="Lunchtime"/>
    <s v="BA"/>
    <s v="BA8776"/>
    <s v="LHR"/>
    <s v="ZRH"/>
    <s v="Switzerland"/>
    <x v="1"/>
    <s v="SHORT"/>
    <s v="A320"/>
    <n v="0"/>
    <n v="6"/>
    <n v="174"/>
    <n v="180"/>
    <n v="0"/>
    <n v="6.1111111111111109E-2"/>
    <n v="0.22222222222222221"/>
    <n v="0"/>
    <n v="11"/>
    <n v="40"/>
  </r>
  <r>
    <d v="2025-08-06T00:00:00"/>
    <d v="1899-12-30T07:46:00"/>
    <s v="Morning"/>
    <s v="BA"/>
    <s v="BA9887"/>
    <s v="LHR"/>
    <s v="AMS"/>
    <s v="Netherlands"/>
    <x v="1"/>
    <s v="SHORT"/>
    <s v="A320"/>
    <n v="0"/>
    <n v="6"/>
    <n v="174"/>
    <n v="180"/>
    <n v="5.5555555555555558E-3"/>
    <n v="7.7777777777777779E-2"/>
    <n v="0.26666666666666666"/>
    <n v="1"/>
    <n v="14"/>
    <n v="48"/>
  </r>
  <r>
    <d v="2025-10-05T00:00:00"/>
    <d v="1899-12-30T22:36:00"/>
    <s v="Evening"/>
    <s v="BA"/>
    <s v="BA5698"/>
    <s v="LHR"/>
    <s v="FRA"/>
    <s v="Germany"/>
    <x v="1"/>
    <s v="SHORT"/>
    <s v="A320"/>
    <n v="0"/>
    <n v="17"/>
    <n v="163"/>
    <n v="180"/>
    <n v="0"/>
    <n v="6.6666666666666666E-2"/>
    <n v="0.2388888888888889"/>
    <n v="0"/>
    <n v="12"/>
    <n v="43"/>
  </r>
  <r>
    <d v="2025-10-02T00:00:00"/>
    <d v="1899-12-30T14:09:00"/>
    <s v="Afternoon"/>
    <s v="BA"/>
    <s v="BA3489"/>
    <s v="LHR"/>
    <s v="FRA"/>
    <s v="Germany"/>
    <x v="1"/>
    <s v="SHORT"/>
    <s v="A320"/>
    <n v="0"/>
    <n v="15"/>
    <n v="165"/>
    <n v="180"/>
    <n v="0"/>
    <n v="6.1111111111111109E-2"/>
    <n v="0.21111111111111111"/>
    <n v="0"/>
    <n v="11"/>
    <n v="38"/>
  </r>
  <r>
    <d v="2025-05-26T00:00:00"/>
    <d v="1899-12-30T10:24:00"/>
    <s v="Morning"/>
    <s v="BA"/>
    <s v="BA7899"/>
    <s v="LHR"/>
    <s v="ZRH"/>
    <s v="Switzerland"/>
    <x v="1"/>
    <s v="SHORT"/>
    <s v="A320"/>
    <n v="0"/>
    <n v="20"/>
    <n v="160"/>
    <n v="180"/>
    <n v="0"/>
    <n v="7.7777777777777779E-2"/>
    <n v="0.26111111111111113"/>
    <n v="0"/>
    <n v="14"/>
    <n v="47"/>
  </r>
  <r>
    <d v="2025-09-17T00:00:00"/>
    <d v="1899-12-30T07:53:00"/>
    <s v="Morning"/>
    <s v="BA"/>
    <s v="BA8990"/>
    <s v="LHR"/>
    <s v="ORD"/>
    <s v="USA"/>
    <x v="0"/>
    <s v="LONG"/>
    <s v="B787"/>
    <n v="8"/>
    <n v="48"/>
    <n v="200"/>
    <n v="256"/>
    <n v="0"/>
    <n v="5.46875E-2"/>
    <n v="0.19140625"/>
    <n v="0"/>
    <n v="14"/>
    <n v="49"/>
  </r>
  <r>
    <d v="2025-09-01T00:00:00"/>
    <d v="1899-12-30T07:38:00"/>
    <s v="Morning"/>
    <s v="BA"/>
    <s v="BA8994"/>
    <s v="LHR"/>
    <s v="JFK"/>
    <s v="USA"/>
    <x v="0"/>
    <s v="LONG"/>
    <s v="B777"/>
    <n v="0"/>
    <n v="32"/>
    <n v="304"/>
    <n v="336"/>
    <n v="0"/>
    <n v="4.4642857142857144E-2"/>
    <n v="0.15476190476190477"/>
    <n v="0"/>
    <n v="15"/>
    <n v="52"/>
  </r>
  <r>
    <d v="2025-05-05T00:00:00"/>
    <d v="1899-12-30T08:53:00"/>
    <s v="Morning"/>
    <s v="BA"/>
    <s v="BA4028"/>
    <s v="LHR"/>
    <s v="ZRH"/>
    <s v="Switzerland"/>
    <x v="1"/>
    <s v="SHORT"/>
    <s v="A320"/>
    <n v="0"/>
    <n v="12"/>
    <n v="168"/>
    <n v="180"/>
    <n v="0"/>
    <n v="6.1111111111111109E-2"/>
    <n v="0.22222222222222221"/>
    <n v="0"/>
    <n v="11"/>
    <n v="40"/>
  </r>
  <r>
    <d v="2025-07-23T00:00:00"/>
    <d v="1899-12-30T14:51:00"/>
    <s v="Afternoon"/>
    <s v="BA"/>
    <s v="BA3070"/>
    <s v="LHR"/>
    <s v="HND"/>
    <s v="Japan"/>
    <x v="2"/>
    <s v="LONG"/>
    <s v="B777"/>
    <n v="0"/>
    <n v="48"/>
    <n v="224"/>
    <n v="272"/>
    <n v="0"/>
    <n v="2.5735294117647058E-2"/>
    <n v="0.10294117647058823"/>
    <n v="0"/>
    <n v="7"/>
    <n v="28"/>
  </r>
  <r>
    <d v="2025-07-06T00:00:00"/>
    <d v="1899-12-30T22:30:00"/>
    <s v="Evening"/>
    <s v="BA"/>
    <s v="BA8028"/>
    <s v="LHR"/>
    <s v="HND"/>
    <s v="Japan"/>
    <x v="2"/>
    <s v="LONG"/>
    <s v="B787"/>
    <n v="0"/>
    <n v="35"/>
    <n v="179"/>
    <n v="214"/>
    <n v="0"/>
    <n v="4.2056074766355138E-2"/>
    <n v="0.1542056074766355"/>
    <n v="0"/>
    <n v="9"/>
    <n v="33"/>
  </r>
  <r>
    <d v="2025-04-17T00:00:00"/>
    <d v="1899-12-30T13:12:00"/>
    <s v="Lunchtime"/>
    <s v="BA"/>
    <s v="BA7508"/>
    <s v="LHR"/>
    <s v="LAX"/>
    <s v="USA"/>
    <x v="0"/>
    <s v="LONG"/>
    <s v="A380"/>
    <n v="14"/>
    <n v="97"/>
    <n v="358"/>
    <n v="469"/>
    <n v="0"/>
    <n v="2.9850746268656716E-2"/>
    <n v="0.1044776119402985"/>
    <n v="0"/>
    <n v="14"/>
    <n v="49"/>
  </r>
  <r>
    <d v="2025-07-15T00:00:00"/>
    <d v="1899-12-30T08:55:00"/>
    <s v="Morning"/>
    <s v="BA"/>
    <s v="BA4401"/>
    <s v="LHR"/>
    <s v="CDG"/>
    <s v="France"/>
    <x v="1"/>
    <s v="SHORT"/>
    <s v="A320"/>
    <n v="0"/>
    <n v="9"/>
    <n v="171"/>
    <n v="180"/>
    <n v="0"/>
    <n v="1.6666666666666666E-2"/>
    <n v="0.1"/>
    <n v="0"/>
    <n v="3"/>
    <n v="18"/>
  </r>
  <r>
    <d v="2025-05-24T00:00:00"/>
    <d v="1899-12-30T06:00:00"/>
    <s v="Morning"/>
    <s v="BA"/>
    <s v="BA4826"/>
    <s v="LHR"/>
    <s v="ZRH"/>
    <s v="Switzerland"/>
    <x v="1"/>
    <s v="SHORT"/>
    <s v="A320"/>
    <n v="0"/>
    <n v="7"/>
    <n v="173"/>
    <n v="180"/>
    <n v="1.6666666666666666E-2"/>
    <n v="5.5555555555555552E-2"/>
    <n v="0.2"/>
    <n v="3"/>
    <n v="10"/>
    <n v="36"/>
  </r>
  <r>
    <d v="2025-06-04T00:00:00"/>
    <d v="1899-12-30T17:36:00"/>
    <s v="Afternoon"/>
    <s v="BA"/>
    <s v="BA9511"/>
    <s v="LHR"/>
    <s v="DXB"/>
    <s v="UAE"/>
    <x v="3"/>
    <s v="LONG"/>
    <s v="B777"/>
    <n v="0"/>
    <n v="48"/>
    <n v="224"/>
    <n v="272"/>
    <n v="3.6764705882352941E-3"/>
    <n v="2.2058823529411766E-2"/>
    <n v="8.8235294117647065E-2"/>
    <n v="1"/>
    <n v="6"/>
    <n v="24"/>
  </r>
  <r>
    <d v="2025-04-09T00:00:00"/>
    <d v="1899-12-30T09:34:00"/>
    <s v="Morning"/>
    <s v="BA"/>
    <s v="BA7916"/>
    <s v="LHR"/>
    <s v="FRA"/>
    <s v="Germany"/>
    <x v="1"/>
    <s v="SHORT"/>
    <s v="A320"/>
    <n v="0"/>
    <n v="6"/>
    <n v="174"/>
    <n v="180"/>
    <n v="0"/>
    <n v="4.4444444444444446E-2"/>
    <n v="0.17222222222222222"/>
    <n v="0"/>
    <n v="8"/>
    <n v="31"/>
  </r>
  <r>
    <d v="2025-05-15T00:00:00"/>
    <d v="1899-12-30T18:02:00"/>
    <s v="Evening"/>
    <s v="BA"/>
    <s v="BA4211"/>
    <s v="LHR"/>
    <s v="BCN"/>
    <s v="Spain"/>
    <x v="1"/>
    <s v="SHORT"/>
    <s v="A320"/>
    <n v="0"/>
    <n v="18"/>
    <n v="162"/>
    <n v="180"/>
    <n v="0"/>
    <n v="8.3333333333333329E-2"/>
    <n v="0.27777777777777779"/>
    <n v="0"/>
    <n v="15"/>
    <n v="50"/>
  </r>
  <r>
    <d v="2025-08-02T00:00:00"/>
    <d v="1899-12-30T13:33:00"/>
    <s v="Lunchtime"/>
    <s v="BA"/>
    <s v="BA6246"/>
    <s v="LHR"/>
    <s v="JFK"/>
    <s v="USA"/>
    <x v="0"/>
    <s v="LONG"/>
    <s v="B787"/>
    <n v="0"/>
    <n v="31"/>
    <n v="173"/>
    <n v="204"/>
    <n v="9.8039215686274508E-3"/>
    <n v="4.4117647058823532E-2"/>
    <n v="0.16176470588235295"/>
    <n v="2"/>
    <n v="9"/>
    <n v="33"/>
  </r>
  <r>
    <d v="2025-08-26T00:00:00"/>
    <d v="1899-12-30T19:06:00"/>
    <s v="Evening"/>
    <s v="BA"/>
    <s v="BA7509"/>
    <s v="LHR"/>
    <s v="DXB"/>
    <s v="UAE"/>
    <x v="3"/>
    <s v="LONG"/>
    <s v="B787"/>
    <n v="0"/>
    <n v="35"/>
    <n v="179"/>
    <n v="214"/>
    <n v="0"/>
    <n v="3.7383177570093455E-2"/>
    <n v="0.14485981308411214"/>
    <n v="0"/>
    <n v="8"/>
    <n v="31"/>
  </r>
  <r>
    <d v="2025-07-11T00:00:00"/>
    <d v="1899-12-30T17:10:00"/>
    <s v="Afternoon"/>
    <s v="BA"/>
    <s v="BA5228"/>
    <s v="LHR"/>
    <s v="DFW"/>
    <s v="USA"/>
    <x v="0"/>
    <s v="LONG"/>
    <s v="B777"/>
    <n v="0"/>
    <n v="32"/>
    <n v="300"/>
    <n v="332"/>
    <n v="0"/>
    <n v="0"/>
    <n v="2.710843373493976E-2"/>
    <n v="0"/>
    <n v="0"/>
    <n v="9"/>
  </r>
  <r>
    <d v="2025-10-07T00:00:00"/>
    <d v="1899-12-30T07:55:00"/>
    <s v="Morning"/>
    <s v="BA"/>
    <s v="BA1952"/>
    <s v="LHR"/>
    <s v="MUC"/>
    <s v="Germany"/>
    <x v="1"/>
    <s v="SHORT"/>
    <s v="A320"/>
    <n v="0"/>
    <n v="8"/>
    <n v="172"/>
    <n v="180"/>
    <n v="5.5555555555555558E-3"/>
    <n v="6.6666666666666666E-2"/>
    <n v="0.23333333333333334"/>
    <n v="1"/>
    <n v="12"/>
    <n v="42"/>
  </r>
  <r>
    <d v="2025-07-11T00:00:00"/>
    <d v="1899-12-30T09:39:00"/>
    <s v="Morning"/>
    <s v="BA"/>
    <s v="BA6608"/>
    <s v="LHR"/>
    <s v="DFW"/>
    <s v="USA"/>
    <x v="0"/>
    <s v="LONG"/>
    <s v="B787"/>
    <n v="0"/>
    <n v="35"/>
    <n v="179"/>
    <n v="214"/>
    <n v="0"/>
    <n v="5.1401869158878503E-2"/>
    <n v="0.18691588785046728"/>
    <n v="0"/>
    <n v="11"/>
    <n v="40"/>
  </r>
  <r>
    <d v="2025-07-02T00:00:00"/>
    <d v="1899-12-30T10:36:00"/>
    <s v="Morning"/>
    <s v="BA"/>
    <s v="BA8361"/>
    <s v="LHR"/>
    <s v="VIE"/>
    <s v="Austria"/>
    <x v="1"/>
    <s v="SHORT"/>
    <s v="A320"/>
    <n v="0"/>
    <n v="13"/>
    <n v="167"/>
    <n v="180"/>
    <n v="0"/>
    <n v="0.1111111111111111"/>
    <n v="0.35555555555555557"/>
    <n v="0"/>
    <n v="20"/>
    <n v="64"/>
  </r>
  <r>
    <d v="2025-04-01T00:00:00"/>
    <d v="1899-12-30T16:24:00"/>
    <s v="Afternoon"/>
    <s v="BA"/>
    <s v="BA4324"/>
    <s v="LHR"/>
    <s v="ORD"/>
    <s v="USA"/>
    <x v="0"/>
    <s v="LONG"/>
    <s v="B787"/>
    <n v="8"/>
    <n v="48"/>
    <n v="200"/>
    <n v="256"/>
    <n v="1.171875E-2"/>
    <n v="2.34375E-2"/>
    <n v="9.765625E-2"/>
    <n v="3"/>
    <n v="6"/>
    <n v="25"/>
  </r>
  <r>
    <d v="2025-07-09T00:00:00"/>
    <d v="1899-12-30T17:27:00"/>
    <s v="Afternoon"/>
    <s v="BA"/>
    <s v="BA7544"/>
    <s v="LHR"/>
    <s v="DFW"/>
    <s v="USA"/>
    <x v="0"/>
    <s v="LONG"/>
    <s v="B787"/>
    <n v="8"/>
    <n v="48"/>
    <n v="200"/>
    <n v="256"/>
    <n v="3.90625E-3"/>
    <n v="3.515625E-2"/>
    <n v="0.1328125"/>
    <n v="1"/>
    <n v="9"/>
    <n v="34"/>
  </r>
  <r>
    <d v="2025-10-24T00:00:00"/>
    <d v="1899-12-30T13:19:00"/>
    <s v="Lunchtime"/>
    <s v="BA"/>
    <s v="BA4364"/>
    <s v="LHR"/>
    <s v="ORD"/>
    <s v="USA"/>
    <x v="0"/>
    <s v="LONG"/>
    <s v="B787"/>
    <n v="8"/>
    <n v="42"/>
    <n v="166"/>
    <n v="216"/>
    <n v="0"/>
    <n v="4.1666666666666664E-2"/>
    <n v="0.15740740740740741"/>
    <n v="0"/>
    <n v="9"/>
    <n v="34"/>
  </r>
  <r>
    <d v="2025-08-16T00:00:00"/>
    <d v="1899-12-30T21:41:00"/>
    <s v="Evening"/>
    <s v="BA"/>
    <s v="BA4674"/>
    <s v="LHR"/>
    <s v="MAD"/>
    <s v="Spain"/>
    <x v="1"/>
    <s v="SHORT"/>
    <s v="A320"/>
    <n v="0"/>
    <n v="2"/>
    <n v="178"/>
    <n v="180"/>
    <n v="0"/>
    <n v="8.8888888888888892E-2"/>
    <n v="0.30555555555555558"/>
    <n v="0"/>
    <n v="16"/>
    <n v="55"/>
  </r>
  <r>
    <d v="2025-05-04T00:00:00"/>
    <d v="1899-12-30T09:10:00"/>
    <s v="Morning"/>
    <s v="BA"/>
    <s v="BA8352"/>
    <s v="LHR"/>
    <s v="DXB"/>
    <s v="UAE"/>
    <x v="3"/>
    <s v="LONG"/>
    <s v="B787"/>
    <n v="0"/>
    <n v="31"/>
    <n v="173"/>
    <n v="204"/>
    <n v="0"/>
    <n v="3.4313725490196081E-2"/>
    <n v="0.14215686274509803"/>
    <n v="0"/>
    <n v="7"/>
    <n v="29"/>
  </r>
  <r>
    <d v="2025-05-16T00:00:00"/>
    <d v="1899-12-30T06:53:00"/>
    <s v="Morning"/>
    <s v="BA"/>
    <s v="BA2576"/>
    <s v="LHR"/>
    <s v="CDG"/>
    <s v="France"/>
    <x v="1"/>
    <s v="SHORT"/>
    <s v="A320"/>
    <n v="0"/>
    <n v="6"/>
    <n v="174"/>
    <n v="180"/>
    <n v="5.5555555555555558E-3"/>
    <n v="0.05"/>
    <n v="0.19444444444444445"/>
    <n v="1"/>
    <n v="9"/>
    <n v="35"/>
  </r>
  <r>
    <d v="2025-07-08T00:00:00"/>
    <d v="1899-12-30T15:37:00"/>
    <s v="Afternoon"/>
    <s v="BA"/>
    <s v="BA2882"/>
    <s v="LHR"/>
    <s v="DFW"/>
    <s v="USA"/>
    <x v="0"/>
    <s v="LONG"/>
    <s v="B787"/>
    <n v="0"/>
    <n v="35"/>
    <n v="179"/>
    <n v="214"/>
    <n v="0"/>
    <n v="5.1401869158878503E-2"/>
    <n v="0.18691588785046728"/>
    <n v="0"/>
    <n v="11"/>
    <n v="40"/>
  </r>
  <r>
    <d v="2025-05-15T00:00:00"/>
    <d v="1899-12-30T15:10:00"/>
    <s v="Afternoon"/>
    <s v="BA"/>
    <s v="BA6194"/>
    <s v="LHR"/>
    <s v="CDG"/>
    <s v="France"/>
    <x v="1"/>
    <s v="SHORT"/>
    <s v="A320"/>
    <n v="0"/>
    <n v="0"/>
    <n v="180"/>
    <n v="180"/>
    <n v="0"/>
    <n v="0.05"/>
    <n v="0.18333333333333332"/>
    <n v="0"/>
    <n v="9"/>
    <n v="33"/>
  </r>
  <r>
    <d v="2025-09-07T00:00:00"/>
    <d v="1899-12-30T19:14:00"/>
    <s v="Evening"/>
    <s v="BA"/>
    <s v="BA2103"/>
    <s v="LHR"/>
    <s v="MAD"/>
    <s v="Spain"/>
    <x v="1"/>
    <s v="SHORT"/>
    <s v="A320"/>
    <n v="0"/>
    <n v="6"/>
    <n v="174"/>
    <n v="180"/>
    <n v="1.1111111111111112E-2"/>
    <n v="2.7777777777777776E-2"/>
    <n v="0.12777777777777777"/>
    <n v="2"/>
    <n v="5"/>
    <n v="23"/>
  </r>
  <r>
    <d v="2025-04-27T00:00:00"/>
    <d v="1899-12-30T20:16:00"/>
    <s v="Evening"/>
    <s v="BA"/>
    <s v="BA8886"/>
    <s v="LHR"/>
    <s v="HND"/>
    <s v="Japan"/>
    <x v="2"/>
    <s v="LONG"/>
    <s v="B777"/>
    <n v="8"/>
    <n v="49"/>
    <n v="178"/>
    <n v="235"/>
    <n v="0"/>
    <n v="3.8297872340425532E-2"/>
    <n v="0.14042553191489363"/>
    <n v="0"/>
    <n v="9"/>
    <n v="33"/>
  </r>
  <r>
    <d v="2025-04-02T00:00:00"/>
    <d v="1899-12-30T16:22:00"/>
    <s v="Afternoon"/>
    <s v="BA"/>
    <s v="BA9271"/>
    <s v="LHR"/>
    <s v="FRA"/>
    <s v="Germany"/>
    <x v="1"/>
    <s v="SHORT"/>
    <s v="A320"/>
    <n v="0"/>
    <n v="3"/>
    <n v="177"/>
    <n v="180"/>
    <n v="0"/>
    <n v="7.7777777777777779E-2"/>
    <n v="0.26111111111111113"/>
    <n v="0"/>
    <n v="14"/>
    <n v="47"/>
  </r>
  <r>
    <d v="2025-06-04T00:00:00"/>
    <d v="1899-12-30T19:56:00"/>
    <s v="Evening"/>
    <s v="BA"/>
    <s v="BA6304"/>
    <s v="LHR"/>
    <s v="MAD"/>
    <s v="Spain"/>
    <x v="1"/>
    <s v="SHORT"/>
    <s v="A320"/>
    <n v="0"/>
    <n v="9"/>
    <n v="171"/>
    <n v="180"/>
    <n v="0"/>
    <n v="1.1111111111111112E-2"/>
    <n v="7.7777777777777779E-2"/>
    <n v="0"/>
    <n v="2"/>
    <n v="14"/>
  </r>
  <r>
    <d v="2025-09-11T00:00:00"/>
    <d v="1899-12-30T22:09:00"/>
    <s v="Evening"/>
    <s v="BA"/>
    <s v="BA9346"/>
    <s v="LHR"/>
    <s v="CDG"/>
    <s v="France"/>
    <x v="1"/>
    <s v="SHORT"/>
    <s v="A320"/>
    <n v="0"/>
    <n v="13"/>
    <n v="167"/>
    <n v="180"/>
    <n v="0"/>
    <n v="4.4444444444444446E-2"/>
    <n v="0.17777777777777778"/>
    <n v="0"/>
    <n v="8"/>
    <n v="32"/>
  </r>
  <r>
    <d v="2025-09-17T00:00:00"/>
    <d v="1899-12-30T09:21:00"/>
    <s v="Morning"/>
    <s v="BA"/>
    <s v="BA7841"/>
    <s v="LHR"/>
    <s v="BCN"/>
    <s v="Spain"/>
    <x v="1"/>
    <s v="SHORT"/>
    <s v="A320"/>
    <n v="0"/>
    <n v="10"/>
    <n v="170"/>
    <n v="180"/>
    <n v="0"/>
    <n v="2.2222222222222223E-2"/>
    <n v="0.10555555555555556"/>
    <n v="0"/>
    <n v="4"/>
    <n v="19"/>
  </r>
  <r>
    <d v="2025-09-25T00:00:00"/>
    <d v="1899-12-30T19:09:00"/>
    <s v="Evening"/>
    <s v="BA"/>
    <s v="BA6836"/>
    <s v="LHR"/>
    <s v="MUC"/>
    <s v="Germany"/>
    <x v="1"/>
    <s v="SHORT"/>
    <s v="A320"/>
    <n v="0"/>
    <n v="1"/>
    <n v="179"/>
    <n v="180"/>
    <n v="1.1111111111111112E-2"/>
    <n v="7.7777777777777779E-2"/>
    <n v="0.2722222222222222"/>
    <n v="2"/>
    <n v="14"/>
    <n v="49"/>
  </r>
  <r>
    <d v="2025-08-20T00:00:00"/>
    <d v="1899-12-30T09:53:00"/>
    <s v="Morning"/>
    <s v="BA"/>
    <s v="BA7095"/>
    <s v="LHR"/>
    <s v="VIE"/>
    <s v="Austria"/>
    <x v="1"/>
    <s v="SHORT"/>
    <s v="A320"/>
    <n v="0"/>
    <n v="6"/>
    <n v="174"/>
    <n v="180"/>
    <n v="1.1111111111111112E-2"/>
    <n v="0"/>
    <n v="3.888888888888889E-2"/>
    <n v="2"/>
    <n v="0"/>
    <n v="7"/>
  </r>
  <r>
    <d v="2025-08-09T00:00:00"/>
    <d v="1899-12-30T20:07:00"/>
    <s v="Evening"/>
    <s v="BA"/>
    <s v="BA8992"/>
    <s v="LHR"/>
    <s v="ZRH"/>
    <s v="Switzerland"/>
    <x v="1"/>
    <s v="SHORT"/>
    <s v="A320"/>
    <n v="0"/>
    <n v="16"/>
    <n v="164"/>
    <n v="180"/>
    <n v="0"/>
    <n v="2.7777777777777776E-2"/>
    <n v="0.12222222222222222"/>
    <n v="0"/>
    <n v="5"/>
    <n v="22"/>
  </r>
  <r>
    <d v="2025-10-09T00:00:00"/>
    <d v="1899-12-30T21:52:00"/>
    <s v="Evening"/>
    <s v="BA"/>
    <s v="BA5989"/>
    <s v="LHR"/>
    <s v="FRA"/>
    <s v="Germany"/>
    <x v="1"/>
    <s v="SHORT"/>
    <s v="A320"/>
    <n v="0"/>
    <n v="0"/>
    <n v="180"/>
    <n v="180"/>
    <n v="0"/>
    <n v="5.5555555555555552E-2"/>
    <n v="0.2"/>
    <n v="0"/>
    <n v="10"/>
    <n v="36"/>
  </r>
  <r>
    <d v="2025-08-23T00:00:00"/>
    <d v="1899-12-30T15:35:00"/>
    <s v="Afternoon"/>
    <s v="BA"/>
    <s v="BA4598"/>
    <s v="LHR"/>
    <s v="ZRH"/>
    <s v="Switzerland"/>
    <x v="1"/>
    <s v="SHORT"/>
    <s v="A320"/>
    <n v="0"/>
    <n v="3"/>
    <n v="177"/>
    <n v="180"/>
    <n v="0"/>
    <n v="8.8888888888888892E-2"/>
    <n v="0.30555555555555558"/>
    <n v="0"/>
    <n v="16"/>
    <n v="55"/>
  </r>
  <r>
    <d v="2025-09-03T00:00:00"/>
    <d v="1899-12-30T10:47:00"/>
    <s v="Morning"/>
    <s v="BA"/>
    <s v="BA6866"/>
    <s v="LHR"/>
    <s v="DXB"/>
    <s v="UAE"/>
    <x v="3"/>
    <s v="LONG"/>
    <s v="A380"/>
    <n v="14"/>
    <n v="97"/>
    <n v="358"/>
    <n v="469"/>
    <n v="0"/>
    <n v="1.4925373134328358E-2"/>
    <n v="6.1833688699360338E-2"/>
    <n v="0"/>
    <n v="7"/>
    <n v="29"/>
  </r>
  <r>
    <d v="2025-10-03T00:00:00"/>
    <d v="1899-12-30T18:04:00"/>
    <s v="Evening"/>
    <s v="BA"/>
    <s v="BA3976"/>
    <s v="LHR"/>
    <s v="MUC"/>
    <s v="Germany"/>
    <x v="1"/>
    <s v="SHORT"/>
    <s v="A320"/>
    <n v="0"/>
    <n v="0"/>
    <n v="180"/>
    <n v="180"/>
    <n v="0"/>
    <n v="2.7777777777777776E-2"/>
    <n v="0.12222222222222222"/>
    <n v="0"/>
    <n v="5"/>
    <n v="22"/>
  </r>
  <r>
    <d v="2025-10-12T00:00:00"/>
    <d v="1899-12-30T09:35:00"/>
    <s v="Morning"/>
    <s v="BA"/>
    <s v="BA7832"/>
    <s v="LHR"/>
    <s v="LAX"/>
    <s v="USA"/>
    <x v="0"/>
    <s v="LONG"/>
    <s v="B787"/>
    <n v="8"/>
    <n v="48"/>
    <n v="200"/>
    <n v="256"/>
    <n v="7.8125E-3"/>
    <n v="7.03125E-2"/>
    <n v="0.234375"/>
    <n v="2"/>
    <n v="18"/>
    <n v="60"/>
  </r>
  <r>
    <d v="2025-06-16T00:00:00"/>
    <d v="1899-12-30T16:45:00"/>
    <s v="Afternoon"/>
    <s v="BA"/>
    <s v="BA5757"/>
    <s v="LHR"/>
    <s v="JFK"/>
    <s v="USA"/>
    <x v="0"/>
    <s v="LONG"/>
    <s v="B777"/>
    <n v="0"/>
    <n v="48"/>
    <n v="224"/>
    <n v="272"/>
    <n v="0"/>
    <n v="0"/>
    <n v="2.9411764705882353E-2"/>
    <n v="0"/>
    <n v="0"/>
    <n v="8"/>
  </r>
  <r>
    <d v="2025-04-22T00:00:00"/>
    <d v="1899-12-30T08:31:00"/>
    <s v="Morning"/>
    <s v="BA"/>
    <s v="BA3504"/>
    <s v="LHR"/>
    <s v="JFK"/>
    <s v="USA"/>
    <x v="0"/>
    <s v="LONG"/>
    <s v="B777"/>
    <n v="0"/>
    <n v="48"/>
    <n v="224"/>
    <n v="272"/>
    <n v="0"/>
    <n v="0"/>
    <n v="0"/>
    <n v="0"/>
    <n v="0"/>
    <n v="0"/>
  </r>
  <r>
    <d v="2025-07-27T00:00:00"/>
    <d v="1899-12-30T07:04:00"/>
    <s v="Morning"/>
    <s v="BA"/>
    <s v="BA4230"/>
    <s v="LHR"/>
    <s v="HND"/>
    <s v="Japan"/>
    <x v="2"/>
    <s v="LONG"/>
    <s v="A380"/>
    <n v="14"/>
    <n v="97"/>
    <n v="358"/>
    <n v="469"/>
    <n v="0"/>
    <n v="2.1321961620469083E-2"/>
    <n v="7.8891257995735611E-2"/>
    <n v="0"/>
    <n v="10"/>
    <n v="37"/>
  </r>
  <r>
    <d v="2025-10-04T00:00:00"/>
    <d v="1899-12-30T06:19:00"/>
    <s v="Morning"/>
    <s v="BA"/>
    <s v="BA7215"/>
    <s v="LHR"/>
    <s v="AMS"/>
    <s v="Netherlands"/>
    <x v="1"/>
    <s v="SHORT"/>
    <s v="A320"/>
    <n v="0"/>
    <n v="5"/>
    <n v="175"/>
    <n v="180"/>
    <n v="0"/>
    <n v="2.7777777777777776E-2"/>
    <n v="0.12222222222222222"/>
    <n v="0"/>
    <n v="5"/>
    <n v="22"/>
  </r>
  <r>
    <d v="2025-05-05T00:00:00"/>
    <d v="1899-12-30T10:32:00"/>
    <s v="Morning"/>
    <s v="BA"/>
    <s v="BA6700"/>
    <s v="LHR"/>
    <s v="HND"/>
    <s v="Japan"/>
    <x v="2"/>
    <s v="LONG"/>
    <s v="B787"/>
    <n v="8"/>
    <n v="48"/>
    <n v="200"/>
    <n v="256"/>
    <n v="0"/>
    <n v="7.8125E-3"/>
    <n v="5.46875E-2"/>
    <n v="0"/>
    <n v="2"/>
    <n v="14"/>
  </r>
  <r>
    <d v="2025-07-21T00:00:00"/>
    <d v="1899-12-30T08:33:00"/>
    <s v="Morning"/>
    <s v="BA"/>
    <s v="BA3406"/>
    <s v="LHR"/>
    <s v="JFK"/>
    <s v="USA"/>
    <x v="0"/>
    <s v="LONG"/>
    <s v="B777"/>
    <n v="0"/>
    <n v="32"/>
    <n v="300"/>
    <n v="332"/>
    <n v="0"/>
    <n v="3.614457831325301E-2"/>
    <n v="0.12349397590361445"/>
    <n v="0"/>
    <n v="12"/>
    <n v="41"/>
  </r>
  <r>
    <d v="2025-07-30T00:00:00"/>
    <d v="1899-12-30T20:53:00"/>
    <s v="Evening"/>
    <s v="BA"/>
    <s v="BA6225"/>
    <s v="LHR"/>
    <s v="FRA"/>
    <s v="Germany"/>
    <x v="1"/>
    <s v="SHORT"/>
    <s v="A320"/>
    <n v="0"/>
    <n v="2"/>
    <n v="178"/>
    <n v="180"/>
    <n v="0"/>
    <n v="0.05"/>
    <n v="0.18888888888888888"/>
    <n v="0"/>
    <n v="9"/>
    <n v="34"/>
  </r>
  <r>
    <d v="2025-09-11T00:00:00"/>
    <d v="1899-12-30T12:30:00"/>
    <s v="Lunchtime"/>
    <s v="BA"/>
    <s v="BA4168"/>
    <s v="LHR"/>
    <s v="HND"/>
    <s v="Japan"/>
    <x v="2"/>
    <s v="LONG"/>
    <s v="A350"/>
    <n v="0"/>
    <n v="56"/>
    <n v="275"/>
    <n v="331"/>
    <n v="3.0211480362537764E-3"/>
    <n v="1.5105740181268883E-2"/>
    <n v="6.6465256797583083E-2"/>
    <n v="1"/>
    <n v="5"/>
    <n v="22"/>
  </r>
  <r>
    <d v="2025-07-05T00:00:00"/>
    <d v="1899-12-30T09:15:00"/>
    <s v="Morning"/>
    <s v="BA"/>
    <s v="BA7308"/>
    <s v="LHR"/>
    <s v="HND"/>
    <s v="Japan"/>
    <x v="2"/>
    <s v="LONG"/>
    <s v="B787"/>
    <n v="8"/>
    <n v="48"/>
    <n v="200"/>
    <n v="256"/>
    <n v="0"/>
    <n v="3.90625E-3"/>
    <n v="3.90625E-2"/>
    <n v="0"/>
    <n v="1"/>
    <n v="10"/>
  </r>
  <r>
    <d v="2025-07-27T00:00:00"/>
    <d v="1899-12-30T08:30:00"/>
    <s v="Morning"/>
    <s v="BA"/>
    <s v="BA2704"/>
    <s v="LHR"/>
    <s v="IST"/>
    <s v="Turkey"/>
    <x v="1"/>
    <s v="SHORT"/>
    <s v="A320"/>
    <n v="0"/>
    <n v="4"/>
    <n v="176"/>
    <n v="180"/>
    <n v="0"/>
    <n v="7.2222222222222215E-2"/>
    <n v="0.24444444444444444"/>
    <n v="0"/>
    <n v="13"/>
    <n v="44"/>
  </r>
  <r>
    <d v="2025-06-13T00:00:00"/>
    <d v="1899-12-30T11:20:00"/>
    <s v="Morning"/>
    <s v="BA"/>
    <s v="BA6682"/>
    <s v="LHR"/>
    <s v="HND"/>
    <s v="Japan"/>
    <x v="2"/>
    <s v="LONG"/>
    <s v="B787"/>
    <n v="0"/>
    <n v="35"/>
    <n v="179"/>
    <n v="214"/>
    <n v="0"/>
    <n v="5.1401869158878503E-2"/>
    <n v="0.18691588785046728"/>
    <n v="0"/>
    <n v="11"/>
    <n v="40"/>
  </r>
  <r>
    <d v="2025-09-09T00:00:00"/>
    <d v="1899-12-30T22:25:00"/>
    <s v="Evening"/>
    <s v="BA"/>
    <s v="BA4684"/>
    <s v="LHR"/>
    <s v="MAD"/>
    <s v="Spain"/>
    <x v="1"/>
    <s v="SHORT"/>
    <s v="A320"/>
    <n v="0"/>
    <n v="1"/>
    <n v="179"/>
    <n v="180"/>
    <n v="1.1111111111111112E-2"/>
    <n v="3.888888888888889E-2"/>
    <n v="0.16111111111111112"/>
    <n v="2"/>
    <n v="7"/>
    <n v="29"/>
  </r>
  <r>
    <d v="2025-06-24T00:00:00"/>
    <d v="1899-12-30T11:57:00"/>
    <s v="Morning"/>
    <s v="BA"/>
    <s v="BA4031"/>
    <s v="LHR"/>
    <s v="LAX"/>
    <s v="USA"/>
    <x v="0"/>
    <s v="LONG"/>
    <s v="B777"/>
    <n v="0"/>
    <n v="48"/>
    <n v="224"/>
    <n v="272"/>
    <n v="0"/>
    <n v="6.6176470588235295E-2"/>
    <n v="0.21691176470588236"/>
    <n v="0"/>
    <n v="18"/>
    <n v="59"/>
  </r>
  <r>
    <d v="2025-09-10T00:00:00"/>
    <d v="1899-12-30T09:21:00"/>
    <s v="Morning"/>
    <s v="BA"/>
    <s v="BA8292"/>
    <s v="LHR"/>
    <s v="VIE"/>
    <s v="Austria"/>
    <x v="1"/>
    <s v="SHORT"/>
    <s v="A320"/>
    <n v="0"/>
    <n v="0"/>
    <n v="180"/>
    <n v="180"/>
    <n v="0"/>
    <n v="1.1111111111111112E-2"/>
    <n v="7.7777777777777779E-2"/>
    <n v="0"/>
    <n v="2"/>
    <n v="14"/>
  </r>
  <r>
    <d v="2025-07-29T00:00:00"/>
    <d v="1899-12-30T06:10:00"/>
    <s v="Morning"/>
    <s v="BA"/>
    <s v="BA1754"/>
    <s v="LHR"/>
    <s v="DXB"/>
    <s v="UAE"/>
    <x v="3"/>
    <s v="LONG"/>
    <s v="B787"/>
    <n v="0"/>
    <n v="35"/>
    <n v="179"/>
    <n v="214"/>
    <n v="0"/>
    <n v="0"/>
    <n v="3.2710280373831772E-2"/>
    <n v="0"/>
    <n v="0"/>
    <n v="7"/>
  </r>
  <r>
    <d v="2025-08-09T00:00:00"/>
    <d v="1899-12-30T08:27:00"/>
    <s v="Morning"/>
    <s v="BA"/>
    <s v="BA5580"/>
    <s v="LHR"/>
    <s v="BCN"/>
    <s v="Spain"/>
    <x v="1"/>
    <s v="SHORT"/>
    <s v="A320"/>
    <n v="0"/>
    <n v="15"/>
    <n v="165"/>
    <n v="180"/>
    <n v="5.5555555555555558E-3"/>
    <n v="2.2222222222222223E-2"/>
    <n v="0.1111111111111111"/>
    <n v="1"/>
    <n v="4"/>
    <n v="20"/>
  </r>
  <r>
    <d v="2025-09-19T00:00:00"/>
    <d v="1899-12-30T08:26:00"/>
    <s v="Morning"/>
    <s v="BA"/>
    <s v="BA1326"/>
    <s v="LHR"/>
    <s v="VIE"/>
    <s v="Austria"/>
    <x v="1"/>
    <s v="SHORT"/>
    <s v="A320"/>
    <n v="0"/>
    <n v="14"/>
    <n v="166"/>
    <n v="180"/>
    <n v="0"/>
    <n v="4.4444444444444446E-2"/>
    <n v="0.16666666666666666"/>
    <n v="0"/>
    <n v="8"/>
    <n v="30"/>
  </r>
  <r>
    <d v="2025-08-10T00:00:00"/>
    <d v="1899-12-30T18:08:00"/>
    <s v="Evening"/>
    <s v="BA"/>
    <s v="BA6975"/>
    <s v="LHR"/>
    <s v="DXB"/>
    <s v="UAE"/>
    <x v="3"/>
    <s v="LONG"/>
    <s v="B787"/>
    <n v="8"/>
    <n v="48"/>
    <n v="200"/>
    <n v="256"/>
    <n v="0"/>
    <n v="3.515625E-2"/>
    <n v="0.1328125"/>
    <n v="0"/>
    <n v="9"/>
    <n v="34"/>
  </r>
  <r>
    <d v="2025-04-04T00:00:00"/>
    <d v="1899-12-30T19:22:00"/>
    <s v="Evening"/>
    <s v="BA"/>
    <s v="BA7310"/>
    <s v="LHR"/>
    <s v="HND"/>
    <s v="Japan"/>
    <x v="2"/>
    <s v="LONG"/>
    <s v="B787"/>
    <n v="8"/>
    <n v="42"/>
    <n v="166"/>
    <n v="216"/>
    <n v="0"/>
    <n v="2.7777777777777776E-2"/>
    <n v="0.125"/>
    <n v="0"/>
    <n v="6"/>
    <n v="27"/>
  </r>
  <r>
    <d v="2025-04-24T00:00:00"/>
    <d v="1899-12-30T15:13:00"/>
    <s v="Afternoon"/>
    <s v="BA"/>
    <s v="BA4355"/>
    <s v="LHR"/>
    <s v="ZRH"/>
    <s v="Switzerland"/>
    <x v="1"/>
    <s v="SHORT"/>
    <s v="A320"/>
    <n v="0"/>
    <n v="3"/>
    <n v="177"/>
    <n v="180"/>
    <n v="0"/>
    <n v="5.5555555555555552E-2"/>
    <n v="0.2"/>
    <n v="0"/>
    <n v="10"/>
    <n v="36"/>
  </r>
  <r>
    <d v="2025-05-18T00:00:00"/>
    <d v="1899-12-30T09:13:00"/>
    <s v="Morning"/>
    <s v="BA"/>
    <s v="BA1842"/>
    <s v="LHR"/>
    <s v="HND"/>
    <s v="Japan"/>
    <x v="2"/>
    <s v="LONG"/>
    <s v="B777"/>
    <n v="0"/>
    <n v="32"/>
    <n v="304"/>
    <n v="336"/>
    <n v="0"/>
    <n v="2.976190476190476E-3"/>
    <n v="3.273809523809524E-2"/>
    <n v="0"/>
    <n v="1"/>
    <n v="11"/>
  </r>
  <r>
    <d v="2025-08-16T00:00:00"/>
    <d v="1899-12-30T11:15:00"/>
    <s v="Morning"/>
    <s v="BA"/>
    <s v="BA7860"/>
    <s v="LHR"/>
    <s v="VIE"/>
    <s v="Austria"/>
    <x v="1"/>
    <s v="SHORT"/>
    <s v="A320"/>
    <n v="0"/>
    <n v="19"/>
    <n v="161"/>
    <n v="180"/>
    <n v="0"/>
    <n v="8.8888888888888892E-2"/>
    <n v="0.29444444444444445"/>
    <n v="0"/>
    <n v="16"/>
    <n v="53"/>
  </r>
  <r>
    <d v="2025-08-29T00:00:00"/>
    <d v="1899-12-30T16:07:00"/>
    <s v="Afternoon"/>
    <s v="BA"/>
    <s v="BA4399"/>
    <s v="LHR"/>
    <s v="BCN"/>
    <s v="Spain"/>
    <x v="1"/>
    <s v="SHORT"/>
    <s v="A320"/>
    <n v="0"/>
    <n v="5"/>
    <n v="175"/>
    <n v="180"/>
    <n v="5.5555555555555558E-3"/>
    <n v="3.888888888888889E-2"/>
    <n v="0.16111111111111112"/>
    <n v="1"/>
    <n v="7"/>
    <n v="29"/>
  </r>
  <r>
    <d v="2025-04-25T00:00:00"/>
    <d v="1899-12-30T08:18:00"/>
    <s v="Morning"/>
    <s v="BA"/>
    <s v="BA9300"/>
    <s v="LHR"/>
    <s v="DXB"/>
    <s v="UAE"/>
    <x v="3"/>
    <s v="LONG"/>
    <s v="A350"/>
    <n v="0"/>
    <n v="56"/>
    <n v="275"/>
    <n v="331"/>
    <n v="0"/>
    <n v="4.2296072507552872E-2"/>
    <n v="0.14501510574018128"/>
    <n v="0"/>
    <n v="14"/>
    <n v="48"/>
  </r>
  <r>
    <d v="2025-05-10T00:00:00"/>
    <d v="1899-12-30T08:29:00"/>
    <s v="Morning"/>
    <s v="BA"/>
    <s v="BA4007"/>
    <s v="LHR"/>
    <s v="MAD"/>
    <s v="Spain"/>
    <x v="1"/>
    <s v="SHORT"/>
    <s v="A320"/>
    <n v="0"/>
    <n v="6"/>
    <n v="174"/>
    <n v="180"/>
    <n v="0"/>
    <n v="5.5555555555555552E-2"/>
    <n v="0.2"/>
    <n v="0"/>
    <n v="10"/>
    <n v="36"/>
  </r>
  <r>
    <d v="2025-09-18T00:00:00"/>
    <d v="1899-12-30T17:35:00"/>
    <s v="Afternoon"/>
    <s v="BA"/>
    <s v="BA9797"/>
    <s v="LHR"/>
    <s v="HND"/>
    <s v="Japan"/>
    <x v="2"/>
    <s v="LONG"/>
    <s v="B777"/>
    <n v="8"/>
    <n v="49"/>
    <n v="178"/>
    <n v="235"/>
    <n v="0"/>
    <n v="4.2553191489361701E-2"/>
    <n v="0.1574468085106383"/>
    <n v="0"/>
    <n v="10"/>
    <n v="37"/>
  </r>
  <r>
    <d v="2025-05-06T00:00:00"/>
    <d v="1899-12-30T20:52:00"/>
    <s v="Evening"/>
    <s v="BA"/>
    <s v="BA5771"/>
    <s v="LHR"/>
    <s v="BCN"/>
    <s v="Spain"/>
    <x v="1"/>
    <s v="SHORT"/>
    <s v="A320"/>
    <n v="0"/>
    <n v="0"/>
    <n v="180"/>
    <n v="180"/>
    <n v="0"/>
    <n v="6.1111111111111109E-2"/>
    <n v="0.21666666666666667"/>
    <n v="0"/>
    <n v="11"/>
    <n v="39"/>
  </r>
  <r>
    <d v="2025-04-09T00:00:00"/>
    <d v="1899-12-30T14:44:00"/>
    <s v="Afternoon"/>
    <s v="BA"/>
    <s v="BA8239"/>
    <s v="LHR"/>
    <s v="VIE"/>
    <s v="Austria"/>
    <x v="1"/>
    <s v="SHORT"/>
    <s v="A320"/>
    <n v="0"/>
    <n v="19"/>
    <n v="161"/>
    <n v="180"/>
    <n v="0"/>
    <n v="5.5555555555555552E-2"/>
    <n v="0.20555555555555555"/>
    <n v="0"/>
    <n v="10"/>
    <n v="37"/>
  </r>
  <r>
    <d v="2025-08-11T00:00:00"/>
    <d v="1899-12-30T08:01:00"/>
    <s v="Morning"/>
    <s v="BA"/>
    <s v="BA3295"/>
    <s v="LHR"/>
    <s v="MAD"/>
    <s v="Spain"/>
    <x v="1"/>
    <s v="SHORT"/>
    <s v="A320"/>
    <n v="0"/>
    <n v="2"/>
    <n v="178"/>
    <n v="180"/>
    <n v="1.1111111111111112E-2"/>
    <n v="6.1111111111111109E-2"/>
    <n v="0.22222222222222221"/>
    <n v="2"/>
    <n v="11"/>
    <n v="40"/>
  </r>
  <r>
    <d v="2025-07-30T00:00:00"/>
    <d v="1899-12-30T08:35:00"/>
    <s v="Morning"/>
    <s v="BA"/>
    <s v="BA7065"/>
    <s v="LHR"/>
    <s v="HND"/>
    <s v="Japan"/>
    <x v="2"/>
    <s v="LONG"/>
    <s v="B777"/>
    <n v="0"/>
    <n v="48"/>
    <n v="224"/>
    <n v="272"/>
    <n v="2.2058823529411766E-2"/>
    <n v="5.514705882352941E-2"/>
    <n v="0.1875"/>
    <n v="6"/>
    <n v="15"/>
    <n v="51"/>
  </r>
  <r>
    <d v="2025-05-07T00:00:00"/>
    <d v="1899-12-30T09:16:00"/>
    <s v="Morning"/>
    <s v="BA"/>
    <s v="BA3049"/>
    <s v="LHR"/>
    <s v="DFW"/>
    <s v="USA"/>
    <x v="0"/>
    <s v="LONG"/>
    <s v="B787"/>
    <n v="8"/>
    <n v="48"/>
    <n v="200"/>
    <n v="256"/>
    <n v="0"/>
    <n v="3.515625E-2"/>
    <n v="0.12890625"/>
    <n v="0"/>
    <n v="9"/>
    <n v="33"/>
  </r>
  <r>
    <d v="2025-08-12T00:00:00"/>
    <d v="1899-12-30T14:32:00"/>
    <s v="Afternoon"/>
    <s v="BA"/>
    <s v="BA7448"/>
    <s v="LHR"/>
    <s v="DFW"/>
    <s v="USA"/>
    <x v="0"/>
    <s v="LONG"/>
    <s v="B777"/>
    <n v="0"/>
    <n v="32"/>
    <n v="300"/>
    <n v="332"/>
    <n v="0"/>
    <n v="3.614457831325301E-2"/>
    <n v="0.12349397590361445"/>
    <n v="0"/>
    <n v="12"/>
    <n v="41"/>
  </r>
  <r>
    <d v="2025-06-19T00:00:00"/>
    <d v="1899-12-30T22:45:00"/>
    <s v="Evening"/>
    <s v="BA"/>
    <s v="BA4804"/>
    <s v="LHR"/>
    <s v="DFW"/>
    <s v="USA"/>
    <x v="0"/>
    <s v="LONG"/>
    <s v="B787"/>
    <n v="8"/>
    <n v="48"/>
    <n v="200"/>
    <n v="256"/>
    <n v="0"/>
    <n v="2.734375E-2"/>
    <n v="0.11328125"/>
    <n v="0"/>
    <n v="7"/>
    <n v="29"/>
  </r>
  <r>
    <d v="2025-05-14T00:00:00"/>
    <d v="1899-12-30T19:29:00"/>
    <s v="Evening"/>
    <s v="BA"/>
    <s v="BA9795"/>
    <s v="LHR"/>
    <s v="ZRH"/>
    <s v="Switzerland"/>
    <x v="1"/>
    <s v="SHORT"/>
    <s v="A320"/>
    <n v="0"/>
    <n v="1"/>
    <n v="179"/>
    <n v="180"/>
    <n v="5.5555555555555558E-3"/>
    <n v="8.8888888888888892E-2"/>
    <n v="0.29444444444444445"/>
    <n v="1"/>
    <n v="16"/>
    <n v="53"/>
  </r>
  <r>
    <d v="2025-08-17T00:00:00"/>
    <d v="1899-12-30T20:55:00"/>
    <s v="Evening"/>
    <s v="BA"/>
    <s v="BA8944"/>
    <s v="LHR"/>
    <s v="IST"/>
    <s v="Turkey"/>
    <x v="1"/>
    <s v="SHORT"/>
    <s v="A320"/>
    <n v="0"/>
    <n v="12"/>
    <n v="168"/>
    <n v="180"/>
    <n v="5.5555555555555558E-3"/>
    <n v="2.2222222222222223E-2"/>
    <n v="0.1111111111111111"/>
    <n v="1"/>
    <n v="4"/>
    <n v="20"/>
  </r>
  <r>
    <d v="2025-09-12T00:00:00"/>
    <d v="1899-12-30T09:30:00"/>
    <s v="Morning"/>
    <s v="BA"/>
    <s v="BA9958"/>
    <s v="LHR"/>
    <s v="MUC"/>
    <s v="Germany"/>
    <x v="1"/>
    <s v="SHORT"/>
    <s v="A320"/>
    <n v="0"/>
    <n v="9"/>
    <n v="171"/>
    <n v="180"/>
    <n v="5.5555555555555558E-3"/>
    <n v="0.1"/>
    <n v="0.32222222222222224"/>
    <n v="1"/>
    <n v="18"/>
    <n v="58"/>
  </r>
  <r>
    <d v="2025-06-23T00:00:00"/>
    <d v="1899-12-30T22:50:00"/>
    <s v="Evening"/>
    <s v="BA"/>
    <s v="BA4827"/>
    <s v="LHR"/>
    <s v="MAD"/>
    <s v="Spain"/>
    <x v="1"/>
    <s v="SHORT"/>
    <s v="A320"/>
    <n v="0"/>
    <n v="5"/>
    <n v="175"/>
    <n v="180"/>
    <n v="5.5555555555555558E-3"/>
    <n v="4.4444444444444446E-2"/>
    <n v="0.16666666666666666"/>
    <n v="1"/>
    <n v="8"/>
    <n v="30"/>
  </r>
  <r>
    <d v="2025-09-08T00:00:00"/>
    <d v="1899-12-30T22:58:00"/>
    <s v="Evening"/>
    <s v="BA"/>
    <s v="BA5994"/>
    <s v="LHR"/>
    <s v="DFW"/>
    <s v="USA"/>
    <x v="0"/>
    <s v="LONG"/>
    <s v="B777"/>
    <n v="0"/>
    <n v="32"/>
    <n v="304"/>
    <n v="336"/>
    <n v="0"/>
    <n v="0"/>
    <n v="2.3809523809523808E-2"/>
    <n v="0"/>
    <n v="0"/>
    <n v="8"/>
  </r>
  <r>
    <d v="2025-07-11T00:00:00"/>
    <d v="1899-12-30T14:23:00"/>
    <s v="Afternoon"/>
    <s v="BA"/>
    <s v="BA3457"/>
    <s v="LHR"/>
    <s v="VIE"/>
    <s v="Austria"/>
    <x v="1"/>
    <s v="SHORT"/>
    <s v="A320"/>
    <n v="0"/>
    <n v="1"/>
    <n v="179"/>
    <n v="180"/>
    <n v="0"/>
    <n v="4.4444444444444446E-2"/>
    <n v="0.17777777777777778"/>
    <n v="0"/>
    <n v="8"/>
    <n v="32"/>
  </r>
  <r>
    <d v="2025-09-11T00:00:00"/>
    <d v="1899-12-30T10:36:00"/>
    <s v="Morning"/>
    <s v="BA"/>
    <s v="BA9160"/>
    <s v="LHR"/>
    <s v="ORD"/>
    <s v="USA"/>
    <x v="0"/>
    <s v="LONG"/>
    <s v="B777"/>
    <n v="0"/>
    <n v="48"/>
    <n v="224"/>
    <n v="272"/>
    <n v="3.6764705882352941E-3"/>
    <n v="1.4705882352941176E-2"/>
    <n v="7.3529411764705885E-2"/>
    <n v="1"/>
    <n v="4"/>
    <n v="20"/>
  </r>
  <r>
    <d v="2025-06-12T00:00:00"/>
    <d v="1899-12-30T17:41:00"/>
    <s v="Afternoon"/>
    <s v="BA"/>
    <s v="BA4022"/>
    <s v="LHR"/>
    <s v="AMS"/>
    <s v="Netherlands"/>
    <x v="1"/>
    <s v="SHORT"/>
    <s v="A320"/>
    <n v="0"/>
    <n v="17"/>
    <n v="163"/>
    <n v="180"/>
    <n v="0"/>
    <n v="6.6666666666666666E-2"/>
    <n v="0.2388888888888889"/>
    <n v="0"/>
    <n v="12"/>
    <n v="43"/>
  </r>
  <r>
    <d v="2025-09-30T00:00:00"/>
    <d v="1899-12-30T06:14:00"/>
    <s v="Morning"/>
    <s v="BA"/>
    <s v="BA3035"/>
    <s v="LHR"/>
    <s v="ZRH"/>
    <s v="Switzerland"/>
    <x v="1"/>
    <s v="SHORT"/>
    <s v="A320"/>
    <n v="0"/>
    <n v="2"/>
    <n v="178"/>
    <n v="180"/>
    <n v="0"/>
    <n v="2.2222222222222223E-2"/>
    <n v="0.1111111111111111"/>
    <n v="0"/>
    <n v="4"/>
    <n v="20"/>
  </r>
  <r>
    <d v="2025-07-21T00:00:00"/>
    <d v="1899-12-30T18:57:00"/>
    <s v="Evening"/>
    <s v="BA"/>
    <s v="BA7247"/>
    <s v="LHR"/>
    <s v="ZRH"/>
    <s v="Switzerland"/>
    <x v="1"/>
    <s v="SHORT"/>
    <s v="A320"/>
    <n v="0"/>
    <n v="6"/>
    <n v="174"/>
    <n v="180"/>
    <n v="5.5555555555555558E-3"/>
    <n v="2.7777777777777776E-2"/>
    <n v="0.12777777777777777"/>
    <n v="1"/>
    <n v="5"/>
    <n v="23"/>
  </r>
  <r>
    <d v="2025-09-24T00:00:00"/>
    <d v="1899-12-30T09:50:00"/>
    <s v="Morning"/>
    <s v="BA"/>
    <s v="BA8129"/>
    <s v="LHR"/>
    <s v="MUC"/>
    <s v="Germany"/>
    <x v="1"/>
    <s v="SHORT"/>
    <s v="A320"/>
    <n v="0"/>
    <n v="13"/>
    <n v="167"/>
    <n v="180"/>
    <n v="0"/>
    <n v="0"/>
    <n v="5.5555555555555558E-3"/>
    <n v="0"/>
    <n v="0"/>
    <n v="1"/>
  </r>
  <r>
    <d v="2025-09-09T00:00:00"/>
    <d v="1899-12-30T10:49:00"/>
    <s v="Morning"/>
    <s v="BA"/>
    <s v="BA8420"/>
    <s v="LHR"/>
    <s v="FRA"/>
    <s v="Germany"/>
    <x v="1"/>
    <s v="SHORT"/>
    <s v="A320"/>
    <n v="0"/>
    <n v="18"/>
    <n v="162"/>
    <n v="180"/>
    <n v="5.5555555555555558E-3"/>
    <n v="2.7777777777777776E-2"/>
    <n v="0.12777777777777777"/>
    <n v="1"/>
    <n v="5"/>
    <n v="23"/>
  </r>
  <r>
    <d v="2025-07-08T00:00:00"/>
    <d v="1899-12-30T09:54:00"/>
    <s v="Morning"/>
    <s v="BA"/>
    <s v="BA4515"/>
    <s v="LHR"/>
    <s v="MUC"/>
    <s v="Germany"/>
    <x v="1"/>
    <s v="SHORT"/>
    <s v="A320"/>
    <n v="0"/>
    <n v="11"/>
    <n v="169"/>
    <n v="180"/>
    <n v="0"/>
    <n v="0"/>
    <n v="0"/>
    <n v="0"/>
    <n v="0"/>
    <n v="0"/>
  </r>
  <r>
    <d v="2025-05-13T00:00:00"/>
    <d v="1899-12-30T06:17:00"/>
    <s v="Morning"/>
    <s v="BA"/>
    <s v="BA2377"/>
    <s v="LHR"/>
    <s v="MAD"/>
    <s v="Spain"/>
    <x v="1"/>
    <s v="SHORT"/>
    <s v="A320"/>
    <n v="0"/>
    <n v="9"/>
    <n v="171"/>
    <n v="180"/>
    <n v="5.5555555555555558E-3"/>
    <n v="0"/>
    <n v="3.3333333333333333E-2"/>
    <n v="1"/>
    <n v="0"/>
    <n v="6"/>
  </r>
  <r>
    <d v="2025-04-10T00:00:00"/>
    <d v="1899-12-30T20:23:00"/>
    <s v="Evening"/>
    <s v="BA"/>
    <s v="BA3626"/>
    <s v="LHR"/>
    <s v="BCN"/>
    <s v="Spain"/>
    <x v="1"/>
    <s v="SHORT"/>
    <s v="A320"/>
    <n v="0"/>
    <n v="12"/>
    <n v="168"/>
    <n v="180"/>
    <n v="5.5555555555555558E-3"/>
    <n v="6.6666666666666666E-2"/>
    <n v="0.23333333333333334"/>
    <n v="1"/>
    <n v="12"/>
    <n v="42"/>
  </r>
  <r>
    <d v="2025-05-09T00:00:00"/>
    <d v="1899-12-30T12:09:00"/>
    <s v="Lunchtime"/>
    <s v="BA"/>
    <s v="BA1369"/>
    <s v="LHR"/>
    <s v="CDG"/>
    <s v="France"/>
    <x v="1"/>
    <s v="SHORT"/>
    <s v="A320"/>
    <n v="0"/>
    <n v="13"/>
    <n v="167"/>
    <n v="180"/>
    <n v="0"/>
    <n v="6.6666666666666666E-2"/>
    <n v="0.2388888888888889"/>
    <n v="0"/>
    <n v="12"/>
    <n v="43"/>
  </r>
  <r>
    <d v="2025-09-11T00:00:00"/>
    <d v="1899-12-30T20:39:00"/>
    <s v="Evening"/>
    <s v="BA"/>
    <s v="BA1653"/>
    <s v="LHR"/>
    <s v="BCN"/>
    <s v="Spain"/>
    <x v="1"/>
    <s v="SHORT"/>
    <s v="A320"/>
    <n v="0"/>
    <n v="7"/>
    <n v="173"/>
    <n v="180"/>
    <n v="5.5555555555555558E-3"/>
    <n v="5.5555555555555552E-2"/>
    <n v="0.20555555555555555"/>
    <n v="1"/>
    <n v="10"/>
    <n v="37"/>
  </r>
  <r>
    <d v="2025-09-11T00:00:00"/>
    <d v="1899-12-30T07:39:00"/>
    <s v="Morning"/>
    <s v="BA"/>
    <s v="BA5579"/>
    <s v="LHR"/>
    <s v="DXB"/>
    <s v="UAE"/>
    <x v="3"/>
    <s v="LONG"/>
    <s v="B777"/>
    <n v="0"/>
    <n v="32"/>
    <n v="300"/>
    <n v="332"/>
    <n v="0"/>
    <n v="6.024096385542169E-3"/>
    <n v="4.5180722891566265E-2"/>
    <n v="0"/>
    <n v="2"/>
    <n v="15"/>
  </r>
  <r>
    <d v="2025-07-21T00:00:00"/>
    <d v="1899-12-30T08:38:00"/>
    <s v="Morning"/>
    <s v="BA"/>
    <s v="BA1003"/>
    <s v="LHR"/>
    <s v="CDG"/>
    <s v="France"/>
    <x v="1"/>
    <s v="SHORT"/>
    <s v="A320"/>
    <n v="0"/>
    <n v="6"/>
    <n v="174"/>
    <n v="180"/>
    <n v="0"/>
    <n v="4.4444444444444446E-2"/>
    <n v="0.16666666666666666"/>
    <n v="0"/>
    <n v="8"/>
    <n v="30"/>
  </r>
  <r>
    <d v="2025-08-25T00:00:00"/>
    <d v="1899-12-30T18:46:00"/>
    <s v="Evening"/>
    <s v="BA"/>
    <s v="BA5443"/>
    <s v="LHR"/>
    <s v="FRA"/>
    <s v="Germany"/>
    <x v="1"/>
    <s v="SHORT"/>
    <s v="A320"/>
    <n v="0"/>
    <n v="19"/>
    <n v="161"/>
    <n v="180"/>
    <n v="0"/>
    <n v="4.4444444444444446E-2"/>
    <n v="0.16666666666666666"/>
    <n v="0"/>
    <n v="8"/>
    <n v="30"/>
  </r>
  <r>
    <d v="2025-04-26T00:00:00"/>
    <d v="1899-12-30T09:51:00"/>
    <s v="Morning"/>
    <s v="BA"/>
    <s v="BA6252"/>
    <s v="LHR"/>
    <s v="MUC"/>
    <s v="Germany"/>
    <x v="1"/>
    <s v="SHORT"/>
    <s v="A320"/>
    <n v="0"/>
    <n v="3"/>
    <n v="177"/>
    <n v="180"/>
    <n v="0"/>
    <n v="5.5555555555555558E-3"/>
    <n v="6.6666666666666666E-2"/>
    <n v="0"/>
    <n v="1"/>
    <n v="12"/>
  </r>
  <r>
    <d v="2025-05-20T00:00:00"/>
    <d v="1899-12-30T11:35:00"/>
    <s v="Morning"/>
    <s v="BA"/>
    <s v="BA8084"/>
    <s v="LHR"/>
    <s v="MAD"/>
    <s v="Spain"/>
    <x v="1"/>
    <s v="SHORT"/>
    <s v="A320"/>
    <n v="0"/>
    <n v="8"/>
    <n v="172"/>
    <n v="180"/>
    <n v="0"/>
    <n v="8.8888888888888892E-2"/>
    <n v="0.3"/>
    <n v="0"/>
    <n v="16"/>
    <n v="54"/>
  </r>
  <r>
    <d v="2025-05-17T00:00:00"/>
    <d v="1899-12-30T17:05:00"/>
    <s v="Afternoon"/>
    <s v="BA"/>
    <s v="BA2794"/>
    <s v="LHR"/>
    <s v="JFK"/>
    <s v="USA"/>
    <x v="0"/>
    <s v="LONG"/>
    <s v="B777"/>
    <n v="0"/>
    <n v="32"/>
    <n v="300"/>
    <n v="332"/>
    <n v="9.0361445783132526E-3"/>
    <n v="3.9156626506024098E-2"/>
    <n v="0.13253012048192772"/>
    <n v="3"/>
    <n v="13"/>
    <n v="44"/>
  </r>
  <r>
    <d v="2025-06-09T00:00:00"/>
    <d v="1899-12-30T15:00:00"/>
    <s v="Afternoon"/>
    <s v="BA"/>
    <s v="BA2876"/>
    <s v="LHR"/>
    <s v="DFW"/>
    <s v="USA"/>
    <x v="0"/>
    <s v="LONG"/>
    <s v="A350"/>
    <n v="0"/>
    <n v="56"/>
    <n v="275"/>
    <n v="331"/>
    <n v="0"/>
    <n v="2.1148036253776436E-2"/>
    <n v="8.1570996978851965E-2"/>
    <n v="0"/>
    <n v="7"/>
    <n v="27"/>
  </r>
  <r>
    <d v="2025-05-12T00:00:00"/>
    <d v="1899-12-30T09:58:00"/>
    <s v="Morning"/>
    <s v="BA"/>
    <s v="BA5190"/>
    <s v="LHR"/>
    <s v="CDG"/>
    <s v="France"/>
    <x v="1"/>
    <s v="SHORT"/>
    <s v="A320"/>
    <n v="0"/>
    <n v="14"/>
    <n v="166"/>
    <n v="180"/>
    <n v="0"/>
    <n v="4.4444444444444446E-2"/>
    <n v="0.17222222222222222"/>
    <n v="0"/>
    <n v="8"/>
    <n v="31"/>
  </r>
  <r>
    <d v="2025-09-13T00:00:00"/>
    <d v="1899-12-30T08:42:00"/>
    <s v="Morning"/>
    <s v="BA"/>
    <s v="BA4329"/>
    <s v="LHR"/>
    <s v="JFK"/>
    <s v="USA"/>
    <x v="0"/>
    <s v="LONG"/>
    <s v="A350"/>
    <n v="0"/>
    <n v="56"/>
    <n v="275"/>
    <n v="331"/>
    <n v="0"/>
    <n v="2.7190332326283987E-2"/>
    <n v="0.1027190332326284"/>
    <n v="0"/>
    <n v="9"/>
    <n v="34"/>
  </r>
  <r>
    <d v="2025-05-27T00:00:00"/>
    <d v="1899-12-30T14:07:00"/>
    <s v="Afternoon"/>
    <s v="BA"/>
    <s v="BA2312"/>
    <s v="LHR"/>
    <s v="DFW"/>
    <s v="USA"/>
    <x v="0"/>
    <s v="LONG"/>
    <s v="B777"/>
    <n v="0"/>
    <n v="32"/>
    <n v="304"/>
    <n v="336"/>
    <n v="0"/>
    <n v="0"/>
    <n v="0"/>
    <n v="0"/>
    <n v="0"/>
    <n v="0"/>
  </r>
  <r>
    <d v="2025-07-07T00:00:00"/>
    <d v="1899-12-30T07:15:00"/>
    <s v="Morning"/>
    <s v="BA"/>
    <s v="BA7083"/>
    <s v="LHR"/>
    <s v="AMS"/>
    <s v="Netherlands"/>
    <x v="1"/>
    <s v="SHORT"/>
    <s v="A320"/>
    <n v="0"/>
    <n v="5"/>
    <n v="175"/>
    <n v="180"/>
    <n v="5.5555555555555558E-3"/>
    <n v="3.3333333333333333E-2"/>
    <n v="0.14444444444444443"/>
    <n v="1"/>
    <n v="6"/>
    <n v="26"/>
  </r>
  <r>
    <d v="2025-08-25T00:00:00"/>
    <d v="1899-12-30T14:10:00"/>
    <s v="Afternoon"/>
    <s v="BA"/>
    <s v="BA8985"/>
    <s v="LHR"/>
    <s v="IST"/>
    <s v="Turkey"/>
    <x v="1"/>
    <s v="SHORT"/>
    <s v="A320"/>
    <n v="0"/>
    <n v="19"/>
    <n v="161"/>
    <n v="180"/>
    <n v="0"/>
    <n v="2.2222222222222223E-2"/>
    <n v="0.1111111111111111"/>
    <n v="0"/>
    <n v="4"/>
    <n v="20"/>
  </r>
  <r>
    <d v="2025-10-17T00:00:00"/>
    <d v="1899-12-30T18:49:00"/>
    <s v="Evening"/>
    <s v="BA"/>
    <s v="BA2946"/>
    <s v="LHR"/>
    <s v="ZRH"/>
    <s v="Switzerland"/>
    <x v="1"/>
    <s v="SHORT"/>
    <s v="A320"/>
    <n v="0"/>
    <n v="13"/>
    <n v="167"/>
    <n v="180"/>
    <n v="0"/>
    <n v="1.1111111111111112E-2"/>
    <n v="8.3333333333333329E-2"/>
    <n v="0"/>
    <n v="2"/>
    <n v="15"/>
  </r>
  <r>
    <d v="2025-08-22T00:00:00"/>
    <d v="1899-12-30T14:04:00"/>
    <s v="Afternoon"/>
    <s v="BA"/>
    <s v="BA3970"/>
    <s v="LHR"/>
    <s v="MUC"/>
    <s v="Germany"/>
    <x v="1"/>
    <s v="SHORT"/>
    <s v="A320"/>
    <n v="0"/>
    <n v="10"/>
    <n v="170"/>
    <n v="180"/>
    <n v="5.5555555555555558E-3"/>
    <n v="3.3333333333333333E-2"/>
    <n v="0.14444444444444443"/>
    <n v="1"/>
    <n v="6"/>
    <n v="26"/>
  </r>
  <r>
    <d v="2025-07-25T00:00:00"/>
    <d v="1899-12-30T06:34:00"/>
    <s v="Morning"/>
    <s v="BA"/>
    <s v="BA7709"/>
    <s v="LHR"/>
    <s v="BCN"/>
    <s v="Spain"/>
    <x v="1"/>
    <s v="SHORT"/>
    <s v="A320"/>
    <n v="0"/>
    <n v="12"/>
    <n v="168"/>
    <n v="180"/>
    <n v="0"/>
    <n v="0.1"/>
    <n v="0.32222222222222224"/>
    <n v="0"/>
    <n v="18"/>
    <n v="58"/>
  </r>
  <r>
    <d v="2025-09-21T00:00:00"/>
    <d v="1899-12-30T09:28:00"/>
    <s v="Morning"/>
    <s v="BA"/>
    <s v="BA9187"/>
    <s v="LHR"/>
    <s v="MUC"/>
    <s v="Germany"/>
    <x v="1"/>
    <s v="SHORT"/>
    <s v="A320"/>
    <n v="0"/>
    <n v="17"/>
    <n v="163"/>
    <n v="180"/>
    <n v="1.1111111111111112E-2"/>
    <n v="6.1111111111111109E-2"/>
    <n v="0.22222222222222221"/>
    <n v="2"/>
    <n v="11"/>
    <n v="40"/>
  </r>
  <r>
    <d v="2025-09-21T00:00:00"/>
    <d v="1899-12-30T18:42:00"/>
    <s v="Evening"/>
    <s v="BA"/>
    <s v="BA6045"/>
    <s v="LHR"/>
    <s v="LAX"/>
    <s v="USA"/>
    <x v="0"/>
    <s v="LONG"/>
    <s v="B787"/>
    <n v="0"/>
    <n v="31"/>
    <n v="173"/>
    <n v="204"/>
    <n v="0"/>
    <n v="2.4509803921568627E-2"/>
    <n v="0.10294117647058823"/>
    <n v="0"/>
    <n v="5"/>
    <n v="21"/>
  </r>
  <r>
    <d v="2025-10-12T00:00:00"/>
    <d v="1899-12-30T16:54:00"/>
    <s v="Afternoon"/>
    <s v="BA"/>
    <s v="BA2242"/>
    <s v="LHR"/>
    <s v="ORD"/>
    <s v="USA"/>
    <x v="0"/>
    <s v="LONG"/>
    <s v="B777"/>
    <n v="0"/>
    <n v="32"/>
    <n v="300"/>
    <n v="332"/>
    <n v="0"/>
    <n v="3.313253012048193E-2"/>
    <n v="0.11746987951807229"/>
    <n v="0"/>
    <n v="11"/>
    <n v="39"/>
  </r>
  <r>
    <d v="2025-10-30T00:00:00"/>
    <d v="1899-12-30T13:22:00"/>
    <s v="Lunchtime"/>
    <s v="BA"/>
    <s v="BA8108"/>
    <s v="LHR"/>
    <s v="LAX"/>
    <s v="USA"/>
    <x v="0"/>
    <s v="LONG"/>
    <s v="B777"/>
    <n v="0"/>
    <n v="32"/>
    <n v="304"/>
    <n v="336"/>
    <n v="5.9523809523809521E-3"/>
    <n v="4.4642857142857144E-2"/>
    <n v="0.15476190476190477"/>
    <n v="2"/>
    <n v="15"/>
    <n v="52"/>
  </r>
  <r>
    <d v="2025-10-30T00:00:00"/>
    <d v="1899-12-30T09:43:00"/>
    <s v="Morning"/>
    <s v="BA"/>
    <s v="BA1972"/>
    <s v="LHR"/>
    <s v="LAX"/>
    <s v="USA"/>
    <x v="0"/>
    <s v="LONG"/>
    <s v="A380"/>
    <n v="14"/>
    <n v="97"/>
    <n v="358"/>
    <n v="469"/>
    <n v="2.1321961620469083E-3"/>
    <n v="2.7718550106609809E-2"/>
    <n v="9.5948827292110878E-2"/>
    <n v="1"/>
    <n v="13"/>
    <n v="45"/>
  </r>
  <r>
    <d v="2025-05-24T00:00:00"/>
    <d v="1899-12-30T11:35:00"/>
    <s v="Morning"/>
    <s v="BA"/>
    <s v="BA5085"/>
    <s v="LHR"/>
    <s v="MAD"/>
    <s v="Spain"/>
    <x v="1"/>
    <s v="SHORT"/>
    <s v="A320"/>
    <n v="0"/>
    <n v="18"/>
    <n v="162"/>
    <n v="180"/>
    <n v="0"/>
    <n v="4.4444444444444446E-2"/>
    <n v="0.17222222222222222"/>
    <n v="0"/>
    <n v="8"/>
    <n v="31"/>
  </r>
  <r>
    <d v="2025-07-18T00:00:00"/>
    <d v="1899-12-30T10:32:00"/>
    <s v="Morning"/>
    <s v="BA"/>
    <s v="BA6730"/>
    <s v="LHR"/>
    <s v="MAD"/>
    <s v="Spain"/>
    <x v="1"/>
    <s v="SHORT"/>
    <s v="A320"/>
    <n v="0"/>
    <n v="14"/>
    <n v="166"/>
    <n v="180"/>
    <n v="0"/>
    <n v="2.2222222222222223E-2"/>
    <n v="0.1111111111111111"/>
    <n v="0"/>
    <n v="4"/>
    <n v="20"/>
  </r>
  <r>
    <d v="2025-10-06T00:00:00"/>
    <d v="1899-12-30T12:33:00"/>
    <s v="Lunchtime"/>
    <s v="BA"/>
    <s v="BA2889"/>
    <s v="LHR"/>
    <s v="IST"/>
    <s v="Turkey"/>
    <x v="1"/>
    <s v="SHORT"/>
    <s v="A320"/>
    <n v="0"/>
    <n v="3"/>
    <n v="177"/>
    <n v="180"/>
    <n v="0"/>
    <n v="6.6666666666666666E-2"/>
    <n v="0.22777777777777777"/>
    <n v="0"/>
    <n v="12"/>
    <n v="41"/>
  </r>
  <r>
    <d v="2025-09-06T00:00:00"/>
    <d v="1899-12-30T22:38:00"/>
    <s v="Evening"/>
    <s v="BA"/>
    <s v="BA8466"/>
    <s v="LHR"/>
    <s v="AMS"/>
    <s v="Netherlands"/>
    <x v="1"/>
    <s v="SHORT"/>
    <s v="A320"/>
    <n v="0"/>
    <n v="20"/>
    <n v="160"/>
    <n v="180"/>
    <n v="0"/>
    <n v="5.5555555555555552E-2"/>
    <n v="0.2"/>
    <n v="0"/>
    <n v="10"/>
    <n v="36"/>
  </r>
  <r>
    <d v="2025-10-08T00:00:00"/>
    <d v="1899-12-30T11:06:00"/>
    <s v="Morning"/>
    <s v="BA"/>
    <s v="BA7760"/>
    <s v="LHR"/>
    <s v="FRA"/>
    <s v="Germany"/>
    <x v="1"/>
    <s v="SHORT"/>
    <s v="A320"/>
    <n v="0"/>
    <n v="17"/>
    <n v="163"/>
    <n v="180"/>
    <n v="1.6666666666666666E-2"/>
    <n v="7.2222222222222215E-2"/>
    <n v="0.24444444444444444"/>
    <n v="3"/>
    <n v="13"/>
    <n v="44"/>
  </r>
  <r>
    <d v="2025-04-17T00:00:00"/>
    <d v="1899-12-30T14:28:00"/>
    <s v="Afternoon"/>
    <s v="BA"/>
    <s v="BA8740"/>
    <s v="LHR"/>
    <s v="MAD"/>
    <s v="Spain"/>
    <x v="1"/>
    <s v="SHORT"/>
    <s v="A320"/>
    <n v="0"/>
    <n v="10"/>
    <n v="170"/>
    <n v="180"/>
    <n v="0"/>
    <n v="6.1111111111111109E-2"/>
    <n v="0.22222222222222221"/>
    <n v="0"/>
    <n v="11"/>
    <n v="40"/>
  </r>
  <r>
    <d v="2025-06-08T00:00:00"/>
    <d v="1899-12-30T11:05:00"/>
    <s v="Morning"/>
    <s v="BA"/>
    <s v="BA7612"/>
    <s v="LHR"/>
    <s v="JFK"/>
    <s v="USA"/>
    <x v="0"/>
    <s v="LONG"/>
    <s v="B787"/>
    <n v="8"/>
    <n v="48"/>
    <n v="200"/>
    <n v="256"/>
    <n v="0"/>
    <n v="5.46875E-2"/>
    <n v="0.18359375"/>
    <n v="0"/>
    <n v="14"/>
    <n v="47"/>
  </r>
  <r>
    <d v="2025-08-20T00:00:00"/>
    <d v="1899-12-30T06:10:00"/>
    <s v="Morning"/>
    <s v="BA"/>
    <s v="BA8498"/>
    <s v="LHR"/>
    <s v="MAD"/>
    <s v="Spain"/>
    <x v="1"/>
    <s v="SHORT"/>
    <s v="A320"/>
    <n v="0"/>
    <n v="5"/>
    <n v="175"/>
    <n v="180"/>
    <n v="1.1111111111111112E-2"/>
    <n v="2.7777777777777776E-2"/>
    <n v="0.12222222222222222"/>
    <n v="2"/>
    <n v="5"/>
    <n v="22"/>
  </r>
  <r>
    <d v="2025-07-17T00:00:00"/>
    <d v="1899-12-30T08:47:00"/>
    <s v="Morning"/>
    <s v="BA"/>
    <s v="BA5894"/>
    <s v="LHR"/>
    <s v="AMS"/>
    <s v="Netherlands"/>
    <x v="1"/>
    <s v="SHORT"/>
    <s v="A320"/>
    <n v="0"/>
    <n v="6"/>
    <n v="174"/>
    <n v="180"/>
    <n v="0"/>
    <n v="8.3333333333333329E-2"/>
    <n v="0.28333333333333333"/>
    <n v="0"/>
    <n v="15"/>
    <n v="51"/>
  </r>
  <r>
    <d v="2025-05-18T00:00:00"/>
    <d v="1899-12-30T07:11:00"/>
    <s v="Morning"/>
    <s v="BA"/>
    <s v="BA9981"/>
    <s v="LHR"/>
    <s v="MUC"/>
    <s v="Germany"/>
    <x v="1"/>
    <s v="SHORT"/>
    <s v="A320"/>
    <n v="0"/>
    <n v="7"/>
    <n v="173"/>
    <n v="180"/>
    <n v="0"/>
    <n v="0.05"/>
    <n v="0.18333333333333332"/>
    <n v="0"/>
    <n v="9"/>
    <n v="33"/>
  </r>
  <r>
    <d v="2025-10-24T00:00:00"/>
    <d v="1899-12-30T19:57:00"/>
    <s v="Evening"/>
    <s v="BA"/>
    <s v="BA9386"/>
    <s v="LHR"/>
    <s v="IST"/>
    <s v="Turkey"/>
    <x v="1"/>
    <s v="SHORT"/>
    <s v="A320"/>
    <n v="0"/>
    <n v="14"/>
    <n v="166"/>
    <n v="180"/>
    <n v="1.1111111111111112E-2"/>
    <n v="0.10555555555555556"/>
    <n v="0.35"/>
    <n v="2"/>
    <n v="19"/>
    <n v="63"/>
  </r>
  <r>
    <d v="2025-09-08T00:00:00"/>
    <d v="1899-12-30T19:55:00"/>
    <s v="Evening"/>
    <s v="BA"/>
    <s v="BA4356"/>
    <s v="LHR"/>
    <s v="DXB"/>
    <s v="UAE"/>
    <x v="3"/>
    <s v="LONG"/>
    <s v="A380"/>
    <n v="14"/>
    <n v="97"/>
    <n v="358"/>
    <n v="469"/>
    <n v="2.1321961620469083E-3"/>
    <n v="8.5287846481876331E-3"/>
    <n v="4.2643923240938165E-2"/>
    <n v="1"/>
    <n v="4"/>
    <n v="20"/>
  </r>
  <r>
    <d v="2025-06-08T00:00:00"/>
    <d v="1899-12-30T22:31:00"/>
    <s v="Evening"/>
    <s v="BA"/>
    <s v="BA7817"/>
    <s v="LHR"/>
    <s v="IST"/>
    <s v="Turkey"/>
    <x v="1"/>
    <s v="SHORT"/>
    <s v="A320"/>
    <n v="0"/>
    <n v="2"/>
    <n v="178"/>
    <n v="180"/>
    <n v="5.5555555555555558E-3"/>
    <n v="9.4444444444444442E-2"/>
    <n v="0.31666666666666665"/>
    <n v="1"/>
    <n v="17"/>
    <n v="57"/>
  </r>
  <r>
    <d v="2025-08-21T00:00:00"/>
    <d v="1899-12-30T22:19:00"/>
    <s v="Evening"/>
    <s v="BA"/>
    <s v="BA4314"/>
    <s v="LHR"/>
    <s v="FRA"/>
    <s v="Germany"/>
    <x v="1"/>
    <s v="SHORT"/>
    <s v="A320"/>
    <n v="0"/>
    <n v="13"/>
    <n v="167"/>
    <n v="180"/>
    <n v="0"/>
    <n v="0.05"/>
    <n v="0.18333333333333332"/>
    <n v="0"/>
    <n v="9"/>
    <n v="33"/>
  </r>
  <r>
    <d v="2025-08-17T00:00:00"/>
    <d v="1899-12-30T07:06:00"/>
    <s v="Morning"/>
    <s v="BA"/>
    <s v="BA5432"/>
    <s v="LHR"/>
    <s v="IST"/>
    <s v="Turkey"/>
    <x v="1"/>
    <s v="SHORT"/>
    <s v="A320"/>
    <n v="0"/>
    <n v="7"/>
    <n v="173"/>
    <n v="180"/>
    <n v="5.5555555555555558E-3"/>
    <n v="2.2222222222222223E-2"/>
    <n v="0.1111111111111111"/>
    <n v="1"/>
    <n v="4"/>
    <n v="20"/>
  </r>
  <r>
    <d v="2025-07-17T00:00:00"/>
    <d v="1899-12-30T16:39:00"/>
    <s v="Afternoon"/>
    <s v="BA"/>
    <s v="BA1441"/>
    <s v="LHR"/>
    <s v="VIE"/>
    <s v="Austria"/>
    <x v="1"/>
    <s v="SHORT"/>
    <s v="A320"/>
    <n v="0"/>
    <n v="19"/>
    <n v="161"/>
    <n v="180"/>
    <n v="0"/>
    <n v="2.7777777777777776E-2"/>
    <n v="0.12777777777777777"/>
    <n v="0"/>
    <n v="5"/>
    <n v="23"/>
  </r>
  <r>
    <d v="2025-09-29T00:00:00"/>
    <d v="1899-12-30T13:12:00"/>
    <s v="Lunchtime"/>
    <s v="BA"/>
    <s v="BA8200"/>
    <s v="LHR"/>
    <s v="ZRH"/>
    <s v="Switzerland"/>
    <x v="1"/>
    <s v="SHORT"/>
    <s v="A320"/>
    <n v="0"/>
    <n v="13"/>
    <n v="167"/>
    <n v="180"/>
    <n v="0"/>
    <n v="3.3333333333333333E-2"/>
    <n v="0.1388888888888889"/>
    <n v="0"/>
    <n v="6"/>
    <n v="25"/>
  </r>
  <r>
    <d v="2025-05-26T00:00:00"/>
    <d v="1899-12-30T10:12:00"/>
    <s v="Morning"/>
    <s v="BA"/>
    <s v="BA6182"/>
    <s v="LHR"/>
    <s v="IST"/>
    <s v="Turkey"/>
    <x v="1"/>
    <s v="SHORT"/>
    <s v="A320"/>
    <n v="0"/>
    <n v="0"/>
    <n v="180"/>
    <n v="180"/>
    <n v="2.2222222222222223E-2"/>
    <n v="5.5555555555555552E-2"/>
    <n v="0.20555555555555555"/>
    <n v="4"/>
    <n v="10"/>
    <n v="37"/>
  </r>
  <r>
    <d v="2025-06-29T00:00:00"/>
    <d v="1899-12-30T19:14:00"/>
    <s v="Evening"/>
    <s v="BA"/>
    <s v="BA5781"/>
    <s v="LHR"/>
    <s v="FRA"/>
    <s v="Germany"/>
    <x v="1"/>
    <s v="SHORT"/>
    <s v="A320"/>
    <n v="0"/>
    <n v="17"/>
    <n v="163"/>
    <n v="180"/>
    <n v="0"/>
    <n v="6.1111111111111109E-2"/>
    <n v="0.21111111111111111"/>
    <n v="0"/>
    <n v="11"/>
    <n v="38"/>
  </r>
  <r>
    <d v="2025-04-13T00:00:00"/>
    <d v="1899-12-30T17:06:00"/>
    <s v="Afternoon"/>
    <s v="BA"/>
    <s v="BA2968"/>
    <s v="LHR"/>
    <s v="LAX"/>
    <s v="USA"/>
    <x v="0"/>
    <s v="LONG"/>
    <s v="B787"/>
    <n v="0"/>
    <n v="35"/>
    <n v="179"/>
    <n v="214"/>
    <n v="4.6728971962616819E-3"/>
    <n v="2.336448598130841E-2"/>
    <n v="9.8130841121495324E-2"/>
    <n v="1"/>
    <n v="5"/>
    <n v="21"/>
  </r>
  <r>
    <d v="2025-05-19T00:00:00"/>
    <d v="1899-12-30T13:31:00"/>
    <s v="Lunchtime"/>
    <s v="BA"/>
    <s v="BA1401"/>
    <s v="LHR"/>
    <s v="ORD"/>
    <s v="USA"/>
    <x v="0"/>
    <s v="LONG"/>
    <s v="B787"/>
    <n v="8"/>
    <n v="42"/>
    <n v="166"/>
    <n v="216"/>
    <n v="0"/>
    <n v="3.7037037037037035E-2"/>
    <n v="0.1388888888888889"/>
    <n v="0"/>
    <n v="8"/>
    <n v="30"/>
  </r>
  <r>
    <d v="2025-07-18T00:00:00"/>
    <d v="1899-12-30T12:56:00"/>
    <s v="Lunchtime"/>
    <s v="BA"/>
    <s v="BA4818"/>
    <s v="LHR"/>
    <s v="AMS"/>
    <s v="Netherlands"/>
    <x v="1"/>
    <s v="SHORT"/>
    <s v="A320"/>
    <n v="0"/>
    <n v="15"/>
    <n v="165"/>
    <n v="180"/>
    <n v="0"/>
    <n v="0.10555555555555556"/>
    <n v="0.35555555555555557"/>
    <n v="0"/>
    <n v="19"/>
    <n v="64"/>
  </r>
  <r>
    <d v="2025-10-09T00:00:00"/>
    <d v="1899-12-30T14:36:00"/>
    <s v="Afternoon"/>
    <s v="BA"/>
    <s v="BA3917"/>
    <s v="LHR"/>
    <s v="HND"/>
    <s v="Japan"/>
    <x v="2"/>
    <s v="LONG"/>
    <s v="B777"/>
    <n v="8"/>
    <n v="49"/>
    <n v="178"/>
    <n v="235"/>
    <n v="4.2553191489361703E-3"/>
    <n v="7.2340425531914887E-2"/>
    <n v="0.24255319148936169"/>
    <n v="1"/>
    <n v="17"/>
    <n v="57"/>
  </r>
  <r>
    <d v="2025-04-28T00:00:00"/>
    <d v="1899-12-30T13:26:00"/>
    <s v="Lunchtime"/>
    <s v="BA"/>
    <s v="BA5450"/>
    <s v="LHR"/>
    <s v="MAD"/>
    <s v="Spain"/>
    <x v="1"/>
    <s v="SHORT"/>
    <s v="A320"/>
    <n v="0"/>
    <n v="12"/>
    <n v="168"/>
    <n v="180"/>
    <n v="0"/>
    <n v="5.5555555555555552E-2"/>
    <n v="0.20555555555555555"/>
    <n v="0"/>
    <n v="10"/>
    <n v="37"/>
  </r>
  <r>
    <d v="2025-04-17T00:00:00"/>
    <d v="1899-12-30T13:09:00"/>
    <s v="Lunchtime"/>
    <s v="BA"/>
    <s v="BA8751"/>
    <s v="LHR"/>
    <s v="HND"/>
    <s v="Japan"/>
    <x v="2"/>
    <s v="LONG"/>
    <s v="B777"/>
    <n v="8"/>
    <n v="49"/>
    <n v="178"/>
    <n v="235"/>
    <n v="0"/>
    <n v="3.4042553191489362E-2"/>
    <n v="0.13191489361702127"/>
    <n v="0"/>
    <n v="8"/>
    <n v="31"/>
  </r>
  <r>
    <d v="2025-10-16T00:00:00"/>
    <d v="1899-12-30T11:26:00"/>
    <s v="Morning"/>
    <s v="BA"/>
    <s v="BA6897"/>
    <s v="LHR"/>
    <s v="IST"/>
    <s v="Turkey"/>
    <x v="1"/>
    <s v="SHORT"/>
    <s v="A320"/>
    <n v="0"/>
    <n v="15"/>
    <n v="165"/>
    <n v="180"/>
    <n v="0"/>
    <n v="4.4444444444444446E-2"/>
    <n v="0.17777777777777778"/>
    <n v="0"/>
    <n v="8"/>
    <n v="32"/>
  </r>
  <r>
    <d v="2025-06-04T00:00:00"/>
    <d v="1899-12-30T08:46:00"/>
    <s v="Morning"/>
    <s v="BA"/>
    <s v="BA8541"/>
    <s v="LHR"/>
    <s v="LAX"/>
    <s v="USA"/>
    <x v="0"/>
    <s v="LONG"/>
    <s v="B777"/>
    <n v="8"/>
    <n v="49"/>
    <n v="178"/>
    <n v="235"/>
    <n v="8.5106382978723406E-3"/>
    <n v="4.6808510638297871E-2"/>
    <n v="0.1702127659574468"/>
    <n v="2"/>
    <n v="11"/>
    <n v="40"/>
  </r>
  <r>
    <d v="2025-05-06T00:00:00"/>
    <d v="1899-12-30T17:47:00"/>
    <s v="Afternoon"/>
    <s v="BA"/>
    <s v="BA6766"/>
    <s v="LHR"/>
    <s v="BCN"/>
    <s v="Spain"/>
    <x v="1"/>
    <s v="SHORT"/>
    <s v="A320"/>
    <n v="0"/>
    <n v="17"/>
    <n v="163"/>
    <n v="180"/>
    <n v="0"/>
    <n v="1.1111111111111112E-2"/>
    <n v="7.7777777777777779E-2"/>
    <n v="0"/>
    <n v="2"/>
    <n v="14"/>
  </r>
  <r>
    <d v="2025-05-02T00:00:00"/>
    <d v="1899-12-30T07:43:00"/>
    <s v="Morning"/>
    <s v="BA"/>
    <s v="BA2924"/>
    <s v="LHR"/>
    <s v="ZRH"/>
    <s v="Switzerland"/>
    <x v="1"/>
    <s v="SHORT"/>
    <s v="A320"/>
    <n v="0"/>
    <n v="14"/>
    <n v="166"/>
    <n v="180"/>
    <n v="0"/>
    <n v="3.3333333333333333E-2"/>
    <n v="0.14444444444444443"/>
    <n v="0"/>
    <n v="6"/>
    <n v="26"/>
  </r>
  <r>
    <d v="2025-10-04T00:00:00"/>
    <d v="1899-12-30T09:48:00"/>
    <s v="Morning"/>
    <s v="BA"/>
    <s v="BA4948"/>
    <s v="LHR"/>
    <s v="MUC"/>
    <s v="Germany"/>
    <x v="1"/>
    <s v="SHORT"/>
    <s v="A320"/>
    <n v="0"/>
    <n v="8"/>
    <n v="172"/>
    <n v="180"/>
    <n v="0"/>
    <n v="0"/>
    <n v="2.2222222222222223E-2"/>
    <n v="0"/>
    <n v="0"/>
    <n v="4"/>
  </r>
  <r>
    <d v="2025-06-10T00:00:00"/>
    <d v="1899-12-30T22:58:00"/>
    <s v="Evening"/>
    <s v="BA"/>
    <s v="BA3410"/>
    <s v="LHR"/>
    <s v="BCN"/>
    <s v="Spain"/>
    <x v="1"/>
    <s v="SHORT"/>
    <s v="A320"/>
    <n v="0"/>
    <n v="1"/>
    <n v="179"/>
    <n v="180"/>
    <n v="1.1111111111111112E-2"/>
    <n v="5.5555555555555552E-2"/>
    <n v="0.20555555555555555"/>
    <n v="2"/>
    <n v="10"/>
    <n v="37"/>
  </r>
  <r>
    <d v="2025-04-04T00:00:00"/>
    <d v="1899-12-30T08:22:00"/>
    <s v="Morning"/>
    <s v="BA"/>
    <s v="BA8930"/>
    <s v="LHR"/>
    <s v="LAX"/>
    <s v="USA"/>
    <x v="0"/>
    <s v="LONG"/>
    <s v="B777"/>
    <n v="0"/>
    <n v="32"/>
    <n v="304"/>
    <n v="336"/>
    <n v="2.976190476190476E-3"/>
    <n v="3.273809523809524E-2"/>
    <n v="0.11904761904761904"/>
    <n v="1"/>
    <n v="11"/>
    <n v="40"/>
  </r>
  <r>
    <d v="2025-10-08T00:00:00"/>
    <d v="1899-12-30T20:24:00"/>
    <s v="Evening"/>
    <s v="BA"/>
    <s v="BA7224"/>
    <s v="LHR"/>
    <s v="CDG"/>
    <s v="France"/>
    <x v="1"/>
    <s v="SHORT"/>
    <s v="A320"/>
    <n v="0"/>
    <n v="0"/>
    <n v="180"/>
    <n v="180"/>
    <n v="5.5555555555555558E-3"/>
    <n v="2.7777777777777776E-2"/>
    <n v="0.12777777777777777"/>
    <n v="1"/>
    <n v="5"/>
    <n v="23"/>
  </r>
  <r>
    <d v="2025-05-10T00:00:00"/>
    <d v="1899-12-30T19:47:00"/>
    <s v="Evening"/>
    <s v="BA"/>
    <s v="BA6314"/>
    <s v="LHR"/>
    <s v="MAD"/>
    <s v="Spain"/>
    <x v="1"/>
    <s v="SHORT"/>
    <s v="A320"/>
    <n v="0"/>
    <n v="16"/>
    <n v="164"/>
    <n v="180"/>
    <n v="0"/>
    <n v="8.8888888888888892E-2"/>
    <n v="0.30555555555555558"/>
    <n v="0"/>
    <n v="16"/>
    <n v="55"/>
  </r>
  <r>
    <d v="2025-10-20T00:00:00"/>
    <d v="1899-12-30T06:32:00"/>
    <s v="Morning"/>
    <s v="BA"/>
    <s v="BA6411"/>
    <s v="LHR"/>
    <s v="ORD"/>
    <s v="USA"/>
    <x v="0"/>
    <s v="LONG"/>
    <s v="B787"/>
    <n v="8"/>
    <n v="42"/>
    <n v="166"/>
    <n v="216"/>
    <n v="0"/>
    <n v="4.6296296296296294E-3"/>
    <n v="5.0925925925925923E-2"/>
    <n v="0"/>
    <n v="1"/>
    <n v="11"/>
  </r>
  <r>
    <d v="2025-06-26T00:00:00"/>
    <d v="1899-12-30T07:25:00"/>
    <s v="Morning"/>
    <s v="BA"/>
    <s v="BA8981"/>
    <s v="LHR"/>
    <s v="CDG"/>
    <s v="France"/>
    <x v="1"/>
    <s v="SHORT"/>
    <s v="A320"/>
    <n v="0"/>
    <n v="15"/>
    <n v="165"/>
    <n v="180"/>
    <n v="0"/>
    <n v="0"/>
    <n v="3.888888888888889E-2"/>
    <n v="0"/>
    <n v="0"/>
    <n v="7"/>
  </r>
  <r>
    <d v="2025-05-07T00:00:00"/>
    <d v="1899-12-30T09:21:00"/>
    <s v="Morning"/>
    <s v="BA"/>
    <s v="BA2677"/>
    <s v="LHR"/>
    <s v="DXB"/>
    <s v="UAE"/>
    <x v="3"/>
    <s v="LONG"/>
    <s v="B777"/>
    <n v="0"/>
    <n v="48"/>
    <n v="224"/>
    <n v="272"/>
    <n v="0"/>
    <n v="3.3088235294117647E-2"/>
    <n v="0.125"/>
    <n v="0"/>
    <n v="9"/>
    <n v="34"/>
  </r>
  <r>
    <d v="2025-05-07T00:00:00"/>
    <d v="1899-12-30T22:16:00"/>
    <s v="Evening"/>
    <s v="BA"/>
    <s v="BA8892"/>
    <s v="LHR"/>
    <s v="FRA"/>
    <s v="Germany"/>
    <x v="1"/>
    <s v="SHORT"/>
    <s v="A320"/>
    <n v="0"/>
    <n v="12"/>
    <n v="168"/>
    <n v="180"/>
    <n v="0"/>
    <n v="7.2222222222222215E-2"/>
    <n v="0.26111111111111113"/>
    <n v="0"/>
    <n v="13"/>
    <n v="47"/>
  </r>
  <r>
    <d v="2025-04-29T00:00:00"/>
    <d v="1899-12-30T17:39:00"/>
    <s v="Afternoon"/>
    <s v="BA"/>
    <s v="BA1254"/>
    <s v="LHR"/>
    <s v="DXB"/>
    <s v="UAE"/>
    <x v="3"/>
    <s v="LONG"/>
    <s v="B777"/>
    <n v="0"/>
    <n v="32"/>
    <n v="304"/>
    <n v="336"/>
    <n v="8.9285714285714281E-3"/>
    <n v="5.0595238095238096E-2"/>
    <n v="0.16964285714285715"/>
    <n v="3"/>
    <n v="17"/>
    <n v="57"/>
  </r>
  <r>
    <d v="2025-09-04T00:00:00"/>
    <d v="1899-12-30T06:22:00"/>
    <s v="Morning"/>
    <s v="BA"/>
    <s v="BA6480"/>
    <s v="LHR"/>
    <s v="LAX"/>
    <s v="USA"/>
    <x v="0"/>
    <s v="LONG"/>
    <s v="B777"/>
    <n v="8"/>
    <n v="49"/>
    <n v="178"/>
    <n v="235"/>
    <n v="4.2553191489361703E-3"/>
    <n v="2.1276595744680851E-2"/>
    <n v="9.7872340425531917E-2"/>
    <n v="1"/>
    <n v="5"/>
    <n v="23"/>
  </r>
  <r>
    <d v="2025-05-30T00:00:00"/>
    <d v="1899-12-30T22:52:00"/>
    <s v="Evening"/>
    <s v="BA"/>
    <s v="BA5882"/>
    <s v="LHR"/>
    <s v="IST"/>
    <s v="Turkey"/>
    <x v="1"/>
    <s v="SHORT"/>
    <s v="A320"/>
    <n v="0"/>
    <n v="0"/>
    <n v="180"/>
    <n v="180"/>
    <n v="0"/>
    <n v="7.7777777777777779E-2"/>
    <n v="0.26111111111111113"/>
    <n v="0"/>
    <n v="14"/>
    <n v="47"/>
  </r>
  <r>
    <d v="2025-05-07T00:00:00"/>
    <d v="1899-12-30T07:46:00"/>
    <s v="Morning"/>
    <s v="BA"/>
    <s v="BA9082"/>
    <s v="LHR"/>
    <s v="ORD"/>
    <s v="USA"/>
    <x v="0"/>
    <s v="LONG"/>
    <s v="B787"/>
    <n v="0"/>
    <n v="31"/>
    <n v="173"/>
    <n v="204"/>
    <n v="0"/>
    <n v="3.9215686274509803E-2"/>
    <n v="0.14705882352941177"/>
    <n v="0"/>
    <n v="8"/>
    <n v="30"/>
  </r>
  <r>
    <d v="2025-10-26T00:00:00"/>
    <d v="1899-12-30T17:26:00"/>
    <s v="Afternoon"/>
    <s v="BA"/>
    <s v="BA3158"/>
    <s v="LHR"/>
    <s v="VIE"/>
    <s v="Austria"/>
    <x v="1"/>
    <s v="SHORT"/>
    <s v="A320"/>
    <n v="0"/>
    <n v="6"/>
    <n v="174"/>
    <n v="180"/>
    <n v="5.5555555555555558E-3"/>
    <n v="3.888888888888889E-2"/>
    <n v="0.15555555555555556"/>
    <n v="1"/>
    <n v="7"/>
    <n v="28"/>
  </r>
  <r>
    <d v="2025-09-13T00:00:00"/>
    <d v="1899-12-30T18:27:00"/>
    <s v="Evening"/>
    <s v="BA"/>
    <s v="BA8536"/>
    <s v="LHR"/>
    <s v="MAD"/>
    <s v="Spain"/>
    <x v="1"/>
    <s v="SHORT"/>
    <s v="A320"/>
    <n v="0"/>
    <n v="1"/>
    <n v="179"/>
    <n v="180"/>
    <n v="0"/>
    <n v="7.2222222222222215E-2"/>
    <n v="0.24444444444444444"/>
    <n v="0"/>
    <n v="13"/>
    <n v="44"/>
  </r>
  <r>
    <d v="2025-10-19T00:00:00"/>
    <d v="1899-12-30T14:11:00"/>
    <s v="Afternoon"/>
    <s v="BA"/>
    <s v="BA2279"/>
    <s v="LHR"/>
    <s v="LAX"/>
    <s v="USA"/>
    <x v="0"/>
    <s v="LONG"/>
    <s v="B777"/>
    <n v="0"/>
    <n v="32"/>
    <n v="300"/>
    <n v="332"/>
    <n v="0"/>
    <n v="3.313253012048193E-2"/>
    <n v="0.12048192771084337"/>
    <n v="0"/>
    <n v="11"/>
    <n v="40"/>
  </r>
  <r>
    <d v="2025-09-21T00:00:00"/>
    <d v="1899-12-30T07:16:00"/>
    <s v="Morning"/>
    <s v="BA"/>
    <s v="BA8289"/>
    <s v="LHR"/>
    <s v="MUC"/>
    <s v="Germany"/>
    <x v="1"/>
    <s v="SHORT"/>
    <s v="A320"/>
    <n v="0"/>
    <n v="14"/>
    <n v="166"/>
    <n v="180"/>
    <n v="0"/>
    <n v="0"/>
    <n v="3.3333333333333333E-2"/>
    <n v="0"/>
    <n v="0"/>
    <n v="6"/>
  </r>
  <r>
    <d v="2025-04-29T00:00:00"/>
    <d v="1899-12-30T16:29:00"/>
    <s v="Afternoon"/>
    <s v="BA"/>
    <s v="BA8081"/>
    <s v="LHR"/>
    <s v="FRA"/>
    <s v="Germany"/>
    <x v="1"/>
    <s v="SHORT"/>
    <s v="A320"/>
    <n v="0"/>
    <n v="3"/>
    <n v="177"/>
    <n v="180"/>
    <n v="0"/>
    <n v="8.8888888888888892E-2"/>
    <n v="0.29444444444444445"/>
    <n v="0"/>
    <n v="16"/>
    <n v="53"/>
  </r>
  <r>
    <d v="2025-07-23T00:00:00"/>
    <d v="1899-12-30T14:18:00"/>
    <s v="Afternoon"/>
    <s v="BA"/>
    <s v="BA5226"/>
    <s v="LHR"/>
    <s v="ZRH"/>
    <s v="Switzerland"/>
    <x v="1"/>
    <s v="SHORT"/>
    <s v="A320"/>
    <n v="0"/>
    <n v="18"/>
    <n v="162"/>
    <n v="180"/>
    <n v="5.5555555555555558E-3"/>
    <n v="8.3333333333333329E-2"/>
    <n v="0.28888888888888886"/>
    <n v="1"/>
    <n v="15"/>
    <n v="52"/>
  </r>
  <r>
    <d v="2025-06-06T00:00:00"/>
    <d v="1899-12-30T13:16:00"/>
    <s v="Lunchtime"/>
    <s v="BA"/>
    <s v="BA5880"/>
    <s v="LHR"/>
    <s v="ZRH"/>
    <s v="Switzerland"/>
    <x v="1"/>
    <s v="SHORT"/>
    <s v="A320"/>
    <n v="0"/>
    <n v="6"/>
    <n v="174"/>
    <n v="180"/>
    <n v="0"/>
    <n v="2.2222222222222223E-2"/>
    <n v="0.11666666666666667"/>
    <n v="0"/>
    <n v="4"/>
    <n v="21"/>
  </r>
  <r>
    <d v="2025-07-27T00:00:00"/>
    <d v="1899-12-30T16:12:00"/>
    <s v="Afternoon"/>
    <s v="BA"/>
    <s v="BA5634"/>
    <s v="LHR"/>
    <s v="MAD"/>
    <s v="Spain"/>
    <x v="1"/>
    <s v="SHORT"/>
    <s v="A320"/>
    <n v="0"/>
    <n v="14"/>
    <n v="166"/>
    <n v="180"/>
    <n v="0"/>
    <n v="5.5555555555555552E-2"/>
    <n v="0.2"/>
    <n v="0"/>
    <n v="10"/>
    <n v="36"/>
  </r>
  <r>
    <d v="2025-08-19T00:00:00"/>
    <d v="1899-12-30T11:38:00"/>
    <s v="Morning"/>
    <s v="BA"/>
    <s v="BA3824"/>
    <s v="LHR"/>
    <s v="DFW"/>
    <s v="USA"/>
    <x v="0"/>
    <s v="LONG"/>
    <s v="B777"/>
    <n v="0"/>
    <n v="32"/>
    <n v="300"/>
    <n v="332"/>
    <n v="0"/>
    <n v="3.0120481927710843E-2"/>
    <n v="0.1144578313253012"/>
    <n v="0"/>
    <n v="10"/>
    <n v="38"/>
  </r>
  <r>
    <d v="2025-07-05T00:00:00"/>
    <d v="1899-12-30T19:40:00"/>
    <s v="Evening"/>
    <s v="BA"/>
    <s v="BA4529"/>
    <s v="LHR"/>
    <s v="LAX"/>
    <s v="USA"/>
    <x v="0"/>
    <s v="LONG"/>
    <s v="B787"/>
    <n v="8"/>
    <n v="42"/>
    <n v="166"/>
    <n v="216"/>
    <n v="4.6296296296296294E-3"/>
    <n v="4.1666666666666664E-2"/>
    <n v="0.15740740740740741"/>
    <n v="1"/>
    <n v="9"/>
    <n v="34"/>
  </r>
  <r>
    <d v="2025-05-26T00:00:00"/>
    <d v="1899-12-30T22:21:00"/>
    <s v="Evening"/>
    <s v="BA"/>
    <s v="BA3104"/>
    <s v="LHR"/>
    <s v="HND"/>
    <s v="Japan"/>
    <x v="2"/>
    <s v="LONG"/>
    <s v="A380"/>
    <n v="14"/>
    <n v="97"/>
    <n v="358"/>
    <n v="469"/>
    <n v="0"/>
    <n v="1.0660980810234541E-2"/>
    <n v="4.6908315565031986E-2"/>
    <n v="0"/>
    <n v="5"/>
    <n v="22"/>
  </r>
  <r>
    <d v="2025-10-05T00:00:00"/>
    <d v="1899-12-30T06:38:00"/>
    <s v="Morning"/>
    <s v="BA"/>
    <s v="BA8055"/>
    <s v="LHR"/>
    <s v="JFK"/>
    <s v="USA"/>
    <x v="0"/>
    <s v="LONG"/>
    <s v="A350"/>
    <n v="0"/>
    <n v="56"/>
    <n v="275"/>
    <n v="331"/>
    <n v="0"/>
    <n v="1.2084592145015106E-2"/>
    <n v="6.0422960725075532E-2"/>
    <n v="0"/>
    <n v="4"/>
    <n v="20"/>
  </r>
  <r>
    <d v="2025-09-22T00:00:00"/>
    <d v="1899-12-30T20:23:00"/>
    <s v="Evening"/>
    <s v="BA"/>
    <s v="BA7599"/>
    <s v="LHR"/>
    <s v="HND"/>
    <s v="Japan"/>
    <x v="2"/>
    <s v="LONG"/>
    <s v="B787"/>
    <n v="8"/>
    <n v="48"/>
    <n v="200"/>
    <n v="256"/>
    <n v="7.8125E-3"/>
    <n v="3.125E-2"/>
    <n v="0.1171875"/>
    <n v="2"/>
    <n v="8"/>
    <n v="30"/>
  </r>
  <r>
    <d v="2025-05-17T00:00:00"/>
    <d v="1899-12-30T16:26:00"/>
    <s v="Afternoon"/>
    <s v="BA"/>
    <s v="BA9550"/>
    <s v="LHR"/>
    <s v="AMS"/>
    <s v="Netherlands"/>
    <x v="1"/>
    <s v="SHORT"/>
    <s v="A320"/>
    <n v="0"/>
    <n v="14"/>
    <n v="166"/>
    <n v="180"/>
    <n v="1.6666666666666666E-2"/>
    <n v="7.7777777777777779E-2"/>
    <n v="0.2722222222222222"/>
    <n v="3"/>
    <n v="14"/>
    <n v="49"/>
  </r>
  <r>
    <d v="2025-08-05T00:00:00"/>
    <d v="1899-12-30T20:51:00"/>
    <s v="Evening"/>
    <s v="BA"/>
    <s v="BA9356"/>
    <s v="LHR"/>
    <s v="IST"/>
    <s v="Turkey"/>
    <x v="1"/>
    <s v="SHORT"/>
    <s v="A320"/>
    <n v="0"/>
    <n v="4"/>
    <n v="176"/>
    <n v="180"/>
    <n v="2.2222222222222223E-2"/>
    <n v="6.1111111111111109E-2"/>
    <n v="0.21666666666666667"/>
    <n v="4"/>
    <n v="11"/>
    <n v="39"/>
  </r>
  <r>
    <d v="2025-07-12T00:00:00"/>
    <d v="1899-12-30T21:06:00"/>
    <s v="Evening"/>
    <s v="BA"/>
    <s v="BA1019"/>
    <s v="LHR"/>
    <s v="VIE"/>
    <s v="Austria"/>
    <x v="1"/>
    <s v="SHORT"/>
    <s v="A320"/>
    <n v="0"/>
    <n v="3"/>
    <n v="177"/>
    <n v="180"/>
    <n v="5.5555555555555558E-3"/>
    <n v="3.3333333333333333E-2"/>
    <n v="0.1388888888888889"/>
    <n v="1"/>
    <n v="6"/>
    <n v="25"/>
  </r>
  <r>
    <d v="2025-05-28T00:00:00"/>
    <d v="1899-12-30T14:58:00"/>
    <s v="Afternoon"/>
    <s v="BA"/>
    <s v="BA9454"/>
    <s v="LHR"/>
    <s v="ORD"/>
    <s v="USA"/>
    <x v="0"/>
    <s v="LONG"/>
    <s v="B787"/>
    <n v="8"/>
    <n v="48"/>
    <n v="200"/>
    <n v="256"/>
    <n v="0"/>
    <n v="4.6875E-2"/>
    <n v="0.1640625"/>
    <n v="0"/>
    <n v="12"/>
    <n v="42"/>
  </r>
  <r>
    <d v="2025-09-05T00:00:00"/>
    <d v="1899-12-30T10:34:00"/>
    <s v="Morning"/>
    <s v="BA"/>
    <s v="BA5040"/>
    <s v="LHR"/>
    <s v="JFK"/>
    <s v="USA"/>
    <x v="0"/>
    <s v="LONG"/>
    <s v="B787"/>
    <n v="8"/>
    <n v="42"/>
    <n v="166"/>
    <n v="216"/>
    <n v="0"/>
    <n v="0"/>
    <n v="0"/>
    <n v="0"/>
    <n v="0"/>
    <n v="0"/>
  </r>
  <r>
    <d v="2025-05-12T00:00:00"/>
    <d v="1899-12-30T20:23:00"/>
    <s v="Evening"/>
    <s v="BA"/>
    <s v="BA3996"/>
    <s v="LHR"/>
    <s v="FRA"/>
    <s v="Germany"/>
    <x v="1"/>
    <s v="SHORT"/>
    <s v="A320"/>
    <n v="0"/>
    <n v="14"/>
    <n v="166"/>
    <n v="180"/>
    <n v="0"/>
    <n v="7.7777777777777779E-2"/>
    <n v="0.26666666666666666"/>
    <n v="0"/>
    <n v="14"/>
    <n v="48"/>
  </r>
  <r>
    <d v="2025-10-30T00:00:00"/>
    <d v="1899-12-30T19:50:00"/>
    <s v="Evening"/>
    <s v="BA"/>
    <s v="BA8005"/>
    <s v="LHR"/>
    <s v="VIE"/>
    <s v="Austria"/>
    <x v="1"/>
    <s v="SHORT"/>
    <s v="A320"/>
    <n v="0"/>
    <n v="15"/>
    <n v="165"/>
    <n v="180"/>
    <n v="0"/>
    <n v="0"/>
    <n v="1.6666666666666666E-2"/>
    <n v="0"/>
    <n v="0"/>
    <n v="3"/>
  </r>
  <r>
    <d v="2025-04-20T00:00:00"/>
    <d v="1899-12-30T12:03:00"/>
    <s v="Lunchtime"/>
    <s v="BA"/>
    <s v="BA2371"/>
    <s v="LHR"/>
    <s v="MAD"/>
    <s v="Spain"/>
    <x v="1"/>
    <s v="SHORT"/>
    <s v="A320"/>
    <n v="0"/>
    <n v="7"/>
    <n v="173"/>
    <n v="180"/>
    <n v="1.6666666666666666E-2"/>
    <n v="3.3333333333333333E-2"/>
    <n v="0.1388888888888889"/>
    <n v="3"/>
    <n v="6"/>
    <n v="25"/>
  </r>
  <r>
    <d v="2025-07-10T00:00:00"/>
    <d v="1899-12-30T07:01:00"/>
    <s v="Morning"/>
    <s v="BA"/>
    <s v="BA2960"/>
    <s v="LHR"/>
    <s v="DFW"/>
    <s v="USA"/>
    <x v="0"/>
    <s v="LONG"/>
    <s v="B777"/>
    <n v="0"/>
    <n v="48"/>
    <n v="224"/>
    <n v="272"/>
    <n v="3.6764705882352941E-3"/>
    <n v="7.3529411764705881E-3"/>
    <n v="4.779411764705882E-2"/>
    <n v="1"/>
    <n v="2"/>
    <n v="13"/>
  </r>
  <r>
    <d v="2025-08-11T00:00:00"/>
    <d v="1899-12-30T19:30:00"/>
    <s v="Evening"/>
    <s v="BA"/>
    <s v="BA1694"/>
    <s v="LHR"/>
    <s v="MAD"/>
    <s v="Spain"/>
    <x v="1"/>
    <s v="SHORT"/>
    <s v="A320"/>
    <n v="0"/>
    <n v="7"/>
    <n v="173"/>
    <n v="180"/>
    <n v="5.5555555555555558E-3"/>
    <n v="5.5555555555555558E-3"/>
    <n v="5.5555555555555552E-2"/>
    <n v="1"/>
    <n v="1"/>
    <n v="10"/>
  </r>
  <r>
    <d v="2025-05-19T00:00:00"/>
    <d v="1899-12-30T18:55:00"/>
    <s v="Evening"/>
    <s v="BA"/>
    <s v="BA3192"/>
    <s v="LHR"/>
    <s v="FRA"/>
    <s v="Germany"/>
    <x v="1"/>
    <s v="SHORT"/>
    <s v="A320"/>
    <n v="0"/>
    <n v="12"/>
    <n v="168"/>
    <n v="180"/>
    <n v="0"/>
    <n v="7.7777777777777779E-2"/>
    <n v="0.26666666666666666"/>
    <n v="0"/>
    <n v="14"/>
    <n v="48"/>
  </r>
  <r>
    <d v="2025-07-01T00:00:00"/>
    <d v="1899-12-30T07:50:00"/>
    <s v="Morning"/>
    <s v="BA"/>
    <s v="BA7351"/>
    <s v="LHR"/>
    <s v="LAX"/>
    <s v="USA"/>
    <x v="0"/>
    <s v="LONG"/>
    <s v="B777"/>
    <n v="0"/>
    <n v="32"/>
    <n v="300"/>
    <n v="332"/>
    <n v="6.024096385542169E-3"/>
    <n v="1.5060240963855422E-2"/>
    <n v="6.9277108433734941E-2"/>
    <n v="2"/>
    <n v="5"/>
    <n v="23"/>
  </r>
  <r>
    <d v="2025-08-16T00:00:00"/>
    <d v="1899-12-30T19:37:00"/>
    <s v="Evening"/>
    <s v="BA"/>
    <s v="BA1578"/>
    <s v="LHR"/>
    <s v="JFK"/>
    <s v="USA"/>
    <x v="0"/>
    <s v="LONG"/>
    <s v="B777"/>
    <n v="0"/>
    <n v="48"/>
    <n v="224"/>
    <n v="272"/>
    <n v="3.6764705882352941E-3"/>
    <n v="3.6764705882352942E-2"/>
    <n v="0.13235294117647059"/>
    <n v="1"/>
    <n v="10"/>
    <n v="36"/>
  </r>
  <r>
    <d v="2025-09-16T00:00:00"/>
    <d v="1899-12-30T14:04:00"/>
    <s v="Afternoon"/>
    <s v="BA"/>
    <s v="BA3999"/>
    <s v="LHR"/>
    <s v="MAD"/>
    <s v="Spain"/>
    <x v="1"/>
    <s v="SHORT"/>
    <s v="A320"/>
    <n v="0"/>
    <n v="13"/>
    <n v="167"/>
    <n v="180"/>
    <n v="0"/>
    <n v="4.4444444444444446E-2"/>
    <n v="0.16666666666666666"/>
    <n v="0"/>
    <n v="8"/>
    <n v="30"/>
  </r>
  <r>
    <d v="2025-05-04T00:00:00"/>
    <d v="1899-12-30T07:18:00"/>
    <s v="Morning"/>
    <s v="BA"/>
    <s v="BA8161"/>
    <s v="LHR"/>
    <s v="DFW"/>
    <s v="USA"/>
    <x v="0"/>
    <s v="LONG"/>
    <s v="A350"/>
    <n v="0"/>
    <n v="56"/>
    <n v="275"/>
    <n v="331"/>
    <n v="6.0422960725075529E-3"/>
    <n v="3.0211480362537766E-2"/>
    <n v="0.11480362537764351"/>
    <n v="2"/>
    <n v="10"/>
    <n v="38"/>
  </r>
  <r>
    <d v="2025-07-13T00:00:00"/>
    <d v="1899-12-30T18:40:00"/>
    <s v="Evening"/>
    <s v="BA"/>
    <s v="BA6881"/>
    <s v="LHR"/>
    <s v="AMS"/>
    <s v="Netherlands"/>
    <x v="1"/>
    <s v="SHORT"/>
    <s v="A320"/>
    <n v="0"/>
    <n v="9"/>
    <n v="171"/>
    <n v="180"/>
    <n v="0"/>
    <n v="4.4444444444444446E-2"/>
    <n v="0.17222222222222222"/>
    <n v="0"/>
    <n v="8"/>
    <n v="31"/>
  </r>
  <r>
    <d v="2025-09-23T00:00:00"/>
    <d v="1899-12-30T20:15:00"/>
    <s v="Evening"/>
    <s v="BA"/>
    <s v="BA5535"/>
    <s v="LHR"/>
    <s v="BCN"/>
    <s v="Spain"/>
    <x v="1"/>
    <s v="SHORT"/>
    <s v="A320"/>
    <n v="0"/>
    <n v="20"/>
    <n v="160"/>
    <n v="180"/>
    <n v="0"/>
    <n v="5.5555555555555558E-3"/>
    <n v="5.5555555555555552E-2"/>
    <n v="0"/>
    <n v="1"/>
    <n v="10"/>
  </r>
  <r>
    <d v="2025-10-08T00:00:00"/>
    <d v="1899-12-30T18:53:00"/>
    <s v="Evening"/>
    <s v="BA"/>
    <s v="BA1371"/>
    <s v="LHR"/>
    <s v="ORD"/>
    <s v="USA"/>
    <x v="0"/>
    <s v="LONG"/>
    <s v="B787"/>
    <n v="0"/>
    <n v="31"/>
    <n v="173"/>
    <n v="204"/>
    <n v="4.9019607843137254E-3"/>
    <n v="6.3725490196078427E-2"/>
    <n v="0.22549019607843138"/>
    <n v="1"/>
    <n v="13"/>
    <n v="46"/>
  </r>
  <r>
    <d v="2025-05-22T00:00:00"/>
    <d v="1899-12-30T06:04:00"/>
    <s v="Morning"/>
    <s v="BA"/>
    <s v="BA3984"/>
    <s v="LHR"/>
    <s v="IST"/>
    <s v="Turkey"/>
    <x v="1"/>
    <s v="SHORT"/>
    <s v="A320"/>
    <n v="0"/>
    <n v="1"/>
    <n v="179"/>
    <n v="180"/>
    <n v="5.5555555555555558E-3"/>
    <n v="2.7777777777777776E-2"/>
    <n v="0.12777777777777777"/>
    <n v="1"/>
    <n v="5"/>
    <n v="23"/>
  </r>
  <r>
    <d v="2025-10-25T00:00:00"/>
    <d v="1899-12-30T13:38:00"/>
    <s v="Lunchtime"/>
    <s v="BA"/>
    <s v="BA3187"/>
    <s v="LHR"/>
    <s v="MUC"/>
    <s v="Germany"/>
    <x v="1"/>
    <s v="SHORT"/>
    <s v="A320"/>
    <n v="0"/>
    <n v="20"/>
    <n v="160"/>
    <n v="180"/>
    <n v="0"/>
    <n v="0"/>
    <n v="3.3333333333333333E-2"/>
    <n v="0"/>
    <n v="0"/>
    <n v="6"/>
  </r>
  <r>
    <d v="2025-06-15T00:00:00"/>
    <d v="1899-12-30T22:07:00"/>
    <s v="Evening"/>
    <s v="BA"/>
    <s v="BA5128"/>
    <s v="LHR"/>
    <s v="FRA"/>
    <s v="Germany"/>
    <x v="1"/>
    <s v="SHORT"/>
    <s v="A320"/>
    <n v="0"/>
    <n v="5"/>
    <n v="175"/>
    <n v="180"/>
    <n v="0"/>
    <n v="2.7777777777777776E-2"/>
    <n v="0.13333333333333333"/>
    <n v="0"/>
    <n v="5"/>
    <n v="24"/>
  </r>
  <r>
    <d v="2025-08-16T00:00:00"/>
    <d v="1899-12-30T18:46:00"/>
    <s v="Evening"/>
    <s v="BA"/>
    <s v="BA4930"/>
    <s v="LHR"/>
    <s v="DFW"/>
    <s v="USA"/>
    <x v="0"/>
    <s v="LONG"/>
    <s v="B787"/>
    <n v="0"/>
    <n v="35"/>
    <n v="179"/>
    <n v="214"/>
    <n v="1.8691588785046728E-2"/>
    <n v="7.476635514018691E-2"/>
    <n v="0.25233644859813081"/>
    <n v="4"/>
    <n v="16"/>
    <n v="54"/>
  </r>
  <r>
    <d v="2025-08-12T00:00:00"/>
    <d v="1899-12-30T07:06:00"/>
    <s v="Morning"/>
    <s v="BA"/>
    <s v="BA8437"/>
    <s v="LHR"/>
    <s v="DFW"/>
    <s v="USA"/>
    <x v="0"/>
    <s v="LONG"/>
    <s v="B787"/>
    <n v="0"/>
    <n v="31"/>
    <n v="173"/>
    <n v="204"/>
    <n v="4.9019607843137254E-3"/>
    <n v="5.8823529411764705E-2"/>
    <n v="0.21568627450980393"/>
    <n v="1"/>
    <n v="12"/>
    <n v="44"/>
  </r>
  <r>
    <d v="2025-10-04T00:00:00"/>
    <d v="1899-12-30T21:26:00"/>
    <s v="Evening"/>
    <s v="BA"/>
    <s v="BA5925"/>
    <s v="LHR"/>
    <s v="CDG"/>
    <s v="France"/>
    <x v="1"/>
    <s v="SHORT"/>
    <s v="A320"/>
    <n v="0"/>
    <n v="8"/>
    <n v="172"/>
    <n v="180"/>
    <n v="5.5555555555555558E-3"/>
    <n v="3.3333333333333333E-2"/>
    <n v="0.1388888888888889"/>
    <n v="1"/>
    <n v="6"/>
    <n v="25"/>
  </r>
  <r>
    <d v="2025-07-02T00:00:00"/>
    <d v="1899-12-30T20:34:00"/>
    <s v="Evening"/>
    <s v="BA"/>
    <s v="BA2782"/>
    <s v="LHR"/>
    <s v="MAD"/>
    <s v="Spain"/>
    <x v="1"/>
    <s v="SHORT"/>
    <s v="A320"/>
    <n v="0"/>
    <n v="2"/>
    <n v="178"/>
    <n v="180"/>
    <n v="0"/>
    <n v="3.3333333333333333E-2"/>
    <n v="0.1388888888888889"/>
    <n v="0"/>
    <n v="6"/>
    <n v="25"/>
  </r>
  <r>
    <d v="2025-07-12T00:00:00"/>
    <d v="1899-12-30T09:38:00"/>
    <s v="Morning"/>
    <s v="BA"/>
    <s v="BA7657"/>
    <s v="LHR"/>
    <s v="MAD"/>
    <s v="Spain"/>
    <x v="1"/>
    <s v="SHORT"/>
    <s v="A320"/>
    <n v="0"/>
    <n v="4"/>
    <n v="176"/>
    <n v="180"/>
    <n v="0"/>
    <n v="3.3333333333333333E-2"/>
    <n v="0.1388888888888889"/>
    <n v="0"/>
    <n v="6"/>
    <n v="25"/>
  </r>
  <r>
    <d v="2025-09-28T00:00:00"/>
    <d v="1899-12-30T06:12:00"/>
    <s v="Morning"/>
    <s v="BA"/>
    <s v="BA2565"/>
    <s v="LHR"/>
    <s v="BCN"/>
    <s v="Spain"/>
    <x v="1"/>
    <s v="SHORT"/>
    <s v="A320"/>
    <n v="0"/>
    <n v="15"/>
    <n v="165"/>
    <n v="180"/>
    <n v="0"/>
    <n v="0.10555555555555556"/>
    <n v="0.35"/>
    <n v="0"/>
    <n v="19"/>
    <n v="63"/>
  </r>
  <r>
    <d v="2025-10-12T00:00:00"/>
    <d v="1899-12-30T19:01:00"/>
    <s v="Evening"/>
    <s v="BA"/>
    <s v="BA9896"/>
    <s v="LHR"/>
    <s v="AMS"/>
    <s v="Netherlands"/>
    <x v="1"/>
    <s v="SHORT"/>
    <s v="A320"/>
    <n v="0"/>
    <n v="16"/>
    <n v="164"/>
    <n v="180"/>
    <n v="0"/>
    <n v="5.5555555555555552E-2"/>
    <n v="0.2"/>
    <n v="0"/>
    <n v="10"/>
    <n v="36"/>
  </r>
  <r>
    <d v="2025-10-20T00:00:00"/>
    <d v="1899-12-30T21:55:00"/>
    <s v="Evening"/>
    <s v="BA"/>
    <s v="BA2862"/>
    <s v="LHR"/>
    <s v="DFW"/>
    <s v="USA"/>
    <x v="0"/>
    <s v="LONG"/>
    <s v="B777"/>
    <n v="0"/>
    <n v="48"/>
    <n v="224"/>
    <n v="272"/>
    <n v="0"/>
    <n v="3.6764705882352942E-2"/>
    <n v="0.13602941176470587"/>
    <n v="0"/>
    <n v="10"/>
    <n v="37"/>
  </r>
  <r>
    <d v="2025-06-17T00:00:00"/>
    <d v="1899-12-30T09:56:00"/>
    <s v="Morning"/>
    <s v="BA"/>
    <s v="BA2252"/>
    <s v="LHR"/>
    <s v="DXB"/>
    <s v="UAE"/>
    <x v="3"/>
    <s v="LONG"/>
    <s v="B787"/>
    <n v="0"/>
    <n v="31"/>
    <n v="173"/>
    <n v="204"/>
    <n v="0"/>
    <n v="6.3725490196078427E-2"/>
    <n v="0.22549019607843138"/>
    <n v="0"/>
    <n v="13"/>
    <n v="46"/>
  </r>
  <r>
    <d v="2025-04-12T00:00:00"/>
    <d v="1899-12-30T10:31:00"/>
    <s v="Morning"/>
    <s v="BA"/>
    <s v="BA7901"/>
    <s v="LHR"/>
    <s v="DXB"/>
    <s v="UAE"/>
    <x v="3"/>
    <s v="LONG"/>
    <s v="B787"/>
    <n v="0"/>
    <n v="31"/>
    <n v="173"/>
    <n v="204"/>
    <n v="0"/>
    <n v="4.4117647058823532E-2"/>
    <n v="0.16666666666666666"/>
    <n v="0"/>
    <n v="9"/>
    <n v="34"/>
  </r>
  <r>
    <d v="2025-08-11T00:00:00"/>
    <d v="1899-12-30T20:19:00"/>
    <s v="Evening"/>
    <s v="BA"/>
    <s v="BA4304"/>
    <s v="LHR"/>
    <s v="HND"/>
    <s v="Japan"/>
    <x v="2"/>
    <s v="LONG"/>
    <s v="A350"/>
    <n v="0"/>
    <n v="56"/>
    <n v="275"/>
    <n v="331"/>
    <n v="0"/>
    <n v="1.812688821752266E-2"/>
    <n v="7.8549848942598186E-2"/>
    <n v="0"/>
    <n v="6"/>
    <n v="26"/>
  </r>
  <r>
    <d v="2025-05-17T00:00:00"/>
    <d v="1899-12-30T19:34:00"/>
    <s v="Evening"/>
    <s v="BA"/>
    <s v="BA3772"/>
    <s v="LHR"/>
    <s v="LAX"/>
    <s v="USA"/>
    <x v="0"/>
    <s v="LONG"/>
    <s v="B777"/>
    <n v="0"/>
    <n v="32"/>
    <n v="300"/>
    <n v="332"/>
    <n v="3.0120481927710845E-3"/>
    <n v="2.1084337349397589E-2"/>
    <n v="8.1325301204819275E-2"/>
    <n v="1"/>
    <n v="7"/>
    <n v="27"/>
  </r>
  <r>
    <d v="2025-06-04T00:00:00"/>
    <d v="1899-12-30T13:25:00"/>
    <s v="Lunchtime"/>
    <s v="BA"/>
    <s v="BA7922"/>
    <s v="LHR"/>
    <s v="LAX"/>
    <s v="USA"/>
    <x v="0"/>
    <s v="LONG"/>
    <s v="A380"/>
    <n v="14"/>
    <n v="97"/>
    <n v="358"/>
    <n v="469"/>
    <n v="0"/>
    <n v="1.4925373134328358E-2"/>
    <n v="6.1833688699360338E-2"/>
    <n v="0"/>
    <n v="7"/>
    <n v="29"/>
  </r>
  <r>
    <d v="2025-05-21T00:00:00"/>
    <d v="1899-12-30T08:14:00"/>
    <s v="Morning"/>
    <s v="BA"/>
    <s v="BA7918"/>
    <s v="LHR"/>
    <s v="DXB"/>
    <s v="UAE"/>
    <x v="3"/>
    <s v="LONG"/>
    <s v="B787"/>
    <n v="8"/>
    <n v="48"/>
    <n v="200"/>
    <n v="256"/>
    <n v="0"/>
    <n v="3.125E-2"/>
    <n v="0.1171875"/>
    <n v="0"/>
    <n v="8"/>
    <n v="30"/>
  </r>
  <r>
    <d v="2025-04-02T00:00:00"/>
    <d v="1899-12-30T13:33:00"/>
    <s v="Lunchtime"/>
    <s v="BA"/>
    <s v="BA9824"/>
    <s v="LHR"/>
    <s v="LAX"/>
    <s v="USA"/>
    <x v="0"/>
    <s v="LONG"/>
    <s v="A380"/>
    <n v="14"/>
    <n v="97"/>
    <n v="358"/>
    <n v="469"/>
    <n v="0"/>
    <n v="2.5586353944562899E-2"/>
    <n v="8.9552238805970144E-2"/>
    <n v="0"/>
    <n v="12"/>
    <n v="42"/>
  </r>
  <r>
    <d v="2025-05-10T00:00:00"/>
    <d v="1899-12-30T16:37:00"/>
    <s v="Afternoon"/>
    <s v="BA"/>
    <s v="BA5895"/>
    <s v="LHR"/>
    <s v="JFK"/>
    <s v="USA"/>
    <x v="0"/>
    <s v="LONG"/>
    <s v="B777"/>
    <n v="0"/>
    <n v="48"/>
    <n v="224"/>
    <n v="272"/>
    <n v="0"/>
    <n v="2.9411764705882353E-2"/>
    <n v="0.11397058823529412"/>
    <n v="0"/>
    <n v="8"/>
    <n v="31"/>
  </r>
  <r>
    <d v="2025-08-15T00:00:00"/>
    <d v="1899-12-30T20:30:00"/>
    <s v="Evening"/>
    <s v="BA"/>
    <s v="BA1850"/>
    <s v="LHR"/>
    <s v="DFW"/>
    <s v="USA"/>
    <x v="0"/>
    <s v="LONG"/>
    <s v="B777"/>
    <n v="0"/>
    <n v="32"/>
    <n v="300"/>
    <n v="332"/>
    <n v="0"/>
    <n v="3.614457831325301E-2"/>
    <n v="0.12650602409638553"/>
    <n v="0"/>
    <n v="12"/>
    <n v="42"/>
  </r>
  <r>
    <d v="2025-06-25T00:00:00"/>
    <d v="1899-12-30T20:23:00"/>
    <s v="Evening"/>
    <s v="BA"/>
    <s v="BA2454"/>
    <s v="LHR"/>
    <s v="HND"/>
    <s v="Japan"/>
    <x v="2"/>
    <s v="LONG"/>
    <s v="B777"/>
    <n v="0"/>
    <n v="48"/>
    <n v="224"/>
    <n v="272"/>
    <n v="1.1029411764705883E-2"/>
    <n v="2.5735294117647058E-2"/>
    <n v="0.10661764705882353"/>
    <n v="3"/>
    <n v="7"/>
    <n v="29"/>
  </r>
  <r>
    <d v="2025-06-21T00:00:00"/>
    <d v="1899-12-30T15:27:00"/>
    <s v="Afternoon"/>
    <s v="BA"/>
    <s v="BA8204"/>
    <s v="LHR"/>
    <s v="ZRH"/>
    <s v="Switzerland"/>
    <x v="1"/>
    <s v="SHORT"/>
    <s v="A320"/>
    <n v="0"/>
    <n v="13"/>
    <n v="167"/>
    <n v="180"/>
    <n v="5.5555555555555558E-3"/>
    <n v="4.4444444444444446E-2"/>
    <n v="0.17777777777777778"/>
    <n v="1"/>
    <n v="8"/>
    <n v="32"/>
  </r>
  <r>
    <d v="2025-06-16T00:00:00"/>
    <d v="1899-12-30T10:38:00"/>
    <s v="Morning"/>
    <s v="BA"/>
    <s v="BA1635"/>
    <s v="LHR"/>
    <s v="JFK"/>
    <s v="USA"/>
    <x v="0"/>
    <s v="LONG"/>
    <s v="B777"/>
    <n v="0"/>
    <n v="32"/>
    <n v="304"/>
    <n v="336"/>
    <n v="0"/>
    <n v="0"/>
    <n v="0"/>
    <n v="0"/>
    <n v="0"/>
    <n v="0"/>
  </r>
  <r>
    <d v="2025-08-18T00:00:00"/>
    <d v="1899-12-30T20:47:00"/>
    <s v="Evening"/>
    <s v="BA"/>
    <s v="BA7537"/>
    <s v="LHR"/>
    <s v="DFW"/>
    <s v="USA"/>
    <x v="0"/>
    <s v="LONG"/>
    <s v="B777"/>
    <n v="8"/>
    <n v="49"/>
    <n v="178"/>
    <n v="235"/>
    <n v="0"/>
    <n v="5.5319148936170209E-2"/>
    <n v="0.19148936170212766"/>
    <n v="0"/>
    <n v="13"/>
    <n v="45"/>
  </r>
  <r>
    <d v="2025-08-12T00:00:00"/>
    <d v="1899-12-30T20:42:00"/>
    <s v="Evening"/>
    <s v="BA"/>
    <s v="BA4898"/>
    <s v="LHR"/>
    <s v="DXB"/>
    <s v="UAE"/>
    <x v="3"/>
    <s v="LONG"/>
    <s v="A350"/>
    <n v="0"/>
    <n v="56"/>
    <n v="275"/>
    <n v="331"/>
    <n v="0"/>
    <n v="3.0211480362537766E-2"/>
    <n v="0.10876132930513595"/>
    <n v="0"/>
    <n v="10"/>
    <n v="36"/>
  </r>
  <r>
    <d v="2025-05-19T00:00:00"/>
    <d v="1899-12-30T10:32:00"/>
    <s v="Morning"/>
    <s v="BA"/>
    <s v="BA8444"/>
    <s v="LHR"/>
    <s v="BCN"/>
    <s v="Spain"/>
    <x v="1"/>
    <s v="SHORT"/>
    <s v="A320"/>
    <n v="0"/>
    <n v="18"/>
    <n v="162"/>
    <n v="180"/>
    <n v="5.5555555555555558E-3"/>
    <n v="7.2222222222222215E-2"/>
    <n v="0.25555555555555554"/>
    <n v="1"/>
    <n v="13"/>
    <n v="46"/>
  </r>
  <r>
    <d v="2025-10-17T00:00:00"/>
    <d v="1899-12-30T18:48:00"/>
    <s v="Evening"/>
    <s v="BA"/>
    <s v="BA3804"/>
    <s v="LHR"/>
    <s v="HND"/>
    <s v="Japan"/>
    <x v="2"/>
    <s v="LONG"/>
    <s v="B787"/>
    <n v="8"/>
    <n v="48"/>
    <n v="200"/>
    <n v="256"/>
    <n v="0"/>
    <n v="0"/>
    <n v="0"/>
    <n v="0"/>
    <n v="0"/>
    <n v="0"/>
  </r>
  <r>
    <d v="2025-09-21T00:00:00"/>
    <d v="1899-12-30T20:21:00"/>
    <s v="Evening"/>
    <s v="BA"/>
    <s v="BA5148"/>
    <s v="LHR"/>
    <s v="HND"/>
    <s v="Japan"/>
    <x v="2"/>
    <s v="LONG"/>
    <s v="A350"/>
    <n v="0"/>
    <n v="56"/>
    <n v="275"/>
    <n v="331"/>
    <n v="0"/>
    <n v="5.7401812688821753E-2"/>
    <n v="0.19033232628398791"/>
    <n v="0"/>
    <n v="19"/>
    <n v="63"/>
  </r>
  <r>
    <d v="2025-07-15T00:00:00"/>
    <d v="1899-12-30T09:45:00"/>
    <s v="Morning"/>
    <s v="BA"/>
    <s v="BA2947"/>
    <s v="LHR"/>
    <s v="ZRH"/>
    <s v="Switzerland"/>
    <x v="1"/>
    <s v="SHORT"/>
    <s v="A320"/>
    <n v="0"/>
    <n v="18"/>
    <n v="162"/>
    <n v="180"/>
    <n v="5.5555555555555558E-3"/>
    <n v="3.888888888888889E-2"/>
    <n v="0.15555555555555556"/>
    <n v="1"/>
    <n v="7"/>
    <n v="28"/>
  </r>
  <r>
    <d v="2025-09-01T00:00:00"/>
    <d v="1899-12-30T09:03:00"/>
    <s v="Morning"/>
    <s v="BA"/>
    <s v="BA7355"/>
    <s v="LHR"/>
    <s v="LAX"/>
    <s v="USA"/>
    <x v="0"/>
    <s v="LONG"/>
    <s v="A350"/>
    <n v="0"/>
    <n v="56"/>
    <n v="275"/>
    <n v="331"/>
    <n v="3.0211480362537764E-3"/>
    <n v="4.2296072507552872E-2"/>
    <n v="0.14501510574018128"/>
    <n v="1"/>
    <n v="14"/>
    <n v="48"/>
  </r>
  <r>
    <d v="2025-05-14T00:00:00"/>
    <d v="1899-12-30T10:22:00"/>
    <s v="Morning"/>
    <s v="BA"/>
    <s v="BA7556"/>
    <s v="LHR"/>
    <s v="ORD"/>
    <s v="USA"/>
    <x v="0"/>
    <s v="LONG"/>
    <s v="B787"/>
    <n v="8"/>
    <n v="48"/>
    <n v="200"/>
    <n v="256"/>
    <n v="3.90625E-3"/>
    <n v="7.8125E-3"/>
    <n v="5.46875E-2"/>
    <n v="1"/>
    <n v="2"/>
    <n v="14"/>
  </r>
  <r>
    <d v="2025-07-06T00:00:00"/>
    <d v="1899-12-30T12:57:00"/>
    <s v="Lunchtime"/>
    <s v="BA"/>
    <s v="BA3689"/>
    <s v="LHR"/>
    <s v="MAD"/>
    <s v="Spain"/>
    <x v="1"/>
    <s v="SHORT"/>
    <s v="A320"/>
    <n v="0"/>
    <n v="1"/>
    <n v="179"/>
    <n v="180"/>
    <n v="1.1111111111111112E-2"/>
    <n v="6.1111111111111109E-2"/>
    <n v="0.22222222222222221"/>
    <n v="2"/>
    <n v="11"/>
    <n v="40"/>
  </r>
  <r>
    <d v="2025-04-18T00:00:00"/>
    <d v="1899-12-30T10:05:00"/>
    <s v="Morning"/>
    <s v="BA"/>
    <s v="BA9413"/>
    <s v="LHR"/>
    <s v="BCN"/>
    <s v="Spain"/>
    <x v="1"/>
    <s v="SHORT"/>
    <s v="A320"/>
    <n v="0"/>
    <n v="3"/>
    <n v="177"/>
    <n v="180"/>
    <n v="1.1111111111111112E-2"/>
    <n v="1.1111111111111112E-2"/>
    <n v="7.7777777777777779E-2"/>
    <n v="2"/>
    <n v="2"/>
    <n v="14"/>
  </r>
  <r>
    <d v="2025-09-25T00:00:00"/>
    <d v="1899-12-30T22:19:00"/>
    <s v="Evening"/>
    <s v="BA"/>
    <s v="BA7578"/>
    <s v="LHR"/>
    <s v="IST"/>
    <s v="Turkey"/>
    <x v="1"/>
    <s v="SHORT"/>
    <s v="A320"/>
    <n v="0"/>
    <n v="13"/>
    <n v="167"/>
    <n v="180"/>
    <n v="0"/>
    <n v="2.2222222222222223E-2"/>
    <n v="0.11666666666666667"/>
    <n v="0"/>
    <n v="4"/>
    <n v="21"/>
  </r>
  <r>
    <d v="2025-07-20T00:00:00"/>
    <d v="1899-12-30T10:33:00"/>
    <s v="Morning"/>
    <s v="BA"/>
    <s v="BA3913"/>
    <s v="LHR"/>
    <s v="IST"/>
    <s v="Turkey"/>
    <x v="1"/>
    <s v="SHORT"/>
    <s v="A320"/>
    <n v="0"/>
    <n v="16"/>
    <n v="164"/>
    <n v="180"/>
    <n v="0"/>
    <n v="0.1"/>
    <n v="0.33333333333333331"/>
    <n v="0"/>
    <n v="18"/>
    <n v="60"/>
  </r>
  <r>
    <d v="2025-06-15T00:00:00"/>
    <d v="1899-12-30T21:39:00"/>
    <s v="Evening"/>
    <s v="BA"/>
    <s v="BA7907"/>
    <s v="LHR"/>
    <s v="HND"/>
    <s v="Japan"/>
    <x v="2"/>
    <s v="LONG"/>
    <s v="A350"/>
    <n v="0"/>
    <n v="56"/>
    <n v="275"/>
    <n v="331"/>
    <n v="3.0211480362537764E-3"/>
    <n v="2.1148036253776436E-2"/>
    <n v="8.1570996978851965E-2"/>
    <n v="1"/>
    <n v="7"/>
    <n v="27"/>
  </r>
  <r>
    <d v="2025-10-17T00:00:00"/>
    <d v="1899-12-30T22:12:00"/>
    <s v="Evening"/>
    <s v="BA"/>
    <s v="BA1328"/>
    <s v="LHR"/>
    <s v="ZRH"/>
    <s v="Switzerland"/>
    <x v="1"/>
    <s v="SHORT"/>
    <s v="A320"/>
    <n v="0"/>
    <n v="9"/>
    <n v="171"/>
    <n v="180"/>
    <n v="5.5555555555555558E-3"/>
    <n v="0.05"/>
    <n v="0.18888888888888888"/>
    <n v="1"/>
    <n v="9"/>
    <n v="34"/>
  </r>
  <r>
    <d v="2025-09-27T00:00:00"/>
    <d v="1899-12-30T11:21:00"/>
    <s v="Morning"/>
    <s v="BA"/>
    <s v="BA2895"/>
    <s v="LHR"/>
    <s v="LAX"/>
    <s v="USA"/>
    <x v="0"/>
    <s v="LONG"/>
    <s v="B777"/>
    <n v="8"/>
    <n v="49"/>
    <n v="178"/>
    <n v="235"/>
    <n v="2.1276595744680851E-2"/>
    <n v="5.5319148936170209E-2"/>
    <n v="0.18723404255319148"/>
    <n v="5"/>
    <n v="13"/>
    <n v="44"/>
  </r>
  <r>
    <d v="2025-06-07T00:00:00"/>
    <d v="1899-12-30T20:06:00"/>
    <s v="Evening"/>
    <s v="BA"/>
    <s v="BA4257"/>
    <s v="LHR"/>
    <s v="FRA"/>
    <s v="Germany"/>
    <x v="1"/>
    <s v="SHORT"/>
    <s v="A320"/>
    <n v="0"/>
    <n v="3"/>
    <n v="177"/>
    <n v="180"/>
    <n v="0"/>
    <n v="5.5555555555555552E-2"/>
    <n v="0.21111111111111111"/>
    <n v="0"/>
    <n v="10"/>
    <n v="38"/>
  </r>
  <r>
    <d v="2025-08-04T00:00:00"/>
    <d v="1899-12-30T08:45:00"/>
    <s v="Morning"/>
    <s v="BA"/>
    <s v="BA8123"/>
    <s v="LHR"/>
    <s v="DXB"/>
    <s v="UAE"/>
    <x v="3"/>
    <s v="LONG"/>
    <s v="A380"/>
    <n v="14"/>
    <n v="97"/>
    <n v="358"/>
    <n v="469"/>
    <n v="0"/>
    <n v="1.9189765458422176E-2"/>
    <n v="7.0362473347547971E-2"/>
    <n v="0"/>
    <n v="9"/>
    <n v="33"/>
  </r>
  <r>
    <d v="2025-06-03T00:00:00"/>
    <d v="1899-12-30T12:26:00"/>
    <s v="Lunchtime"/>
    <s v="BA"/>
    <s v="BA2590"/>
    <s v="LHR"/>
    <s v="MUC"/>
    <s v="Germany"/>
    <x v="1"/>
    <s v="SHORT"/>
    <s v="A320"/>
    <n v="0"/>
    <n v="19"/>
    <n v="161"/>
    <n v="180"/>
    <n v="0"/>
    <n v="5.5555555555555552E-2"/>
    <n v="0.2"/>
    <n v="0"/>
    <n v="10"/>
    <n v="36"/>
  </r>
  <r>
    <d v="2025-08-24T00:00:00"/>
    <d v="1899-12-30T18:25:00"/>
    <s v="Evening"/>
    <s v="BA"/>
    <s v="BA7518"/>
    <s v="LHR"/>
    <s v="JFK"/>
    <s v="USA"/>
    <x v="0"/>
    <s v="LONG"/>
    <s v="A380"/>
    <n v="14"/>
    <n v="97"/>
    <n v="358"/>
    <n v="469"/>
    <n v="0"/>
    <n v="4.4776119402985072E-2"/>
    <n v="0.14498933901918976"/>
    <n v="0"/>
    <n v="21"/>
    <n v="68"/>
  </r>
  <r>
    <d v="2025-09-21T00:00:00"/>
    <d v="1899-12-30T19:36:00"/>
    <s v="Evening"/>
    <s v="BA"/>
    <s v="BA4569"/>
    <s v="LHR"/>
    <s v="IST"/>
    <s v="Turkey"/>
    <x v="1"/>
    <s v="SHORT"/>
    <s v="A320"/>
    <n v="0"/>
    <n v="10"/>
    <n v="170"/>
    <n v="180"/>
    <n v="0"/>
    <n v="3.888888888888889E-2"/>
    <n v="0.16111111111111112"/>
    <n v="0"/>
    <n v="7"/>
    <n v="29"/>
  </r>
  <r>
    <d v="2025-06-08T00:00:00"/>
    <d v="1899-12-30T18:04:00"/>
    <s v="Evening"/>
    <s v="BA"/>
    <s v="BA6705"/>
    <s v="LHR"/>
    <s v="HND"/>
    <s v="Japan"/>
    <x v="2"/>
    <s v="LONG"/>
    <s v="B777"/>
    <n v="8"/>
    <n v="49"/>
    <n v="178"/>
    <n v="235"/>
    <n v="4.2553191489361703E-3"/>
    <n v="3.8297872340425532E-2"/>
    <n v="0.14042553191489363"/>
    <n v="1"/>
    <n v="9"/>
    <n v="33"/>
  </r>
  <r>
    <d v="2025-07-23T00:00:00"/>
    <d v="1899-12-30T15:48:00"/>
    <s v="Afternoon"/>
    <s v="BA"/>
    <s v="BA5331"/>
    <s v="LHR"/>
    <s v="BCN"/>
    <s v="Spain"/>
    <x v="1"/>
    <s v="SHORT"/>
    <s v="A320"/>
    <n v="0"/>
    <n v="9"/>
    <n v="171"/>
    <n v="180"/>
    <n v="0"/>
    <n v="7.7777777777777779E-2"/>
    <n v="0.26111111111111113"/>
    <n v="0"/>
    <n v="14"/>
    <n v="47"/>
  </r>
  <r>
    <d v="2025-06-12T00:00:00"/>
    <d v="1899-12-30T16:42:00"/>
    <s v="Afternoon"/>
    <s v="BA"/>
    <s v="BA2631"/>
    <s v="LHR"/>
    <s v="LAX"/>
    <s v="USA"/>
    <x v="0"/>
    <s v="LONG"/>
    <s v="B777"/>
    <n v="0"/>
    <n v="48"/>
    <n v="224"/>
    <n v="272"/>
    <n v="3.6764705882352941E-3"/>
    <n v="5.1470588235294115E-2"/>
    <n v="0.17647058823529413"/>
    <n v="1"/>
    <n v="14"/>
    <n v="48"/>
  </r>
  <r>
    <d v="2025-06-09T00:00:00"/>
    <d v="1899-12-30T14:38:00"/>
    <s v="Afternoon"/>
    <s v="BA"/>
    <s v="BA9176"/>
    <s v="LHR"/>
    <s v="HND"/>
    <s v="Japan"/>
    <x v="2"/>
    <s v="LONG"/>
    <s v="B787"/>
    <n v="8"/>
    <n v="48"/>
    <n v="200"/>
    <n v="256"/>
    <n v="3.90625E-3"/>
    <n v="5.46875E-2"/>
    <n v="0.19140625"/>
    <n v="1"/>
    <n v="14"/>
    <n v="49"/>
  </r>
  <r>
    <d v="2025-10-20T00:00:00"/>
    <d v="1899-12-30T17:03:00"/>
    <s v="Afternoon"/>
    <s v="BA"/>
    <s v="BA5464"/>
    <s v="LHR"/>
    <s v="JFK"/>
    <s v="USA"/>
    <x v="0"/>
    <s v="LONG"/>
    <s v="B787"/>
    <n v="8"/>
    <n v="48"/>
    <n v="200"/>
    <n v="256"/>
    <n v="0"/>
    <n v="4.296875E-2"/>
    <n v="0.15625"/>
    <n v="0"/>
    <n v="11"/>
    <n v="40"/>
  </r>
  <r>
    <d v="2025-07-06T00:00:00"/>
    <d v="1899-12-30T17:08:00"/>
    <s v="Afternoon"/>
    <s v="BA"/>
    <s v="BA7416"/>
    <s v="LHR"/>
    <s v="HND"/>
    <s v="Japan"/>
    <x v="2"/>
    <s v="LONG"/>
    <s v="B777"/>
    <n v="0"/>
    <n v="32"/>
    <n v="300"/>
    <n v="332"/>
    <n v="0"/>
    <n v="6.024096385542169E-3"/>
    <n v="3.614457831325301E-2"/>
    <n v="0"/>
    <n v="2"/>
    <n v="12"/>
  </r>
  <r>
    <d v="2025-04-10T00:00:00"/>
    <d v="1899-12-30T07:03:00"/>
    <s v="Morning"/>
    <s v="BA"/>
    <s v="BA2537"/>
    <s v="LHR"/>
    <s v="BCN"/>
    <s v="Spain"/>
    <x v="1"/>
    <s v="SHORT"/>
    <s v="A320"/>
    <n v="0"/>
    <n v="7"/>
    <n v="173"/>
    <n v="180"/>
    <n v="0"/>
    <n v="9.4444444444444442E-2"/>
    <n v="0.31111111111111112"/>
    <n v="0"/>
    <n v="17"/>
    <n v="56"/>
  </r>
  <r>
    <d v="2025-09-08T00:00:00"/>
    <d v="1899-12-30T17:20:00"/>
    <s v="Afternoon"/>
    <s v="BA"/>
    <s v="BA1472"/>
    <s v="LHR"/>
    <s v="DFW"/>
    <s v="USA"/>
    <x v="0"/>
    <s v="LONG"/>
    <s v="B777"/>
    <n v="0"/>
    <n v="32"/>
    <n v="300"/>
    <n v="332"/>
    <n v="3.0120481927710845E-3"/>
    <n v="6.024096385542169E-3"/>
    <n v="3.614457831325301E-2"/>
    <n v="1"/>
    <n v="2"/>
    <n v="12"/>
  </r>
  <r>
    <d v="2025-04-04T00:00:00"/>
    <d v="1899-12-30T14:35:00"/>
    <s v="Afternoon"/>
    <s v="BA"/>
    <s v="BA4294"/>
    <s v="LHR"/>
    <s v="MAD"/>
    <s v="Spain"/>
    <x v="1"/>
    <s v="SHORT"/>
    <s v="A320"/>
    <n v="0"/>
    <n v="2"/>
    <n v="178"/>
    <n v="180"/>
    <n v="1.1111111111111112E-2"/>
    <n v="0.05"/>
    <n v="0.19444444444444445"/>
    <n v="2"/>
    <n v="9"/>
    <n v="35"/>
  </r>
  <r>
    <d v="2025-08-23T00:00:00"/>
    <d v="1899-12-30T17:55:00"/>
    <s v="Afternoon"/>
    <s v="BA"/>
    <s v="BA9710"/>
    <s v="LHR"/>
    <s v="VIE"/>
    <s v="Austria"/>
    <x v="1"/>
    <s v="SHORT"/>
    <s v="A320"/>
    <n v="0"/>
    <n v="15"/>
    <n v="165"/>
    <n v="180"/>
    <n v="5.5555555555555558E-3"/>
    <n v="2.2222222222222223E-2"/>
    <n v="0.10555555555555556"/>
    <n v="1"/>
    <n v="4"/>
    <n v="19"/>
  </r>
  <r>
    <d v="2025-04-02T00:00:00"/>
    <d v="1899-12-30T22:39:00"/>
    <s v="Evening"/>
    <s v="BA"/>
    <s v="BA9719"/>
    <s v="LHR"/>
    <s v="HND"/>
    <s v="Japan"/>
    <x v="2"/>
    <s v="LONG"/>
    <s v="B787"/>
    <n v="0"/>
    <n v="31"/>
    <n v="173"/>
    <n v="204"/>
    <n v="1.4705882352941176E-2"/>
    <n v="3.4313725490196081E-2"/>
    <n v="0.14215686274509803"/>
    <n v="3"/>
    <n v="7"/>
    <n v="29"/>
  </r>
  <r>
    <d v="2025-07-18T00:00:00"/>
    <d v="1899-12-30T11:14:00"/>
    <s v="Morning"/>
    <s v="BA"/>
    <s v="BA2758"/>
    <s v="LHR"/>
    <s v="ORD"/>
    <s v="USA"/>
    <x v="0"/>
    <s v="LONG"/>
    <s v="A380"/>
    <n v="14"/>
    <n v="97"/>
    <n v="358"/>
    <n v="469"/>
    <n v="0"/>
    <n v="2.1321961620469083E-2"/>
    <n v="7.4626865671641784E-2"/>
    <n v="0"/>
    <n v="10"/>
    <n v="35"/>
  </r>
  <r>
    <d v="2025-06-15T00:00:00"/>
    <d v="1899-12-30T15:53:00"/>
    <s v="Afternoon"/>
    <s v="BA"/>
    <s v="BA5957"/>
    <s v="LHR"/>
    <s v="ORD"/>
    <s v="USA"/>
    <x v="0"/>
    <s v="LONG"/>
    <s v="B787"/>
    <n v="8"/>
    <n v="48"/>
    <n v="200"/>
    <n v="256"/>
    <n v="7.8125E-3"/>
    <n v="3.90625E-2"/>
    <n v="0.13671875"/>
    <n v="2"/>
    <n v="10"/>
    <n v="35"/>
  </r>
  <r>
    <d v="2025-09-22T00:00:00"/>
    <d v="1899-12-30T13:54:00"/>
    <s v="Lunchtime"/>
    <s v="BA"/>
    <s v="BA4751"/>
    <s v="LHR"/>
    <s v="VIE"/>
    <s v="Austria"/>
    <x v="1"/>
    <s v="SHORT"/>
    <s v="A320"/>
    <n v="0"/>
    <n v="20"/>
    <n v="160"/>
    <n v="180"/>
    <n v="5.5555555555555558E-3"/>
    <n v="5.5555555555555552E-2"/>
    <n v="0.20555555555555555"/>
    <n v="1"/>
    <n v="10"/>
    <n v="37"/>
  </r>
  <r>
    <d v="2025-09-09T00:00:00"/>
    <d v="1899-12-30T07:59:00"/>
    <s v="Morning"/>
    <s v="BA"/>
    <s v="BA1306"/>
    <s v="LHR"/>
    <s v="ZRH"/>
    <s v="Switzerland"/>
    <x v="1"/>
    <s v="SHORT"/>
    <s v="A320"/>
    <n v="0"/>
    <n v="9"/>
    <n v="171"/>
    <n v="180"/>
    <n v="1.1111111111111112E-2"/>
    <n v="9.4444444444444442E-2"/>
    <n v="0.30555555555555558"/>
    <n v="2"/>
    <n v="17"/>
    <n v="55"/>
  </r>
  <r>
    <d v="2025-10-27T00:00:00"/>
    <d v="1899-12-30T14:22:00"/>
    <s v="Afternoon"/>
    <s v="BA"/>
    <s v="BA8443"/>
    <s v="LHR"/>
    <s v="MAD"/>
    <s v="Spain"/>
    <x v="1"/>
    <s v="SHORT"/>
    <s v="A320"/>
    <n v="0"/>
    <n v="19"/>
    <n v="161"/>
    <n v="180"/>
    <n v="0"/>
    <n v="5.5555555555555552E-2"/>
    <n v="0.20555555555555555"/>
    <n v="0"/>
    <n v="10"/>
    <n v="37"/>
  </r>
  <r>
    <d v="2025-08-11T00:00:00"/>
    <d v="1899-12-30T16:40:00"/>
    <s v="Afternoon"/>
    <s v="BA"/>
    <s v="BA6893"/>
    <s v="LHR"/>
    <s v="JFK"/>
    <s v="USA"/>
    <x v="0"/>
    <s v="LONG"/>
    <s v="A350"/>
    <n v="0"/>
    <n v="56"/>
    <n v="275"/>
    <n v="331"/>
    <n v="9.0634441087613302E-3"/>
    <n v="1.812688821752266E-2"/>
    <n v="7.8549848942598186E-2"/>
    <n v="3"/>
    <n v="6"/>
    <n v="26"/>
  </r>
  <r>
    <d v="2025-09-13T00:00:00"/>
    <d v="1899-12-30T21:23:00"/>
    <s v="Evening"/>
    <s v="BA"/>
    <s v="BA2187"/>
    <s v="LHR"/>
    <s v="JFK"/>
    <s v="USA"/>
    <x v="0"/>
    <s v="LONG"/>
    <s v="B777"/>
    <n v="0"/>
    <n v="32"/>
    <n v="300"/>
    <n v="332"/>
    <n v="0"/>
    <n v="3.9156626506024098E-2"/>
    <n v="0.13554216867469879"/>
    <n v="0"/>
    <n v="13"/>
    <n v="45"/>
  </r>
  <r>
    <d v="2025-04-01T00:00:00"/>
    <d v="1899-12-30T18:33:00"/>
    <s v="Evening"/>
    <s v="BA"/>
    <s v="BA7773"/>
    <s v="LHR"/>
    <s v="DFW"/>
    <s v="USA"/>
    <x v="0"/>
    <s v="LONG"/>
    <s v="B777"/>
    <n v="0"/>
    <n v="32"/>
    <n v="300"/>
    <n v="332"/>
    <n v="3.0120481927710845E-3"/>
    <n v="4.2168674698795178E-2"/>
    <n v="0.14759036144578314"/>
    <n v="1"/>
    <n v="14"/>
    <n v="49"/>
  </r>
  <r>
    <d v="2025-09-16T00:00:00"/>
    <d v="1899-12-30T07:28:00"/>
    <s v="Morning"/>
    <s v="BA"/>
    <s v="BA4580"/>
    <s v="LHR"/>
    <s v="DFW"/>
    <s v="USA"/>
    <x v="0"/>
    <s v="LONG"/>
    <s v="B777"/>
    <n v="0"/>
    <n v="32"/>
    <n v="300"/>
    <n v="332"/>
    <n v="0"/>
    <n v="3.0120481927710845E-3"/>
    <n v="3.313253012048193E-2"/>
    <n v="0"/>
    <n v="1"/>
    <n v="11"/>
  </r>
  <r>
    <d v="2025-08-05T00:00:00"/>
    <d v="1899-12-30T20:18:00"/>
    <s v="Evening"/>
    <s v="BA"/>
    <s v="BA8558"/>
    <s v="LHR"/>
    <s v="FRA"/>
    <s v="Germany"/>
    <x v="1"/>
    <s v="SHORT"/>
    <s v="A320"/>
    <n v="0"/>
    <n v="6"/>
    <n v="174"/>
    <n v="180"/>
    <n v="0"/>
    <n v="6.1111111111111109E-2"/>
    <n v="0.22222222222222221"/>
    <n v="0"/>
    <n v="11"/>
    <n v="40"/>
  </r>
  <r>
    <d v="2025-09-29T00:00:00"/>
    <d v="1899-12-30T21:44:00"/>
    <s v="Evening"/>
    <s v="BA"/>
    <s v="BA5173"/>
    <s v="LHR"/>
    <s v="AMS"/>
    <s v="Netherlands"/>
    <x v="1"/>
    <s v="SHORT"/>
    <s v="A320"/>
    <n v="0"/>
    <n v="8"/>
    <n v="172"/>
    <n v="180"/>
    <n v="0"/>
    <n v="6.6666666666666666E-2"/>
    <n v="0.22777777777777777"/>
    <n v="0"/>
    <n v="12"/>
    <n v="41"/>
  </r>
  <r>
    <d v="2025-06-17T00:00:00"/>
    <d v="1899-12-30T21:19:00"/>
    <s v="Evening"/>
    <s v="BA"/>
    <s v="BA1640"/>
    <s v="LHR"/>
    <s v="JFK"/>
    <s v="USA"/>
    <x v="0"/>
    <s v="LONG"/>
    <s v="B787"/>
    <n v="0"/>
    <n v="35"/>
    <n v="179"/>
    <n v="214"/>
    <n v="0"/>
    <n v="2.8037383177570093E-2"/>
    <n v="0.12149532710280374"/>
    <n v="0"/>
    <n v="6"/>
    <n v="26"/>
  </r>
  <r>
    <d v="2025-06-28T00:00:00"/>
    <d v="1899-12-30T21:52:00"/>
    <s v="Evening"/>
    <s v="BA"/>
    <s v="BA4022"/>
    <s v="LHR"/>
    <s v="HND"/>
    <s v="Japan"/>
    <x v="2"/>
    <s v="LONG"/>
    <s v="B777"/>
    <n v="0"/>
    <n v="32"/>
    <n v="304"/>
    <n v="336"/>
    <n v="0"/>
    <n v="4.4642857142857144E-2"/>
    <n v="0.15476190476190477"/>
    <n v="0"/>
    <n v="15"/>
    <n v="52"/>
  </r>
  <r>
    <d v="2025-10-03T00:00:00"/>
    <d v="1899-12-30T13:21:00"/>
    <s v="Lunchtime"/>
    <s v="BA"/>
    <s v="BA5450"/>
    <s v="LHR"/>
    <s v="AMS"/>
    <s v="Netherlands"/>
    <x v="1"/>
    <s v="SHORT"/>
    <s v="A320"/>
    <n v="0"/>
    <n v="1"/>
    <n v="179"/>
    <n v="180"/>
    <n v="5.5555555555555558E-3"/>
    <n v="3.888888888888889E-2"/>
    <n v="0.15555555555555556"/>
    <n v="1"/>
    <n v="7"/>
    <n v="28"/>
  </r>
  <r>
    <d v="2025-04-15T00:00:00"/>
    <d v="1899-12-30T12:41:00"/>
    <s v="Lunchtime"/>
    <s v="BA"/>
    <s v="BA3896"/>
    <s v="LHR"/>
    <s v="AMS"/>
    <s v="Netherlands"/>
    <x v="1"/>
    <s v="SHORT"/>
    <s v="A320"/>
    <n v="0"/>
    <n v="0"/>
    <n v="180"/>
    <n v="180"/>
    <n v="0"/>
    <n v="4.4444444444444446E-2"/>
    <n v="0.17777777777777778"/>
    <n v="0"/>
    <n v="8"/>
    <n v="32"/>
  </r>
  <r>
    <d v="2025-07-08T00:00:00"/>
    <d v="1899-12-30T12:53:00"/>
    <s v="Lunchtime"/>
    <s v="BA"/>
    <s v="BA6851"/>
    <s v="LHR"/>
    <s v="FRA"/>
    <s v="Germany"/>
    <x v="1"/>
    <s v="SHORT"/>
    <s v="A320"/>
    <n v="0"/>
    <n v="2"/>
    <n v="178"/>
    <n v="180"/>
    <n v="0"/>
    <n v="3.888888888888889E-2"/>
    <n v="0.15555555555555556"/>
    <n v="0"/>
    <n v="7"/>
    <n v="28"/>
  </r>
  <r>
    <d v="2025-06-12T00:00:00"/>
    <d v="1899-12-30T09:32:00"/>
    <s v="Morning"/>
    <s v="BA"/>
    <s v="BA9115"/>
    <s v="LHR"/>
    <s v="IST"/>
    <s v="Turkey"/>
    <x v="1"/>
    <s v="SHORT"/>
    <s v="A320"/>
    <n v="0"/>
    <n v="3"/>
    <n v="177"/>
    <n v="180"/>
    <n v="0"/>
    <n v="4.4444444444444446E-2"/>
    <n v="0.17222222222222222"/>
    <n v="0"/>
    <n v="8"/>
    <n v="31"/>
  </r>
  <r>
    <d v="2025-08-10T00:00:00"/>
    <d v="1899-12-30T11:16:00"/>
    <s v="Morning"/>
    <s v="BA"/>
    <s v="BA8312"/>
    <s v="LHR"/>
    <s v="AMS"/>
    <s v="Netherlands"/>
    <x v="1"/>
    <s v="SHORT"/>
    <s v="A320"/>
    <n v="0"/>
    <n v="14"/>
    <n v="166"/>
    <n v="180"/>
    <n v="0"/>
    <n v="1.1111111111111112E-2"/>
    <n v="7.2222222222222215E-2"/>
    <n v="0"/>
    <n v="2"/>
    <n v="13"/>
  </r>
  <r>
    <d v="2025-06-06T00:00:00"/>
    <d v="1899-12-30T15:08:00"/>
    <s v="Afternoon"/>
    <s v="BA"/>
    <s v="BA4266"/>
    <s v="LHR"/>
    <s v="JFK"/>
    <s v="USA"/>
    <x v="0"/>
    <s v="LONG"/>
    <s v="B787"/>
    <n v="0"/>
    <n v="31"/>
    <n v="173"/>
    <n v="204"/>
    <n v="0"/>
    <n v="0"/>
    <n v="3.9215686274509803E-2"/>
    <n v="0"/>
    <n v="0"/>
    <n v="8"/>
  </r>
  <r>
    <d v="2025-09-26T00:00:00"/>
    <d v="1899-12-30T20:47:00"/>
    <s v="Evening"/>
    <s v="BA"/>
    <s v="BA6072"/>
    <s v="LHR"/>
    <s v="IST"/>
    <s v="Turkey"/>
    <x v="1"/>
    <s v="SHORT"/>
    <s v="A320"/>
    <n v="0"/>
    <n v="5"/>
    <n v="175"/>
    <n v="180"/>
    <n v="0"/>
    <n v="8.8888888888888892E-2"/>
    <n v="0.30555555555555558"/>
    <n v="0"/>
    <n v="16"/>
    <n v="55"/>
  </r>
  <r>
    <d v="2025-04-12T00:00:00"/>
    <d v="1899-12-30T11:16:00"/>
    <s v="Morning"/>
    <s v="BA"/>
    <s v="BA4931"/>
    <s v="LHR"/>
    <s v="JFK"/>
    <s v="USA"/>
    <x v="0"/>
    <s v="LONG"/>
    <s v="B777"/>
    <n v="8"/>
    <n v="49"/>
    <n v="178"/>
    <n v="235"/>
    <n v="0"/>
    <n v="1.276595744680851E-2"/>
    <n v="7.2340425531914887E-2"/>
    <n v="0"/>
    <n v="3"/>
    <n v="17"/>
  </r>
  <r>
    <d v="2025-05-27T00:00:00"/>
    <d v="1899-12-30T09:23:00"/>
    <s v="Morning"/>
    <s v="BA"/>
    <s v="BA9116"/>
    <s v="LHR"/>
    <s v="CDG"/>
    <s v="France"/>
    <x v="1"/>
    <s v="SHORT"/>
    <s v="A320"/>
    <n v="0"/>
    <n v="3"/>
    <n v="177"/>
    <n v="180"/>
    <n v="5.5555555555555558E-3"/>
    <n v="1.1111111111111112E-2"/>
    <n v="8.3333333333333329E-2"/>
    <n v="1"/>
    <n v="2"/>
    <n v="15"/>
  </r>
  <r>
    <d v="2025-07-05T00:00:00"/>
    <d v="1899-12-30T08:56:00"/>
    <s v="Morning"/>
    <s v="BA"/>
    <s v="BA7488"/>
    <s v="LHR"/>
    <s v="MAD"/>
    <s v="Spain"/>
    <x v="1"/>
    <s v="SHORT"/>
    <s v="A320"/>
    <n v="0"/>
    <n v="5"/>
    <n v="175"/>
    <n v="180"/>
    <n v="0"/>
    <n v="0"/>
    <n v="0"/>
    <n v="0"/>
    <n v="0"/>
    <n v="0"/>
  </r>
  <r>
    <d v="2025-09-23T00:00:00"/>
    <d v="1899-12-30T12:26:00"/>
    <s v="Lunchtime"/>
    <s v="BA"/>
    <s v="BA1332"/>
    <s v="LHR"/>
    <s v="AMS"/>
    <s v="Netherlands"/>
    <x v="1"/>
    <s v="SHORT"/>
    <s v="A320"/>
    <n v="0"/>
    <n v="0"/>
    <n v="180"/>
    <n v="180"/>
    <n v="0"/>
    <n v="2.2222222222222223E-2"/>
    <n v="0.1111111111111111"/>
    <n v="0"/>
    <n v="4"/>
    <n v="20"/>
  </r>
  <r>
    <d v="2025-10-04T00:00:00"/>
    <d v="1899-12-30T15:03:00"/>
    <s v="Afternoon"/>
    <s v="BA"/>
    <s v="BA6438"/>
    <s v="LHR"/>
    <s v="JFK"/>
    <s v="USA"/>
    <x v="0"/>
    <s v="LONG"/>
    <s v="B777"/>
    <n v="0"/>
    <n v="32"/>
    <n v="304"/>
    <n v="336"/>
    <n v="0"/>
    <n v="2.976190476190476E-3"/>
    <n v="2.976190476190476E-2"/>
    <n v="0"/>
    <n v="1"/>
    <n v="10"/>
  </r>
  <r>
    <d v="2025-05-29T00:00:00"/>
    <d v="1899-12-30T17:15:00"/>
    <s v="Afternoon"/>
    <s v="BA"/>
    <s v="BA7695"/>
    <s v="LHR"/>
    <s v="JFK"/>
    <s v="USA"/>
    <x v="0"/>
    <s v="LONG"/>
    <s v="B777"/>
    <n v="0"/>
    <n v="48"/>
    <n v="224"/>
    <n v="272"/>
    <n v="1.1029411764705883E-2"/>
    <n v="6.25E-2"/>
    <n v="0.20588235294117646"/>
    <n v="3"/>
    <n v="17"/>
    <n v="56"/>
  </r>
  <r>
    <d v="2025-06-24T00:00:00"/>
    <d v="1899-12-30T19:53:00"/>
    <s v="Evening"/>
    <s v="BA"/>
    <s v="BA5649"/>
    <s v="LHR"/>
    <s v="DFW"/>
    <s v="USA"/>
    <x v="0"/>
    <s v="LONG"/>
    <s v="B777"/>
    <n v="0"/>
    <n v="32"/>
    <n v="304"/>
    <n v="336"/>
    <n v="0"/>
    <n v="3.8690476190476192E-2"/>
    <n v="0.13690476190476192"/>
    <n v="0"/>
    <n v="13"/>
    <n v="46"/>
  </r>
  <r>
    <d v="2025-05-14T00:00:00"/>
    <d v="1899-12-30T20:50:00"/>
    <s v="Evening"/>
    <s v="BA"/>
    <s v="BA7010"/>
    <s v="LHR"/>
    <s v="DXB"/>
    <s v="UAE"/>
    <x v="3"/>
    <s v="LONG"/>
    <s v="A350"/>
    <n v="0"/>
    <n v="56"/>
    <n v="275"/>
    <n v="331"/>
    <n v="0"/>
    <n v="1.2084592145015106E-2"/>
    <n v="6.0422960725075532E-2"/>
    <n v="0"/>
    <n v="4"/>
    <n v="20"/>
  </r>
  <r>
    <d v="2025-06-10T00:00:00"/>
    <d v="1899-12-30T08:06:00"/>
    <s v="Morning"/>
    <s v="BA"/>
    <s v="BA8166"/>
    <s v="LHR"/>
    <s v="MUC"/>
    <s v="Germany"/>
    <x v="1"/>
    <s v="SHORT"/>
    <s v="A320"/>
    <n v="0"/>
    <n v="12"/>
    <n v="168"/>
    <n v="180"/>
    <n v="0"/>
    <n v="0.1111111111111111"/>
    <n v="0.3611111111111111"/>
    <n v="0"/>
    <n v="20"/>
    <n v="65"/>
  </r>
  <r>
    <d v="2025-05-22T00:00:00"/>
    <d v="1899-12-30T20:44:00"/>
    <s v="Evening"/>
    <s v="BA"/>
    <s v="BA6845"/>
    <s v="LHR"/>
    <s v="DFW"/>
    <s v="USA"/>
    <x v="0"/>
    <s v="LONG"/>
    <s v="B777"/>
    <n v="0"/>
    <n v="48"/>
    <n v="224"/>
    <n v="272"/>
    <n v="0"/>
    <n v="4.779411764705882E-2"/>
    <n v="0.16911764705882354"/>
    <n v="0"/>
    <n v="13"/>
    <n v="46"/>
  </r>
  <r>
    <d v="2025-09-04T00:00:00"/>
    <d v="1899-12-30T12:50:00"/>
    <s v="Lunchtime"/>
    <s v="BA"/>
    <s v="BA4997"/>
    <s v="LHR"/>
    <s v="MAD"/>
    <s v="Spain"/>
    <x v="1"/>
    <s v="SHORT"/>
    <s v="A320"/>
    <n v="0"/>
    <n v="16"/>
    <n v="164"/>
    <n v="180"/>
    <n v="0"/>
    <n v="3.3333333333333333E-2"/>
    <n v="0.1388888888888889"/>
    <n v="0"/>
    <n v="6"/>
    <n v="25"/>
  </r>
  <r>
    <d v="2025-06-07T00:00:00"/>
    <d v="1899-12-30T20:52:00"/>
    <s v="Evening"/>
    <s v="BA"/>
    <s v="BA7280"/>
    <s v="LHR"/>
    <s v="AMS"/>
    <s v="Netherlands"/>
    <x v="1"/>
    <s v="SHORT"/>
    <s v="A320"/>
    <n v="0"/>
    <n v="18"/>
    <n v="162"/>
    <n v="180"/>
    <n v="0"/>
    <n v="0"/>
    <n v="0"/>
    <n v="0"/>
    <n v="0"/>
    <n v="0"/>
  </r>
  <r>
    <d v="2025-05-09T00:00:00"/>
    <d v="1899-12-30T09:20:00"/>
    <s v="Morning"/>
    <s v="BA"/>
    <s v="BA8824"/>
    <s v="LHR"/>
    <s v="BCN"/>
    <s v="Spain"/>
    <x v="1"/>
    <s v="SHORT"/>
    <s v="A320"/>
    <n v="0"/>
    <n v="8"/>
    <n v="172"/>
    <n v="180"/>
    <n v="0"/>
    <n v="0.1111111111111111"/>
    <n v="0.36666666666666664"/>
    <n v="0"/>
    <n v="20"/>
    <n v="66"/>
  </r>
  <r>
    <d v="2025-09-24T00:00:00"/>
    <d v="1899-12-30T10:12:00"/>
    <s v="Morning"/>
    <s v="BA"/>
    <s v="BA1346"/>
    <s v="LHR"/>
    <s v="MAD"/>
    <s v="Spain"/>
    <x v="1"/>
    <s v="SHORT"/>
    <s v="A320"/>
    <n v="0"/>
    <n v="12"/>
    <n v="168"/>
    <n v="180"/>
    <n v="0"/>
    <n v="0"/>
    <n v="0.05"/>
    <n v="0"/>
    <n v="0"/>
    <n v="9"/>
  </r>
  <r>
    <d v="2025-04-10T00:00:00"/>
    <d v="1899-12-30T11:31:00"/>
    <s v="Morning"/>
    <s v="BA"/>
    <s v="BA4582"/>
    <s v="LHR"/>
    <s v="AMS"/>
    <s v="Netherlands"/>
    <x v="1"/>
    <s v="SHORT"/>
    <s v="A320"/>
    <n v="0"/>
    <n v="3"/>
    <n v="177"/>
    <n v="180"/>
    <n v="0"/>
    <n v="0"/>
    <n v="2.7777777777777776E-2"/>
    <n v="0"/>
    <n v="0"/>
    <n v="5"/>
  </r>
  <r>
    <d v="2025-04-01T00:00:00"/>
    <d v="1899-12-30T18:20:00"/>
    <s v="Evening"/>
    <s v="BA"/>
    <s v="BA5741"/>
    <s v="LHR"/>
    <s v="FRA"/>
    <s v="Germany"/>
    <x v="1"/>
    <s v="SHORT"/>
    <s v="A320"/>
    <n v="0"/>
    <n v="4"/>
    <n v="176"/>
    <n v="180"/>
    <n v="5.5555555555555558E-3"/>
    <n v="7.2222222222222215E-2"/>
    <n v="0.25555555555555554"/>
    <n v="1"/>
    <n v="13"/>
    <n v="46"/>
  </r>
  <r>
    <d v="2025-05-28T00:00:00"/>
    <d v="1899-12-30T16:36:00"/>
    <s v="Afternoon"/>
    <s v="BA"/>
    <s v="BA9825"/>
    <s v="LHR"/>
    <s v="JFK"/>
    <s v="USA"/>
    <x v="0"/>
    <s v="LONG"/>
    <s v="B777"/>
    <n v="8"/>
    <n v="49"/>
    <n v="178"/>
    <n v="235"/>
    <n v="1.7021276595744681E-2"/>
    <n v="8.9361702127659579E-2"/>
    <n v="0.28936170212765955"/>
    <n v="4"/>
    <n v="21"/>
    <n v="68"/>
  </r>
  <r>
    <d v="2025-08-10T00:00:00"/>
    <d v="1899-12-30T10:18:00"/>
    <s v="Morning"/>
    <s v="BA"/>
    <s v="BA2211"/>
    <s v="LHR"/>
    <s v="CDG"/>
    <s v="France"/>
    <x v="1"/>
    <s v="SHORT"/>
    <s v="A320"/>
    <n v="0"/>
    <n v="2"/>
    <n v="178"/>
    <n v="180"/>
    <n v="0"/>
    <n v="8.3333333333333329E-2"/>
    <n v="0.28888888888888886"/>
    <n v="0"/>
    <n v="15"/>
    <n v="52"/>
  </r>
  <r>
    <d v="2025-08-16T00:00:00"/>
    <d v="1899-12-30T19:51:00"/>
    <s v="Evening"/>
    <s v="BA"/>
    <s v="BA5311"/>
    <s v="LHR"/>
    <s v="IST"/>
    <s v="Turkey"/>
    <x v="1"/>
    <s v="SHORT"/>
    <s v="A320"/>
    <n v="0"/>
    <n v="15"/>
    <n v="165"/>
    <n v="180"/>
    <n v="0"/>
    <n v="6.1111111111111109E-2"/>
    <n v="0.21666666666666667"/>
    <n v="0"/>
    <n v="11"/>
    <n v="39"/>
  </r>
  <r>
    <d v="2025-09-14T00:00:00"/>
    <d v="1899-12-30T22:17:00"/>
    <s v="Evening"/>
    <s v="BA"/>
    <s v="BA2440"/>
    <s v="LHR"/>
    <s v="ZRH"/>
    <s v="Switzerland"/>
    <x v="1"/>
    <s v="SHORT"/>
    <s v="A320"/>
    <n v="0"/>
    <n v="6"/>
    <n v="174"/>
    <n v="180"/>
    <n v="1.6666666666666666E-2"/>
    <n v="6.1111111111111109E-2"/>
    <n v="0.22222222222222221"/>
    <n v="3"/>
    <n v="11"/>
    <n v="40"/>
  </r>
  <r>
    <d v="2025-04-08T00:00:00"/>
    <d v="1899-12-30T16:08:00"/>
    <s v="Afternoon"/>
    <s v="BA"/>
    <s v="BA3593"/>
    <s v="LHR"/>
    <s v="CDG"/>
    <s v="France"/>
    <x v="1"/>
    <s v="SHORT"/>
    <s v="A320"/>
    <n v="0"/>
    <n v="15"/>
    <n v="165"/>
    <n v="180"/>
    <n v="5.5555555555555558E-3"/>
    <n v="6.6666666666666666E-2"/>
    <n v="0.24444444444444444"/>
    <n v="1"/>
    <n v="12"/>
    <n v="44"/>
  </r>
  <r>
    <d v="2025-08-08T00:00:00"/>
    <d v="1899-12-30T17:42:00"/>
    <s v="Afternoon"/>
    <s v="BA"/>
    <s v="BA9697"/>
    <s v="LHR"/>
    <s v="ZRH"/>
    <s v="Switzerland"/>
    <x v="1"/>
    <s v="SHORT"/>
    <s v="A320"/>
    <n v="0"/>
    <n v="6"/>
    <n v="174"/>
    <n v="180"/>
    <n v="0"/>
    <n v="6.6666666666666666E-2"/>
    <n v="0.23333333333333334"/>
    <n v="0"/>
    <n v="12"/>
    <n v="42"/>
  </r>
  <r>
    <d v="2025-10-30T00:00:00"/>
    <d v="1899-12-30T11:03:00"/>
    <s v="Morning"/>
    <s v="BA"/>
    <s v="BA2085"/>
    <s v="LHR"/>
    <s v="ORD"/>
    <s v="USA"/>
    <x v="0"/>
    <s v="LONG"/>
    <s v="B787"/>
    <n v="0"/>
    <n v="35"/>
    <n v="179"/>
    <n v="214"/>
    <n v="4.6728971962616819E-3"/>
    <n v="4.2056074766355138E-2"/>
    <n v="0.16355140186915887"/>
    <n v="1"/>
    <n v="9"/>
    <n v="35"/>
  </r>
  <r>
    <d v="2025-07-17T00:00:00"/>
    <d v="1899-12-30T18:12:00"/>
    <s v="Evening"/>
    <s v="BA"/>
    <s v="BA2661"/>
    <s v="LHR"/>
    <s v="JFK"/>
    <s v="USA"/>
    <x v="0"/>
    <s v="LONG"/>
    <s v="B777"/>
    <n v="0"/>
    <n v="32"/>
    <n v="300"/>
    <n v="332"/>
    <n v="0"/>
    <n v="2.4096385542168676E-2"/>
    <n v="9.6385542168674704E-2"/>
    <n v="0"/>
    <n v="8"/>
    <n v="32"/>
  </r>
  <r>
    <d v="2025-04-13T00:00:00"/>
    <d v="1899-12-30T09:47:00"/>
    <s v="Morning"/>
    <s v="BA"/>
    <s v="BA4411"/>
    <s v="LHR"/>
    <s v="CDG"/>
    <s v="France"/>
    <x v="1"/>
    <s v="SHORT"/>
    <s v="A320"/>
    <n v="0"/>
    <n v="10"/>
    <n v="170"/>
    <n v="180"/>
    <n v="0"/>
    <n v="3.888888888888889E-2"/>
    <n v="0.16111111111111112"/>
    <n v="0"/>
    <n v="7"/>
    <n v="29"/>
  </r>
  <r>
    <d v="2025-05-21T00:00:00"/>
    <d v="1899-12-30T15:10:00"/>
    <s v="Afternoon"/>
    <s v="BA"/>
    <s v="BA1553"/>
    <s v="LHR"/>
    <s v="ORD"/>
    <s v="USA"/>
    <x v="0"/>
    <s v="LONG"/>
    <s v="B777"/>
    <n v="0"/>
    <n v="32"/>
    <n v="300"/>
    <n v="332"/>
    <n v="0"/>
    <n v="1.2048192771084338E-2"/>
    <n v="5.7228915662650599E-2"/>
    <n v="0"/>
    <n v="4"/>
    <n v="19"/>
  </r>
  <r>
    <d v="2025-10-02T00:00:00"/>
    <d v="1899-12-30T13:39:00"/>
    <s v="Lunchtime"/>
    <s v="BA"/>
    <s v="BA4635"/>
    <s v="LHR"/>
    <s v="FRA"/>
    <s v="Germany"/>
    <x v="1"/>
    <s v="SHORT"/>
    <s v="A320"/>
    <n v="0"/>
    <n v="2"/>
    <n v="178"/>
    <n v="180"/>
    <n v="0"/>
    <n v="3.3333333333333333E-2"/>
    <n v="0.14444444444444443"/>
    <n v="0"/>
    <n v="6"/>
    <n v="26"/>
  </r>
  <r>
    <d v="2025-04-16T00:00:00"/>
    <d v="1899-12-30T08:41:00"/>
    <s v="Morning"/>
    <s v="BA"/>
    <s v="BA4515"/>
    <s v="LHR"/>
    <s v="DFW"/>
    <s v="USA"/>
    <x v="0"/>
    <s v="LONG"/>
    <s v="B777"/>
    <n v="0"/>
    <n v="32"/>
    <n v="304"/>
    <n v="336"/>
    <n v="0"/>
    <n v="0"/>
    <n v="1.1904761904761904E-2"/>
    <n v="0"/>
    <n v="0"/>
    <n v="4"/>
  </r>
  <r>
    <d v="2025-10-28T00:00:00"/>
    <d v="1899-12-30T17:05:00"/>
    <s v="Afternoon"/>
    <s v="BA"/>
    <s v="BA2185"/>
    <s v="LHR"/>
    <s v="MAD"/>
    <s v="Spain"/>
    <x v="1"/>
    <s v="SHORT"/>
    <s v="A320"/>
    <n v="0"/>
    <n v="18"/>
    <n v="162"/>
    <n v="180"/>
    <n v="0"/>
    <n v="3.888888888888889E-2"/>
    <n v="0.16111111111111112"/>
    <n v="0"/>
    <n v="7"/>
    <n v="29"/>
  </r>
  <r>
    <d v="2025-06-07T00:00:00"/>
    <d v="1899-12-30T11:05:00"/>
    <s v="Morning"/>
    <s v="BA"/>
    <s v="BA9793"/>
    <s v="LHR"/>
    <s v="ZRH"/>
    <s v="Switzerland"/>
    <x v="1"/>
    <s v="SHORT"/>
    <s v="A320"/>
    <n v="0"/>
    <n v="18"/>
    <n v="162"/>
    <n v="180"/>
    <n v="5.5555555555555558E-3"/>
    <n v="1.1111111111111112E-2"/>
    <n v="8.3333333333333329E-2"/>
    <n v="1"/>
    <n v="2"/>
    <n v="15"/>
  </r>
  <r>
    <d v="2025-06-19T00:00:00"/>
    <d v="1899-12-30T13:49:00"/>
    <s v="Lunchtime"/>
    <s v="BA"/>
    <s v="BA6798"/>
    <s v="LHR"/>
    <s v="MUC"/>
    <s v="Germany"/>
    <x v="1"/>
    <s v="SHORT"/>
    <s v="A320"/>
    <n v="0"/>
    <n v="12"/>
    <n v="168"/>
    <n v="180"/>
    <n v="0"/>
    <n v="1.1111111111111112E-2"/>
    <n v="7.2222222222222215E-2"/>
    <n v="0"/>
    <n v="2"/>
    <n v="13"/>
  </r>
  <r>
    <d v="2025-10-10T00:00:00"/>
    <d v="1899-12-30T09:38:00"/>
    <s v="Morning"/>
    <s v="BA"/>
    <s v="BA1208"/>
    <s v="LHR"/>
    <s v="LAX"/>
    <s v="USA"/>
    <x v="0"/>
    <s v="LONG"/>
    <s v="B777"/>
    <n v="0"/>
    <n v="32"/>
    <n v="300"/>
    <n v="332"/>
    <n v="0"/>
    <n v="2.710843373493976E-2"/>
    <n v="9.9397590361445784E-2"/>
    <n v="0"/>
    <n v="9"/>
    <n v="33"/>
  </r>
  <r>
    <d v="2025-08-15T00:00:00"/>
    <d v="1899-12-30T14:32:00"/>
    <s v="Afternoon"/>
    <s v="BA"/>
    <s v="BA8553"/>
    <s v="LHR"/>
    <s v="FRA"/>
    <s v="Germany"/>
    <x v="1"/>
    <s v="SHORT"/>
    <s v="A320"/>
    <n v="0"/>
    <n v="17"/>
    <n v="163"/>
    <n v="180"/>
    <n v="0"/>
    <n v="8.3333333333333329E-2"/>
    <n v="0.28888888888888886"/>
    <n v="0"/>
    <n v="15"/>
    <n v="52"/>
  </r>
  <r>
    <d v="2025-09-27T00:00:00"/>
    <d v="1899-12-30T17:07:00"/>
    <s v="Afternoon"/>
    <s v="BA"/>
    <s v="BA5287"/>
    <s v="LHR"/>
    <s v="MAD"/>
    <s v="Spain"/>
    <x v="1"/>
    <s v="SHORT"/>
    <s v="A320"/>
    <n v="0"/>
    <n v="2"/>
    <n v="178"/>
    <n v="180"/>
    <n v="0"/>
    <n v="7.2222222222222215E-2"/>
    <n v="0.25"/>
    <n v="0"/>
    <n v="13"/>
    <n v="45"/>
  </r>
  <r>
    <d v="2025-06-16T00:00:00"/>
    <d v="1899-12-30T20:54:00"/>
    <s v="Evening"/>
    <s v="BA"/>
    <s v="BA9548"/>
    <s v="LHR"/>
    <s v="MUC"/>
    <s v="Germany"/>
    <x v="1"/>
    <s v="SHORT"/>
    <s v="A320"/>
    <n v="0"/>
    <n v="18"/>
    <n v="162"/>
    <n v="180"/>
    <n v="0"/>
    <n v="0"/>
    <n v="3.3333333333333333E-2"/>
    <n v="0"/>
    <n v="0"/>
    <n v="6"/>
  </r>
  <r>
    <d v="2025-06-08T00:00:00"/>
    <d v="1899-12-30T20:12:00"/>
    <s v="Evening"/>
    <s v="BA"/>
    <s v="BA7902"/>
    <s v="LHR"/>
    <s v="IST"/>
    <s v="Turkey"/>
    <x v="1"/>
    <s v="SHORT"/>
    <s v="A320"/>
    <n v="0"/>
    <n v="16"/>
    <n v="164"/>
    <n v="180"/>
    <n v="2.2222222222222223E-2"/>
    <n v="1.1111111111111112E-2"/>
    <n v="8.3333333333333329E-2"/>
    <n v="4"/>
    <n v="2"/>
    <n v="15"/>
  </r>
  <r>
    <d v="2025-07-09T00:00:00"/>
    <d v="1899-12-30T21:13:00"/>
    <s v="Evening"/>
    <s v="BA"/>
    <s v="BA2933"/>
    <s v="LHR"/>
    <s v="DXB"/>
    <s v="UAE"/>
    <x v="3"/>
    <s v="LONG"/>
    <s v="B777"/>
    <n v="0"/>
    <n v="32"/>
    <n v="304"/>
    <n v="336"/>
    <n v="0"/>
    <n v="3.8690476190476192E-2"/>
    <n v="0.13392857142857142"/>
    <n v="0"/>
    <n v="13"/>
    <n v="45"/>
  </r>
  <r>
    <d v="2025-09-09T00:00:00"/>
    <d v="1899-12-30T11:14:00"/>
    <s v="Morning"/>
    <s v="BA"/>
    <s v="BA3986"/>
    <s v="LHR"/>
    <s v="DFW"/>
    <s v="USA"/>
    <x v="0"/>
    <s v="LONG"/>
    <s v="B777"/>
    <n v="8"/>
    <n v="49"/>
    <n v="178"/>
    <n v="235"/>
    <n v="0"/>
    <n v="8.5106382978723406E-3"/>
    <n v="6.3829787234042548E-2"/>
    <n v="0"/>
    <n v="2"/>
    <n v="15"/>
  </r>
  <r>
    <d v="2025-08-07T00:00:00"/>
    <d v="1899-12-30T14:11:00"/>
    <s v="Afternoon"/>
    <s v="BA"/>
    <s v="BA5697"/>
    <s v="LHR"/>
    <s v="MUC"/>
    <s v="Germany"/>
    <x v="1"/>
    <s v="SHORT"/>
    <s v="A320"/>
    <n v="0"/>
    <n v="16"/>
    <n v="164"/>
    <n v="180"/>
    <n v="1.1111111111111112E-2"/>
    <n v="3.888888888888889E-2"/>
    <n v="0.15"/>
    <n v="2"/>
    <n v="7"/>
    <n v="27"/>
  </r>
  <r>
    <d v="2025-06-03T00:00:00"/>
    <d v="1899-12-30T22:00:00"/>
    <s v="Evening"/>
    <s v="BA"/>
    <s v="BA7943"/>
    <s v="LHR"/>
    <s v="FRA"/>
    <s v="Germany"/>
    <x v="1"/>
    <s v="SHORT"/>
    <s v="A320"/>
    <n v="0"/>
    <n v="19"/>
    <n v="161"/>
    <n v="180"/>
    <n v="0"/>
    <n v="6.1111111111111109E-2"/>
    <n v="0.21666666666666667"/>
    <n v="0"/>
    <n v="11"/>
    <n v="39"/>
  </r>
  <r>
    <d v="2025-04-03T00:00:00"/>
    <d v="1899-12-30T11:34:00"/>
    <s v="Morning"/>
    <s v="BA"/>
    <s v="BA2119"/>
    <s v="LHR"/>
    <s v="DXB"/>
    <s v="UAE"/>
    <x v="3"/>
    <s v="LONG"/>
    <s v="B777"/>
    <n v="0"/>
    <n v="32"/>
    <n v="304"/>
    <n v="336"/>
    <n v="5.9523809523809521E-3"/>
    <n v="5.9523809523809521E-3"/>
    <n v="4.4642857142857144E-2"/>
    <n v="2"/>
    <n v="2"/>
    <n v="15"/>
  </r>
  <r>
    <d v="2025-05-26T00:00:00"/>
    <d v="1899-12-30T22:18:00"/>
    <s v="Evening"/>
    <s v="BA"/>
    <s v="BA5794"/>
    <s v="LHR"/>
    <s v="CDG"/>
    <s v="France"/>
    <x v="1"/>
    <s v="SHORT"/>
    <s v="A320"/>
    <n v="0"/>
    <n v="15"/>
    <n v="165"/>
    <n v="180"/>
    <n v="0"/>
    <n v="4.4444444444444446E-2"/>
    <n v="0.17777777777777778"/>
    <n v="0"/>
    <n v="8"/>
    <n v="32"/>
  </r>
  <r>
    <d v="2025-06-20T00:00:00"/>
    <d v="1899-12-30T14:58:00"/>
    <s v="Afternoon"/>
    <s v="BA"/>
    <s v="BA5634"/>
    <s v="LHR"/>
    <s v="FRA"/>
    <s v="Germany"/>
    <x v="1"/>
    <s v="SHORT"/>
    <s v="A320"/>
    <n v="0"/>
    <n v="13"/>
    <n v="167"/>
    <n v="180"/>
    <n v="0"/>
    <n v="0"/>
    <n v="0.05"/>
    <n v="0"/>
    <n v="0"/>
    <n v="9"/>
  </r>
  <r>
    <d v="2025-09-21T00:00:00"/>
    <d v="1899-12-30T09:23:00"/>
    <s v="Morning"/>
    <s v="BA"/>
    <s v="BA8882"/>
    <s v="LHR"/>
    <s v="VIE"/>
    <s v="Austria"/>
    <x v="1"/>
    <s v="SHORT"/>
    <s v="A320"/>
    <n v="0"/>
    <n v="2"/>
    <n v="178"/>
    <n v="180"/>
    <n v="0"/>
    <n v="2.2222222222222223E-2"/>
    <n v="0.11666666666666667"/>
    <n v="0"/>
    <n v="4"/>
    <n v="21"/>
  </r>
  <r>
    <d v="2025-08-17T00:00:00"/>
    <d v="1899-12-30T15:11:00"/>
    <s v="Afternoon"/>
    <s v="BA"/>
    <s v="BA1944"/>
    <s v="LHR"/>
    <s v="AMS"/>
    <s v="Netherlands"/>
    <x v="1"/>
    <s v="SHORT"/>
    <s v="A320"/>
    <n v="0"/>
    <n v="12"/>
    <n v="168"/>
    <n v="180"/>
    <n v="0"/>
    <n v="5.5555555555555552E-2"/>
    <n v="0.19444444444444445"/>
    <n v="0"/>
    <n v="10"/>
    <n v="35"/>
  </r>
  <r>
    <d v="2025-06-24T00:00:00"/>
    <d v="1899-12-30T16:56:00"/>
    <s v="Afternoon"/>
    <s v="BA"/>
    <s v="BA2853"/>
    <s v="LHR"/>
    <s v="MAD"/>
    <s v="Spain"/>
    <x v="1"/>
    <s v="SHORT"/>
    <s v="A320"/>
    <n v="0"/>
    <n v="4"/>
    <n v="176"/>
    <n v="180"/>
    <n v="0"/>
    <n v="0"/>
    <n v="2.7777777777777776E-2"/>
    <n v="0"/>
    <n v="0"/>
    <n v="5"/>
  </r>
  <r>
    <d v="2025-06-15T00:00:00"/>
    <d v="1899-12-30T15:50:00"/>
    <s v="Afternoon"/>
    <s v="BA"/>
    <s v="BA2070"/>
    <s v="LHR"/>
    <s v="HND"/>
    <s v="Japan"/>
    <x v="2"/>
    <s v="LONG"/>
    <s v="A350"/>
    <n v="0"/>
    <n v="56"/>
    <n v="275"/>
    <n v="331"/>
    <n v="6.0422960725075529E-3"/>
    <n v="3.0211480362537766E-2"/>
    <n v="0.11178247734138973"/>
    <n v="2"/>
    <n v="10"/>
    <n v="37"/>
  </r>
  <r>
    <d v="2025-08-11T00:00:00"/>
    <d v="1899-12-30T20:07:00"/>
    <s v="Evening"/>
    <s v="BA"/>
    <s v="BA6346"/>
    <s v="LHR"/>
    <s v="ORD"/>
    <s v="USA"/>
    <x v="0"/>
    <s v="LONG"/>
    <s v="B777"/>
    <n v="0"/>
    <n v="48"/>
    <n v="224"/>
    <n v="272"/>
    <n v="3.6764705882352941E-3"/>
    <n v="2.9411764705882353E-2"/>
    <n v="0.11029411764705882"/>
    <n v="1"/>
    <n v="8"/>
    <n v="30"/>
  </r>
  <r>
    <d v="2025-04-14T00:00:00"/>
    <d v="1899-12-30T14:05:00"/>
    <s v="Afternoon"/>
    <s v="BA"/>
    <s v="BA2694"/>
    <s v="LHR"/>
    <s v="JFK"/>
    <s v="USA"/>
    <x v="0"/>
    <s v="LONG"/>
    <s v="A380"/>
    <n v="14"/>
    <n v="97"/>
    <n v="358"/>
    <n v="469"/>
    <n v="2.1321961620469083E-3"/>
    <n v="2.3454157782515993E-2"/>
    <n v="8.3155650319829424E-2"/>
    <n v="1"/>
    <n v="11"/>
    <n v="39"/>
  </r>
  <r>
    <d v="2025-10-10T00:00:00"/>
    <d v="1899-12-30T20:01:00"/>
    <s v="Evening"/>
    <s v="BA"/>
    <s v="BA3838"/>
    <s v="LHR"/>
    <s v="BCN"/>
    <s v="Spain"/>
    <x v="1"/>
    <s v="SHORT"/>
    <s v="A320"/>
    <n v="0"/>
    <n v="3"/>
    <n v="177"/>
    <n v="180"/>
    <n v="5.5555555555555558E-3"/>
    <n v="0.05"/>
    <n v="0.18888888888888888"/>
    <n v="1"/>
    <n v="9"/>
    <n v="34"/>
  </r>
  <r>
    <d v="2025-07-18T00:00:00"/>
    <d v="1899-12-30T15:28:00"/>
    <s v="Afternoon"/>
    <s v="BA"/>
    <s v="BA9947"/>
    <s v="LHR"/>
    <s v="LAX"/>
    <s v="USA"/>
    <x v="0"/>
    <s v="LONG"/>
    <s v="B787"/>
    <n v="0"/>
    <n v="35"/>
    <n v="179"/>
    <n v="214"/>
    <n v="0"/>
    <n v="7.0093457943925228E-2"/>
    <n v="0.24299065420560748"/>
    <n v="0"/>
    <n v="15"/>
    <n v="52"/>
  </r>
  <r>
    <d v="2025-08-02T00:00:00"/>
    <d v="1899-12-30T11:10:00"/>
    <s v="Morning"/>
    <s v="BA"/>
    <s v="BA5517"/>
    <s v="LHR"/>
    <s v="ZRH"/>
    <s v="Switzerland"/>
    <x v="1"/>
    <s v="SHORT"/>
    <s v="A320"/>
    <n v="0"/>
    <n v="19"/>
    <n v="161"/>
    <n v="180"/>
    <n v="0"/>
    <n v="4.4444444444444446E-2"/>
    <n v="0.17777777777777778"/>
    <n v="0"/>
    <n v="8"/>
    <n v="32"/>
  </r>
  <r>
    <d v="2025-05-12T00:00:00"/>
    <d v="1899-12-30T18:11:00"/>
    <s v="Evening"/>
    <s v="BA"/>
    <s v="BA3126"/>
    <s v="LHR"/>
    <s v="AMS"/>
    <s v="Netherlands"/>
    <x v="1"/>
    <s v="SHORT"/>
    <s v="A320"/>
    <n v="0"/>
    <n v="5"/>
    <n v="175"/>
    <n v="180"/>
    <n v="0"/>
    <n v="2.7777777777777776E-2"/>
    <n v="0.13333333333333333"/>
    <n v="0"/>
    <n v="5"/>
    <n v="24"/>
  </r>
  <r>
    <d v="2025-10-15T00:00:00"/>
    <d v="1899-12-30T12:35:00"/>
    <s v="Lunchtime"/>
    <s v="BA"/>
    <s v="BA2050"/>
    <s v="LHR"/>
    <s v="MUC"/>
    <s v="Germany"/>
    <x v="1"/>
    <s v="SHORT"/>
    <s v="A320"/>
    <n v="0"/>
    <n v="20"/>
    <n v="160"/>
    <n v="180"/>
    <n v="5.5555555555555558E-3"/>
    <n v="4.4444444444444446E-2"/>
    <n v="0.17777777777777778"/>
    <n v="1"/>
    <n v="8"/>
    <n v="32"/>
  </r>
  <r>
    <d v="2025-08-03T00:00:00"/>
    <d v="1899-12-30T21:36:00"/>
    <s v="Evening"/>
    <s v="BA"/>
    <s v="BA8821"/>
    <s v="LHR"/>
    <s v="BCN"/>
    <s v="Spain"/>
    <x v="1"/>
    <s v="SHORT"/>
    <s v="A320"/>
    <n v="0"/>
    <n v="1"/>
    <n v="179"/>
    <n v="180"/>
    <n v="0"/>
    <n v="6.1111111111111109E-2"/>
    <n v="0.21666666666666667"/>
    <n v="0"/>
    <n v="11"/>
    <n v="39"/>
  </r>
  <r>
    <d v="2025-06-02T00:00:00"/>
    <d v="1899-12-30T06:26:00"/>
    <s v="Morning"/>
    <s v="BA"/>
    <s v="BA9843"/>
    <s v="LHR"/>
    <s v="JFK"/>
    <s v="USA"/>
    <x v="0"/>
    <s v="LONG"/>
    <s v="B787"/>
    <n v="8"/>
    <n v="42"/>
    <n v="166"/>
    <n v="216"/>
    <n v="4.6296296296296294E-3"/>
    <n v="3.7037037037037035E-2"/>
    <n v="0.14351851851851852"/>
    <n v="1"/>
    <n v="8"/>
    <n v="31"/>
  </r>
  <r>
    <d v="2025-06-03T00:00:00"/>
    <d v="1899-12-30T13:35:00"/>
    <s v="Lunchtime"/>
    <s v="BA"/>
    <s v="BA8719"/>
    <s v="LHR"/>
    <s v="IST"/>
    <s v="Turkey"/>
    <x v="1"/>
    <s v="SHORT"/>
    <s v="A320"/>
    <n v="0"/>
    <n v="11"/>
    <n v="169"/>
    <n v="180"/>
    <n v="1.1111111111111112E-2"/>
    <n v="4.4444444444444446E-2"/>
    <n v="0.17222222222222222"/>
    <n v="2"/>
    <n v="8"/>
    <n v="31"/>
  </r>
  <r>
    <d v="2025-09-18T00:00:00"/>
    <d v="1899-12-30T06:22:00"/>
    <s v="Morning"/>
    <s v="BA"/>
    <s v="BA8668"/>
    <s v="LHR"/>
    <s v="MUC"/>
    <s v="Germany"/>
    <x v="1"/>
    <s v="SHORT"/>
    <s v="A320"/>
    <n v="0"/>
    <n v="6"/>
    <n v="174"/>
    <n v="180"/>
    <n v="0"/>
    <n v="2.2222222222222223E-2"/>
    <n v="0.10555555555555556"/>
    <n v="0"/>
    <n v="4"/>
    <n v="19"/>
  </r>
  <r>
    <d v="2025-05-26T00:00:00"/>
    <d v="1899-12-30T17:50:00"/>
    <s v="Afternoon"/>
    <s v="BA"/>
    <s v="BA9135"/>
    <s v="LHR"/>
    <s v="DXB"/>
    <s v="UAE"/>
    <x v="3"/>
    <s v="LONG"/>
    <s v="B777"/>
    <n v="0"/>
    <n v="48"/>
    <n v="224"/>
    <n v="272"/>
    <n v="0"/>
    <n v="1.4705882352941176E-2"/>
    <n v="7.3529411764705885E-2"/>
    <n v="0"/>
    <n v="4"/>
    <n v="20"/>
  </r>
  <r>
    <d v="2025-07-03T00:00:00"/>
    <d v="1899-12-30T22:18:00"/>
    <s v="Evening"/>
    <s v="BA"/>
    <s v="BA1786"/>
    <s v="LHR"/>
    <s v="CDG"/>
    <s v="France"/>
    <x v="1"/>
    <s v="SHORT"/>
    <s v="A320"/>
    <n v="0"/>
    <n v="19"/>
    <n v="161"/>
    <n v="180"/>
    <n v="0"/>
    <n v="0"/>
    <n v="4.4444444444444446E-2"/>
    <n v="0"/>
    <n v="0"/>
    <n v="8"/>
  </r>
  <r>
    <d v="2025-04-30T00:00:00"/>
    <d v="1899-12-30T19:37:00"/>
    <s v="Evening"/>
    <s v="BA"/>
    <s v="BA5209"/>
    <s v="LHR"/>
    <s v="LAX"/>
    <s v="USA"/>
    <x v="0"/>
    <s v="LONG"/>
    <s v="A350"/>
    <n v="0"/>
    <n v="56"/>
    <n v="275"/>
    <n v="331"/>
    <n v="0"/>
    <n v="5.1359516616314202E-2"/>
    <n v="0.17522658610271905"/>
    <n v="0"/>
    <n v="17"/>
    <n v="58"/>
  </r>
  <r>
    <d v="2025-05-20T00:00:00"/>
    <d v="1899-12-30T13:39:00"/>
    <s v="Lunchtime"/>
    <s v="BA"/>
    <s v="BA4761"/>
    <s v="LHR"/>
    <s v="IST"/>
    <s v="Turkey"/>
    <x v="1"/>
    <s v="SHORT"/>
    <s v="A320"/>
    <n v="0"/>
    <n v="20"/>
    <n v="160"/>
    <n v="180"/>
    <n v="5.5555555555555558E-3"/>
    <n v="5.5555555555555558E-3"/>
    <n v="6.1111111111111109E-2"/>
    <n v="1"/>
    <n v="1"/>
    <n v="11"/>
  </r>
  <r>
    <d v="2025-09-26T00:00:00"/>
    <d v="1899-12-30T09:02:00"/>
    <s v="Morning"/>
    <s v="BA"/>
    <s v="BA2899"/>
    <s v="LHR"/>
    <s v="MUC"/>
    <s v="Germany"/>
    <x v="1"/>
    <s v="SHORT"/>
    <s v="A320"/>
    <n v="0"/>
    <n v="15"/>
    <n v="165"/>
    <n v="180"/>
    <n v="1.6666666666666666E-2"/>
    <n v="2.2222222222222223E-2"/>
    <n v="0.10555555555555556"/>
    <n v="3"/>
    <n v="4"/>
    <n v="19"/>
  </r>
  <r>
    <d v="2025-10-14T00:00:00"/>
    <d v="1899-12-30T09:42:00"/>
    <s v="Morning"/>
    <s v="BA"/>
    <s v="BA2049"/>
    <s v="LHR"/>
    <s v="FRA"/>
    <s v="Germany"/>
    <x v="1"/>
    <s v="SHORT"/>
    <s v="A320"/>
    <n v="0"/>
    <n v="20"/>
    <n v="160"/>
    <n v="180"/>
    <n v="0"/>
    <n v="2.2222222222222223E-2"/>
    <n v="0.10555555555555556"/>
    <n v="0"/>
    <n v="4"/>
    <n v="19"/>
  </r>
  <r>
    <d v="2025-06-17T00:00:00"/>
    <d v="1899-12-30T08:08:00"/>
    <s v="Morning"/>
    <s v="BA"/>
    <s v="BA1053"/>
    <s v="LHR"/>
    <s v="ORD"/>
    <s v="USA"/>
    <x v="0"/>
    <s v="LONG"/>
    <s v="A380"/>
    <n v="14"/>
    <n v="97"/>
    <n v="358"/>
    <n v="469"/>
    <n v="0"/>
    <n v="2.7718550106609809E-2"/>
    <n v="9.3816631130063971E-2"/>
    <n v="0"/>
    <n v="13"/>
    <n v="44"/>
  </r>
  <r>
    <d v="2025-04-17T00:00:00"/>
    <d v="1899-12-30T14:48:00"/>
    <s v="Afternoon"/>
    <s v="BA"/>
    <s v="BA4031"/>
    <s v="LHR"/>
    <s v="LAX"/>
    <s v="USA"/>
    <x v="0"/>
    <s v="LONG"/>
    <s v="A350"/>
    <n v="0"/>
    <n v="56"/>
    <n v="275"/>
    <n v="331"/>
    <n v="3.0211480362537764E-3"/>
    <n v="1.812688821752266E-2"/>
    <n v="7.8549848942598186E-2"/>
    <n v="1"/>
    <n v="6"/>
    <n v="26"/>
  </r>
  <r>
    <d v="2025-07-05T00:00:00"/>
    <d v="1899-12-30T11:57:00"/>
    <s v="Morning"/>
    <s v="BA"/>
    <s v="BA2621"/>
    <s v="LHR"/>
    <s v="HND"/>
    <s v="Japan"/>
    <x v="2"/>
    <s v="LONG"/>
    <s v="B777"/>
    <n v="8"/>
    <n v="49"/>
    <n v="178"/>
    <n v="235"/>
    <n v="0"/>
    <n v="6.3829787234042548E-2"/>
    <n v="0.21276595744680851"/>
    <n v="0"/>
    <n v="15"/>
    <n v="50"/>
  </r>
  <r>
    <d v="2025-07-30T00:00:00"/>
    <d v="1899-12-30T14:37:00"/>
    <s v="Afternoon"/>
    <s v="BA"/>
    <s v="BA6067"/>
    <s v="LHR"/>
    <s v="BCN"/>
    <s v="Spain"/>
    <x v="1"/>
    <s v="SHORT"/>
    <s v="A320"/>
    <n v="0"/>
    <n v="18"/>
    <n v="162"/>
    <n v="180"/>
    <n v="0"/>
    <n v="2.2222222222222223E-2"/>
    <n v="0.1111111111111111"/>
    <n v="0"/>
    <n v="4"/>
    <n v="20"/>
  </r>
  <r>
    <d v="2025-08-15T00:00:00"/>
    <d v="1899-12-30T11:17:00"/>
    <s v="Morning"/>
    <s v="BA"/>
    <s v="BA4014"/>
    <s v="LHR"/>
    <s v="HND"/>
    <s v="Japan"/>
    <x v="2"/>
    <s v="LONG"/>
    <s v="B777"/>
    <n v="8"/>
    <n v="49"/>
    <n v="178"/>
    <n v="235"/>
    <n v="8.5106382978723406E-3"/>
    <n v="3.8297872340425532E-2"/>
    <n v="0.14893617021276595"/>
    <n v="2"/>
    <n v="9"/>
    <n v="35"/>
  </r>
  <r>
    <d v="2025-06-03T00:00:00"/>
    <d v="1899-12-30T20:49:00"/>
    <s v="Evening"/>
    <s v="BA"/>
    <s v="BA7749"/>
    <s v="LHR"/>
    <s v="FRA"/>
    <s v="Germany"/>
    <x v="1"/>
    <s v="SHORT"/>
    <s v="A320"/>
    <n v="0"/>
    <n v="15"/>
    <n v="165"/>
    <n v="180"/>
    <n v="5.5555555555555558E-3"/>
    <n v="1.6666666666666666E-2"/>
    <n v="9.4444444444444442E-2"/>
    <n v="1"/>
    <n v="3"/>
    <n v="17"/>
  </r>
  <r>
    <d v="2025-05-14T00:00:00"/>
    <d v="1899-12-30T20:34:00"/>
    <s v="Evening"/>
    <s v="BA"/>
    <s v="BA7670"/>
    <s v="LHR"/>
    <s v="LAX"/>
    <s v="USA"/>
    <x v="0"/>
    <s v="LONG"/>
    <s v="B777"/>
    <n v="0"/>
    <n v="32"/>
    <n v="300"/>
    <n v="332"/>
    <n v="0"/>
    <n v="6.0240963855421686E-2"/>
    <n v="0.19277108433734941"/>
    <n v="0"/>
    <n v="20"/>
    <n v="64"/>
  </r>
  <r>
    <d v="2025-04-01T00:00:00"/>
    <d v="1899-12-30T17:47:00"/>
    <s v="Afternoon"/>
    <s v="BA"/>
    <s v="BA5583"/>
    <s v="LHR"/>
    <s v="ZRH"/>
    <s v="Switzerland"/>
    <x v="1"/>
    <s v="SHORT"/>
    <s v="A320"/>
    <n v="0"/>
    <n v="2"/>
    <n v="178"/>
    <n v="180"/>
    <n v="0"/>
    <n v="5.5555555555555558E-3"/>
    <n v="6.6666666666666666E-2"/>
    <n v="0"/>
    <n v="1"/>
    <n v="12"/>
  </r>
  <r>
    <d v="2025-07-02T00:00:00"/>
    <d v="1899-12-30T19:25:00"/>
    <s v="Evening"/>
    <s v="BA"/>
    <s v="BA3523"/>
    <s v="LHR"/>
    <s v="DFW"/>
    <s v="USA"/>
    <x v="0"/>
    <s v="LONG"/>
    <s v="A380"/>
    <n v="14"/>
    <n v="97"/>
    <n v="358"/>
    <n v="469"/>
    <n v="2.1321961620469083E-3"/>
    <n v="1.9189765458422176E-2"/>
    <n v="7.4626865671641784E-2"/>
    <n v="1"/>
    <n v="9"/>
    <n v="35"/>
  </r>
  <r>
    <d v="2025-07-24T00:00:00"/>
    <d v="1899-12-30T11:17:00"/>
    <s v="Morning"/>
    <s v="BA"/>
    <s v="BA8948"/>
    <s v="LHR"/>
    <s v="HND"/>
    <s v="Japan"/>
    <x v="2"/>
    <s v="LONG"/>
    <s v="B787"/>
    <n v="8"/>
    <n v="42"/>
    <n v="166"/>
    <n v="216"/>
    <n v="4.6296296296296294E-3"/>
    <n v="5.0925925925925923E-2"/>
    <n v="0.18518518518518517"/>
    <n v="1"/>
    <n v="11"/>
    <n v="40"/>
  </r>
  <r>
    <d v="2025-09-13T00:00:00"/>
    <d v="1899-12-30T07:03:00"/>
    <s v="Morning"/>
    <s v="BA"/>
    <s v="BA2459"/>
    <s v="LHR"/>
    <s v="MAD"/>
    <s v="Spain"/>
    <x v="1"/>
    <s v="SHORT"/>
    <s v="A320"/>
    <n v="0"/>
    <n v="15"/>
    <n v="165"/>
    <n v="180"/>
    <n v="5.5555555555555558E-3"/>
    <n v="5.5555555555555552E-2"/>
    <n v="0.20555555555555555"/>
    <n v="1"/>
    <n v="10"/>
    <n v="37"/>
  </r>
  <r>
    <d v="2025-07-30T00:00:00"/>
    <d v="1899-12-30T10:33:00"/>
    <s v="Morning"/>
    <s v="BA"/>
    <s v="BA3856"/>
    <s v="LHR"/>
    <s v="MUC"/>
    <s v="Germany"/>
    <x v="1"/>
    <s v="SHORT"/>
    <s v="A320"/>
    <n v="0"/>
    <n v="2"/>
    <n v="178"/>
    <n v="180"/>
    <n v="0"/>
    <n v="3.888888888888889E-2"/>
    <n v="0.15"/>
    <n v="0"/>
    <n v="7"/>
    <n v="27"/>
  </r>
  <r>
    <d v="2025-08-04T00:00:00"/>
    <d v="1899-12-30T18:56:00"/>
    <s v="Evening"/>
    <s v="BA"/>
    <s v="BA5318"/>
    <s v="LHR"/>
    <s v="IST"/>
    <s v="Turkey"/>
    <x v="1"/>
    <s v="SHORT"/>
    <s v="A320"/>
    <n v="0"/>
    <n v="12"/>
    <n v="168"/>
    <n v="180"/>
    <n v="1.1111111111111112E-2"/>
    <n v="3.888888888888889E-2"/>
    <n v="0.15555555555555556"/>
    <n v="2"/>
    <n v="7"/>
    <n v="28"/>
  </r>
  <r>
    <d v="2025-05-03T00:00:00"/>
    <d v="1899-12-30T06:18:00"/>
    <s v="Morning"/>
    <s v="BA"/>
    <s v="BA2634"/>
    <s v="LHR"/>
    <s v="VIE"/>
    <s v="Austria"/>
    <x v="1"/>
    <s v="SHORT"/>
    <s v="A320"/>
    <n v="0"/>
    <n v="13"/>
    <n v="167"/>
    <n v="180"/>
    <n v="0"/>
    <n v="4.4444444444444446E-2"/>
    <n v="0.17222222222222222"/>
    <n v="0"/>
    <n v="8"/>
    <n v="31"/>
  </r>
  <r>
    <d v="2025-04-08T00:00:00"/>
    <d v="1899-12-30T21:56:00"/>
    <s v="Evening"/>
    <s v="BA"/>
    <s v="BA1327"/>
    <s v="LHR"/>
    <s v="AMS"/>
    <s v="Netherlands"/>
    <x v="1"/>
    <s v="SHORT"/>
    <s v="A320"/>
    <n v="0"/>
    <n v="12"/>
    <n v="168"/>
    <n v="180"/>
    <n v="5.5555555555555558E-3"/>
    <n v="3.888888888888889E-2"/>
    <n v="0.15555555555555556"/>
    <n v="1"/>
    <n v="7"/>
    <n v="28"/>
  </r>
  <r>
    <d v="2025-09-15T00:00:00"/>
    <d v="1899-12-30T13:14:00"/>
    <s v="Lunchtime"/>
    <s v="BA"/>
    <s v="BA3343"/>
    <s v="LHR"/>
    <s v="BCN"/>
    <s v="Spain"/>
    <x v="1"/>
    <s v="SHORT"/>
    <s v="A320"/>
    <n v="0"/>
    <n v="3"/>
    <n v="177"/>
    <n v="180"/>
    <n v="0"/>
    <n v="7.2222222222222215E-2"/>
    <n v="0.25"/>
    <n v="0"/>
    <n v="13"/>
    <n v="45"/>
  </r>
  <r>
    <d v="2025-09-12T00:00:00"/>
    <d v="1899-12-30T22:10:00"/>
    <s v="Evening"/>
    <s v="BA"/>
    <s v="BA7258"/>
    <s v="LHR"/>
    <s v="JFK"/>
    <s v="USA"/>
    <x v="0"/>
    <s v="LONG"/>
    <s v="A380"/>
    <n v="14"/>
    <n v="97"/>
    <n v="358"/>
    <n v="469"/>
    <n v="0"/>
    <n v="4.2643923240938165E-2"/>
    <n v="0.13859275053304904"/>
    <n v="0"/>
    <n v="20"/>
    <n v="65"/>
  </r>
  <r>
    <d v="2025-04-03T00:00:00"/>
    <d v="1899-12-30T20:35:00"/>
    <s v="Evening"/>
    <s v="BA"/>
    <s v="BA6949"/>
    <s v="LHR"/>
    <s v="MAD"/>
    <s v="Spain"/>
    <x v="1"/>
    <s v="SHORT"/>
    <s v="A320"/>
    <n v="0"/>
    <n v="20"/>
    <n v="160"/>
    <n v="180"/>
    <n v="1.6666666666666666E-2"/>
    <n v="2.7777777777777776E-2"/>
    <n v="0.12222222222222222"/>
    <n v="3"/>
    <n v="5"/>
    <n v="22"/>
  </r>
  <r>
    <d v="2025-04-20T00:00:00"/>
    <d v="1899-12-30T09:35:00"/>
    <s v="Morning"/>
    <s v="BA"/>
    <s v="BA6801"/>
    <s v="LHR"/>
    <s v="IST"/>
    <s v="Turkey"/>
    <x v="1"/>
    <s v="SHORT"/>
    <s v="A320"/>
    <n v="0"/>
    <n v="0"/>
    <n v="180"/>
    <n v="180"/>
    <n v="0"/>
    <n v="0"/>
    <n v="0.05"/>
    <n v="0"/>
    <n v="0"/>
    <n v="9"/>
  </r>
  <r>
    <d v="2025-05-28T00:00:00"/>
    <d v="1899-12-30T17:19:00"/>
    <s v="Afternoon"/>
    <s v="BA"/>
    <s v="BA9728"/>
    <s v="LHR"/>
    <s v="BCN"/>
    <s v="Spain"/>
    <x v="1"/>
    <s v="SHORT"/>
    <s v="A320"/>
    <n v="0"/>
    <n v="7"/>
    <n v="173"/>
    <n v="180"/>
    <n v="0"/>
    <n v="3.888888888888889E-2"/>
    <n v="0.16111111111111112"/>
    <n v="0"/>
    <n v="7"/>
    <n v="29"/>
  </r>
  <r>
    <d v="2025-10-04T00:00:00"/>
    <d v="1899-12-30T10:49:00"/>
    <s v="Morning"/>
    <s v="BA"/>
    <s v="BA1220"/>
    <s v="LHR"/>
    <s v="ORD"/>
    <s v="USA"/>
    <x v="0"/>
    <s v="LONG"/>
    <s v="B777"/>
    <n v="8"/>
    <n v="49"/>
    <n v="178"/>
    <n v="235"/>
    <n v="4.2553191489361703E-3"/>
    <n v="9.3617021276595741E-2"/>
    <n v="0.30212765957446808"/>
    <n v="1"/>
    <n v="22"/>
    <n v="71"/>
  </r>
  <r>
    <d v="2025-09-20T00:00:00"/>
    <d v="1899-12-30T07:33:00"/>
    <s v="Morning"/>
    <s v="BA"/>
    <s v="BA7848"/>
    <s v="LHR"/>
    <s v="HND"/>
    <s v="Japan"/>
    <x v="2"/>
    <s v="LONG"/>
    <s v="A350"/>
    <n v="0"/>
    <n v="56"/>
    <n v="275"/>
    <n v="331"/>
    <n v="0"/>
    <n v="9.0634441087613302E-3"/>
    <n v="5.4380664652567974E-2"/>
    <n v="0"/>
    <n v="3"/>
    <n v="18"/>
  </r>
  <r>
    <d v="2025-09-23T00:00:00"/>
    <d v="1899-12-30T11:43:00"/>
    <s v="Morning"/>
    <s v="BA"/>
    <s v="BA8886"/>
    <s v="LHR"/>
    <s v="ORD"/>
    <s v="USA"/>
    <x v="0"/>
    <s v="LONG"/>
    <s v="A380"/>
    <n v="14"/>
    <n v="97"/>
    <n v="358"/>
    <n v="469"/>
    <n v="2.1321961620469083E-3"/>
    <n v="3.6247334754797439E-2"/>
    <n v="0.11940298507462686"/>
    <n v="1"/>
    <n v="17"/>
    <n v="56"/>
  </r>
  <r>
    <d v="2025-05-21T00:00:00"/>
    <d v="1899-12-30T11:04:00"/>
    <s v="Morning"/>
    <s v="BA"/>
    <s v="BA1378"/>
    <s v="LHR"/>
    <s v="FRA"/>
    <s v="Germany"/>
    <x v="1"/>
    <s v="SHORT"/>
    <s v="A320"/>
    <n v="0"/>
    <n v="20"/>
    <n v="160"/>
    <n v="180"/>
    <n v="0"/>
    <n v="9.4444444444444442E-2"/>
    <n v="0.31111111111111112"/>
    <n v="0"/>
    <n v="17"/>
    <n v="56"/>
  </r>
  <r>
    <d v="2025-08-05T00:00:00"/>
    <d v="1899-12-30T12:06:00"/>
    <s v="Lunchtime"/>
    <s v="BA"/>
    <s v="BA9749"/>
    <s v="LHR"/>
    <s v="JFK"/>
    <s v="USA"/>
    <x v="0"/>
    <s v="LONG"/>
    <s v="B777"/>
    <n v="0"/>
    <n v="32"/>
    <n v="304"/>
    <n v="336"/>
    <n v="0"/>
    <n v="1.488095238095238E-2"/>
    <n v="6.5476190476190479E-2"/>
    <n v="0"/>
    <n v="5"/>
    <n v="22"/>
  </r>
  <r>
    <d v="2025-07-22T00:00:00"/>
    <d v="1899-12-30T21:44:00"/>
    <s v="Evening"/>
    <s v="BA"/>
    <s v="BA6665"/>
    <s v="LHR"/>
    <s v="MAD"/>
    <s v="Spain"/>
    <x v="1"/>
    <s v="SHORT"/>
    <s v="A320"/>
    <n v="0"/>
    <n v="15"/>
    <n v="165"/>
    <n v="180"/>
    <n v="1.1111111111111112E-2"/>
    <n v="6.1111111111111109E-2"/>
    <n v="0.21666666666666667"/>
    <n v="2"/>
    <n v="11"/>
    <n v="39"/>
  </r>
  <r>
    <d v="2025-09-02T00:00:00"/>
    <d v="1899-12-30T15:26:00"/>
    <s v="Afternoon"/>
    <s v="BA"/>
    <s v="BA9581"/>
    <s v="LHR"/>
    <s v="AMS"/>
    <s v="Netherlands"/>
    <x v="1"/>
    <s v="SHORT"/>
    <s v="A320"/>
    <n v="0"/>
    <n v="9"/>
    <n v="171"/>
    <n v="180"/>
    <n v="0"/>
    <n v="9.4444444444444442E-2"/>
    <n v="0.31111111111111112"/>
    <n v="0"/>
    <n v="17"/>
    <n v="56"/>
  </r>
  <r>
    <d v="2025-05-11T00:00:00"/>
    <d v="1899-12-30T06:18:00"/>
    <s v="Morning"/>
    <s v="BA"/>
    <s v="BA9672"/>
    <s v="LHR"/>
    <s v="IST"/>
    <s v="Turkey"/>
    <x v="1"/>
    <s v="SHORT"/>
    <s v="A320"/>
    <n v="0"/>
    <n v="11"/>
    <n v="169"/>
    <n v="180"/>
    <n v="5.5555555555555558E-3"/>
    <n v="3.3333333333333333E-2"/>
    <n v="0.13333333333333333"/>
    <n v="1"/>
    <n v="6"/>
    <n v="24"/>
  </r>
  <r>
    <d v="2025-09-27T00:00:00"/>
    <d v="1899-12-30T06:56:00"/>
    <s v="Morning"/>
    <s v="BA"/>
    <s v="BA5442"/>
    <s v="LHR"/>
    <s v="DFW"/>
    <s v="USA"/>
    <x v="0"/>
    <s v="LONG"/>
    <s v="B787"/>
    <n v="8"/>
    <n v="48"/>
    <n v="200"/>
    <n v="256"/>
    <n v="0"/>
    <n v="2.734375E-2"/>
    <n v="0.10546875"/>
    <n v="0"/>
    <n v="7"/>
    <n v="27"/>
  </r>
  <r>
    <d v="2025-07-18T00:00:00"/>
    <d v="1899-12-30T18:38:00"/>
    <s v="Evening"/>
    <s v="BA"/>
    <s v="BA3726"/>
    <s v="LHR"/>
    <s v="AMS"/>
    <s v="Netherlands"/>
    <x v="1"/>
    <s v="SHORT"/>
    <s v="A320"/>
    <n v="0"/>
    <n v="1"/>
    <n v="179"/>
    <n v="180"/>
    <n v="5.5555555555555558E-3"/>
    <n v="2.7777777777777776E-2"/>
    <n v="0.11666666666666667"/>
    <n v="1"/>
    <n v="5"/>
    <n v="21"/>
  </r>
  <r>
    <d v="2025-06-05T00:00:00"/>
    <d v="1899-12-30T10:37:00"/>
    <s v="Morning"/>
    <s v="BA"/>
    <s v="BA4288"/>
    <s v="LHR"/>
    <s v="MUC"/>
    <s v="Germany"/>
    <x v="1"/>
    <s v="SHORT"/>
    <s v="A320"/>
    <n v="0"/>
    <n v="8"/>
    <n v="172"/>
    <n v="180"/>
    <n v="0"/>
    <n v="1.1111111111111112E-2"/>
    <n v="7.7777777777777779E-2"/>
    <n v="0"/>
    <n v="2"/>
    <n v="14"/>
  </r>
  <r>
    <d v="2025-09-17T00:00:00"/>
    <d v="1899-12-30T17:55:00"/>
    <s v="Afternoon"/>
    <s v="BA"/>
    <s v="BA7396"/>
    <s v="LHR"/>
    <s v="VIE"/>
    <s v="Austria"/>
    <x v="1"/>
    <s v="SHORT"/>
    <s v="A320"/>
    <n v="0"/>
    <n v="19"/>
    <n v="161"/>
    <n v="180"/>
    <n v="0"/>
    <n v="2.2222222222222223E-2"/>
    <n v="0.1111111111111111"/>
    <n v="0"/>
    <n v="4"/>
    <n v="20"/>
  </r>
  <r>
    <d v="2025-09-28T00:00:00"/>
    <d v="1899-12-30T15:58:00"/>
    <s v="Afternoon"/>
    <s v="BA"/>
    <s v="BA6172"/>
    <s v="LHR"/>
    <s v="JFK"/>
    <s v="USA"/>
    <x v="0"/>
    <s v="LONG"/>
    <s v="A380"/>
    <n v="14"/>
    <n v="97"/>
    <n v="358"/>
    <n v="469"/>
    <n v="4.2643923240938165E-3"/>
    <n v="2.1321961620469083E-3"/>
    <n v="2.3454157782515993E-2"/>
    <n v="2"/>
    <n v="1"/>
    <n v="11"/>
  </r>
  <r>
    <d v="2025-08-28T00:00:00"/>
    <d v="1899-12-30T13:56:00"/>
    <s v="Lunchtime"/>
    <s v="BA"/>
    <s v="BA9863"/>
    <s v="LHR"/>
    <s v="LAX"/>
    <s v="USA"/>
    <x v="0"/>
    <s v="LONG"/>
    <s v="B787"/>
    <n v="0"/>
    <n v="35"/>
    <n v="179"/>
    <n v="214"/>
    <n v="0"/>
    <n v="3.7383177570093455E-2"/>
    <n v="0.14485981308411214"/>
    <n v="0"/>
    <n v="8"/>
    <n v="31"/>
  </r>
  <r>
    <d v="2025-06-27T00:00:00"/>
    <d v="1899-12-30T10:26:00"/>
    <s v="Morning"/>
    <s v="BA"/>
    <s v="BA4837"/>
    <s v="LHR"/>
    <s v="ZRH"/>
    <s v="Switzerland"/>
    <x v="1"/>
    <s v="SHORT"/>
    <s v="A320"/>
    <n v="0"/>
    <n v="7"/>
    <n v="173"/>
    <n v="180"/>
    <n v="5.5555555555555558E-3"/>
    <n v="2.2222222222222223E-2"/>
    <n v="0.1"/>
    <n v="1"/>
    <n v="4"/>
    <n v="18"/>
  </r>
  <r>
    <d v="2025-05-01T00:00:00"/>
    <d v="1899-12-30T14:57:00"/>
    <s v="Afternoon"/>
    <s v="BA"/>
    <s v="BA8604"/>
    <s v="LHR"/>
    <s v="CDG"/>
    <s v="France"/>
    <x v="1"/>
    <s v="SHORT"/>
    <s v="A320"/>
    <n v="0"/>
    <n v="1"/>
    <n v="179"/>
    <n v="180"/>
    <n v="5.5555555555555558E-3"/>
    <n v="0.05"/>
    <n v="0.18888888888888888"/>
    <n v="1"/>
    <n v="9"/>
    <n v="34"/>
  </r>
  <r>
    <d v="2025-10-12T00:00:00"/>
    <d v="1899-12-30T06:24:00"/>
    <s v="Morning"/>
    <s v="BA"/>
    <s v="BA8306"/>
    <s v="LHR"/>
    <s v="BCN"/>
    <s v="Spain"/>
    <x v="1"/>
    <s v="SHORT"/>
    <s v="A320"/>
    <n v="0"/>
    <n v="3"/>
    <n v="177"/>
    <n v="180"/>
    <n v="5.5555555555555558E-3"/>
    <n v="0"/>
    <n v="3.3333333333333333E-2"/>
    <n v="1"/>
    <n v="0"/>
    <n v="6"/>
  </r>
  <r>
    <d v="2025-05-14T00:00:00"/>
    <d v="1899-12-30T11:50:00"/>
    <s v="Morning"/>
    <s v="BA"/>
    <s v="BA8304"/>
    <s v="LHR"/>
    <s v="ORD"/>
    <s v="USA"/>
    <x v="0"/>
    <s v="LONG"/>
    <s v="B777"/>
    <n v="0"/>
    <n v="32"/>
    <n v="300"/>
    <n v="332"/>
    <n v="6.024096385542169E-3"/>
    <n v="3.0120481927710843E-2"/>
    <n v="0.10542168674698796"/>
    <n v="2"/>
    <n v="10"/>
    <n v="35"/>
  </r>
  <r>
    <d v="2025-09-16T00:00:00"/>
    <d v="1899-12-30T20:02:00"/>
    <s v="Evening"/>
    <s v="BA"/>
    <s v="BA2849"/>
    <s v="LHR"/>
    <s v="VIE"/>
    <s v="Austria"/>
    <x v="1"/>
    <s v="SHORT"/>
    <s v="A320"/>
    <n v="0"/>
    <n v="17"/>
    <n v="163"/>
    <n v="180"/>
    <n v="0"/>
    <n v="6.6666666666666666E-2"/>
    <n v="0.2388888888888889"/>
    <n v="0"/>
    <n v="12"/>
    <n v="43"/>
  </r>
  <r>
    <d v="2025-04-29T00:00:00"/>
    <d v="1899-12-30T12:18:00"/>
    <s v="Lunchtime"/>
    <s v="BA"/>
    <s v="BA8556"/>
    <s v="LHR"/>
    <s v="IST"/>
    <s v="Turkey"/>
    <x v="1"/>
    <s v="SHORT"/>
    <s v="A320"/>
    <n v="0"/>
    <n v="16"/>
    <n v="164"/>
    <n v="180"/>
    <n v="0"/>
    <n v="0"/>
    <n v="0"/>
    <n v="0"/>
    <n v="0"/>
    <n v="0"/>
  </r>
  <r>
    <d v="2025-05-05T00:00:00"/>
    <d v="1899-12-30T21:59:00"/>
    <s v="Evening"/>
    <s v="BA"/>
    <s v="BA7543"/>
    <s v="LHR"/>
    <s v="DFW"/>
    <s v="USA"/>
    <x v="0"/>
    <s v="LONG"/>
    <s v="B787"/>
    <n v="0"/>
    <n v="31"/>
    <n v="173"/>
    <n v="204"/>
    <n v="0"/>
    <n v="4.9019607843137254E-2"/>
    <n v="0.17647058823529413"/>
    <n v="0"/>
    <n v="10"/>
    <n v="36"/>
  </r>
  <r>
    <d v="2025-10-08T00:00:00"/>
    <d v="1899-12-30T08:52:00"/>
    <s v="Morning"/>
    <s v="BA"/>
    <s v="BA9035"/>
    <s v="LHR"/>
    <s v="ORD"/>
    <s v="USA"/>
    <x v="0"/>
    <s v="LONG"/>
    <s v="A350"/>
    <n v="0"/>
    <n v="56"/>
    <n v="275"/>
    <n v="331"/>
    <n v="0"/>
    <n v="4.2296072507552872E-2"/>
    <n v="0.14803625377643503"/>
    <n v="0"/>
    <n v="14"/>
    <n v="49"/>
  </r>
  <r>
    <d v="2025-04-26T00:00:00"/>
    <d v="1899-12-30T10:22:00"/>
    <s v="Morning"/>
    <s v="BA"/>
    <s v="BA4878"/>
    <s v="LHR"/>
    <s v="FRA"/>
    <s v="Germany"/>
    <x v="1"/>
    <s v="SHORT"/>
    <s v="A320"/>
    <n v="0"/>
    <n v="19"/>
    <n v="161"/>
    <n v="180"/>
    <n v="0"/>
    <n v="5.5555555555555558E-3"/>
    <n v="6.1111111111111109E-2"/>
    <n v="0"/>
    <n v="1"/>
    <n v="11"/>
  </r>
  <r>
    <d v="2025-07-06T00:00:00"/>
    <d v="1899-12-30T16:33:00"/>
    <s v="Afternoon"/>
    <s v="BA"/>
    <s v="BA3019"/>
    <s v="LHR"/>
    <s v="JFK"/>
    <s v="USA"/>
    <x v="0"/>
    <s v="LONG"/>
    <s v="B787"/>
    <n v="8"/>
    <n v="42"/>
    <n v="166"/>
    <n v="216"/>
    <n v="0"/>
    <n v="7.8703703703703706E-2"/>
    <n v="0.25925925925925924"/>
    <n v="0"/>
    <n v="17"/>
    <n v="56"/>
  </r>
  <r>
    <d v="2025-05-12T00:00:00"/>
    <d v="1899-12-30T19:54:00"/>
    <s v="Evening"/>
    <s v="BA"/>
    <s v="BA4928"/>
    <s v="LHR"/>
    <s v="FRA"/>
    <s v="Germany"/>
    <x v="1"/>
    <s v="SHORT"/>
    <s v="A320"/>
    <n v="0"/>
    <n v="10"/>
    <n v="170"/>
    <n v="180"/>
    <n v="0"/>
    <n v="5.5555555555555552E-2"/>
    <n v="0.20555555555555555"/>
    <n v="0"/>
    <n v="10"/>
    <n v="37"/>
  </r>
  <r>
    <d v="2025-09-03T00:00:00"/>
    <d v="1899-12-30T17:40:00"/>
    <s v="Afternoon"/>
    <s v="BA"/>
    <s v="BA8277"/>
    <s v="LHR"/>
    <s v="DXB"/>
    <s v="UAE"/>
    <x v="3"/>
    <s v="LONG"/>
    <s v="B777"/>
    <n v="0"/>
    <n v="32"/>
    <n v="304"/>
    <n v="336"/>
    <n v="0"/>
    <n v="1.1904761904761904E-2"/>
    <n v="5.6547619047619048E-2"/>
    <n v="0"/>
    <n v="4"/>
    <n v="19"/>
  </r>
  <r>
    <d v="2025-05-24T00:00:00"/>
    <d v="1899-12-30T10:14:00"/>
    <s v="Morning"/>
    <s v="BA"/>
    <s v="BA3068"/>
    <s v="LHR"/>
    <s v="ZRH"/>
    <s v="Switzerland"/>
    <x v="1"/>
    <s v="SHORT"/>
    <s v="A320"/>
    <n v="0"/>
    <n v="0"/>
    <n v="180"/>
    <n v="180"/>
    <n v="0"/>
    <n v="3.888888888888889E-2"/>
    <n v="0.16111111111111112"/>
    <n v="0"/>
    <n v="7"/>
    <n v="29"/>
  </r>
  <r>
    <d v="2025-04-26T00:00:00"/>
    <d v="1899-12-30T22:41:00"/>
    <s v="Evening"/>
    <s v="BA"/>
    <s v="BA9588"/>
    <s v="LHR"/>
    <s v="DXB"/>
    <s v="UAE"/>
    <x v="3"/>
    <s v="LONG"/>
    <s v="B787"/>
    <n v="0"/>
    <n v="35"/>
    <n v="179"/>
    <n v="214"/>
    <n v="4.6728971962616819E-3"/>
    <n v="5.1401869158878503E-2"/>
    <n v="0.1822429906542056"/>
    <n v="1"/>
    <n v="11"/>
    <n v="39"/>
  </r>
  <r>
    <d v="2025-06-02T00:00:00"/>
    <d v="1899-12-30T17:30:00"/>
    <s v="Afternoon"/>
    <s v="BA"/>
    <s v="BA8396"/>
    <s v="LHR"/>
    <s v="MUC"/>
    <s v="Germany"/>
    <x v="1"/>
    <s v="SHORT"/>
    <s v="A320"/>
    <n v="0"/>
    <n v="20"/>
    <n v="160"/>
    <n v="180"/>
    <n v="0"/>
    <n v="4.4444444444444446E-2"/>
    <n v="0.17222222222222222"/>
    <n v="0"/>
    <n v="8"/>
    <n v="31"/>
  </r>
  <r>
    <d v="2025-07-30T00:00:00"/>
    <d v="1899-12-30T09:42:00"/>
    <s v="Morning"/>
    <s v="BA"/>
    <s v="BA4619"/>
    <s v="LHR"/>
    <s v="MUC"/>
    <s v="Germany"/>
    <x v="1"/>
    <s v="SHORT"/>
    <s v="A320"/>
    <n v="0"/>
    <n v="20"/>
    <n v="160"/>
    <n v="180"/>
    <n v="0"/>
    <n v="6.1111111111111109E-2"/>
    <n v="0.21666666666666667"/>
    <n v="0"/>
    <n v="11"/>
    <n v="39"/>
  </r>
  <r>
    <d v="2025-07-08T00:00:00"/>
    <d v="1899-12-30T15:58:00"/>
    <s v="Afternoon"/>
    <s v="BA"/>
    <s v="BA1991"/>
    <s v="LHR"/>
    <s v="BCN"/>
    <s v="Spain"/>
    <x v="1"/>
    <s v="SHORT"/>
    <s v="A320"/>
    <n v="0"/>
    <n v="8"/>
    <n v="172"/>
    <n v="180"/>
    <n v="1.1111111111111112E-2"/>
    <n v="1.6666666666666666E-2"/>
    <n v="8.8888888888888892E-2"/>
    <n v="2"/>
    <n v="3"/>
    <n v="16"/>
  </r>
  <r>
    <d v="2025-05-21T00:00:00"/>
    <d v="1899-12-30T19:12:00"/>
    <s v="Evening"/>
    <s v="BA"/>
    <s v="BA6228"/>
    <s v="LHR"/>
    <s v="ORD"/>
    <s v="USA"/>
    <x v="0"/>
    <s v="LONG"/>
    <s v="B777"/>
    <n v="0"/>
    <n v="48"/>
    <n v="224"/>
    <n v="272"/>
    <n v="0"/>
    <n v="3.3088235294117647E-2"/>
    <n v="0.12132352941176471"/>
    <n v="0"/>
    <n v="9"/>
    <n v="33"/>
  </r>
  <r>
    <d v="2025-05-05T00:00:00"/>
    <d v="1899-12-30T14:03:00"/>
    <s v="Afternoon"/>
    <s v="BA"/>
    <s v="BA9272"/>
    <s v="LHR"/>
    <s v="IST"/>
    <s v="Turkey"/>
    <x v="1"/>
    <s v="SHORT"/>
    <s v="A320"/>
    <n v="0"/>
    <n v="8"/>
    <n v="172"/>
    <n v="180"/>
    <n v="1.6666666666666666E-2"/>
    <n v="0"/>
    <n v="4.4444444444444446E-2"/>
    <n v="3"/>
    <n v="0"/>
    <n v="8"/>
  </r>
  <r>
    <d v="2025-07-24T00:00:00"/>
    <d v="1899-12-30T07:19:00"/>
    <s v="Morning"/>
    <s v="BA"/>
    <s v="BA1029"/>
    <s v="LHR"/>
    <s v="JFK"/>
    <s v="USA"/>
    <x v="0"/>
    <s v="LONG"/>
    <s v="B777"/>
    <n v="8"/>
    <n v="49"/>
    <n v="178"/>
    <n v="235"/>
    <n v="0"/>
    <n v="2.9787234042553193E-2"/>
    <n v="0.12340425531914893"/>
    <n v="0"/>
    <n v="7"/>
    <n v="29"/>
  </r>
  <r>
    <d v="2025-08-06T00:00:00"/>
    <d v="1899-12-30T22:08:00"/>
    <s v="Evening"/>
    <s v="BA"/>
    <s v="BA1955"/>
    <s v="LHR"/>
    <s v="AMS"/>
    <s v="Netherlands"/>
    <x v="1"/>
    <s v="SHORT"/>
    <s v="A320"/>
    <n v="0"/>
    <n v="17"/>
    <n v="163"/>
    <n v="180"/>
    <n v="0"/>
    <n v="1.6666666666666666E-2"/>
    <n v="8.8888888888888892E-2"/>
    <n v="0"/>
    <n v="3"/>
    <n v="16"/>
  </r>
  <r>
    <d v="2025-08-20T00:00:00"/>
    <d v="1899-12-30T09:20:00"/>
    <s v="Morning"/>
    <s v="BA"/>
    <s v="BA3941"/>
    <s v="LHR"/>
    <s v="DXB"/>
    <s v="UAE"/>
    <x v="3"/>
    <s v="LONG"/>
    <s v="A380"/>
    <n v="14"/>
    <n v="97"/>
    <n v="358"/>
    <n v="469"/>
    <n v="2.1321961620469083E-3"/>
    <n v="8.5287846481876331E-3"/>
    <n v="4.0511727078891259E-2"/>
    <n v="1"/>
    <n v="4"/>
    <n v="19"/>
  </r>
  <r>
    <d v="2025-05-22T00:00:00"/>
    <d v="1899-12-30T13:24:00"/>
    <s v="Lunchtime"/>
    <s v="BA"/>
    <s v="BA6932"/>
    <s v="LHR"/>
    <s v="VIE"/>
    <s v="Austria"/>
    <x v="1"/>
    <s v="SHORT"/>
    <s v="A320"/>
    <n v="0"/>
    <n v="2"/>
    <n v="178"/>
    <n v="180"/>
    <n v="5.5555555555555558E-3"/>
    <n v="8.3333333333333329E-2"/>
    <n v="0.27777777777777779"/>
    <n v="1"/>
    <n v="15"/>
    <n v="50"/>
  </r>
  <r>
    <d v="2025-04-24T00:00:00"/>
    <d v="1899-12-30T16:48:00"/>
    <s v="Afternoon"/>
    <s v="BA"/>
    <s v="BA2363"/>
    <s v="LHR"/>
    <s v="AMS"/>
    <s v="Netherlands"/>
    <x v="1"/>
    <s v="SHORT"/>
    <s v="A320"/>
    <n v="0"/>
    <n v="14"/>
    <n v="166"/>
    <n v="180"/>
    <n v="0"/>
    <n v="7.7777777777777779E-2"/>
    <n v="0.26111111111111113"/>
    <n v="0"/>
    <n v="14"/>
    <n v="47"/>
  </r>
  <r>
    <d v="2025-10-08T00:00:00"/>
    <d v="1899-12-30T22:31:00"/>
    <s v="Evening"/>
    <s v="BA"/>
    <s v="BA5062"/>
    <s v="LHR"/>
    <s v="ORD"/>
    <s v="USA"/>
    <x v="0"/>
    <s v="LONG"/>
    <s v="B777"/>
    <n v="8"/>
    <n v="49"/>
    <n v="178"/>
    <n v="235"/>
    <n v="4.2553191489361703E-3"/>
    <n v="4.6808510638297871E-2"/>
    <n v="0.1702127659574468"/>
    <n v="1"/>
    <n v="11"/>
    <n v="40"/>
  </r>
  <r>
    <d v="2025-09-25T00:00:00"/>
    <d v="1899-12-30T07:29:00"/>
    <s v="Morning"/>
    <s v="BA"/>
    <s v="BA5488"/>
    <s v="LHR"/>
    <s v="HND"/>
    <s v="Japan"/>
    <x v="2"/>
    <s v="LONG"/>
    <s v="B787"/>
    <n v="8"/>
    <n v="48"/>
    <n v="200"/>
    <n v="256"/>
    <n v="0"/>
    <n v="7.8125E-3"/>
    <n v="5.078125E-2"/>
    <n v="0"/>
    <n v="2"/>
    <n v="13"/>
  </r>
  <r>
    <d v="2025-07-01T00:00:00"/>
    <d v="1899-12-30T08:31:00"/>
    <s v="Morning"/>
    <s v="BA"/>
    <s v="BA2917"/>
    <s v="LHR"/>
    <s v="VIE"/>
    <s v="Austria"/>
    <x v="1"/>
    <s v="SHORT"/>
    <s v="A320"/>
    <n v="0"/>
    <n v="4"/>
    <n v="176"/>
    <n v="180"/>
    <n v="0"/>
    <n v="3.3333333333333333E-2"/>
    <n v="0.1388888888888889"/>
    <n v="0"/>
    <n v="6"/>
    <n v="25"/>
  </r>
  <r>
    <d v="2025-06-20T00:00:00"/>
    <d v="1899-12-30T06:53:00"/>
    <s v="Morning"/>
    <s v="BA"/>
    <s v="BA8522"/>
    <s v="LHR"/>
    <s v="AMS"/>
    <s v="Netherlands"/>
    <x v="1"/>
    <s v="SHORT"/>
    <s v="A320"/>
    <n v="0"/>
    <n v="12"/>
    <n v="168"/>
    <n v="180"/>
    <n v="0"/>
    <n v="7.7777777777777779E-2"/>
    <n v="0.2722222222222222"/>
    <n v="0"/>
    <n v="14"/>
    <n v="49"/>
  </r>
  <r>
    <d v="2025-08-03T00:00:00"/>
    <d v="1899-12-30T12:43:00"/>
    <s v="Lunchtime"/>
    <s v="BA"/>
    <s v="BA3837"/>
    <s v="LHR"/>
    <s v="ORD"/>
    <s v="USA"/>
    <x v="0"/>
    <s v="LONG"/>
    <s v="B777"/>
    <n v="0"/>
    <n v="48"/>
    <n v="224"/>
    <n v="272"/>
    <n v="0"/>
    <n v="3.3088235294117647E-2"/>
    <n v="0.12132352941176471"/>
    <n v="0"/>
    <n v="9"/>
    <n v="33"/>
  </r>
  <r>
    <d v="2025-06-23T00:00:00"/>
    <d v="1899-12-30T19:17:00"/>
    <s v="Evening"/>
    <s v="BA"/>
    <s v="BA3346"/>
    <s v="LHR"/>
    <s v="VIE"/>
    <s v="Austria"/>
    <x v="1"/>
    <s v="SHORT"/>
    <s v="A320"/>
    <n v="0"/>
    <n v="6"/>
    <n v="174"/>
    <n v="180"/>
    <n v="0"/>
    <n v="0.1111111111111111"/>
    <n v="0.36666666666666664"/>
    <n v="0"/>
    <n v="20"/>
    <n v="66"/>
  </r>
  <r>
    <d v="2025-08-01T00:00:00"/>
    <d v="1899-12-30T20:34:00"/>
    <s v="Evening"/>
    <s v="BA"/>
    <s v="BA6547"/>
    <s v="LHR"/>
    <s v="ZRH"/>
    <s v="Switzerland"/>
    <x v="1"/>
    <s v="SHORT"/>
    <s v="A320"/>
    <n v="0"/>
    <n v="17"/>
    <n v="163"/>
    <n v="180"/>
    <n v="1.1111111111111112E-2"/>
    <n v="5.5555555555555552E-2"/>
    <n v="0.2"/>
    <n v="2"/>
    <n v="10"/>
    <n v="36"/>
  </r>
  <r>
    <d v="2025-10-23T00:00:00"/>
    <d v="1899-12-30T11:36:00"/>
    <s v="Morning"/>
    <s v="BA"/>
    <s v="BA5144"/>
    <s v="LHR"/>
    <s v="LAX"/>
    <s v="USA"/>
    <x v="0"/>
    <s v="LONG"/>
    <s v="B787"/>
    <n v="0"/>
    <n v="35"/>
    <n v="179"/>
    <n v="214"/>
    <n v="0"/>
    <n v="4.2056074766355138E-2"/>
    <n v="0.1542056074766355"/>
    <n v="0"/>
    <n v="9"/>
    <n v="33"/>
  </r>
  <r>
    <d v="2025-06-04T00:00:00"/>
    <d v="1899-12-30T10:23:00"/>
    <s v="Morning"/>
    <s v="BA"/>
    <s v="BA6324"/>
    <s v="LHR"/>
    <s v="JFK"/>
    <s v="USA"/>
    <x v="0"/>
    <s v="LONG"/>
    <s v="B777"/>
    <n v="8"/>
    <n v="49"/>
    <n v="178"/>
    <n v="235"/>
    <n v="0"/>
    <n v="2.553191489361702E-2"/>
    <n v="0.10638297872340426"/>
    <n v="0"/>
    <n v="6"/>
    <n v="25"/>
  </r>
  <r>
    <d v="2025-06-04T00:00:00"/>
    <d v="1899-12-30T15:25:00"/>
    <s v="Afternoon"/>
    <s v="BA"/>
    <s v="BA7265"/>
    <s v="LHR"/>
    <s v="AMS"/>
    <s v="Netherlands"/>
    <x v="1"/>
    <s v="SHORT"/>
    <s v="A320"/>
    <n v="0"/>
    <n v="3"/>
    <n v="177"/>
    <n v="180"/>
    <n v="0"/>
    <n v="0.05"/>
    <n v="0.17777777777777778"/>
    <n v="0"/>
    <n v="9"/>
    <n v="32"/>
  </r>
  <r>
    <d v="2025-08-18T00:00:00"/>
    <d v="1899-12-30T11:05:00"/>
    <s v="Morning"/>
    <s v="BA"/>
    <s v="BA5132"/>
    <s v="LHR"/>
    <s v="AMS"/>
    <s v="Netherlands"/>
    <x v="1"/>
    <s v="SHORT"/>
    <s v="A320"/>
    <n v="0"/>
    <n v="20"/>
    <n v="160"/>
    <n v="180"/>
    <n v="1.1111111111111112E-2"/>
    <n v="3.888888888888889E-2"/>
    <n v="0.15555555555555556"/>
    <n v="2"/>
    <n v="7"/>
    <n v="28"/>
  </r>
  <r>
    <d v="2025-06-19T00:00:00"/>
    <d v="1899-12-30T18:14:00"/>
    <s v="Evening"/>
    <s v="BA"/>
    <s v="BA1478"/>
    <s v="LHR"/>
    <s v="DXB"/>
    <s v="UAE"/>
    <x v="3"/>
    <s v="LONG"/>
    <s v="B777"/>
    <n v="8"/>
    <n v="49"/>
    <n v="178"/>
    <n v="235"/>
    <n v="2.553191489361702E-2"/>
    <n v="5.106382978723404E-2"/>
    <n v="0.17446808510638298"/>
    <n v="6"/>
    <n v="12"/>
    <n v="41"/>
  </r>
  <r>
    <d v="2025-10-10T00:00:00"/>
    <d v="1899-12-30T16:55:00"/>
    <s v="Afternoon"/>
    <s v="BA"/>
    <s v="BA1563"/>
    <s v="LHR"/>
    <s v="CDG"/>
    <s v="France"/>
    <x v="1"/>
    <s v="SHORT"/>
    <s v="A320"/>
    <n v="0"/>
    <n v="0"/>
    <n v="180"/>
    <n v="180"/>
    <n v="5.5555555555555558E-3"/>
    <n v="7.2222222222222215E-2"/>
    <n v="0.25"/>
    <n v="1"/>
    <n v="13"/>
    <n v="45"/>
  </r>
  <r>
    <d v="2025-04-22T00:00:00"/>
    <d v="1899-12-30T14:10:00"/>
    <s v="Afternoon"/>
    <s v="BA"/>
    <s v="BA9057"/>
    <s v="LHR"/>
    <s v="CDG"/>
    <s v="France"/>
    <x v="1"/>
    <s v="SHORT"/>
    <s v="A320"/>
    <n v="0"/>
    <n v="15"/>
    <n v="165"/>
    <n v="180"/>
    <n v="1.6666666666666666E-2"/>
    <n v="1.6666666666666666E-2"/>
    <n v="0.1"/>
    <n v="3"/>
    <n v="3"/>
    <n v="18"/>
  </r>
  <r>
    <d v="2025-10-18T00:00:00"/>
    <d v="1899-12-30T09:40:00"/>
    <s v="Morning"/>
    <s v="BA"/>
    <s v="BA8511"/>
    <s v="LHR"/>
    <s v="HND"/>
    <s v="Japan"/>
    <x v="2"/>
    <s v="LONG"/>
    <s v="B787"/>
    <n v="8"/>
    <n v="48"/>
    <n v="200"/>
    <n v="256"/>
    <n v="3.90625E-3"/>
    <n v="0"/>
    <n v="3.90625E-2"/>
    <n v="1"/>
    <n v="0"/>
    <n v="10"/>
  </r>
  <r>
    <d v="2025-04-28T00:00:00"/>
    <d v="1899-12-30T22:26:00"/>
    <s v="Evening"/>
    <s v="BA"/>
    <s v="BA2140"/>
    <s v="LHR"/>
    <s v="ORD"/>
    <s v="USA"/>
    <x v="0"/>
    <s v="LONG"/>
    <s v="B777"/>
    <n v="8"/>
    <n v="49"/>
    <n v="178"/>
    <n v="235"/>
    <n v="1.276595744680851E-2"/>
    <n v="0"/>
    <n v="8.5106382978723406E-3"/>
    <n v="3"/>
    <n v="0"/>
    <n v="2"/>
  </r>
  <r>
    <d v="2025-06-13T00:00:00"/>
    <d v="1899-12-30T21:53:00"/>
    <s v="Evening"/>
    <s v="BA"/>
    <s v="BA1899"/>
    <s v="LHR"/>
    <s v="MAD"/>
    <s v="Spain"/>
    <x v="1"/>
    <s v="SHORT"/>
    <s v="A320"/>
    <n v="0"/>
    <n v="0"/>
    <n v="180"/>
    <n v="180"/>
    <n v="5.5555555555555558E-3"/>
    <n v="6.1111111111111109E-2"/>
    <n v="0.21111111111111111"/>
    <n v="1"/>
    <n v="11"/>
    <n v="38"/>
  </r>
  <r>
    <d v="2025-10-11T00:00:00"/>
    <d v="1899-12-30T08:39:00"/>
    <s v="Morning"/>
    <s v="BA"/>
    <s v="BA3826"/>
    <s v="LHR"/>
    <s v="FRA"/>
    <s v="Germany"/>
    <x v="1"/>
    <s v="SHORT"/>
    <s v="A320"/>
    <n v="0"/>
    <n v="19"/>
    <n v="161"/>
    <n v="180"/>
    <n v="0"/>
    <n v="1.1111111111111112E-2"/>
    <n v="7.2222222222222215E-2"/>
    <n v="0"/>
    <n v="2"/>
    <n v="13"/>
  </r>
  <r>
    <d v="2025-07-23T00:00:00"/>
    <d v="1899-12-30T15:27:00"/>
    <s v="Afternoon"/>
    <s v="BA"/>
    <s v="BA2197"/>
    <s v="LHR"/>
    <s v="HND"/>
    <s v="Japan"/>
    <x v="2"/>
    <s v="LONG"/>
    <s v="B777"/>
    <n v="0"/>
    <n v="32"/>
    <n v="300"/>
    <n v="332"/>
    <n v="0"/>
    <n v="0"/>
    <n v="0"/>
    <n v="0"/>
    <n v="0"/>
    <n v="0"/>
  </r>
  <r>
    <d v="2025-06-15T00:00:00"/>
    <d v="1899-12-30T09:52:00"/>
    <s v="Morning"/>
    <s v="BA"/>
    <s v="BA1646"/>
    <s v="LHR"/>
    <s v="HND"/>
    <s v="Japan"/>
    <x v="2"/>
    <s v="LONG"/>
    <s v="A350"/>
    <n v="0"/>
    <n v="56"/>
    <n v="275"/>
    <n v="331"/>
    <n v="3.0211480362537764E-3"/>
    <n v="3.0211480362537766E-2"/>
    <n v="0.10876132930513595"/>
    <n v="1"/>
    <n v="10"/>
    <n v="36"/>
  </r>
  <r>
    <d v="2025-08-11T00:00:00"/>
    <d v="1899-12-30T13:30:00"/>
    <s v="Lunchtime"/>
    <s v="BA"/>
    <s v="BA4169"/>
    <s v="LHR"/>
    <s v="IST"/>
    <s v="Turkey"/>
    <x v="1"/>
    <s v="SHORT"/>
    <s v="A320"/>
    <n v="0"/>
    <n v="11"/>
    <n v="169"/>
    <n v="180"/>
    <n v="0"/>
    <n v="0.11666666666666667"/>
    <n v="0.38333333333333336"/>
    <n v="0"/>
    <n v="21"/>
    <n v="69"/>
  </r>
  <r>
    <d v="2025-05-13T00:00:00"/>
    <d v="1899-12-30T15:59:00"/>
    <s v="Afternoon"/>
    <s v="BA"/>
    <s v="BA8894"/>
    <s v="LHR"/>
    <s v="HND"/>
    <s v="Japan"/>
    <x v="2"/>
    <s v="LONG"/>
    <s v="B777"/>
    <n v="0"/>
    <n v="32"/>
    <n v="304"/>
    <n v="336"/>
    <n v="0"/>
    <n v="2.3809523809523808E-2"/>
    <n v="8.9285714285714288E-2"/>
    <n v="0"/>
    <n v="8"/>
    <n v="30"/>
  </r>
  <r>
    <d v="2025-10-14T00:00:00"/>
    <d v="1899-12-30T16:35:00"/>
    <s v="Afternoon"/>
    <s v="BA"/>
    <s v="BA4836"/>
    <s v="LHR"/>
    <s v="JFK"/>
    <s v="USA"/>
    <x v="0"/>
    <s v="LONG"/>
    <s v="A380"/>
    <n v="14"/>
    <n v="97"/>
    <n v="358"/>
    <n v="469"/>
    <n v="0"/>
    <n v="2.5586353944562899E-2"/>
    <n v="9.1684434968017064E-2"/>
    <n v="0"/>
    <n v="12"/>
    <n v="43"/>
  </r>
  <r>
    <d v="2025-06-21T00:00:00"/>
    <d v="1899-12-30T13:54:00"/>
    <s v="Lunchtime"/>
    <s v="BA"/>
    <s v="BA7429"/>
    <s v="LHR"/>
    <s v="VIE"/>
    <s v="Austria"/>
    <x v="1"/>
    <s v="SHORT"/>
    <s v="A320"/>
    <n v="0"/>
    <n v="7"/>
    <n v="173"/>
    <n v="180"/>
    <n v="1.1111111111111112E-2"/>
    <n v="4.4444444444444446E-2"/>
    <n v="0.17777777777777778"/>
    <n v="2"/>
    <n v="8"/>
    <n v="32"/>
  </r>
  <r>
    <d v="2025-04-18T00:00:00"/>
    <d v="1899-12-30T11:45:00"/>
    <s v="Morning"/>
    <s v="BA"/>
    <s v="BA4278"/>
    <s v="LHR"/>
    <s v="JFK"/>
    <s v="USA"/>
    <x v="0"/>
    <s v="LONG"/>
    <s v="B787"/>
    <n v="8"/>
    <n v="42"/>
    <n v="166"/>
    <n v="216"/>
    <n v="0"/>
    <n v="3.2407407407407406E-2"/>
    <n v="0.13425925925925927"/>
    <n v="0"/>
    <n v="7"/>
    <n v="29"/>
  </r>
  <r>
    <d v="2025-06-30T00:00:00"/>
    <d v="1899-12-30T14:00:00"/>
    <s v="Afternoon"/>
    <s v="BA"/>
    <s v="BA6202"/>
    <s v="LHR"/>
    <s v="HND"/>
    <s v="Japan"/>
    <x v="2"/>
    <s v="LONG"/>
    <s v="B777"/>
    <n v="8"/>
    <n v="49"/>
    <n v="178"/>
    <n v="235"/>
    <n v="4.2553191489361703E-3"/>
    <n v="5.5319148936170209E-2"/>
    <n v="0.19148936170212766"/>
    <n v="1"/>
    <n v="13"/>
    <n v="45"/>
  </r>
  <r>
    <d v="2025-04-17T00:00:00"/>
    <d v="1899-12-30T16:23:00"/>
    <s v="Afternoon"/>
    <s v="BA"/>
    <s v="BA7075"/>
    <s v="LHR"/>
    <s v="HND"/>
    <s v="Japan"/>
    <x v="2"/>
    <s v="LONG"/>
    <s v="B777"/>
    <n v="0"/>
    <n v="48"/>
    <n v="224"/>
    <n v="272"/>
    <n v="3.6764705882352941E-3"/>
    <n v="2.2058823529411766E-2"/>
    <n v="9.5588235294117641E-2"/>
    <n v="1"/>
    <n v="6"/>
    <n v="26"/>
  </r>
  <r>
    <d v="2025-07-10T00:00:00"/>
    <d v="1899-12-30T13:18:00"/>
    <s v="Lunchtime"/>
    <s v="BA"/>
    <s v="BA3289"/>
    <s v="LHR"/>
    <s v="ZRH"/>
    <s v="Switzerland"/>
    <x v="1"/>
    <s v="SHORT"/>
    <s v="A320"/>
    <n v="0"/>
    <n v="4"/>
    <n v="176"/>
    <n v="180"/>
    <n v="1.6666666666666666E-2"/>
    <n v="0.05"/>
    <n v="0.18888888888888888"/>
    <n v="3"/>
    <n v="9"/>
    <n v="34"/>
  </r>
  <r>
    <d v="2025-09-24T00:00:00"/>
    <d v="1899-12-30T19:59:00"/>
    <s v="Evening"/>
    <s v="BA"/>
    <s v="BA2274"/>
    <s v="LHR"/>
    <s v="MUC"/>
    <s v="Germany"/>
    <x v="1"/>
    <s v="SHORT"/>
    <s v="A320"/>
    <n v="0"/>
    <n v="12"/>
    <n v="168"/>
    <n v="180"/>
    <n v="1.1111111111111112E-2"/>
    <n v="5.5555555555555552E-2"/>
    <n v="0.19444444444444445"/>
    <n v="2"/>
    <n v="10"/>
    <n v="35"/>
  </r>
  <r>
    <d v="2025-09-11T00:00:00"/>
    <d v="1899-12-30T20:13:00"/>
    <s v="Evening"/>
    <s v="BA"/>
    <s v="BA3820"/>
    <s v="LHR"/>
    <s v="LAX"/>
    <s v="USA"/>
    <x v="0"/>
    <s v="LONG"/>
    <s v="B777"/>
    <n v="0"/>
    <n v="48"/>
    <n v="224"/>
    <n v="272"/>
    <n v="3.6764705882352941E-3"/>
    <n v="1.4705882352941176E-2"/>
    <n v="7.3529411764705885E-2"/>
    <n v="1"/>
    <n v="4"/>
    <n v="20"/>
  </r>
  <r>
    <d v="2025-05-02T00:00:00"/>
    <d v="1899-12-30T18:02:00"/>
    <s v="Evening"/>
    <s v="BA"/>
    <s v="BA8531"/>
    <s v="LHR"/>
    <s v="DXB"/>
    <s v="UAE"/>
    <x v="3"/>
    <s v="LONG"/>
    <s v="A350"/>
    <n v="0"/>
    <n v="56"/>
    <n v="275"/>
    <n v="331"/>
    <n v="0"/>
    <n v="3.9274924471299093E-2"/>
    <n v="0.13897280966767372"/>
    <n v="0"/>
    <n v="13"/>
    <n v="46"/>
  </r>
  <r>
    <d v="2025-07-04T00:00:00"/>
    <d v="1899-12-30T09:48:00"/>
    <s v="Morning"/>
    <s v="BA"/>
    <s v="BA4440"/>
    <s v="LHR"/>
    <s v="BCN"/>
    <s v="Spain"/>
    <x v="1"/>
    <s v="SHORT"/>
    <s v="A320"/>
    <n v="0"/>
    <n v="14"/>
    <n v="166"/>
    <n v="180"/>
    <n v="0"/>
    <n v="3.888888888888889E-2"/>
    <n v="0.15555555555555556"/>
    <n v="0"/>
    <n v="7"/>
    <n v="28"/>
  </r>
  <r>
    <d v="2025-09-30T00:00:00"/>
    <d v="1899-12-30T18:54:00"/>
    <s v="Evening"/>
    <s v="BA"/>
    <s v="BA8233"/>
    <s v="LHR"/>
    <s v="CDG"/>
    <s v="France"/>
    <x v="1"/>
    <s v="SHORT"/>
    <s v="A320"/>
    <n v="0"/>
    <n v="9"/>
    <n v="171"/>
    <n v="180"/>
    <n v="0"/>
    <n v="2.2222222222222223E-2"/>
    <n v="0.10555555555555556"/>
    <n v="0"/>
    <n v="4"/>
    <n v="19"/>
  </r>
  <r>
    <d v="2025-10-08T00:00:00"/>
    <d v="1899-12-30T11:41:00"/>
    <s v="Morning"/>
    <s v="BA"/>
    <s v="BA7344"/>
    <s v="LHR"/>
    <s v="IST"/>
    <s v="Turkey"/>
    <x v="1"/>
    <s v="SHORT"/>
    <s v="A320"/>
    <n v="0"/>
    <n v="18"/>
    <n v="162"/>
    <n v="180"/>
    <n v="5.5555555555555558E-3"/>
    <n v="6.1111111111111109E-2"/>
    <n v="0.21666666666666667"/>
    <n v="1"/>
    <n v="11"/>
    <n v="39"/>
  </r>
  <r>
    <d v="2025-10-14T00:00:00"/>
    <d v="1899-12-30T17:08:00"/>
    <s v="Afternoon"/>
    <s v="BA"/>
    <s v="BA2719"/>
    <s v="LHR"/>
    <s v="MAD"/>
    <s v="Spain"/>
    <x v="1"/>
    <s v="SHORT"/>
    <s v="A320"/>
    <n v="0"/>
    <n v="12"/>
    <n v="168"/>
    <n v="180"/>
    <n v="1.1111111111111112E-2"/>
    <n v="1.6666666666666666E-2"/>
    <n v="8.8888888888888892E-2"/>
    <n v="2"/>
    <n v="3"/>
    <n v="16"/>
  </r>
  <r>
    <d v="2025-07-29T00:00:00"/>
    <d v="1899-12-30T15:24:00"/>
    <s v="Afternoon"/>
    <s v="BA"/>
    <s v="BA1015"/>
    <s v="LHR"/>
    <s v="DFW"/>
    <s v="USA"/>
    <x v="0"/>
    <s v="LONG"/>
    <s v="A380"/>
    <n v="14"/>
    <n v="97"/>
    <n v="358"/>
    <n v="469"/>
    <n v="2.1321961620469083E-3"/>
    <n v="1.7057569296375266E-2"/>
    <n v="6.6098081023454158E-2"/>
    <n v="1"/>
    <n v="8"/>
    <n v="31"/>
  </r>
  <r>
    <d v="2025-10-14T00:00:00"/>
    <d v="1899-12-30T07:03:00"/>
    <s v="Morning"/>
    <s v="BA"/>
    <s v="BA3609"/>
    <s v="LHR"/>
    <s v="FRA"/>
    <s v="Germany"/>
    <x v="1"/>
    <s v="SHORT"/>
    <s v="A320"/>
    <n v="0"/>
    <n v="5"/>
    <n v="175"/>
    <n v="180"/>
    <n v="0"/>
    <n v="4.4444444444444446E-2"/>
    <n v="0.16666666666666666"/>
    <n v="0"/>
    <n v="8"/>
    <n v="30"/>
  </r>
  <r>
    <d v="2025-08-18T00:00:00"/>
    <d v="1899-12-30T08:16:00"/>
    <s v="Morning"/>
    <s v="BA"/>
    <s v="BA3986"/>
    <s v="LHR"/>
    <s v="VIE"/>
    <s v="Austria"/>
    <x v="1"/>
    <s v="SHORT"/>
    <s v="A320"/>
    <n v="0"/>
    <n v="12"/>
    <n v="168"/>
    <n v="180"/>
    <n v="0"/>
    <n v="7.7777777777777779E-2"/>
    <n v="0.26111111111111113"/>
    <n v="0"/>
    <n v="14"/>
    <n v="47"/>
  </r>
  <r>
    <d v="2025-09-02T00:00:00"/>
    <d v="1899-12-30T13:29:00"/>
    <s v="Lunchtime"/>
    <s v="BA"/>
    <s v="BA6406"/>
    <s v="LHR"/>
    <s v="AMS"/>
    <s v="Netherlands"/>
    <x v="1"/>
    <s v="SHORT"/>
    <s v="A320"/>
    <n v="0"/>
    <n v="16"/>
    <n v="164"/>
    <n v="180"/>
    <n v="0"/>
    <n v="5.5555555555555552E-2"/>
    <n v="0.21111111111111111"/>
    <n v="0"/>
    <n v="10"/>
    <n v="38"/>
  </r>
  <r>
    <d v="2025-09-02T00:00:00"/>
    <d v="1899-12-30T16:06:00"/>
    <s v="Afternoon"/>
    <s v="BA"/>
    <s v="BA3908"/>
    <s v="LHR"/>
    <s v="JFK"/>
    <s v="USA"/>
    <x v="0"/>
    <s v="LONG"/>
    <s v="A350"/>
    <n v="0"/>
    <n v="56"/>
    <n v="275"/>
    <n v="331"/>
    <n v="0"/>
    <n v="2.4169184290030211E-2"/>
    <n v="9.0634441087613288E-2"/>
    <n v="0"/>
    <n v="8"/>
    <n v="30"/>
  </r>
  <r>
    <d v="2025-08-18T00:00:00"/>
    <d v="1899-12-30T10:23:00"/>
    <s v="Morning"/>
    <s v="BA"/>
    <s v="BA1459"/>
    <s v="LHR"/>
    <s v="IST"/>
    <s v="Turkey"/>
    <x v="1"/>
    <s v="SHORT"/>
    <s v="A320"/>
    <n v="0"/>
    <n v="1"/>
    <n v="179"/>
    <n v="180"/>
    <n v="0"/>
    <n v="6.6666666666666666E-2"/>
    <n v="0.2388888888888889"/>
    <n v="0"/>
    <n v="12"/>
    <n v="43"/>
  </r>
  <r>
    <d v="2025-09-12T00:00:00"/>
    <d v="1899-12-30T07:31:00"/>
    <s v="Morning"/>
    <s v="BA"/>
    <s v="BA5121"/>
    <s v="LHR"/>
    <s v="DFW"/>
    <s v="USA"/>
    <x v="0"/>
    <s v="LONG"/>
    <s v="B787"/>
    <n v="8"/>
    <n v="42"/>
    <n v="166"/>
    <n v="216"/>
    <n v="0"/>
    <n v="6.9444444444444448E-2"/>
    <n v="0.24074074074074073"/>
    <n v="0"/>
    <n v="15"/>
    <n v="52"/>
  </r>
  <r>
    <d v="2025-06-15T00:00:00"/>
    <d v="1899-12-30T08:15:00"/>
    <s v="Morning"/>
    <s v="BA"/>
    <s v="BA9609"/>
    <s v="LHR"/>
    <s v="IST"/>
    <s v="Turkey"/>
    <x v="1"/>
    <s v="SHORT"/>
    <s v="A320"/>
    <n v="0"/>
    <n v="2"/>
    <n v="178"/>
    <n v="180"/>
    <n v="5.5555555555555558E-3"/>
    <n v="6.1111111111111109E-2"/>
    <n v="0.21666666666666667"/>
    <n v="1"/>
    <n v="11"/>
    <n v="39"/>
  </r>
  <r>
    <d v="2025-08-17T00:00:00"/>
    <d v="1899-12-30T20:09:00"/>
    <s v="Evening"/>
    <s v="BA"/>
    <s v="BA9882"/>
    <s v="LHR"/>
    <s v="ZRH"/>
    <s v="Switzerland"/>
    <x v="1"/>
    <s v="SHORT"/>
    <s v="A320"/>
    <n v="0"/>
    <n v="17"/>
    <n v="163"/>
    <n v="180"/>
    <n v="0"/>
    <n v="4.4444444444444446E-2"/>
    <n v="0.16666666666666666"/>
    <n v="0"/>
    <n v="8"/>
    <n v="30"/>
  </r>
  <r>
    <d v="2025-08-05T00:00:00"/>
    <d v="1899-12-30T08:26:00"/>
    <s v="Morning"/>
    <s v="BA"/>
    <s v="BA7929"/>
    <s v="LHR"/>
    <s v="MUC"/>
    <s v="Germany"/>
    <x v="1"/>
    <s v="SHORT"/>
    <s v="A320"/>
    <n v="0"/>
    <n v="12"/>
    <n v="168"/>
    <n v="180"/>
    <n v="0"/>
    <n v="5.5555555555555558E-3"/>
    <n v="5.5555555555555552E-2"/>
    <n v="0"/>
    <n v="1"/>
    <n v="10"/>
  </r>
  <r>
    <d v="2025-10-16T00:00:00"/>
    <d v="1899-12-30T12:49:00"/>
    <s v="Lunchtime"/>
    <s v="BA"/>
    <s v="BA3432"/>
    <s v="LHR"/>
    <s v="MUC"/>
    <s v="Germany"/>
    <x v="1"/>
    <s v="SHORT"/>
    <s v="A320"/>
    <n v="0"/>
    <n v="18"/>
    <n v="162"/>
    <n v="180"/>
    <n v="1.6666666666666666E-2"/>
    <n v="1.1111111111111112E-2"/>
    <n v="7.7777777777777779E-2"/>
    <n v="3"/>
    <n v="2"/>
    <n v="14"/>
  </r>
  <r>
    <d v="2025-05-07T00:00:00"/>
    <d v="1899-12-30T08:15:00"/>
    <s v="Morning"/>
    <s v="BA"/>
    <s v="BA8948"/>
    <s v="LHR"/>
    <s v="DXB"/>
    <s v="UAE"/>
    <x v="3"/>
    <s v="LONG"/>
    <s v="A350"/>
    <n v="0"/>
    <n v="56"/>
    <n v="275"/>
    <n v="331"/>
    <n v="0"/>
    <n v="1.812688821752266E-2"/>
    <n v="7.8549848942598186E-2"/>
    <n v="0"/>
    <n v="6"/>
    <n v="26"/>
  </r>
  <r>
    <d v="2025-09-26T00:00:00"/>
    <d v="1899-12-30T06:44:00"/>
    <s v="Morning"/>
    <s v="BA"/>
    <s v="BA5146"/>
    <s v="LHR"/>
    <s v="BCN"/>
    <s v="Spain"/>
    <x v="1"/>
    <s v="SHORT"/>
    <s v="A320"/>
    <n v="0"/>
    <n v="15"/>
    <n v="165"/>
    <n v="180"/>
    <n v="0"/>
    <n v="2.2222222222222223E-2"/>
    <n v="0.11666666666666667"/>
    <n v="0"/>
    <n v="4"/>
    <n v="21"/>
  </r>
  <r>
    <d v="2025-07-04T00:00:00"/>
    <d v="1899-12-30T07:24:00"/>
    <s v="Morning"/>
    <s v="BA"/>
    <s v="BA8305"/>
    <s v="LHR"/>
    <s v="BCN"/>
    <s v="Spain"/>
    <x v="1"/>
    <s v="SHORT"/>
    <s v="A320"/>
    <n v="0"/>
    <n v="13"/>
    <n v="167"/>
    <n v="180"/>
    <n v="0"/>
    <n v="3.888888888888889E-2"/>
    <n v="0.15"/>
    <n v="0"/>
    <n v="7"/>
    <n v="27"/>
  </r>
  <r>
    <d v="2025-05-14T00:00:00"/>
    <d v="1899-12-30T07:34:00"/>
    <s v="Morning"/>
    <s v="BA"/>
    <s v="BA9251"/>
    <s v="LHR"/>
    <s v="CDG"/>
    <s v="France"/>
    <x v="1"/>
    <s v="SHORT"/>
    <s v="A320"/>
    <n v="0"/>
    <n v="0"/>
    <n v="180"/>
    <n v="180"/>
    <n v="0"/>
    <n v="4.4444444444444446E-2"/>
    <n v="0.17222222222222222"/>
    <n v="0"/>
    <n v="8"/>
    <n v="31"/>
  </r>
  <r>
    <d v="2025-10-04T00:00:00"/>
    <d v="1899-12-30T14:42:00"/>
    <s v="Afternoon"/>
    <s v="BA"/>
    <s v="BA4927"/>
    <s v="LHR"/>
    <s v="LAX"/>
    <s v="USA"/>
    <x v="0"/>
    <s v="LONG"/>
    <s v="B787"/>
    <n v="8"/>
    <n v="48"/>
    <n v="200"/>
    <n v="256"/>
    <n v="0"/>
    <n v="4.296875E-2"/>
    <n v="0.15234375"/>
    <n v="0"/>
    <n v="11"/>
    <n v="39"/>
  </r>
  <r>
    <d v="2025-08-02T00:00:00"/>
    <d v="1899-12-30T12:40:00"/>
    <s v="Lunchtime"/>
    <s v="BA"/>
    <s v="BA7247"/>
    <s v="LHR"/>
    <s v="MAD"/>
    <s v="Spain"/>
    <x v="1"/>
    <s v="SHORT"/>
    <s v="A320"/>
    <n v="0"/>
    <n v="2"/>
    <n v="178"/>
    <n v="180"/>
    <n v="0"/>
    <n v="3.888888888888889E-2"/>
    <n v="0.16111111111111112"/>
    <n v="0"/>
    <n v="7"/>
    <n v="29"/>
  </r>
  <r>
    <d v="2025-06-26T00:00:00"/>
    <d v="1899-12-30T08:38:00"/>
    <s v="Morning"/>
    <s v="BA"/>
    <s v="BA4321"/>
    <s v="LHR"/>
    <s v="DXB"/>
    <s v="UAE"/>
    <x v="3"/>
    <s v="LONG"/>
    <s v="B777"/>
    <n v="0"/>
    <n v="32"/>
    <n v="300"/>
    <n v="332"/>
    <n v="0"/>
    <n v="3.0120481927710843E-2"/>
    <n v="0.1144578313253012"/>
    <n v="0"/>
    <n v="10"/>
    <n v="38"/>
  </r>
  <r>
    <d v="2025-09-16T00:00:00"/>
    <d v="1899-12-30T20:31:00"/>
    <s v="Evening"/>
    <s v="BA"/>
    <s v="BA9402"/>
    <s v="LHR"/>
    <s v="FRA"/>
    <s v="Germany"/>
    <x v="1"/>
    <s v="SHORT"/>
    <s v="A320"/>
    <n v="0"/>
    <n v="15"/>
    <n v="165"/>
    <n v="180"/>
    <n v="0"/>
    <n v="4.4444444444444446E-2"/>
    <n v="0.17222222222222222"/>
    <n v="0"/>
    <n v="8"/>
    <n v="31"/>
  </r>
  <r>
    <d v="2025-10-10T00:00:00"/>
    <d v="1899-12-30T18:04:00"/>
    <s v="Evening"/>
    <s v="BA"/>
    <s v="BA1539"/>
    <s v="LHR"/>
    <s v="DXB"/>
    <s v="UAE"/>
    <x v="3"/>
    <s v="LONG"/>
    <s v="A380"/>
    <n v="14"/>
    <n v="97"/>
    <n v="358"/>
    <n v="469"/>
    <n v="0"/>
    <n v="0"/>
    <n v="0"/>
    <n v="0"/>
    <n v="0"/>
    <n v="0"/>
  </r>
  <r>
    <d v="2025-05-11T00:00:00"/>
    <d v="1899-12-30T11:31:00"/>
    <s v="Morning"/>
    <s v="BA"/>
    <s v="BA2628"/>
    <s v="LHR"/>
    <s v="CDG"/>
    <s v="France"/>
    <x v="1"/>
    <s v="SHORT"/>
    <s v="A320"/>
    <n v="0"/>
    <n v="14"/>
    <n v="166"/>
    <n v="180"/>
    <n v="5.5555555555555558E-3"/>
    <n v="1.6666666666666666E-2"/>
    <n v="8.8888888888888892E-2"/>
    <n v="1"/>
    <n v="3"/>
    <n v="16"/>
  </r>
  <r>
    <d v="2025-10-27T00:00:00"/>
    <d v="1899-12-30T07:17:00"/>
    <s v="Morning"/>
    <s v="BA"/>
    <s v="BA2726"/>
    <s v="LHR"/>
    <s v="BCN"/>
    <s v="Spain"/>
    <x v="1"/>
    <s v="SHORT"/>
    <s v="A320"/>
    <n v="0"/>
    <n v="18"/>
    <n v="162"/>
    <n v="180"/>
    <n v="0"/>
    <n v="3.888888888888889E-2"/>
    <n v="0.15555555555555556"/>
    <n v="0"/>
    <n v="7"/>
    <n v="28"/>
  </r>
  <r>
    <d v="2025-07-24T00:00:00"/>
    <d v="1899-12-30T21:21:00"/>
    <s v="Evening"/>
    <s v="BA"/>
    <s v="BA7790"/>
    <s v="LHR"/>
    <s v="ORD"/>
    <s v="USA"/>
    <x v="0"/>
    <s v="LONG"/>
    <s v="A380"/>
    <n v="14"/>
    <n v="97"/>
    <n v="358"/>
    <n v="469"/>
    <n v="4.2643923240938165E-3"/>
    <n v="2.1321961620469083E-3"/>
    <n v="2.3454157782515993E-2"/>
    <n v="2"/>
    <n v="1"/>
    <n v="11"/>
  </r>
  <r>
    <d v="2025-08-27T00:00:00"/>
    <d v="1899-12-30T12:25:00"/>
    <s v="Lunchtime"/>
    <s v="BA"/>
    <s v="BA6977"/>
    <s v="LHR"/>
    <s v="LAX"/>
    <s v="USA"/>
    <x v="0"/>
    <s v="LONG"/>
    <s v="B777"/>
    <n v="0"/>
    <n v="48"/>
    <n v="224"/>
    <n v="272"/>
    <n v="0"/>
    <n v="4.0441176470588237E-2"/>
    <n v="0.14705882352941177"/>
    <n v="0"/>
    <n v="11"/>
    <n v="40"/>
  </r>
  <r>
    <d v="2025-08-13T00:00:00"/>
    <d v="1899-12-30T21:46:00"/>
    <s v="Evening"/>
    <s v="BA"/>
    <s v="BA2262"/>
    <s v="LHR"/>
    <s v="FRA"/>
    <s v="Germany"/>
    <x v="1"/>
    <s v="SHORT"/>
    <s v="A320"/>
    <n v="0"/>
    <n v="11"/>
    <n v="169"/>
    <n v="180"/>
    <n v="0"/>
    <n v="8.8888888888888892E-2"/>
    <n v="0.3"/>
    <n v="0"/>
    <n v="16"/>
    <n v="54"/>
  </r>
  <r>
    <d v="2025-07-15T00:00:00"/>
    <d v="1899-12-30T22:29:00"/>
    <s v="Evening"/>
    <s v="BA"/>
    <s v="BA5063"/>
    <s v="LHR"/>
    <s v="DFW"/>
    <s v="USA"/>
    <x v="0"/>
    <s v="LONG"/>
    <s v="A350"/>
    <n v="0"/>
    <n v="56"/>
    <n v="275"/>
    <n v="331"/>
    <n v="3.0211480362537764E-3"/>
    <n v="4.2296072507552872E-2"/>
    <n v="0.14803625377643503"/>
    <n v="1"/>
    <n v="14"/>
    <n v="49"/>
  </r>
  <r>
    <d v="2025-10-08T00:00:00"/>
    <d v="1899-12-30T21:07:00"/>
    <s v="Evening"/>
    <s v="BA"/>
    <s v="BA3328"/>
    <s v="LHR"/>
    <s v="JFK"/>
    <s v="USA"/>
    <x v="0"/>
    <s v="LONG"/>
    <s v="B777"/>
    <n v="0"/>
    <n v="48"/>
    <n v="224"/>
    <n v="272"/>
    <n v="0"/>
    <n v="2.5735294117647058E-2"/>
    <n v="9.9264705882352935E-2"/>
    <n v="0"/>
    <n v="7"/>
    <n v="27"/>
  </r>
  <r>
    <d v="2025-10-21T00:00:00"/>
    <d v="1899-12-30T09:31:00"/>
    <s v="Morning"/>
    <s v="BA"/>
    <s v="BA2085"/>
    <s v="LHR"/>
    <s v="JFK"/>
    <s v="USA"/>
    <x v="0"/>
    <s v="LONG"/>
    <s v="B787"/>
    <n v="8"/>
    <n v="48"/>
    <n v="200"/>
    <n v="256"/>
    <n v="0"/>
    <n v="6.25E-2"/>
    <n v="0.2109375"/>
    <n v="0"/>
    <n v="16"/>
    <n v="54"/>
  </r>
  <r>
    <d v="2025-05-28T00:00:00"/>
    <d v="1899-12-30T11:46:00"/>
    <s v="Morning"/>
    <s v="BA"/>
    <s v="BA4989"/>
    <s v="LHR"/>
    <s v="ZRH"/>
    <s v="Switzerland"/>
    <x v="1"/>
    <s v="SHORT"/>
    <s v="A320"/>
    <n v="0"/>
    <n v="1"/>
    <n v="179"/>
    <n v="180"/>
    <n v="5.5555555555555558E-3"/>
    <n v="0.05"/>
    <n v="0.18333333333333332"/>
    <n v="1"/>
    <n v="9"/>
    <n v="33"/>
  </r>
  <r>
    <d v="2025-06-18T00:00:00"/>
    <d v="1899-12-30T19:24:00"/>
    <s v="Evening"/>
    <s v="BA"/>
    <s v="BA1403"/>
    <s v="LHR"/>
    <s v="VIE"/>
    <s v="Austria"/>
    <x v="1"/>
    <s v="SHORT"/>
    <s v="A320"/>
    <n v="0"/>
    <n v="13"/>
    <n v="167"/>
    <n v="180"/>
    <n v="0"/>
    <n v="3.3333333333333333E-2"/>
    <n v="0.1388888888888889"/>
    <n v="0"/>
    <n v="6"/>
    <n v="25"/>
  </r>
  <r>
    <d v="2025-04-22T00:00:00"/>
    <d v="1899-12-30T22:12:00"/>
    <s v="Evening"/>
    <s v="BA"/>
    <s v="BA2680"/>
    <s v="LHR"/>
    <s v="MUC"/>
    <s v="Germany"/>
    <x v="1"/>
    <s v="SHORT"/>
    <s v="A320"/>
    <n v="0"/>
    <n v="17"/>
    <n v="163"/>
    <n v="180"/>
    <n v="5.5555555555555558E-3"/>
    <n v="2.2222222222222223E-2"/>
    <n v="0.11666666666666667"/>
    <n v="1"/>
    <n v="4"/>
    <n v="21"/>
  </r>
  <r>
    <d v="2025-09-16T00:00:00"/>
    <d v="1899-12-30T06:39:00"/>
    <s v="Morning"/>
    <s v="BA"/>
    <s v="BA5732"/>
    <s v="LHR"/>
    <s v="AMS"/>
    <s v="Netherlands"/>
    <x v="1"/>
    <s v="SHORT"/>
    <s v="A320"/>
    <n v="0"/>
    <n v="6"/>
    <n v="174"/>
    <n v="180"/>
    <n v="1.1111111111111112E-2"/>
    <n v="3.3333333333333333E-2"/>
    <n v="0.14444444444444443"/>
    <n v="2"/>
    <n v="6"/>
    <n v="26"/>
  </r>
  <r>
    <d v="2025-08-21T00:00:00"/>
    <d v="1899-12-30T10:03:00"/>
    <s v="Morning"/>
    <s v="BA"/>
    <s v="BA3375"/>
    <s v="LHR"/>
    <s v="DXB"/>
    <s v="UAE"/>
    <x v="3"/>
    <s v="LONG"/>
    <s v="B777"/>
    <n v="0"/>
    <n v="32"/>
    <n v="304"/>
    <n v="336"/>
    <n v="0"/>
    <n v="1.7857142857142856E-2"/>
    <n v="7.1428571428571425E-2"/>
    <n v="0"/>
    <n v="6"/>
    <n v="24"/>
  </r>
  <r>
    <d v="2025-07-01T00:00:00"/>
    <d v="1899-12-30T11:39:00"/>
    <s v="Morning"/>
    <s v="BA"/>
    <s v="BA4981"/>
    <s v="LHR"/>
    <s v="IST"/>
    <s v="Turkey"/>
    <x v="1"/>
    <s v="SHORT"/>
    <s v="A320"/>
    <n v="0"/>
    <n v="12"/>
    <n v="168"/>
    <n v="180"/>
    <n v="0"/>
    <n v="0.05"/>
    <n v="0.18333333333333332"/>
    <n v="0"/>
    <n v="9"/>
    <n v="33"/>
  </r>
  <r>
    <d v="2025-10-22T00:00:00"/>
    <d v="1899-12-30T13:43:00"/>
    <s v="Lunchtime"/>
    <s v="BA"/>
    <s v="BA3402"/>
    <s v="LHR"/>
    <s v="BCN"/>
    <s v="Spain"/>
    <x v="1"/>
    <s v="SHORT"/>
    <s v="A320"/>
    <n v="0"/>
    <n v="3"/>
    <n v="177"/>
    <n v="180"/>
    <n v="0"/>
    <n v="0.05"/>
    <n v="0.18333333333333332"/>
    <n v="0"/>
    <n v="9"/>
    <n v="33"/>
  </r>
  <r>
    <d v="2025-09-19T00:00:00"/>
    <d v="1899-12-30T19:17:00"/>
    <s v="Evening"/>
    <s v="BA"/>
    <s v="BA4178"/>
    <s v="LHR"/>
    <s v="AMS"/>
    <s v="Netherlands"/>
    <x v="1"/>
    <s v="SHORT"/>
    <s v="A320"/>
    <n v="0"/>
    <n v="7"/>
    <n v="173"/>
    <n v="180"/>
    <n v="1.6666666666666666E-2"/>
    <n v="4.4444444444444446E-2"/>
    <n v="0.16666666666666666"/>
    <n v="3"/>
    <n v="8"/>
    <n v="30"/>
  </r>
  <r>
    <d v="2025-09-19T00:00:00"/>
    <d v="1899-12-30T19:37:00"/>
    <s v="Evening"/>
    <s v="BA"/>
    <s v="BA9212"/>
    <s v="LHR"/>
    <s v="CDG"/>
    <s v="France"/>
    <x v="1"/>
    <s v="SHORT"/>
    <s v="A320"/>
    <n v="0"/>
    <n v="5"/>
    <n v="175"/>
    <n v="180"/>
    <n v="5.5555555555555558E-3"/>
    <n v="5.5555555555555552E-2"/>
    <n v="0.20555555555555555"/>
    <n v="1"/>
    <n v="10"/>
    <n v="37"/>
  </r>
  <r>
    <d v="2025-04-13T00:00:00"/>
    <d v="1899-12-30T20:23:00"/>
    <s v="Evening"/>
    <s v="BA"/>
    <s v="BA2073"/>
    <s v="LHR"/>
    <s v="DXB"/>
    <s v="UAE"/>
    <x v="3"/>
    <s v="LONG"/>
    <s v="B777"/>
    <n v="8"/>
    <n v="49"/>
    <n v="178"/>
    <n v="235"/>
    <n v="8.5106382978723406E-3"/>
    <n v="5.9574468085106386E-2"/>
    <n v="0.20851063829787234"/>
    <n v="2"/>
    <n v="14"/>
    <n v="49"/>
  </r>
  <r>
    <d v="2025-10-10T00:00:00"/>
    <d v="1899-12-30T08:12:00"/>
    <s v="Morning"/>
    <s v="BA"/>
    <s v="BA1382"/>
    <s v="LHR"/>
    <s v="AMS"/>
    <s v="Netherlands"/>
    <x v="1"/>
    <s v="SHORT"/>
    <s v="A320"/>
    <n v="0"/>
    <n v="11"/>
    <n v="169"/>
    <n v="180"/>
    <n v="0"/>
    <n v="7.2222222222222215E-2"/>
    <n v="0.25"/>
    <n v="0"/>
    <n v="13"/>
    <n v="45"/>
  </r>
  <r>
    <d v="2025-06-09T00:00:00"/>
    <d v="1899-12-30T19:21:00"/>
    <s v="Evening"/>
    <s v="BA"/>
    <s v="BA6854"/>
    <s v="LHR"/>
    <s v="MAD"/>
    <s v="Spain"/>
    <x v="1"/>
    <s v="SHORT"/>
    <s v="A320"/>
    <n v="0"/>
    <n v="12"/>
    <n v="168"/>
    <n v="180"/>
    <n v="5.5555555555555558E-3"/>
    <n v="0"/>
    <n v="3.888888888888889E-2"/>
    <n v="1"/>
    <n v="0"/>
    <n v="7"/>
  </r>
  <r>
    <d v="2025-04-16T00:00:00"/>
    <d v="1899-12-30T18:38:00"/>
    <s v="Evening"/>
    <s v="BA"/>
    <s v="BA9404"/>
    <s v="LHR"/>
    <s v="IST"/>
    <s v="Turkey"/>
    <x v="1"/>
    <s v="SHORT"/>
    <s v="A320"/>
    <n v="0"/>
    <n v="9"/>
    <n v="171"/>
    <n v="180"/>
    <n v="0"/>
    <n v="0"/>
    <n v="0"/>
    <n v="0"/>
    <n v="0"/>
    <n v="0"/>
  </r>
  <r>
    <d v="2025-09-14T00:00:00"/>
    <d v="1899-12-30T22:20:00"/>
    <s v="Evening"/>
    <s v="BA"/>
    <s v="BA5807"/>
    <s v="LHR"/>
    <s v="CDG"/>
    <s v="France"/>
    <x v="1"/>
    <s v="SHORT"/>
    <s v="A320"/>
    <n v="0"/>
    <n v="12"/>
    <n v="168"/>
    <n v="180"/>
    <n v="0"/>
    <n v="7.2222222222222215E-2"/>
    <n v="0.25"/>
    <n v="0"/>
    <n v="13"/>
    <n v="45"/>
  </r>
  <r>
    <d v="2025-05-02T00:00:00"/>
    <d v="1899-12-30T21:03:00"/>
    <s v="Evening"/>
    <s v="BA"/>
    <s v="BA2611"/>
    <s v="LHR"/>
    <s v="FRA"/>
    <s v="Germany"/>
    <x v="1"/>
    <s v="SHORT"/>
    <s v="A320"/>
    <n v="0"/>
    <n v="6"/>
    <n v="174"/>
    <n v="180"/>
    <n v="1.1111111111111112E-2"/>
    <n v="0"/>
    <n v="0.05"/>
    <n v="2"/>
    <n v="0"/>
    <n v="9"/>
  </r>
  <r>
    <d v="2025-09-14T00:00:00"/>
    <d v="1899-12-30T20:44:00"/>
    <s v="Evening"/>
    <s v="BA"/>
    <s v="BA9258"/>
    <s v="LHR"/>
    <s v="ZRH"/>
    <s v="Switzerland"/>
    <x v="1"/>
    <s v="SHORT"/>
    <s v="A320"/>
    <n v="0"/>
    <n v="12"/>
    <n v="168"/>
    <n v="180"/>
    <n v="0"/>
    <n v="3.888888888888889E-2"/>
    <n v="0.15"/>
    <n v="0"/>
    <n v="7"/>
    <n v="27"/>
  </r>
  <r>
    <d v="2025-08-02T00:00:00"/>
    <d v="1899-12-30T22:01:00"/>
    <s v="Evening"/>
    <s v="BA"/>
    <s v="BA3447"/>
    <s v="LHR"/>
    <s v="JFK"/>
    <s v="USA"/>
    <x v="0"/>
    <s v="LONG"/>
    <s v="A380"/>
    <n v="14"/>
    <n v="97"/>
    <n v="358"/>
    <n v="469"/>
    <n v="6.3965884861407248E-3"/>
    <n v="2.1321961620469083E-3"/>
    <n v="2.5586353944562899E-2"/>
    <n v="3"/>
    <n v="1"/>
    <n v="12"/>
  </r>
  <r>
    <d v="2025-05-01T00:00:00"/>
    <d v="1899-12-30T18:53:00"/>
    <s v="Evening"/>
    <s v="BA"/>
    <s v="BA4656"/>
    <s v="LHR"/>
    <s v="FRA"/>
    <s v="Germany"/>
    <x v="1"/>
    <s v="SHORT"/>
    <s v="A320"/>
    <n v="0"/>
    <n v="16"/>
    <n v="164"/>
    <n v="180"/>
    <n v="0"/>
    <n v="0"/>
    <n v="1.1111111111111112E-2"/>
    <n v="0"/>
    <n v="0"/>
    <n v="2"/>
  </r>
  <r>
    <d v="2025-06-10T00:00:00"/>
    <d v="1899-12-30T16:51:00"/>
    <s v="Afternoon"/>
    <s v="BA"/>
    <s v="BA7093"/>
    <s v="LHR"/>
    <s v="MUC"/>
    <s v="Germany"/>
    <x v="1"/>
    <s v="SHORT"/>
    <s v="A320"/>
    <n v="0"/>
    <n v="8"/>
    <n v="172"/>
    <n v="180"/>
    <n v="5.5555555555555558E-3"/>
    <n v="6.1111111111111109E-2"/>
    <n v="0.21666666666666667"/>
    <n v="1"/>
    <n v="11"/>
    <n v="39"/>
  </r>
  <r>
    <d v="2025-04-10T00:00:00"/>
    <d v="1899-12-30T16:18:00"/>
    <s v="Afternoon"/>
    <s v="BA"/>
    <s v="BA4887"/>
    <s v="LHR"/>
    <s v="CDG"/>
    <s v="France"/>
    <x v="1"/>
    <s v="SHORT"/>
    <s v="A320"/>
    <n v="0"/>
    <n v="7"/>
    <n v="173"/>
    <n v="180"/>
    <n v="0"/>
    <n v="6.6666666666666666E-2"/>
    <n v="0.23333333333333334"/>
    <n v="0"/>
    <n v="12"/>
    <n v="42"/>
  </r>
  <r>
    <d v="2025-05-12T00:00:00"/>
    <d v="1899-12-30T16:48:00"/>
    <s v="Afternoon"/>
    <s v="BA"/>
    <s v="BA7500"/>
    <s v="LHR"/>
    <s v="DFW"/>
    <s v="USA"/>
    <x v="0"/>
    <s v="LONG"/>
    <s v="B777"/>
    <n v="8"/>
    <n v="49"/>
    <n v="178"/>
    <n v="235"/>
    <n v="0"/>
    <n v="2.1276595744680851E-2"/>
    <n v="8.9361702127659579E-2"/>
    <n v="0"/>
    <n v="5"/>
    <n v="21"/>
  </r>
  <r>
    <d v="2025-06-18T00:00:00"/>
    <d v="1899-12-30T19:45:00"/>
    <s v="Evening"/>
    <s v="BA"/>
    <s v="BA3533"/>
    <s v="LHR"/>
    <s v="DXB"/>
    <s v="UAE"/>
    <x v="3"/>
    <s v="LONG"/>
    <s v="B787"/>
    <n v="0"/>
    <n v="35"/>
    <n v="179"/>
    <n v="214"/>
    <n v="0"/>
    <n v="0"/>
    <n v="0"/>
    <n v="0"/>
    <n v="0"/>
    <n v="0"/>
  </r>
  <r>
    <d v="2025-07-21T00:00:00"/>
    <d v="1899-12-30T09:56:00"/>
    <s v="Morning"/>
    <s v="BA"/>
    <s v="BA9091"/>
    <s v="LHR"/>
    <s v="ZRH"/>
    <s v="Switzerland"/>
    <x v="1"/>
    <s v="SHORT"/>
    <s v="A320"/>
    <n v="0"/>
    <n v="8"/>
    <n v="172"/>
    <n v="180"/>
    <n v="0"/>
    <n v="2.7777777777777776E-2"/>
    <n v="0.12222222222222222"/>
    <n v="0"/>
    <n v="5"/>
    <n v="22"/>
  </r>
  <r>
    <d v="2025-07-14T00:00:00"/>
    <d v="1899-12-30T18:20:00"/>
    <s v="Evening"/>
    <s v="BA"/>
    <s v="BA3962"/>
    <s v="LHR"/>
    <s v="ZRH"/>
    <s v="Switzerland"/>
    <x v="1"/>
    <s v="SHORT"/>
    <s v="A320"/>
    <n v="0"/>
    <n v="11"/>
    <n v="169"/>
    <n v="180"/>
    <n v="0"/>
    <n v="5.5555555555555552E-2"/>
    <n v="0.2"/>
    <n v="0"/>
    <n v="10"/>
    <n v="36"/>
  </r>
  <r>
    <d v="2025-08-11T00:00:00"/>
    <d v="1899-12-30T09:25:00"/>
    <s v="Morning"/>
    <s v="BA"/>
    <s v="BA2003"/>
    <s v="LHR"/>
    <s v="AMS"/>
    <s v="Netherlands"/>
    <x v="1"/>
    <s v="SHORT"/>
    <s v="A320"/>
    <n v="0"/>
    <n v="9"/>
    <n v="171"/>
    <n v="180"/>
    <n v="5.5555555555555558E-3"/>
    <n v="0"/>
    <n v="3.888888888888889E-2"/>
    <n v="1"/>
    <n v="0"/>
    <n v="7"/>
  </r>
  <r>
    <d v="2025-06-28T00:00:00"/>
    <d v="1899-12-30T19:29:00"/>
    <s v="Evening"/>
    <s v="BA"/>
    <s v="BA2453"/>
    <s v="LHR"/>
    <s v="MAD"/>
    <s v="Spain"/>
    <x v="1"/>
    <s v="SHORT"/>
    <s v="A320"/>
    <n v="0"/>
    <n v="7"/>
    <n v="173"/>
    <n v="180"/>
    <n v="0"/>
    <n v="0.05"/>
    <n v="0.18333333333333332"/>
    <n v="0"/>
    <n v="9"/>
    <n v="33"/>
  </r>
  <r>
    <d v="2025-10-04T00:00:00"/>
    <d v="1899-12-30T12:17:00"/>
    <s v="Lunchtime"/>
    <s v="BA"/>
    <s v="BA2791"/>
    <s v="LHR"/>
    <s v="FRA"/>
    <s v="Germany"/>
    <x v="1"/>
    <s v="SHORT"/>
    <s v="A320"/>
    <n v="0"/>
    <n v="8"/>
    <n v="172"/>
    <n v="180"/>
    <n v="0"/>
    <n v="4.4444444444444446E-2"/>
    <n v="0.16666666666666666"/>
    <n v="0"/>
    <n v="8"/>
    <n v="30"/>
  </r>
  <r>
    <d v="2025-10-17T00:00:00"/>
    <d v="1899-12-30T11:34:00"/>
    <s v="Morning"/>
    <s v="BA"/>
    <s v="BA2882"/>
    <s v="LHR"/>
    <s v="HND"/>
    <s v="Japan"/>
    <x v="2"/>
    <s v="LONG"/>
    <s v="B787"/>
    <n v="0"/>
    <n v="35"/>
    <n v="179"/>
    <n v="214"/>
    <n v="0"/>
    <n v="5.1401869158878503E-2"/>
    <n v="0.1822429906542056"/>
    <n v="0"/>
    <n v="11"/>
    <n v="39"/>
  </r>
  <r>
    <d v="2025-08-18T00:00:00"/>
    <d v="1899-12-30T14:20:00"/>
    <s v="Afternoon"/>
    <s v="BA"/>
    <s v="BA7188"/>
    <s v="LHR"/>
    <s v="AMS"/>
    <s v="Netherlands"/>
    <x v="1"/>
    <s v="SHORT"/>
    <s v="A320"/>
    <n v="0"/>
    <n v="20"/>
    <n v="160"/>
    <n v="180"/>
    <n v="0"/>
    <n v="4.4444444444444446E-2"/>
    <n v="0.17777777777777778"/>
    <n v="0"/>
    <n v="8"/>
    <n v="32"/>
  </r>
  <r>
    <d v="2025-06-05T00:00:00"/>
    <d v="1899-12-30T22:20:00"/>
    <s v="Evening"/>
    <s v="BA"/>
    <s v="BA1256"/>
    <s v="LHR"/>
    <s v="AMS"/>
    <s v="Netherlands"/>
    <x v="1"/>
    <s v="SHORT"/>
    <s v="A320"/>
    <n v="0"/>
    <n v="1"/>
    <n v="179"/>
    <n v="180"/>
    <n v="5.5555555555555558E-3"/>
    <n v="1.1111111111111112E-2"/>
    <n v="8.3333333333333329E-2"/>
    <n v="1"/>
    <n v="2"/>
    <n v="15"/>
  </r>
  <r>
    <d v="2025-10-12T00:00:00"/>
    <d v="1899-12-30T09:04:00"/>
    <s v="Morning"/>
    <s v="BA"/>
    <s v="BA8199"/>
    <s v="LHR"/>
    <s v="MUC"/>
    <s v="Germany"/>
    <x v="1"/>
    <s v="SHORT"/>
    <s v="A320"/>
    <n v="0"/>
    <n v="3"/>
    <n v="177"/>
    <n v="180"/>
    <n v="1.1111111111111112E-2"/>
    <n v="7.7777777777777779E-2"/>
    <n v="0.2722222222222222"/>
    <n v="2"/>
    <n v="14"/>
    <n v="49"/>
  </r>
  <r>
    <d v="2025-09-14T00:00:00"/>
    <d v="1899-12-30T07:09:00"/>
    <s v="Morning"/>
    <s v="BA"/>
    <s v="BA2478"/>
    <s v="LHR"/>
    <s v="LAX"/>
    <s v="USA"/>
    <x v="0"/>
    <s v="LONG"/>
    <s v="B777"/>
    <n v="8"/>
    <n v="49"/>
    <n v="178"/>
    <n v="235"/>
    <n v="0"/>
    <n v="2.9787234042553193E-2"/>
    <n v="0.11914893617021277"/>
    <n v="0"/>
    <n v="7"/>
    <n v="28"/>
  </r>
  <r>
    <d v="2025-05-10T00:00:00"/>
    <d v="1899-12-30T16:37:00"/>
    <s v="Afternoon"/>
    <s v="BA"/>
    <s v="BA1460"/>
    <s v="LHR"/>
    <s v="BCN"/>
    <s v="Spain"/>
    <x v="1"/>
    <s v="SHORT"/>
    <s v="A320"/>
    <n v="0"/>
    <n v="7"/>
    <n v="173"/>
    <n v="180"/>
    <n v="0"/>
    <n v="4.4444444444444446E-2"/>
    <n v="0.16666666666666666"/>
    <n v="0"/>
    <n v="8"/>
    <n v="30"/>
  </r>
  <r>
    <d v="2025-04-25T00:00:00"/>
    <d v="1899-12-30T11:53:00"/>
    <s v="Morning"/>
    <s v="BA"/>
    <s v="BA6961"/>
    <s v="LHR"/>
    <s v="VIE"/>
    <s v="Austria"/>
    <x v="1"/>
    <s v="SHORT"/>
    <s v="A320"/>
    <n v="0"/>
    <n v="8"/>
    <n v="172"/>
    <n v="180"/>
    <n v="5.5555555555555558E-3"/>
    <n v="1.6666666666666666E-2"/>
    <n v="8.8888888888888892E-2"/>
    <n v="1"/>
    <n v="3"/>
    <n v="16"/>
  </r>
  <r>
    <d v="2025-09-05T00:00:00"/>
    <d v="1899-12-30T09:32:00"/>
    <s v="Morning"/>
    <s v="BA"/>
    <s v="BA2503"/>
    <s v="LHR"/>
    <s v="VIE"/>
    <s v="Austria"/>
    <x v="1"/>
    <s v="SHORT"/>
    <s v="A320"/>
    <n v="0"/>
    <n v="10"/>
    <n v="170"/>
    <n v="180"/>
    <n v="0"/>
    <n v="2.7777777777777776E-2"/>
    <n v="0.12777777777777777"/>
    <n v="0"/>
    <n v="5"/>
    <n v="23"/>
  </r>
  <r>
    <d v="2025-07-19T00:00:00"/>
    <d v="1899-12-30T09:48:00"/>
    <s v="Morning"/>
    <s v="BA"/>
    <s v="BA4059"/>
    <s v="LHR"/>
    <s v="BCN"/>
    <s v="Spain"/>
    <x v="1"/>
    <s v="SHORT"/>
    <s v="A320"/>
    <n v="0"/>
    <n v="19"/>
    <n v="161"/>
    <n v="180"/>
    <n v="0"/>
    <n v="1.6666666666666666E-2"/>
    <n v="8.8888888888888892E-2"/>
    <n v="0"/>
    <n v="3"/>
    <n v="16"/>
  </r>
  <r>
    <d v="2025-05-20T00:00:00"/>
    <d v="1899-12-30T18:18:00"/>
    <s v="Evening"/>
    <s v="BA"/>
    <s v="BA3330"/>
    <s v="LHR"/>
    <s v="IST"/>
    <s v="Turkey"/>
    <x v="1"/>
    <s v="SHORT"/>
    <s v="A320"/>
    <n v="0"/>
    <n v="10"/>
    <n v="170"/>
    <n v="180"/>
    <n v="0"/>
    <n v="3.888888888888889E-2"/>
    <n v="0.15555555555555556"/>
    <n v="0"/>
    <n v="7"/>
    <n v="28"/>
  </r>
  <r>
    <d v="2025-10-21T00:00:00"/>
    <d v="1899-12-30T18:58:00"/>
    <s v="Evening"/>
    <s v="BA"/>
    <s v="BA1576"/>
    <s v="LHR"/>
    <s v="DXB"/>
    <s v="UAE"/>
    <x v="3"/>
    <s v="LONG"/>
    <s v="B787"/>
    <n v="8"/>
    <n v="48"/>
    <n v="200"/>
    <n v="256"/>
    <n v="0"/>
    <n v="6.640625E-2"/>
    <n v="0.22265625"/>
    <n v="0"/>
    <n v="17"/>
    <n v="57"/>
  </r>
  <r>
    <d v="2025-09-13T00:00:00"/>
    <d v="1899-12-30T13:04:00"/>
    <s v="Lunchtime"/>
    <s v="BA"/>
    <s v="BA1069"/>
    <s v="LHR"/>
    <s v="HND"/>
    <s v="Japan"/>
    <x v="2"/>
    <s v="LONG"/>
    <s v="B777"/>
    <n v="8"/>
    <n v="49"/>
    <n v="178"/>
    <n v="235"/>
    <n v="0"/>
    <n v="0"/>
    <n v="3.8297872340425532E-2"/>
    <n v="0"/>
    <n v="0"/>
    <n v="9"/>
  </r>
  <r>
    <d v="2025-08-18T00:00:00"/>
    <d v="1899-12-30T08:33:00"/>
    <s v="Morning"/>
    <s v="BA"/>
    <s v="BA7934"/>
    <s v="LHR"/>
    <s v="VIE"/>
    <s v="Austria"/>
    <x v="1"/>
    <s v="SHORT"/>
    <s v="A320"/>
    <n v="0"/>
    <n v="12"/>
    <n v="168"/>
    <n v="180"/>
    <n v="0"/>
    <n v="0"/>
    <n v="2.7777777777777776E-2"/>
    <n v="0"/>
    <n v="0"/>
    <n v="5"/>
  </r>
  <r>
    <d v="2025-08-07T00:00:00"/>
    <d v="1899-12-30T13:28:00"/>
    <s v="Lunchtime"/>
    <s v="BA"/>
    <s v="BA9822"/>
    <s v="LHR"/>
    <s v="CDG"/>
    <s v="France"/>
    <x v="1"/>
    <s v="SHORT"/>
    <s v="A320"/>
    <n v="0"/>
    <n v="14"/>
    <n v="166"/>
    <n v="180"/>
    <n v="0"/>
    <n v="8.8888888888888892E-2"/>
    <n v="0.29444444444444445"/>
    <n v="0"/>
    <n v="16"/>
    <n v="53"/>
  </r>
  <r>
    <d v="2025-04-08T00:00:00"/>
    <d v="1899-12-30T12:19:00"/>
    <s v="Lunchtime"/>
    <s v="BA"/>
    <s v="BA3325"/>
    <s v="LHR"/>
    <s v="AMS"/>
    <s v="Netherlands"/>
    <x v="1"/>
    <s v="SHORT"/>
    <s v="A320"/>
    <n v="0"/>
    <n v="4"/>
    <n v="176"/>
    <n v="180"/>
    <n v="0"/>
    <n v="3.888888888888889E-2"/>
    <n v="0.15"/>
    <n v="0"/>
    <n v="7"/>
    <n v="27"/>
  </r>
  <r>
    <d v="2025-09-03T00:00:00"/>
    <d v="1899-12-30T12:44:00"/>
    <s v="Lunchtime"/>
    <s v="BA"/>
    <s v="BA2243"/>
    <s v="LHR"/>
    <s v="DXB"/>
    <s v="UAE"/>
    <x v="3"/>
    <s v="LONG"/>
    <s v="B777"/>
    <n v="0"/>
    <n v="32"/>
    <n v="304"/>
    <n v="336"/>
    <n v="0"/>
    <n v="1.1904761904761904E-2"/>
    <n v="5.9523809523809521E-2"/>
    <n v="0"/>
    <n v="4"/>
    <n v="20"/>
  </r>
  <r>
    <d v="2025-07-18T00:00:00"/>
    <d v="1899-12-30T15:51:00"/>
    <s v="Afternoon"/>
    <s v="BA"/>
    <s v="BA3251"/>
    <s v="LHR"/>
    <s v="CDG"/>
    <s v="France"/>
    <x v="1"/>
    <s v="SHORT"/>
    <s v="A320"/>
    <n v="0"/>
    <n v="13"/>
    <n v="167"/>
    <n v="180"/>
    <n v="0"/>
    <n v="7.2222222222222215E-2"/>
    <n v="0.26111111111111113"/>
    <n v="0"/>
    <n v="13"/>
    <n v="47"/>
  </r>
  <r>
    <d v="2025-06-22T00:00:00"/>
    <d v="1899-12-30T15:48:00"/>
    <s v="Afternoon"/>
    <s v="BA"/>
    <s v="BA5209"/>
    <s v="LHR"/>
    <s v="MUC"/>
    <s v="Germany"/>
    <x v="1"/>
    <s v="SHORT"/>
    <s v="A320"/>
    <n v="0"/>
    <n v="18"/>
    <n v="162"/>
    <n v="180"/>
    <n v="0"/>
    <n v="2.2222222222222223E-2"/>
    <n v="0.11666666666666667"/>
    <n v="0"/>
    <n v="4"/>
    <n v="21"/>
  </r>
  <r>
    <d v="2025-09-10T00:00:00"/>
    <d v="1899-12-30T16:15:00"/>
    <s v="Afternoon"/>
    <s v="BA"/>
    <s v="BA2506"/>
    <s v="LHR"/>
    <s v="HND"/>
    <s v="Japan"/>
    <x v="2"/>
    <s v="LONG"/>
    <s v="B787"/>
    <n v="0"/>
    <n v="31"/>
    <n v="173"/>
    <n v="204"/>
    <n v="0"/>
    <n v="8.8235294117647065E-2"/>
    <n v="0.28921568627450983"/>
    <n v="0"/>
    <n v="18"/>
    <n v="59"/>
  </r>
  <r>
    <d v="2025-07-15T00:00:00"/>
    <d v="1899-12-30T06:20:00"/>
    <s v="Morning"/>
    <s v="BA"/>
    <s v="BA4465"/>
    <s v="LHR"/>
    <s v="CDG"/>
    <s v="France"/>
    <x v="1"/>
    <s v="SHORT"/>
    <s v="A320"/>
    <n v="0"/>
    <n v="20"/>
    <n v="160"/>
    <n v="180"/>
    <n v="1.1111111111111112E-2"/>
    <n v="6.1111111111111109E-2"/>
    <n v="0.22777777777777777"/>
    <n v="2"/>
    <n v="11"/>
    <n v="41"/>
  </r>
  <r>
    <d v="2025-05-23T00:00:00"/>
    <d v="1899-12-30T13:14:00"/>
    <s v="Lunchtime"/>
    <s v="BA"/>
    <s v="BA3586"/>
    <s v="LHR"/>
    <s v="BCN"/>
    <s v="Spain"/>
    <x v="1"/>
    <s v="SHORT"/>
    <s v="A320"/>
    <n v="0"/>
    <n v="16"/>
    <n v="164"/>
    <n v="180"/>
    <n v="0"/>
    <n v="2.7777777777777776E-2"/>
    <n v="0.12777777777777777"/>
    <n v="0"/>
    <n v="5"/>
    <n v="23"/>
  </r>
  <r>
    <d v="2025-08-01T00:00:00"/>
    <d v="1899-12-30T18:29:00"/>
    <s v="Evening"/>
    <s v="BA"/>
    <s v="BA5015"/>
    <s v="LHR"/>
    <s v="JFK"/>
    <s v="USA"/>
    <x v="0"/>
    <s v="LONG"/>
    <s v="B787"/>
    <n v="8"/>
    <n v="48"/>
    <n v="200"/>
    <n v="256"/>
    <n v="3.90625E-3"/>
    <n v="7.8125E-2"/>
    <n v="0.25"/>
    <n v="1"/>
    <n v="20"/>
    <n v="64"/>
  </r>
  <r>
    <d v="2025-08-26T00:00:00"/>
    <d v="1899-12-30T21:50:00"/>
    <s v="Evening"/>
    <s v="BA"/>
    <s v="BA3780"/>
    <s v="LHR"/>
    <s v="DXB"/>
    <s v="UAE"/>
    <x v="3"/>
    <s v="LONG"/>
    <s v="B777"/>
    <n v="8"/>
    <n v="49"/>
    <n v="178"/>
    <n v="235"/>
    <n v="0"/>
    <n v="1.7021276595744681E-2"/>
    <n v="8.9361702127659579E-2"/>
    <n v="0"/>
    <n v="4"/>
    <n v="21"/>
  </r>
  <r>
    <d v="2025-10-12T00:00:00"/>
    <d v="1899-12-30T16:34:00"/>
    <s v="Afternoon"/>
    <s v="BA"/>
    <s v="BA1743"/>
    <s v="LHR"/>
    <s v="HND"/>
    <s v="Japan"/>
    <x v="2"/>
    <s v="LONG"/>
    <s v="B787"/>
    <n v="8"/>
    <n v="48"/>
    <n v="200"/>
    <n v="256"/>
    <n v="3.90625E-3"/>
    <n v="4.6875E-2"/>
    <n v="0.1640625"/>
    <n v="1"/>
    <n v="12"/>
    <n v="42"/>
  </r>
  <r>
    <d v="2025-08-28T00:00:00"/>
    <d v="1899-12-30T14:49:00"/>
    <s v="Afternoon"/>
    <s v="BA"/>
    <s v="BA7443"/>
    <s v="LHR"/>
    <s v="DFW"/>
    <s v="USA"/>
    <x v="0"/>
    <s v="LONG"/>
    <s v="A350"/>
    <n v="0"/>
    <n v="56"/>
    <n v="275"/>
    <n v="331"/>
    <n v="0"/>
    <n v="2.7190332326283987E-2"/>
    <n v="0.10574018126888217"/>
    <n v="0"/>
    <n v="9"/>
    <n v="35"/>
  </r>
  <r>
    <d v="2025-10-08T00:00:00"/>
    <d v="1899-12-30T09:04:00"/>
    <s v="Morning"/>
    <s v="BA"/>
    <s v="BA2145"/>
    <s v="LHR"/>
    <s v="IST"/>
    <s v="Turkey"/>
    <x v="1"/>
    <s v="SHORT"/>
    <s v="A320"/>
    <n v="0"/>
    <n v="1"/>
    <n v="179"/>
    <n v="180"/>
    <n v="0"/>
    <n v="8.3333333333333329E-2"/>
    <n v="0.28333333333333333"/>
    <n v="0"/>
    <n v="15"/>
    <n v="51"/>
  </r>
  <r>
    <d v="2025-06-21T00:00:00"/>
    <d v="1899-12-30T09:48:00"/>
    <s v="Morning"/>
    <s v="BA"/>
    <s v="BA9866"/>
    <s v="LHR"/>
    <s v="AMS"/>
    <s v="Netherlands"/>
    <x v="1"/>
    <s v="SHORT"/>
    <s v="A320"/>
    <n v="0"/>
    <n v="7"/>
    <n v="173"/>
    <n v="180"/>
    <n v="5.5555555555555558E-3"/>
    <n v="8.8888888888888892E-2"/>
    <n v="0.30555555555555558"/>
    <n v="1"/>
    <n v="16"/>
    <n v="55"/>
  </r>
  <r>
    <d v="2025-06-18T00:00:00"/>
    <d v="1899-12-30T11:16:00"/>
    <s v="Morning"/>
    <s v="BA"/>
    <s v="BA3138"/>
    <s v="LHR"/>
    <s v="ORD"/>
    <s v="USA"/>
    <x v="0"/>
    <s v="LONG"/>
    <s v="B777"/>
    <n v="0"/>
    <n v="48"/>
    <n v="224"/>
    <n v="272"/>
    <n v="0"/>
    <n v="2.9411764705882353E-2"/>
    <n v="0.11397058823529412"/>
    <n v="0"/>
    <n v="8"/>
    <n v="31"/>
  </r>
  <r>
    <d v="2025-04-27T00:00:00"/>
    <d v="1899-12-30T19:53:00"/>
    <s v="Evening"/>
    <s v="BA"/>
    <s v="BA4329"/>
    <s v="LHR"/>
    <s v="HND"/>
    <s v="Japan"/>
    <x v="2"/>
    <s v="LONG"/>
    <s v="B777"/>
    <n v="8"/>
    <n v="49"/>
    <n v="178"/>
    <n v="235"/>
    <n v="4.2553191489361703E-3"/>
    <n v="1.7021276595744681E-2"/>
    <n v="8.085106382978724E-2"/>
    <n v="1"/>
    <n v="4"/>
    <n v="19"/>
  </r>
  <r>
    <d v="2025-09-23T00:00:00"/>
    <d v="1899-12-30T12:37:00"/>
    <s v="Lunchtime"/>
    <s v="BA"/>
    <s v="BA2237"/>
    <s v="LHR"/>
    <s v="ORD"/>
    <s v="USA"/>
    <x v="0"/>
    <s v="LONG"/>
    <s v="B787"/>
    <n v="0"/>
    <n v="35"/>
    <n v="179"/>
    <n v="214"/>
    <n v="0"/>
    <n v="4.6728971962616821E-2"/>
    <n v="0.17289719626168223"/>
    <n v="0"/>
    <n v="10"/>
    <n v="37"/>
  </r>
  <r>
    <d v="2025-07-14T00:00:00"/>
    <d v="1899-12-30T07:57:00"/>
    <s v="Morning"/>
    <s v="BA"/>
    <s v="BA3102"/>
    <s v="LHR"/>
    <s v="IST"/>
    <s v="Turkey"/>
    <x v="1"/>
    <s v="SHORT"/>
    <s v="A320"/>
    <n v="0"/>
    <n v="20"/>
    <n v="160"/>
    <n v="180"/>
    <n v="2.2222222222222223E-2"/>
    <n v="2.2222222222222223E-2"/>
    <n v="0.1111111111111111"/>
    <n v="4"/>
    <n v="4"/>
    <n v="20"/>
  </r>
  <r>
    <d v="2025-06-16T00:00:00"/>
    <d v="1899-12-30T16:21:00"/>
    <s v="Afternoon"/>
    <s v="BA"/>
    <s v="BA4689"/>
    <s v="LHR"/>
    <s v="VIE"/>
    <s v="Austria"/>
    <x v="1"/>
    <s v="SHORT"/>
    <s v="A320"/>
    <n v="0"/>
    <n v="1"/>
    <n v="179"/>
    <n v="180"/>
    <n v="5.5555555555555558E-3"/>
    <n v="0.10555555555555556"/>
    <n v="0.34444444444444444"/>
    <n v="1"/>
    <n v="19"/>
    <n v="62"/>
  </r>
  <r>
    <d v="2025-07-23T00:00:00"/>
    <d v="1899-12-30T22:28:00"/>
    <s v="Evening"/>
    <s v="BA"/>
    <s v="BA3501"/>
    <s v="LHR"/>
    <s v="MAD"/>
    <s v="Spain"/>
    <x v="1"/>
    <s v="SHORT"/>
    <s v="A320"/>
    <n v="0"/>
    <n v="2"/>
    <n v="178"/>
    <n v="180"/>
    <n v="1.6666666666666666E-2"/>
    <n v="0.05"/>
    <n v="0.17777777777777778"/>
    <n v="3"/>
    <n v="9"/>
    <n v="32"/>
  </r>
  <r>
    <d v="2025-08-29T00:00:00"/>
    <d v="1899-12-30T08:32:00"/>
    <s v="Morning"/>
    <s v="BA"/>
    <s v="BA8494"/>
    <s v="LHR"/>
    <s v="VIE"/>
    <s v="Austria"/>
    <x v="1"/>
    <s v="SHORT"/>
    <s v="A320"/>
    <n v="0"/>
    <n v="5"/>
    <n v="175"/>
    <n v="180"/>
    <n v="0"/>
    <n v="3.3333333333333333E-2"/>
    <n v="0.1388888888888889"/>
    <n v="0"/>
    <n v="6"/>
    <n v="25"/>
  </r>
  <r>
    <d v="2025-08-23T00:00:00"/>
    <d v="1899-12-30T21:34:00"/>
    <s v="Evening"/>
    <s v="BA"/>
    <s v="BA9313"/>
    <s v="LHR"/>
    <s v="LAX"/>
    <s v="USA"/>
    <x v="0"/>
    <s v="LONG"/>
    <s v="B777"/>
    <n v="0"/>
    <n v="32"/>
    <n v="300"/>
    <n v="332"/>
    <n v="0"/>
    <n v="2.710843373493976E-2"/>
    <n v="9.9397590361445784E-2"/>
    <n v="0"/>
    <n v="9"/>
    <n v="33"/>
  </r>
  <r>
    <d v="2025-05-25T00:00:00"/>
    <d v="1899-12-30T09:19:00"/>
    <s v="Morning"/>
    <s v="BA"/>
    <s v="BA4437"/>
    <s v="LHR"/>
    <s v="AMS"/>
    <s v="Netherlands"/>
    <x v="1"/>
    <s v="SHORT"/>
    <s v="A320"/>
    <n v="0"/>
    <n v="13"/>
    <n v="167"/>
    <n v="180"/>
    <n v="5.5555555555555558E-3"/>
    <n v="0"/>
    <n v="0.05"/>
    <n v="1"/>
    <n v="0"/>
    <n v="9"/>
  </r>
  <r>
    <d v="2025-06-17T00:00:00"/>
    <d v="1899-12-30T19:55:00"/>
    <s v="Evening"/>
    <s v="BA"/>
    <s v="BA2442"/>
    <s v="LHR"/>
    <s v="ORD"/>
    <s v="USA"/>
    <x v="0"/>
    <s v="LONG"/>
    <s v="A350"/>
    <n v="0"/>
    <n v="56"/>
    <n v="275"/>
    <n v="331"/>
    <n v="6.0422960725075529E-3"/>
    <n v="6.0422960725075529E-3"/>
    <n v="4.5317220543806644E-2"/>
    <n v="2"/>
    <n v="2"/>
    <n v="15"/>
  </r>
  <r>
    <d v="2025-10-20T00:00:00"/>
    <d v="1899-12-30T17:07:00"/>
    <s v="Afternoon"/>
    <s v="BA"/>
    <s v="BA2796"/>
    <s v="LHR"/>
    <s v="DFW"/>
    <s v="USA"/>
    <x v="0"/>
    <s v="LONG"/>
    <s v="B777"/>
    <n v="8"/>
    <n v="49"/>
    <n v="178"/>
    <n v="235"/>
    <n v="1.276595744680851E-2"/>
    <n v="5.9574468085106386E-2"/>
    <n v="0.20851063829787234"/>
    <n v="3"/>
    <n v="14"/>
    <n v="49"/>
  </r>
  <r>
    <d v="2025-06-29T00:00:00"/>
    <d v="1899-12-30T22:25:00"/>
    <s v="Evening"/>
    <s v="BA"/>
    <s v="BA3044"/>
    <s v="LHR"/>
    <s v="FRA"/>
    <s v="Germany"/>
    <x v="1"/>
    <s v="SHORT"/>
    <s v="A320"/>
    <n v="0"/>
    <n v="3"/>
    <n v="177"/>
    <n v="180"/>
    <n v="0"/>
    <n v="2.2222222222222223E-2"/>
    <n v="0.1111111111111111"/>
    <n v="0"/>
    <n v="4"/>
    <n v="20"/>
  </r>
  <r>
    <d v="2025-08-29T00:00:00"/>
    <d v="1899-12-30T13:03:00"/>
    <s v="Lunchtime"/>
    <s v="BA"/>
    <s v="BA5673"/>
    <s v="LHR"/>
    <s v="LAX"/>
    <s v="USA"/>
    <x v="0"/>
    <s v="LONG"/>
    <s v="B777"/>
    <n v="0"/>
    <n v="32"/>
    <n v="304"/>
    <n v="336"/>
    <n v="2.976190476190476E-3"/>
    <n v="5.9523809523809521E-3"/>
    <n v="4.1666666666666664E-2"/>
    <n v="1"/>
    <n v="2"/>
    <n v="14"/>
  </r>
  <r>
    <d v="2025-05-02T00:00:00"/>
    <d v="1899-12-30T08:11:00"/>
    <s v="Morning"/>
    <s v="BA"/>
    <s v="BA1183"/>
    <s v="LHR"/>
    <s v="DXB"/>
    <s v="UAE"/>
    <x v="3"/>
    <s v="LONG"/>
    <s v="B777"/>
    <n v="0"/>
    <n v="32"/>
    <n v="304"/>
    <n v="336"/>
    <n v="0"/>
    <n v="3.273809523809524E-2"/>
    <n v="0.11607142857142858"/>
    <n v="0"/>
    <n v="11"/>
    <n v="39"/>
  </r>
  <r>
    <d v="2025-08-06T00:00:00"/>
    <d v="1899-12-30T10:35:00"/>
    <s v="Morning"/>
    <s v="BA"/>
    <s v="BA1999"/>
    <s v="LHR"/>
    <s v="MAD"/>
    <s v="Spain"/>
    <x v="1"/>
    <s v="SHORT"/>
    <s v="A320"/>
    <n v="0"/>
    <n v="20"/>
    <n v="160"/>
    <n v="180"/>
    <n v="0"/>
    <n v="7.7777777777777779E-2"/>
    <n v="0.2722222222222222"/>
    <n v="0"/>
    <n v="14"/>
    <n v="49"/>
  </r>
  <r>
    <d v="2025-10-18T00:00:00"/>
    <d v="1899-12-30T13:18:00"/>
    <s v="Lunchtime"/>
    <s v="BA"/>
    <s v="BA2381"/>
    <s v="LHR"/>
    <s v="IST"/>
    <s v="Turkey"/>
    <x v="1"/>
    <s v="SHORT"/>
    <s v="A320"/>
    <n v="0"/>
    <n v="17"/>
    <n v="163"/>
    <n v="180"/>
    <n v="0"/>
    <n v="6.6666666666666666E-2"/>
    <n v="0.23333333333333334"/>
    <n v="0"/>
    <n v="12"/>
    <n v="42"/>
  </r>
  <r>
    <d v="2025-04-07T00:00:00"/>
    <d v="1899-12-30T08:36:00"/>
    <s v="Morning"/>
    <s v="BA"/>
    <s v="BA1374"/>
    <s v="LHR"/>
    <s v="ORD"/>
    <s v="USA"/>
    <x v="0"/>
    <s v="LONG"/>
    <s v="A350"/>
    <n v="0"/>
    <n v="56"/>
    <n v="275"/>
    <n v="331"/>
    <n v="0"/>
    <n v="3.9274924471299093E-2"/>
    <n v="0.13897280966767372"/>
    <n v="0"/>
    <n v="13"/>
    <n v="46"/>
  </r>
  <r>
    <d v="2025-10-01T00:00:00"/>
    <d v="1899-12-30T12:46:00"/>
    <s v="Lunchtime"/>
    <s v="BA"/>
    <s v="BA1587"/>
    <s v="LHR"/>
    <s v="IST"/>
    <s v="Turkey"/>
    <x v="1"/>
    <s v="SHORT"/>
    <s v="A320"/>
    <n v="0"/>
    <n v="9"/>
    <n v="171"/>
    <n v="180"/>
    <n v="1.1111111111111112E-2"/>
    <n v="2.2222222222222223E-2"/>
    <n v="0.1"/>
    <n v="2"/>
    <n v="4"/>
    <n v="18"/>
  </r>
  <r>
    <d v="2025-06-15T00:00:00"/>
    <d v="1899-12-30T09:47:00"/>
    <s v="Morning"/>
    <s v="BA"/>
    <s v="BA1370"/>
    <s v="LHR"/>
    <s v="CDG"/>
    <s v="France"/>
    <x v="1"/>
    <s v="SHORT"/>
    <s v="A320"/>
    <n v="0"/>
    <n v="11"/>
    <n v="169"/>
    <n v="180"/>
    <n v="0"/>
    <n v="0"/>
    <n v="4.4444444444444446E-2"/>
    <n v="0"/>
    <n v="0"/>
    <n v="8"/>
  </r>
  <r>
    <d v="2025-04-12T00:00:00"/>
    <d v="1899-12-30T21:33:00"/>
    <s v="Evening"/>
    <s v="BA"/>
    <s v="BA6010"/>
    <s v="LHR"/>
    <s v="DXB"/>
    <s v="UAE"/>
    <x v="3"/>
    <s v="LONG"/>
    <s v="B777"/>
    <n v="8"/>
    <n v="49"/>
    <n v="178"/>
    <n v="235"/>
    <n v="4.2553191489361703E-3"/>
    <n v="6.8085106382978725E-2"/>
    <n v="0.22978723404255319"/>
    <n v="1"/>
    <n v="16"/>
    <n v="54"/>
  </r>
  <r>
    <d v="2025-04-30T00:00:00"/>
    <d v="1899-12-30T18:07:00"/>
    <s v="Evening"/>
    <s v="BA"/>
    <s v="BA6493"/>
    <s v="LHR"/>
    <s v="DFW"/>
    <s v="USA"/>
    <x v="0"/>
    <s v="LONG"/>
    <s v="B787"/>
    <n v="0"/>
    <n v="31"/>
    <n v="173"/>
    <n v="204"/>
    <n v="0"/>
    <n v="2.9411764705882353E-2"/>
    <n v="0.12254901960784313"/>
    <n v="0"/>
    <n v="6"/>
    <n v="25"/>
  </r>
  <r>
    <d v="2025-09-27T00:00:00"/>
    <d v="1899-12-30T08:53:00"/>
    <s v="Morning"/>
    <s v="BA"/>
    <s v="BA9321"/>
    <s v="LHR"/>
    <s v="ORD"/>
    <s v="USA"/>
    <x v="0"/>
    <s v="LONG"/>
    <s v="B777"/>
    <n v="0"/>
    <n v="32"/>
    <n v="300"/>
    <n v="332"/>
    <n v="0"/>
    <n v="1.8072289156626505E-2"/>
    <n v="7.8313253012048195E-2"/>
    <n v="0"/>
    <n v="6"/>
    <n v="26"/>
  </r>
  <r>
    <d v="2025-04-05T00:00:00"/>
    <d v="1899-12-30T16:20:00"/>
    <s v="Afternoon"/>
    <s v="BA"/>
    <s v="BA7119"/>
    <s v="LHR"/>
    <s v="MAD"/>
    <s v="Spain"/>
    <x v="1"/>
    <s v="SHORT"/>
    <s v="A320"/>
    <n v="0"/>
    <n v="15"/>
    <n v="165"/>
    <n v="180"/>
    <n v="0"/>
    <n v="8.3333333333333329E-2"/>
    <n v="0.28333333333333333"/>
    <n v="0"/>
    <n v="15"/>
    <n v="51"/>
  </r>
  <r>
    <d v="2025-08-30T00:00:00"/>
    <d v="1899-12-30T14:30:00"/>
    <s v="Afternoon"/>
    <s v="BA"/>
    <s v="BA3197"/>
    <s v="LHR"/>
    <s v="AMS"/>
    <s v="Netherlands"/>
    <x v="1"/>
    <s v="SHORT"/>
    <s v="A320"/>
    <n v="0"/>
    <n v="19"/>
    <n v="161"/>
    <n v="180"/>
    <n v="0"/>
    <n v="6.1111111111111109E-2"/>
    <n v="0.21666666666666667"/>
    <n v="0"/>
    <n v="11"/>
    <n v="39"/>
  </r>
  <r>
    <d v="2025-05-01T00:00:00"/>
    <d v="1899-12-30T21:21:00"/>
    <s v="Evening"/>
    <s v="BA"/>
    <s v="BA1742"/>
    <s v="LHR"/>
    <s v="JFK"/>
    <s v="USA"/>
    <x v="0"/>
    <s v="LONG"/>
    <s v="B787"/>
    <n v="0"/>
    <n v="31"/>
    <n v="173"/>
    <n v="204"/>
    <n v="0"/>
    <n v="4.9019607843137254E-2"/>
    <n v="0.18137254901960784"/>
    <n v="0"/>
    <n v="10"/>
    <n v="37"/>
  </r>
  <r>
    <d v="2025-06-17T00:00:00"/>
    <d v="1899-12-30T14:58:00"/>
    <s v="Afternoon"/>
    <s v="BA"/>
    <s v="BA1810"/>
    <s v="LHR"/>
    <s v="MAD"/>
    <s v="Spain"/>
    <x v="1"/>
    <s v="SHORT"/>
    <s v="A320"/>
    <n v="0"/>
    <n v="2"/>
    <n v="178"/>
    <n v="180"/>
    <n v="5.5555555555555558E-3"/>
    <n v="0.1111111111111111"/>
    <n v="0.35555555555555557"/>
    <n v="1"/>
    <n v="20"/>
    <n v="64"/>
  </r>
  <r>
    <d v="2025-09-18T00:00:00"/>
    <d v="1899-12-30T11:20:00"/>
    <s v="Morning"/>
    <s v="BA"/>
    <s v="BA2215"/>
    <s v="LHR"/>
    <s v="MAD"/>
    <s v="Spain"/>
    <x v="1"/>
    <s v="SHORT"/>
    <s v="A320"/>
    <n v="0"/>
    <n v="20"/>
    <n v="160"/>
    <n v="180"/>
    <n v="1.6666666666666666E-2"/>
    <n v="2.2222222222222223E-2"/>
    <n v="0.1111111111111111"/>
    <n v="3"/>
    <n v="4"/>
    <n v="20"/>
  </r>
  <r>
    <d v="2025-08-05T00:00:00"/>
    <d v="1899-12-30T10:55:00"/>
    <s v="Morning"/>
    <s v="BA"/>
    <s v="BA7621"/>
    <s v="LHR"/>
    <s v="DXB"/>
    <s v="UAE"/>
    <x v="3"/>
    <s v="LONG"/>
    <s v="B777"/>
    <n v="8"/>
    <n v="49"/>
    <n v="178"/>
    <n v="235"/>
    <n v="0"/>
    <n v="5.5319148936170209E-2"/>
    <n v="0.19148936170212766"/>
    <n v="0"/>
    <n v="13"/>
    <n v="45"/>
  </r>
  <r>
    <d v="2025-05-25T00:00:00"/>
    <d v="1899-12-30T10:11:00"/>
    <s v="Morning"/>
    <s v="BA"/>
    <s v="BA2352"/>
    <s v="LHR"/>
    <s v="BCN"/>
    <s v="Spain"/>
    <x v="1"/>
    <s v="SHORT"/>
    <s v="A320"/>
    <n v="0"/>
    <n v="2"/>
    <n v="178"/>
    <n v="180"/>
    <n v="0"/>
    <n v="4.4444444444444446E-2"/>
    <n v="0.17222222222222222"/>
    <n v="0"/>
    <n v="8"/>
    <n v="31"/>
  </r>
  <r>
    <d v="2025-06-12T00:00:00"/>
    <d v="1899-12-30T06:36:00"/>
    <s v="Morning"/>
    <s v="BA"/>
    <s v="BA5949"/>
    <s v="LHR"/>
    <s v="LAX"/>
    <s v="USA"/>
    <x v="0"/>
    <s v="LONG"/>
    <s v="B787"/>
    <n v="0"/>
    <n v="35"/>
    <n v="179"/>
    <n v="214"/>
    <n v="0"/>
    <n v="4.2056074766355138E-2"/>
    <n v="0.15887850467289719"/>
    <n v="0"/>
    <n v="9"/>
    <n v="34"/>
  </r>
  <r>
    <d v="2025-09-05T00:00:00"/>
    <d v="1899-12-30T21:16:00"/>
    <s v="Evening"/>
    <s v="BA"/>
    <s v="BA6032"/>
    <s v="LHR"/>
    <s v="ORD"/>
    <s v="USA"/>
    <x v="0"/>
    <s v="LONG"/>
    <s v="B787"/>
    <n v="8"/>
    <n v="42"/>
    <n v="166"/>
    <n v="216"/>
    <n v="4.6296296296296294E-3"/>
    <n v="7.407407407407407E-2"/>
    <n v="0.25"/>
    <n v="1"/>
    <n v="16"/>
    <n v="54"/>
  </r>
  <r>
    <d v="2025-04-05T00:00:00"/>
    <d v="1899-12-30T15:42:00"/>
    <s v="Afternoon"/>
    <s v="BA"/>
    <s v="BA3048"/>
    <s v="LHR"/>
    <s v="ORD"/>
    <s v="USA"/>
    <x v="0"/>
    <s v="LONG"/>
    <s v="B777"/>
    <n v="0"/>
    <n v="32"/>
    <n v="304"/>
    <n v="336"/>
    <n v="0"/>
    <n v="3.273809523809524E-2"/>
    <n v="0.1130952380952381"/>
    <n v="0"/>
    <n v="11"/>
    <n v="38"/>
  </r>
  <r>
    <d v="2025-07-04T00:00:00"/>
    <d v="1899-12-30T15:19:00"/>
    <s v="Afternoon"/>
    <s v="BA"/>
    <s v="BA1064"/>
    <s v="LHR"/>
    <s v="VIE"/>
    <s v="Austria"/>
    <x v="1"/>
    <s v="SHORT"/>
    <s v="A320"/>
    <n v="0"/>
    <n v="16"/>
    <n v="164"/>
    <n v="180"/>
    <n v="0"/>
    <n v="6.1111111111111109E-2"/>
    <n v="0.21666666666666667"/>
    <n v="0"/>
    <n v="11"/>
    <n v="39"/>
  </r>
  <r>
    <d v="2025-05-12T00:00:00"/>
    <d v="1899-12-30T09:45:00"/>
    <s v="Morning"/>
    <s v="BA"/>
    <s v="BA6850"/>
    <s v="LHR"/>
    <s v="AMS"/>
    <s v="Netherlands"/>
    <x v="1"/>
    <s v="SHORT"/>
    <s v="A320"/>
    <n v="0"/>
    <n v="10"/>
    <n v="170"/>
    <n v="180"/>
    <n v="0"/>
    <n v="7.7777777777777779E-2"/>
    <n v="0.26111111111111113"/>
    <n v="0"/>
    <n v="14"/>
    <n v="47"/>
  </r>
  <r>
    <d v="2025-04-03T00:00:00"/>
    <d v="1899-12-30T13:37:00"/>
    <s v="Lunchtime"/>
    <s v="BA"/>
    <s v="BA4037"/>
    <s v="LHR"/>
    <s v="DXB"/>
    <s v="UAE"/>
    <x v="3"/>
    <s v="LONG"/>
    <s v="B777"/>
    <n v="0"/>
    <n v="48"/>
    <n v="224"/>
    <n v="272"/>
    <n v="1.1029411764705883E-2"/>
    <n v="2.2058823529411766E-2"/>
    <n v="9.1911764705882359E-2"/>
    <n v="3"/>
    <n v="6"/>
    <n v="25"/>
  </r>
  <r>
    <d v="2025-10-29T00:00:00"/>
    <d v="1899-12-30T17:21:00"/>
    <s v="Afternoon"/>
    <s v="BA"/>
    <s v="BA8105"/>
    <s v="LHR"/>
    <s v="DFW"/>
    <s v="USA"/>
    <x v="0"/>
    <s v="LONG"/>
    <s v="B787"/>
    <n v="0"/>
    <n v="35"/>
    <n v="179"/>
    <n v="214"/>
    <n v="0"/>
    <n v="1.4018691588785047E-2"/>
    <n v="7.9439252336448593E-2"/>
    <n v="0"/>
    <n v="3"/>
    <n v="17"/>
  </r>
  <r>
    <d v="2025-08-21T00:00:00"/>
    <d v="1899-12-30T11:45:00"/>
    <s v="Morning"/>
    <s v="BA"/>
    <s v="BA1290"/>
    <s v="LHR"/>
    <s v="ORD"/>
    <s v="USA"/>
    <x v="0"/>
    <s v="LONG"/>
    <s v="B787"/>
    <n v="0"/>
    <n v="31"/>
    <n v="173"/>
    <n v="204"/>
    <n v="0"/>
    <n v="9.8039215686274508E-3"/>
    <n v="6.8627450980392163E-2"/>
    <n v="0"/>
    <n v="2"/>
    <n v="14"/>
  </r>
  <r>
    <d v="2025-07-26T00:00:00"/>
    <d v="1899-12-30T11:13:00"/>
    <s v="Morning"/>
    <s v="BA"/>
    <s v="BA3858"/>
    <s v="LHR"/>
    <s v="LAX"/>
    <s v="USA"/>
    <x v="0"/>
    <s v="LONG"/>
    <s v="A380"/>
    <n v="14"/>
    <n v="97"/>
    <n v="358"/>
    <n v="469"/>
    <n v="6.3965884861407248E-3"/>
    <n v="0"/>
    <n v="0"/>
    <n v="3"/>
    <n v="0"/>
    <n v="0"/>
  </r>
  <r>
    <d v="2025-08-24T00:00:00"/>
    <d v="1899-12-30T18:48:00"/>
    <s v="Evening"/>
    <s v="BA"/>
    <s v="BA6085"/>
    <s v="LHR"/>
    <s v="IST"/>
    <s v="Turkey"/>
    <x v="1"/>
    <s v="SHORT"/>
    <s v="A320"/>
    <n v="0"/>
    <n v="15"/>
    <n v="165"/>
    <n v="180"/>
    <n v="5.5555555555555558E-3"/>
    <n v="0.10555555555555556"/>
    <n v="0.34444444444444444"/>
    <n v="1"/>
    <n v="19"/>
    <n v="62"/>
  </r>
  <r>
    <d v="2025-06-14T00:00:00"/>
    <d v="1899-12-30T15:44:00"/>
    <s v="Afternoon"/>
    <s v="BA"/>
    <s v="BA4613"/>
    <s v="LHR"/>
    <s v="DXB"/>
    <s v="UAE"/>
    <x v="3"/>
    <s v="LONG"/>
    <s v="B787"/>
    <n v="8"/>
    <n v="48"/>
    <n v="200"/>
    <n v="256"/>
    <n v="3.90625E-3"/>
    <n v="7.8125E-3"/>
    <n v="5.078125E-2"/>
    <n v="1"/>
    <n v="2"/>
    <n v="13"/>
  </r>
  <r>
    <d v="2025-10-18T00:00:00"/>
    <d v="1899-12-30T16:34:00"/>
    <s v="Afternoon"/>
    <s v="BA"/>
    <s v="BA6068"/>
    <s v="LHR"/>
    <s v="JFK"/>
    <s v="USA"/>
    <x v="0"/>
    <s v="LONG"/>
    <s v="A350"/>
    <n v="0"/>
    <n v="56"/>
    <n v="275"/>
    <n v="331"/>
    <n v="0"/>
    <n v="2.1148036253776436E-2"/>
    <n v="8.1570996978851965E-2"/>
    <n v="0"/>
    <n v="7"/>
    <n v="27"/>
  </r>
  <r>
    <d v="2025-05-19T00:00:00"/>
    <d v="1899-12-30T09:53:00"/>
    <s v="Morning"/>
    <s v="BA"/>
    <s v="BA9714"/>
    <s v="LHR"/>
    <s v="ZRH"/>
    <s v="Switzerland"/>
    <x v="1"/>
    <s v="SHORT"/>
    <s v="A320"/>
    <n v="0"/>
    <n v="0"/>
    <n v="180"/>
    <n v="180"/>
    <n v="1.6666666666666666E-2"/>
    <n v="3.3333333333333333E-2"/>
    <n v="0.14444444444444443"/>
    <n v="3"/>
    <n v="6"/>
    <n v="26"/>
  </r>
  <r>
    <d v="2025-10-15T00:00:00"/>
    <d v="1899-12-30T12:29:00"/>
    <s v="Lunchtime"/>
    <s v="BA"/>
    <s v="BA1580"/>
    <s v="LHR"/>
    <s v="HND"/>
    <s v="Japan"/>
    <x v="2"/>
    <s v="LONG"/>
    <s v="A380"/>
    <n v="14"/>
    <n v="97"/>
    <n v="358"/>
    <n v="469"/>
    <n v="2.1321961620469083E-3"/>
    <n v="1.9189765458422176E-2"/>
    <n v="7.4626865671641784E-2"/>
    <n v="1"/>
    <n v="9"/>
    <n v="35"/>
  </r>
  <r>
    <d v="2025-06-04T00:00:00"/>
    <d v="1899-12-30T08:01:00"/>
    <s v="Morning"/>
    <s v="BA"/>
    <s v="BA6682"/>
    <s v="LHR"/>
    <s v="FRA"/>
    <s v="Germany"/>
    <x v="1"/>
    <s v="SHORT"/>
    <s v="A320"/>
    <n v="0"/>
    <n v="7"/>
    <n v="173"/>
    <n v="180"/>
    <n v="1.1111111111111112E-2"/>
    <n v="6.6666666666666666E-2"/>
    <n v="0.2388888888888889"/>
    <n v="2"/>
    <n v="12"/>
    <n v="43"/>
  </r>
  <r>
    <d v="2025-09-18T00:00:00"/>
    <d v="1899-12-30T07:16:00"/>
    <s v="Morning"/>
    <s v="BA"/>
    <s v="BA6967"/>
    <s v="LHR"/>
    <s v="CDG"/>
    <s v="France"/>
    <x v="1"/>
    <s v="SHORT"/>
    <s v="A320"/>
    <n v="0"/>
    <n v="1"/>
    <n v="179"/>
    <n v="180"/>
    <n v="5.5555555555555558E-3"/>
    <n v="6.6666666666666666E-2"/>
    <n v="0.24444444444444444"/>
    <n v="1"/>
    <n v="12"/>
    <n v="44"/>
  </r>
  <r>
    <d v="2025-08-30T00:00:00"/>
    <d v="1899-12-30T21:33:00"/>
    <s v="Evening"/>
    <s v="BA"/>
    <s v="BA1689"/>
    <s v="LHR"/>
    <s v="AMS"/>
    <s v="Netherlands"/>
    <x v="1"/>
    <s v="SHORT"/>
    <s v="A320"/>
    <n v="0"/>
    <n v="3"/>
    <n v="177"/>
    <n v="180"/>
    <n v="5.5555555555555558E-3"/>
    <n v="2.7777777777777776E-2"/>
    <n v="0.11666666666666667"/>
    <n v="1"/>
    <n v="5"/>
    <n v="21"/>
  </r>
  <r>
    <d v="2025-06-16T00:00:00"/>
    <d v="1899-12-30T19:50:00"/>
    <s v="Evening"/>
    <s v="BA"/>
    <s v="BA7614"/>
    <s v="LHR"/>
    <s v="CDG"/>
    <s v="France"/>
    <x v="1"/>
    <s v="SHORT"/>
    <s v="A320"/>
    <n v="0"/>
    <n v="0"/>
    <n v="180"/>
    <n v="180"/>
    <n v="0"/>
    <n v="3.888888888888889E-2"/>
    <n v="0.15555555555555556"/>
    <n v="0"/>
    <n v="7"/>
    <n v="28"/>
  </r>
  <r>
    <d v="2025-05-29T00:00:00"/>
    <d v="1899-12-30T09:10:00"/>
    <s v="Morning"/>
    <s v="BA"/>
    <s v="BA7523"/>
    <s v="LHR"/>
    <s v="AMS"/>
    <s v="Netherlands"/>
    <x v="1"/>
    <s v="SHORT"/>
    <s v="A320"/>
    <n v="0"/>
    <n v="8"/>
    <n v="172"/>
    <n v="180"/>
    <n v="0"/>
    <n v="0.05"/>
    <n v="0.19444444444444445"/>
    <n v="0"/>
    <n v="9"/>
    <n v="35"/>
  </r>
  <r>
    <d v="2025-06-06T00:00:00"/>
    <d v="1899-12-30T16:46:00"/>
    <s v="Afternoon"/>
    <s v="BA"/>
    <s v="BA3404"/>
    <s v="LHR"/>
    <s v="DXB"/>
    <s v="UAE"/>
    <x v="3"/>
    <s v="LONG"/>
    <s v="B787"/>
    <n v="8"/>
    <n v="48"/>
    <n v="200"/>
    <n v="256"/>
    <n v="3.90625E-3"/>
    <n v="2.34375E-2"/>
    <n v="0.1015625"/>
    <n v="1"/>
    <n v="6"/>
    <n v="26"/>
  </r>
  <r>
    <d v="2025-04-03T00:00:00"/>
    <d v="1899-12-30T19:55:00"/>
    <s v="Evening"/>
    <s v="BA"/>
    <s v="BA3334"/>
    <s v="LHR"/>
    <s v="CDG"/>
    <s v="France"/>
    <x v="1"/>
    <s v="SHORT"/>
    <s v="A320"/>
    <n v="0"/>
    <n v="6"/>
    <n v="174"/>
    <n v="180"/>
    <n v="0"/>
    <n v="9.4444444444444442E-2"/>
    <n v="0.30555555555555558"/>
    <n v="0"/>
    <n v="17"/>
    <n v="55"/>
  </r>
  <r>
    <d v="2025-04-18T00:00:00"/>
    <d v="1899-12-30T08:27:00"/>
    <s v="Morning"/>
    <s v="BA"/>
    <s v="BA8990"/>
    <s v="LHR"/>
    <s v="JFK"/>
    <s v="USA"/>
    <x v="0"/>
    <s v="LONG"/>
    <s v="B777"/>
    <n v="0"/>
    <n v="32"/>
    <n v="304"/>
    <n v="336"/>
    <n v="0"/>
    <n v="2.976190476190476E-2"/>
    <n v="0.1130952380952381"/>
    <n v="0"/>
    <n v="10"/>
    <n v="38"/>
  </r>
  <r>
    <d v="2025-07-17T00:00:00"/>
    <d v="1899-12-30T20:22:00"/>
    <s v="Evening"/>
    <s v="BA"/>
    <s v="BA2625"/>
    <s v="LHR"/>
    <s v="FRA"/>
    <s v="Germany"/>
    <x v="1"/>
    <s v="SHORT"/>
    <s v="A320"/>
    <n v="0"/>
    <n v="7"/>
    <n v="173"/>
    <n v="180"/>
    <n v="0"/>
    <n v="6.6666666666666666E-2"/>
    <n v="0.23333333333333334"/>
    <n v="0"/>
    <n v="12"/>
    <n v="42"/>
  </r>
  <r>
    <d v="2025-08-14T00:00:00"/>
    <d v="1899-12-30T21:49:00"/>
    <s v="Evening"/>
    <s v="BA"/>
    <s v="BA6884"/>
    <s v="LHR"/>
    <s v="CDG"/>
    <s v="France"/>
    <x v="1"/>
    <s v="SHORT"/>
    <s v="A320"/>
    <n v="0"/>
    <n v="1"/>
    <n v="179"/>
    <n v="180"/>
    <n v="5.5555555555555558E-3"/>
    <n v="6.1111111111111109E-2"/>
    <n v="0.22777777777777777"/>
    <n v="1"/>
    <n v="11"/>
    <n v="41"/>
  </r>
  <r>
    <d v="2025-08-16T00:00:00"/>
    <d v="1899-12-30T11:54:00"/>
    <s v="Morning"/>
    <s v="BA"/>
    <s v="BA9666"/>
    <s v="LHR"/>
    <s v="IST"/>
    <s v="Turkey"/>
    <x v="1"/>
    <s v="SHORT"/>
    <s v="A320"/>
    <n v="0"/>
    <n v="10"/>
    <n v="170"/>
    <n v="180"/>
    <n v="0"/>
    <n v="7.7777777777777779E-2"/>
    <n v="0.2722222222222222"/>
    <n v="0"/>
    <n v="14"/>
    <n v="49"/>
  </r>
  <r>
    <d v="2025-05-10T00:00:00"/>
    <d v="1899-12-30T06:10:00"/>
    <s v="Morning"/>
    <s v="BA"/>
    <s v="BA6332"/>
    <s v="LHR"/>
    <s v="MUC"/>
    <s v="Germany"/>
    <x v="1"/>
    <s v="SHORT"/>
    <s v="A320"/>
    <n v="0"/>
    <n v="19"/>
    <n v="161"/>
    <n v="180"/>
    <n v="5.5555555555555558E-3"/>
    <n v="0.05"/>
    <n v="0.18333333333333332"/>
    <n v="1"/>
    <n v="9"/>
    <n v="33"/>
  </r>
  <r>
    <d v="2025-04-02T00:00:00"/>
    <d v="1899-12-30T13:18:00"/>
    <s v="Lunchtime"/>
    <s v="BA"/>
    <s v="BA3325"/>
    <s v="LHR"/>
    <s v="HND"/>
    <s v="Japan"/>
    <x v="2"/>
    <s v="LONG"/>
    <s v="B777"/>
    <n v="0"/>
    <n v="32"/>
    <n v="300"/>
    <n v="332"/>
    <n v="0"/>
    <n v="3.0120481927710845E-3"/>
    <n v="3.0120481927710843E-2"/>
    <n v="0"/>
    <n v="1"/>
    <n v="10"/>
  </r>
  <r>
    <d v="2025-07-27T00:00:00"/>
    <d v="1899-12-30T12:19:00"/>
    <s v="Lunchtime"/>
    <s v="BA"/>
    <s v="BA2991"/>
    <s v="LHR"/>
    <s v="DXB"/>
    <s v="UAE"/>
    <x v="3"/>
    <s v="LONG"/>
    <s v="B777"/>
    <n v="0"/>
    <n v="32"/>
    <n v="304"/>
    <n v="336"/>
    <n v="0"/>
    <n v="2.976190476190476E-2"/>
    <n v="0.11011904761904762"/>
    <n v="0"/>
    <n v="10"/>
    <n v="37"/>
  </r>
  <r>
    <d v="2025-09-28T00:00:00"/>
    <d v="1899-12-30T17:34:00"/>
    <s v="Afternoon"/>
    <s v="BA"/>
    <s v="BA2833"/>
    <s v="LHR"/>
    <s v="ZRH"/>
    <s v="Switzerland"/>
    <x v="1"/>
    <s v="SHORT"/>
    <s v="A320"/>
    <n v="0"/>
    <n v="20"/>
    <n v="160"/>
    <n v="180"/>
    <n v="0"/>
    <n v="2.2222222222222223E-2"/>
    <n v="0.1111111111111111"/>
    <n v="0"/>
    <n v="4"/>
    <n v="20"/>
  </r>
  <r>
    <d v="2025-05-19T00:00:00"/>
    <d v="1899-12-30T08:49:00"/>
    <s v="Morning"/>
    <s v="BA"/>
    <s v="BA5896"/>
    <s v="LHR"/>
    <s v="DXB"/>
    <s v="UAE"/>
    <x v="3"/>
    <s v="LONG"/>
    <s v="B787"/>
    <n v="0"/>
    <n v="35"/>
    <n v="179"/>
    <n v="214"/>
    <n v="0"/>
    <n v="2.336448598130841E-2"/>
    <n v="0.10280373831775701"/>
    <n v="0"/>
    <n v="5"/>
    <n v="22"/>
  </r>
  <r>
    <d v="2025-06-27T00:00:00"/>
    <d v="1899-12-30T19:38:00"/>
    <s v="Evening"/>
    <s v="BA"/>
    <s v="BA4532"/>
    <s v="LHR"/>
    <s v="DFW"/>
    <s v="USA"/>
    <x v="0"/>
    <s v="LONG"/>
    <s v="A380"/>
    <n v="14"/>
    <n v="97"/>
    <n v="358"/>
    <n v="469"/>
    <n v="0"/>
    <n v="2.3454157782515993E-2"/>
    <n v="8.3155650319829424E-2"/>
    <n v="0"/>
    <n v="11"/>
    <n v="39"/>
  </r>
  <r>
    <d v="2025-04-01T00:00:00"/>
    <d v="1899-12-30T10:45:00"/>
    <s v="Morning"/>
    <s v="BA"/>
    <s v="BA2245"/>
    <s v="LHR"/>
    <s v="VIE"/>
    <s v="Austria"/>
    <x v="1"/>
    <s v="SHORT"/>
    <s v="A320"/>
    <n v="0"/>
    <n v="14"/>
    <n v="166"/>
    <n v="180"/>
    <n v="0"/>
    <n v="8.3333333333333329E-2"/>
    <n v="0.27777777777777779"/>
    <n v="0"/>
    <n v="15"/>
    <n v="50"/>
  </r>
  <r>
    <d v="2025-06-29T00:00:00"/>
    <d v="1899-12-30T16:45:00"/>
    <s v="Afternoon"/>
    <s v="BA"/>
    <s v="BA8808"/>
    <s v="LHR"/>
    <s v="CDG"/>
    <s v="France"/>
    <x v="1"/>
    <s v="SHORT"/>
    <s v="A320"/>
    <n v="0"/>
    <n v="10"/>
    <n v="170"/>
    <n v="180"/>
    <n v="0"/>
    <n v="4.4444444444444446E-2"/>
    <n v="0.17222222222222222"/>
    <n v="0"/>
    <n v="8"/>
    <n v="31"/>
  </r>
  <r>
    <d v="2025-08-25T00:00:00"/>
    <d v="1899-12-30T15:33:00"/>
    <s v="Afternoon"/>
    <s v="BA"/>
    <s v="BA5261"/>
    <s v="LHR"/>
    <s v="DXB"/>
    <s v="UAE"/>
    <x v="3"/>
    <s v="LONG"/>
    <s v="B777"/>
    <n v="0"/>
    <n v="32"/>
    <n v="300"/>
    <n v="332"/>
    <n v="1.2048192771084338E-2"/>
    <n v="2.710843373493976E-2"/>
    <n v="0.10542168674698796"/>
    <n v="4"/>
    <n v="9"/>
    <n v="35"/>
  </r>
  <r>
    <d v="2025-04-12T00:00:00"/>
    <d v="1899-12-30T13:40:00"/>
    <s v="Lunchtime"/>
    <s v="BA"/>
    <s v="BA8602"/>
    <s v="LHR"/>
    <s v="BCN"/>
    <s v="Spain"/>
    <x v="1"/>
    <s v="SHORT"/>
    <s v="A320"/>
    <n v="0"/>
    <n v="4"/>
    <n v="176"/>
    <n v="180"/>
    <n v="0"/>
    <n v="9.4444444444444442E-2"/>
    <n v="0.31666666666666665"/>
    <n v="0"/>
    <n v="17"/>
    <n v="57"/>
  </r>
  <r>
    <d v="2025-04-05T00:00:00"/>
    <d v="1899-12-30T13:03:00"/>
    <s v="Lunchtime"/>
    <s v="BA"/>
    <s v="BA1745"/>
    <s v="LHR"/>
    <s v="DFW"/>
    <s v="USA"/>
    <x v="0"/>
    <s v="LONG"/>
    <s v="B777"/>
    <n v="0"/>
    <n v="32"/>
    <n v="300"/>
    <n v="332"/>
    <n v="3.0120481927710845E-3"/>
    <n v="2.710843373493976E-2"/>
    <n v="0.10240963855421686"/>
    <n v="1"/>
    <n v="9"/>
    <n v="34"/>
  </r>
  <r>
    <d v="2025-09-29T00:00:00"/>
    <d v="1899-12-30T18:35:00"/>
    <s v="Evening"/>
    <s v="BA"/>
    <s v="BA2916"/>
    <s v="LHR"/>
    <s v="JFK"/>
    <s v="USA"/>
    <x v="0"/>
    <s v="LONG"/>
    <s v="B777"/>
    <n v="0"/>
    <n v="48"/>
    <n v="224"/>
    <n v="272"/>
    <n v="0"/>
    <n v="8.0882352941176475E-2"/>
    <n v="0.2610294117647059"/>
    <n v="0"/>
    <n v="22"/>
    <n v="71"/>
  </r>
  <r>
    <d v="2025-09-03T00:00:00"/>
    <d v="1899-12-30T12:03:00"/>
    <s v="Lunchtime"/>
    <s v="BA"/>
    <s v="BA1750"/>
    <s v="LHR"/>
    <s v="MAD"/>
    <s v="Spain"/>
    <x v="1"/>
    <s v="SHORT"/>
    <s v="A320"/>
    <n v="0"/>
    <n v="12"/>
    <n v="168"/>
    <n v="180"/>
    <n v="5.5555555555555558E-3"/>
    <n v="6.1111111111111109E-2"/>
    <n v="0.21666666666666667"/>
    <n v="1"/>
    <n v="11"/>
    <n v="39"/>
  </r>
  <r>
    <d v="2025-09-15T00:00:00"/>
    <d v="1899-12-30T13:36:00"/>
    <s v="Lunchtime"/>
    <s v="BA"/>
    <s v="BA4629"/>
    <s v="LHR"/>
    <s v="ZRH"/>
    <s v="Switzerland"/>
    <x v="1"/>
    <s v="SHORT"/>
    <s v="A320"/>
    <n v="0"/>
    <n v="5"/>
    <n v="175"/>
    <n v="180"/>
    <n v="0"/>
    <n v="0"/>
    <n v="1.6666666666666666E-2"/>
    <n v="0"/>
    <n v="0"/>
    <n v="3"/>
  </r>
  <r>
    <d v="2025-10-15T00:00:00"/>
    <d v="1899-12-30T08:35:00"/>
    <s v="Morning"/>
    <s v="BA"/>
    <s v="BA6145"/>
    <s v="LHR"/>
    <s v="AMS"/>
    <s v="Netherlands"/>
    <x v="1"/>
    <s v="SHORT"/>
    <s v="A320"/>
    <n v="0"/>
    <n v="4"/>
    <n v="176"/>
    <n v="180"/>
    <n v="5.5555555555555558E-3"/>
    <n v="6.6666666666666666E-2"/>
    <n v="0.23333333333333334"/>
    <n v="1"/>
    <n v="12"/>
    <n v="42"/>
  </r>
  <r>
    <d v="2025-09-10T00:00:00"/>
    <d v="1899-12-30T07:56:00"/>
    <s v="Morning"/>
    <s v="BA"/>
    <s v="BA2284"/>
    <s v="LHR"/>
    <s v="MAD"/>
    <s v="Spain"/>
    <x v="1"/>
    <s v="SHORT"/>
    <s v="A320"/>
    <n v="0"/>
    <n v="14"/>
    <n v="166"/>
    <n v="180"/>
    <n v="5.5555555555555558E-3"/>
    <n v="5.5555555555555552E-2"/>
    <n v="0.2"/>
    <n v="1"/>
    <n v="10"/>
    <n v="36"/>
  </r>
  <r>
    <d v="2025-05-20T00:00:00"/>
    <d v="1899-12-30T07:27:00"/>
    <s v="Morning"/>
    <s v="BA"/>
    <s v="BA5252"/>
    <s v="LHR"/>
    <s v="FRA"/>
    <s v="Germany"/>
    <x v="1"/>
    <s v="SHORT"/>
    <s v="A320"/>
    <n v="0"/>
    <n v="6"/>
    <n v="174"/>
    <n v="180"/>
    <n v="5.5555555555555558E-3"/>
    <n v="8.3333333333333329E-2"/>
    <n v="0.27777777777777779"/>
    <n v="1"/>
    <n v="15"/>
    <n v="50"/>
  </r>
  <r>
    <d v="2025-07-18T00:00:00"/>
    <d v="1899-12-30T21:33:00"/>
    <s v="Evening"/>
    <s v="BA"/>
    <s v="BA5091"/>
    <s v="LHR"/>
    <s v="ZRH"/>
    <s v="Switzerland"/>
    <x v="1"/>
    <s v="SHORT"/>
    <s v="A320"/>
    <n v="0"/>
    <n v="16"/>
    <n v="164"/>
    <n v="180"/>
    <n v="0"/>
    <n v="6.1111111111111109E-2"/>
    <n v="0.22777777777777777"/>
    <n v="0"/>
    <n v="11"/>
    <n v="41"/>
  </r>
  <r>
    <d v="2025-09-04T00:00:00"/>
    <d v="1899-12-30T08:13:00"/>
    <s v="Morning"/>
    <s v="BA"/>
    <s v="BA1541"/>
    <s v="LHR"/>
    <s v="DXB"/>
    <s v="UAE"/>
    <x v="3"/>
    <s v="LONG"/>
    <s v="B787"/>
    <n v="0"/>
    <n v="31"/>
    <n v="173"/>
    <n v="204"/>
    <n v="4.9019607843137254E-3"/>
    <n v="3.4313725490196081E-2"/>
    <n v="0.13725490196078433"/>
    <n v="1"/>
    <n v="7"/>
    <n v="28"/>
  </r>
  <r>
    <d v="2025-07-19T00:00:00"/>
    <d v="1899-12-30T09:59:00"/>
    <s v="Morning"/>
    <s v="BA"/>
    <s v="BA6035"/>
    <s v="LHR"/>
    <s v="FRA"/>
    <s v="Germany"/>
    <x v="1"/>
    <s v="SHORT"/>
    <s v="A320"/>
    <n v="0"/>
    <n v="18"/>
    <n v="162"/>
    <n v="180"/>
    <n v="0"/>
    <n v="5.5555555555555558E-3"/>
    <n v="6.1111111111111109E-2"/>
    <n v="0"/>
    <n v="1"/>
    <n v="11"/>
  </r>
  <r>
    <d v="2025-10-21T00:00:00"/>
    <d v="1899-12-30T20:00:00"/>
    <s v="Evening"/>
    <s v="BA"/>
    <s v="BA5845"/>
    <s v="LHR"/>
    <s v="HND"/>
    <s v="Japan"/>
    <x v="2"/>
    <s v="LONG"/>
    <s v="B777"/>
    <n v="0"/>
    <n v="32"/>
    <n v="300"/>
    <n v="332"/>
    <n v="0"/>
    <n v="2.1084337349397589E-2"/>
    <n v="8.1325301204819275E-2"/>
    <n v="0"/>
    <n v="7"/>
    <n v="27"/>
  </r>
  <r>
    <d v="2025-06-13T00:00:00"/>
    <d v="1899-12-30T15:14:00"/>
    <s v="Afternoon"/>
    <s v="BA"/>
    <s v="BA8707"/>
    <s v="LHR"/>
    <s v="DFW"/>
    <s v="USA"/>
    <x v="0"/>
    <s v="LONG"/>
    <s v="B787"/>
    <n v="0"/>
    <n v="31"/>
    <n v="173"/>
    <n v="204"/>
    <n v="0"/>
    <n v="1.4705882352941176E-2"/>
    <n v="8.3333333333333329E-2"/>
    <n v="0"/>
    <n v="3"/>
    <n v="17"/>
  </r>
  <r>
    <d v="2025-09-10T00:00:00"/>
    <d v="1899-12-30T22:38:00"/>
    <s v="Evening"/>
    <s v="BA"/>
    <s v="BA6111"/>
    <s v="LHR"/>
    <s v="DFW"/>
    <s v="USA"/>
    <x v="0"/>
    <s v="LONG"/>
    <s v="B787"/>
    <n v="8"/>
    <n v="42"/>
    <n v="166"/>
    <n v="216"/>
    <n v="0"/>
    <n v="2.3148148148148147E-2"/>
    <n v="9.7222222222222224E-2"/>
    <n v="0"/>
    <n v="5"/>
    <n v="21"/>
  </r>
  <r>
    <d v="2025-07-10T00:00:00"/>
    <d v="1899-12-30T11:56:00"/>
    <s v="Morning"/>
    <s v="BA"/>
    <s v="BA7203"/>
    <s v="LHR"/>
    <s v="FRA"/>
    <s v="Germany"/>
    <x v="1"/>
    <s v="SHORT"/>
    <s v="A320"/>
    <n v="0"/>
    <n v="0"/>
    <n v="180"/>
    <n v="180"/>
    <n v="0"/>
    <n v="6.1111111111111109E-2"/>
    <n v="0.21666666666666667"/>
    <n v="0"/>
    <n v="11"/>
    <n v="39"/>
  </r>
  <r>
    <d v="2025-10-14T00:00:00"/>
    <d v="1899-12-30T14:18:00"/>
    <s v="Afternoon"/>
    <s v="BA"/>
    <s v="BA9302"/>
    <s v="LHR"/>
    <s v="AMS"/>
    <s v="Netherlands"/>
    <x v="1"/>
    <s v="SHORT"/>
    <s v="A320"/>
    <n v="0"/>
    <n v="20"/>
    <n v="160"/>
    <n v="180"/>
    <n v="5.5555555555555558E-3"/>
    <n v="9.4444444444444442E-2"/>
    <n v="0.31111111111111112"/>
    <n v="1"/>
    <n v="17"/>
    <n v="56"/>
  </r>
  <r>
    <d v="2025-05-02T00:00:00"/>
    <d v="1899-12-30T13:06:00"/>
    <s v="Lunchtime"/>
    <s v="BA"/>
    <s v="BA6790"/>
    <s v="LHR"/>
    <s v="ZRH"/>
    <s v="Switzerland"/>
    <x v="1"/>
    <s v="SHORT"/>
    <s v="A320"/>
    <n v="0"/>
    <n v="9"/>
    <n v="171"/>
    <n v="180"/>
    <n v="0"/>
    <n v="5.5555555555555552E-2"/>
    <n v="0.2"/>
    <n v="0"/>
    <n v="10"/>
    <n v="36"/>
  </r>
  <r>
    <d v="2025-06-13T00:00:00"/>
    <d v="1899-12-30T22:16:00"/>
    <s v="Evening"/>
    <s v="BA"/>
    <s v="BA1941"/>
    <s v="LHR"/>
    <s v="VIE"/>
    <s v="Austria"/>
    <x v="1"/>
    <s v="SHORT"/>
    <s v="A320"/>
    <n v="0"/>
    <n v="2"/>
    <n v="178"/>
    <n v="180"/>
    <n v="0"/>
    <n v="5.5555555555555558E-3"/>
    <n v="6.6666666666666666E-2"/>
    <n v="0"/>
    <n v="1"/>
    <n v="12"/>
  </r>
  <r>
    <d v="2025-04-01T00:00:00"/>
    <d v="1899-12-30T09:41:00"/>
    <s v="Morning"/>
    <s v="BA"/>
    <s v="BA7679"/>
    <s v="LHR"/>
    <s v="FRA"/>
    <s v="Germany"/>
    <x v="1"/>
    <s v="SHORT"/>
    <s v="A320"/>
    <n v="0"/>
    <n v="19"/>
    <n v="161"/>
    <n v="180"/>
    <n v="0"/>
    <n v="5.5555555555555552E-2"/>
    <n v="0.20555555555555555"/>
    <n v="0"/>
    <n v="10"/>
    <n v="37"/>
  </r>
  <r>
    <d v="2025-08-01T00:00:00"/>
    <d v="1899-12-30T22:10:00"/>
    <s v="Evening"/>
    <s v="BA"/>
    <s v="BA8801"/>
    <s v="LHR"/>
    <s v="FRA"/>
    <s v="Germany"/>
    <x v="1"/>
    <s v="SHORT"/>
    <s v="A320"/>
    <n v="0"/>
    <n v="5"/>
    <n v="175"/>
    <n v="180"/>
    <n v="5.5555555555555558E-3"/>
    <n v="7.7777777777777779E-2"/>
    <n v="0.2722222222222222"/>
    <n v="1"/>
    <n v="14"/>
    <n v="49"/>
  </r>
  <r>
    <d v="2025-10-16T00:00:00"/>
    <d v="1899-12-30T06:44:00"/>
    <s v="Morning"/>
    <s v="BA"/>
    <s v="BA5897"/>
    <s v="LHR"/>
    <s v="DXB"/>
    <s v="UAE"/>
    <x v="3"/>
    <s v="LONG"/>
    <s v="A350"/>
    <n v="0"/>
    <n v="56"/>
    <n v="275"/>
    <n v="331"/>
    <n v="0"/>
    <n v="1.2084592145015106E-2"/>
    <n v="6.3444108761329304E-2"/>
    <n v="0"/>
    <n v="4"/>
    <n v="21"/>
  </r>
  <r>
    <d v="2025-08-12T00:00:00"/>
    <d v="1899-12-30T20:30:00"/>
    <s v="Evening"/>
    <s v="BA"/>
    <s v="BA3636"/>
    <s v="LHR"/>
    <s v="FRA"/>
    <s v="Germany"/>
    <x v="1"/>
    <s v="SHORT"/>
    <s v="A320"/>
    <n v="0"/>
    <n v="10"/>
    <n v="170"/>
    <n v="180"/>
    <n v="0"/>
    <n v="3.888888888888889E-2"/>
    <n v="0.15555555555555556"/>
    <n v="0"/>
    <n v="7"/>
    <n v="28"/>
  </r>
  <r>
    <d v="2025-10-30T00:00:00"/>
    <d v="1899-12-30T14:30:00"/>
    <s v="Afternoon"/>
    <s v="BA"/>
    <s v="BA2134"/>
    <s v="LHR"/>
    <s v="IST"/>
    <s v="Turkey"/>
    <x v="1"/>
    <s v="SHORT"/>
    <s v="A320"/>
    <n v="0"/>
    <n v="11"/>
    <n v="169"/>
    <n v="180"/>
    <n v="5.5555555555555558E-3"/>
    <n v="4.4444444444444446E-2"/>
    <n v="0.17222222222222222"/>
    <n v="1"/>
    <n v="8"/>
    <n v="31"/>
  </r>
  <r>
    <d v="2025-10-20T00:00:00"/>
    <d v="1899-12-30T16:19:00"/>
    <s v="Afternoon"/>
    <s v="BA"/>
    <s v="BA3089"/>
    <s v="LHR"/>
    <s v="LAX"/>
    <s v="USA"/>
    <x v="0"/>
    <s v="LONG"/>
    <s v="B787"/>
    <n v="0"/>
    <n v="35"/>
    <n v="179"/>
    <n v="214"/>
    <n v="0"/>
    <n v="1.4018691588785047E-2"/>
    <n v="8.4112149532710276E-2"/>
    <n v="0"/>
    <n v="3"/>
    <n v="18"/>
  </r>
  <r>
    <d v="2025-08-24T00:00:00"/>
    <d v="1899-12-30T18:37:00"/>
    <s v="Evening"/>
    <s v="BA"/>
    <s v="BA5958"/>
    <s v="LHR"/>
    <s v="VIE"/>
    <s v="Austria"/>
    <x v="1"/>
    <s v="SHORT"/>
    <s v="A320"/>
    <n v="0"/>
    <n v="16"/>
    <n v="164"/>
    <n v="180"/>
    <n v="0"/>
    <n v="6.1111111111111109E-2"/>
    <n v="0.22222222222222221"/>
    <n v="0"/>
    <n v="11"/>
    <n v="40"/>
  </r>
  <r>
    <d v="2025-07-21T00:00:00"/>
    <d v="1899-12-30T22:17:00"/>
    <s v="Evening"/>
    <s v="BA"/>
    <s v="BA3393"/>
    <s v="LHR"/>
    <s v="VIE"/>
    <s v="Austria"/>
    <x v="1"/>
    <s v="SHORT"/>
    <s v="A320"/>
    <n v="0"/>
    <n v="20"/>
    <n v="160"/>
    <n v="180"/>
    <n v="0"/>
    <n v="3.888888888888889E-2"/>
    <n v="0.15555555555555556"/>
    <n v="0"/>
    <n v="7"/>
    <n v="28"/>
  </r>
  <r>
    <d v="2025-04-11T00:00:00"/>
    <d v="1899-12-30T21:12:00"/>
    <s v="Evening"/>
    <s v="BA"/>
    <s v="BA4588"/>
    <s v="LHR"/>
    <s v="FRA"/>
    <s v="Germany"/>
    <x v="1"/>
    <s v="SHORT"/>
    <s v="A320"/>
    <n v="0"/>
    <n v="8"/>
    <n v="172"/>
    <n v="180"/>
    <n v="5.5555555555555558E-3"/>
    <n v="5.5555555555555552E-2"/>
    <n v="0.20555555555555555"/>
    <n v="1"/>
    <n v="10"/>
    <n v="37"/>
  </r>
  <r>
    <d v="2025-07-14T00:00:00"/>
    <d v="1899-12-30T12:54:00"/>
    <s v="Lunchtime"/>
    <s v="BA"/>
    <s v="BA4185"/>
    <s v="LHR"/>
    <s v="DXB"/>
    <s v="UAE"/>
    <x v="3"/>
    <s v="LONG"/>
    <s v="B777"/>
    <n v="8"/>
    <n v="49"/>
    <n v="178"/>
    <n v="235"/>
    <n v="4.2553191489361703E-3"/>
    <n v="1.276595744680851E-2"/>
    <n v="6.8085106382978725E-2"/>
    <n v="1"/>
    <n v="3"/>
    <n v="16"/>
  </r>
  <r>
    <d v="2025-05-29T00:00:00"/>
    <d v="1899-12-30T21:56:00"/>
    <s v="Evening"/>
    <s v="BA"/>
    <s v="BA9091"/>
    <s v="LHR"/>
    <s v="ZRH"/>
    <s v="Switzerland"/>
    <x v="1"/>
    <s v="SHORT"/>
    <s v="A320"/>
    <n v="0"/>
    <n v="7"/>
    <n v="173"/>
    <n v="180"/>
    <n v="0"/>
    <n v="2.7777777777777776E-2"/>
    <n v="0.12777777777777777"/>
    <n v="0"/>
    <n v="5"/>
    <n v="23"/>
  </r>
  <r>
    <d v="2025-07-25T00:00:00"/>
    <d v="1899-12-30T21:29:00"/>
    <s v="Evening"/>
    <s v="BA"/>
    <s v="BA4899"/>
    <s v="LHR"/>
    <s v="HND"/>
    <s v="Japan"/>
    <x v="2"/>
    <s v="LONG"/>
    <s v="B777"/>
    <n v="0"/>
    <n v="48"/>
    <n v="224"/>
    <n v="272"/>
    <n v="0"/>
    <n v="4.4117647058823532E-2"/>
    <n v="0.15441176470588236"/>
    <n v="0"/>
    <n v="12"/>
    <n v="42"/>
  </r>
  <r>
    <d v="2025-08-20T00:00:00"/>
    <d v="1899-12-30T17:23:00"/>
    <s v="Afternoon"/>
    <s v="BA"/>
    <s v="BA1225"/>
    <s v="LHR"/>
    <s v="MAD"/>
    <s v="Spain"/>
    <x v="1"/>
    <s v="SHORT"/>
    <s v="A320"/>
    <n v="0"/>
    <n v="0"/>
    <n v="180"/>
    <n v="180"/>
    <n v="0"/>
    <n v="3.3333333333333333E-2"/>
    <n v="0.13333333333333333"/>
    <n v="0"/>
    <n v="6"/>
    <n v="24"/>
  </r>
  <r>
    <d v="2025-06-02T00:00:00"/>
    <d v="1899-12-30T06:51:00"/>
    <s v="Morning"/>
    <s v="BA"/>
    <s v="BA8044"/>
    <s v="LHR"/>
    <s v="DXB"/>
    <s v="UAE"/>
    <x v="3"/>
    <s v="LONG"/>
    <s v="B777"/>
    <n v="0"/>
    <n v="48"/>
    <n v="224"/>
    <n v="272"/>
    <n v="3.6764705882352941E-3"/>
    <n v="6.25E-2"/>
    <n v="0.20955882352941177"/>
    <n v="1"/>
    <n v="17"/>
    <n v="57"/>
  </r>
  <r>
    <d v="2025-04-06T00:00:00"/>
    <d v="1899-12-30T18:24:00"/>
    <s v="Evening"/>
    <s v="BA"/>
    <s v="BA1397"/>
    <s v="LHR"/>
    <s v="DFW"/>
    <s v="USA"/>
    <x v="0"/>
    <s v="LONG"/>
    <s v="B777"/>
    <n v="0"/>
    <n v="32"/>
    <n v="304"/>
    <n v="336"/>
    <n v="5.9523809523809521E-3"/>
    <n v="1.7857142857142856E-2"/>
    <n v="7.1428571428571425E-2"/>
    <n v="2"/>
    <n v="6"/>
    <n v="24"/>
  </r>
  <r>
    <d v="2025-07-15T00:00:00"/>
    <d v="1899-12-30T12:18:00"/>
    <s v="Lunchtime"/>
    <s v="BA"/>
    <s v="BA1695"/>
    <s v="LHR"/>
    <s v="HND"/>
    <s v="Japan"/>
    <x v="2"/>
    <s v="LONG"/>
    <s v="A380"/>
    <n v="14"/>
    <n v="97"/>
    <n v="358"/>
    <n v="469"/>
    <n v="0"/>
    <n v="1.9189765458422176E-2"/>
    <n v="7.2494669509594878E-2"/>
    <n v="0"/>
    <n v="9"/>
    <n v="34"/>
  </r>
  <r>
    <d v="2025-09-05T00:00:00"/>
    <d v="1899-12-30T20:52:00"/>
    <s v="Evening"/>
    <s v="BA"/>
    <s v="BA3252"/>
    <s v="LHR"/>
    <s v="CDG"/>
    <s v="France"/>
    <x v="1"/>
    <s v="SHORT"/>
    <s v="A320"/>
    <n v="0"/>
    <n v="13"/>
    <n v="167"/>
    <n v="180"/>
    <n v="0"/>
    <n v="7.2222222222222215E-2"/>
    <n v="0.25"/>
    <n v="0"/>
    <n v="13"/>
    <n v="45"/>
  </r>
  <r>
    <d v="2025-04-21T00:00:00"/>
    <d v="1899-12-30T15:11:00"/>
    <s v="Afternoon"/>
    <s v="BA"/>
    <s v="BA2278"/>
    <s v="LHR"/>
    <s v="VIE"/>
    <s v="Austria"/>
    <x v="1"/>
    <s v="SHORT"/>
    <s v="A320"/>
    <n v="0"/>
    <n v="16"/>
    <n v="164"/>
    <n v="180"/>
    <n v="5.5555555555555558E-3"/>
    <n v="0"/>
    <n v="4.4444444444444446E-2"/>
    <n v="1"/>
    <n v="0"/>
    <n v="8"/>
  </r>
  <r>
    <d v="2025-09-08T00:00:00"/>
    <d v="1899-12-30T19:14:00"/>
    <s v="Evening"/>
    <s v="BA"/>
    <s v="BA9311"/>
    <s v="LHR"/>
    <s v="CDG"/>
    <s v="France"/>
    <x v="1"/>
    <s v="SHORT"/>
    <s v="A320"/>
    <n v="0"/>
    <n v="4"/>
    <n v="176"/>
    <n v="180"/>
    <n v="5.5555555555555558E-3"/>
    <n v="0"/>
    <n v="1.6666666666666666E-2"/>
    <n v="1"/>
    <n v="0"/>
    <n v="3"/>
  </r>
  <r>
    <d v="2025-07-02T00:00:00"/>
    <d v="1899-12-30T13:18:00"/>
    <s v="Lunchtime"/>
    <s v="BA"/>
    <s v="BA6322"/>
    <s v="LHR"/>
    <s v="IST"/>
    <s v="Turkey"/>
    <x v="1"/>
    <s v="SHORT"/>
    <s v="A320"/>
    <n v="0"/>
    <n v="4"/>
    <n v="176"/>
    <n v="180"/>
    <n v="1.1111111111111112E-2"/>
    <n v="0"/>
    <n v="3.3333333333333333E-2"/>
    <n v="2"/>
    <n v="0"/>
    <n v="6"/>
  </r>
  <r>
    <d v="2025-05-06T00:00:00"/>
    <d v="1899-12-30T21:35:00"/>
    <s v="Evening"/>
    <s v="BA"/>
    <s v="BA8180"/>
    <s v="LHR"/>
    <s v="JFK"/>
    <s v="USA"/>
    <x v="0"/>
    <s v="LONG"/>
    <s v="A380"/>
    <n v="14"/>
    <n v="97"/>
    <n v="358"/>
    <n v="469"/>
    <n v="0"/>
    <n v="3.1982942430703626E-2"/>
    <n v="0.10660980810234541"/>
    <n v="0"/>
    <n v="15"/>
    <n v="50"/>
  </r>
  <r>
    <d v="2025-06-18T00:00:00"/>
    <d v="1899-12-30T16:37:00"/>
    <s v="Afternoon"/>
    <s v="BA"/>
    <s v="BA8995"/>
    <s v="LHR"/>
    <s v="FRA"/>
    <s v="Germany"/>
    <x v="1"/>
    <s v="SHORT"/>
    <s v="A320"/>
    <n v="0"/>
    <n v="15"/>
    <n v="165"/>
    <n v="180"/>
    <n v="5.5555555555555558E-3"/>
    <n v="2.7777777777777776E-2"/>
    <n v="0.12222222222222222"/>
    <n v="1"/>
    <n v="5"/>
    <n v="22"/>
  </r>
  <r>
    <d v="2025-10-30T00:00:00"/>
    <d v="1899-12-30T13:22:00"/>
    <s v="Lunchtime"/>
    <s v="BA"/>
    <s v="BA7397"/>
    <s v="LHR"/>
    <s v="AMS"/>
    <s v="Netherlands"/>
    <x v="1"/>
    <s v="SHORT"/>
    <s v="A320"/>
    <n v="0"/>
    <n v="15"/>
    <n v="165"/>
    <n v="180"/>
    <n v="0"/>
    <n v="0.12222222222222222"/>
    <n v="0.3888888888888889"/>
    <n v="0"/>
    <n v="22"/>
    <n v="70"/>
  </r>
  <r>
    <d v="2025-04-24T00:00:00"/>
    <d v="1899-12-30T11:32:00"/>
    <s v="Morning"/>
    <s v="BA"/>
    <s v="BA2376"/>
    <s v="LHR"/>
    <s v="VIE"/>
    <s v="Austria"/>
    <x v="1"/>
    <s v="SHORT"/>
    <s v="A320"/>
    <n v="0"/>
    <n v="12"/>
    <n v="168"/>
    <n v="180"/>
    <n v="0"/>
    <n v="2.7777777777777776E-2"/>
    <n v="0.11666666666666667"/>
    <n v="0"/>
    <n v="5"/>
    <n v="21"/>
  </r>
  <r>
    <d v="2025-10-13T00:00:00"/>
    <d v="1899-12-30T19:24:00"/>
    <s v="Evening"/>
    <s v="BA"/>
    <s v="BA2060"/>
    <s v="LHR"/>
    <s v="MUC"/>
    <s v="Germany"/>
    <x v="1"/>
    <s v="SHORT"/>
    <s v="A320"/>
    <n v="0"/>
    <n v="15"/>
    <n v="165"/>
    <n v="180"/>
    <n v="0"/>
    <n v="0.05"/>
    <n v="0.18333333333333332"/>
    <n v="0"/>
    <n v="9"/>
    <n v="33"/>
  </r>
  <r>
    <d v="2025-08-17T00:00:00"/>
    <d v="1899-12-30T08:15:00"/>
    <s v="Morning"/>
    <s v="BA"/>
    <s v="BA3609"/>
    <s v="LHR"/>
    <s v="DFW"/>
    <s v="USA"/>
    <x v="0"/>
    <s v="LONG"/>
    <s v="A350"/>
    <n v="0"/>
    <n v="56"/>
    <n v="275"/>
    <n v="331"/>
    <n v="3.0211480362537764E-3"/>
    <n v="4.8338368580060423E-2"/>
    <n v="0.16314199395770393"/>
    <n v="1"/>
    <n v="16"/>
    <n v="54"/>
  </r>
  <r>
    <d v="2025-10-28T00:00:00"/>
    <d v="1899-12-30T22:56:00"/>
    <s v="Evening"/>
    <s v="BA"/>
    <s v="BA4126"/>
    <s v="LHR"/>
    <s v="AMS"/>
    <s v="Netherlands"/>
    <x v="1"/>
    <s v="SHORT"/>
    <s v="A320"/>
    <n v="0"/>
    <n v="9"/>
    <n v="171"/>
    <n v="180"/>
    <n v="0"/>
    <n v="0.10555555555555556"/>
    <n v="0.34444444444444444"/>
    <n v="0"/>
    <n v="19"/>
    <n v="62"/>
  </r>
  <r>
    <d v="2025-10-26T00:00:00"/>
    <d v="1899-12-30T12:25:00"/>
    <s v="Lunchtime"/>
    <s v="BA"/>
    <s v="BA3885"/>
    <s v="LHR"/>
    <s v="MAD"/>
    <s v="Spain"/>
    <x v="1"/>
    <s v="SHORT"/>
    <s v="A320"/>
    <n v="0"/>
    <n v="7"/>
    <n v="173"/>
    <n v="180"/>
    <n v="0"/>
    <n v="0.10555555555555556"/>
    <n v="0.34444444444444444"/>
    <n v="0"/>
    <n v="19"/>
    <n v="62"/>
  </r>
  <r>
    <d v="2025-04-03T00:00:00"/>
    <d v="1899-12-30T17:30:00"/>
    <s v="Afternoon"/>
    <s v="BA"/>
    <s v="BA9205"/>
    <s v="LHR"/>
    <s v="HND"/>
    <s v="Japan"/>
    <x v="2"/>
    <s v="LONG"/>
    <s v="A350"/>
    <n v="0"/>
    <n v="56"/>
    <n v="275"/>
    <n v="331"/>
    <n v="0"/>
    <n v="4.2296072507552872E-2"/>
    <n v="0.14803625377643503"/>
    <n v="0"/>
    <n v="14"/>
    <n v="49"/>
  </r>
  <r>
    <d v="2025-09-29T00:00:00"/>
    <d v="1899-12-30T07:20:00"/>
    <s v="Morning"/>
    <s v="BA"/>
    <s v="BA2826"/>
    <s v="LHR"/>
    <s v="DFW"/>
    <s v="USA"/>
    <x v="0"/>
    <s v="LONG"/>
    <s v="B777"/>
    <n v="0"/>
    <n v="32"/>
    <n v="304"/>
    <n v="336"/>
    <n v="0"/>
    <n v="3.8690476190476192E-2"/>
    <n v="0.13690476190476192"/>
    <n v="0"/>
    <n v="13"/>
    <n v="46"/>
  </r>
  <r>
    <d v="2025-04-27T00:00:00"/>
    <d v="1899-12-30T10:26:00"/>
    <s v="Morning"/>
    <s v="BA"/>
    <s v="BA6111"/>
    <s v="LHR"/>
    <s v="MUC"/>
    <s v="Germany"/>
    <x v="1"/>
    <s v="SHORT"/>
    <s v="A320"/>
    <n v="0"/>
    <n v="9"/>
    <n v="171"/>
    <n v="180"/>
    <n v="1.1111111111111112E-2"/>
    <n v="6.1111111111111109E-2"/>
    <n v="0.22222222222222221"/>
    <n v="2"/>
    <n v="11"/>
    <n v="40"/>
  </r>
  <r>
    <d v="2025-06-23T00:00:00"/>
    <d v="1899-12-30T20:25:00"/>
    <s v="Evening"/>
    <s v="BA"/>
    <s v="BA1818"/>
    <s v="LHR"/>
    <s v="CDG"/>
    <s v="France"/>
    <x v="1"/>
    <s v="SHORT"/>
    <s v="A320"/>
    <n v="0"/>
    <n v="7"/>
    <n v="173"/>
    <n v="180"/>
    <n v="0"/>
    <n v="6.6666666666666666E-2"/>
    <n v="0.23333333333333334"/>
    <n v="0"/>
    <n v="12"/>
    <n v="42"/>
  </r>
  <r>
    <d v="2025-06-24T00:00:00"/>
    <d v="1899-12-30T21:33:00"/>
    <s v="Evening"/>
    <s v="BA"/>
    <s v="BA6477"/>
    <s v="LHR"/>
    <s v="BCN"/>
    <s v="Spain"/>
    <x v="1"/>
    <s v="SHORT"/>
    <s v="A320"/>
    <n v="0"/>
    <n v="7"/>
    <n v="173"/>
    <n v="180"/>
    <n v="0"/>
    <n v="2.7777777777777776E-2"/>
    <n v="0.12222222222222222"/>
    <n v="0"/>
    <n v="5"/>
    <n v="22"/>
  </r>
  <r>
    <d v="2025-04-26T00:00:00"/>
    <d v="1899-12-30T06:21:00"/>
    <s v="Morning"/>
    <s v="BA"/>
    <s v="BA9669"/>
    <s v="LHR"/>
    <s v="LAX"/>
    <s v="USA"/>
    <x v="0"/>
    <s v="LONG"/>
    <s v="B787"/>
    <n v="8"/>
    <n v="42"/>
    <n v="166"/>
    <n v="216"/>
    <n v="4.6296296296296294E-3"/>
    <n v="1.3888888888888888E-2"/>
    <n v="8.3333333333333329E-2"/>
    <n v="1"/>
    <n v="3"/>
    <n v="18"/>
  </r>
  <r>
    <d v="2025-04-11T00:00:00"/>
    <d v="1899-12-30T14:18:00"/>
    <s v="Afternoon"/>
    <s v="BA"/>
    <s v="BA9164"/>
    <s v="LHR"/>
    <s v="BCN"/>
    <s v="Spain"/>
    <x v="1"/>
    <s v="SHORT"/>
    <s v="A320"/>
    <n v="0"/>
    <n v="13"/>
    <n v="167"/>
    <n v="180"/>
    <n v="0"/>
    <n v="4.4444444444444446E-2"/>
    <n v="0.16666666666666666"/>
    <n v="0"/>
    <n v="8"/>
    <n v="30"/>
  </r>
  <r>
    <d v="2025-10-15T00:00:00"/>
    <d v="1899-12-30T15:58:00"/>
    <s v="Afternoon"/>
    <s v="BA"/>
    <s v="BA7423"/>
    <s v="LHR"/>
    <s v="VIE"/>
    <s v="Austria"/>
    <x v="1"/>
    <s v="SHORT"/>
    <s v="A320"/>
    <n v="0"/>
    <n v="20"/>
    <n v="160"/>
    <n v="180"/>
    <n v="5.5555555555555558E-3"/>
    <n v="3.888888888888889E-2"/>
    <n v="0.15555555555555556"/>
    <n v="1"/>
    <n v="7"/>
    <n v="28"/>
  </r>
  <r>
    <d v="2025-09-21T00:00:00"/>
    <d v="1899-12-30T17:44:00"/>
    <s v="Afternoon"/>
    <s v="BA"/>
    <s v="BA5952"/>
    <s v="LHR"/>
    <s v="BCN"/>
    <s v="Spain"/>
    <x v="1"/>
    <s v="SHORT"/>
    <s v="A320"/>
    <n v="0"/>
    <n v="5"/>
    <n v="175"/>
    <n v="180"/>
    <n v="5.5555555555555558E-3"/>
    <n v="2.7777777777777776E-2"/>
    <n v="0.12777777777777777"/>
    <n v="1"/>
    <n v="5"/>
    <n v="23"/>
  </r>
  <r>
    <d v="2025-04-09T00:00:00"/>
    <d v="1899-12-30T16:27:00"/>
    <s v="Afternoon"/>
    <s v="BA"/>
    <s v="BA8150"/>
    <s v="LHR"/>
    <s v="MUC"/>
    <s v="Germany"/>
    <x v="1"/>
    <s v="SHORT"/>
    <s v="A320"/>
    <n v="0"/>
    <n v="18"/>
    <n v="162"/>
    <n v="180"/>
    <n v="1.1111111111111112E-2"/>
    <n v="6.6666666666666666E-2"/>
    <n v="0.22777777777777777"/>
    <n v="2"/>
    <n v="12"/>
    <n v="41"/>
  </r>
  <r>
    <d v="2025-04-16T00:00:00"/>
    <d v="1899-12-30T22:56:00"/>
    <s v="Evening"/>
    <s v="BA"/>
    <s v="BA1246"/>
    <s v="LHR"/>
    <s v="MAD"/>
    <s v="Spain"/>
    <x v="1"/>
    <s v="SHORT"/>
    <s v="A320"/>
    <n v="0"/>
    <n v="8"/>
    <n v="172"/>
    <n v="180"/>
    <n v="1.1111111111111112E-2"/>
    <n v="7.2222222222222215E-2"/>
    <n v="0.25"/>
    <n v="2"/>
    <n v="13"/>
    <n v="45"/>
  </r>
  <r>
    <d v="2025-09-17T00:00:00"/>
    <d v="1899-12-30T20:12:00"/>
    <s v="Evening"/>
    <s v="BA"/>
    <s v="BA8105"/>
    <s v="LHR"/>
    <s v="ZRH"/>
    <s v="Switzerland"/>
    <x v="1"/>
    <s v="SHORT"/>
    <s v="A320"/>
    <n v="0"/>
    <n v="16"/>
    <n v="164"/>
    <n v="180"/>
    <n v="0"/>
    <n v="4.4444444444444446E-2"/>
    <n v="0.17777777777777778"/>
    <n v="0"/>
    <n v="8"/>
    <n v="32"/>
  </r>
  <r>
    <d v="2025-06-01T00:00:00"/>
    <d v="1899-12-30T21:55:00"/>
    <s v="Evening"/>
    <s v="BA"/>
    <s v="BA6713"/>
    <s v="LHR"/>
    <s v="LAX"/>
    <s v="USA"/>
    <x v="0"/>
    <s v="LONG"/>
    <s v="A350"/>
    <n v="0"/>
    <n v="56"/>
    <n v="275"/>
    <n v="331"/>
    <n v="0"/>
    <n v="4.8338368580060423E-2"/>
    <n v="0.16012084592145015"/>
    <n v="0"/>
    <n v="16"/>
    <n v="53"/>
  </r>
  <r>
    <d v="2025-04-14T00:00:00"/>
    <d v="1899-12-30T11:06:00"/>
    <s v="Morning"/>
    <s v="BA"/>
    <s v="BA7242"/>
    <s v="LHR"/>
    <s v="ZRH"/>
    <s v="Switzerland"/>
    <x v="1"/>
    <s v="SHORT"/>
    <s v="A320"/>
    <n v="0"/>
    <n v="16"/>
    <n v="164"/>
    <n v="180"/>
    <n v="0"/>
    <n v="1.1111111111111112E-2"/>
    <n v="6.6666666666666666E-2"/>
    <n v="0"/>
    <n v="2"/>
    <n v="12"/>
  </r>
  <r>
    <d v="2025-07-10T00:00:00"/>
    <d v="1899-12-30T10:57:00"/>
    <s v="Morning"/>
    <s v="BA"/>
    <s v="BA8993"/>
    <s v="LHR"/>
    <s v="ORD"/>
    <s v="USA"/>
    <x v="0"/>
    <s v="LONG"/>
    <s v="B787"/>
    <n v="0"/>
    <n v="35"/>
    <n v="179"/>
    <n v="214"/>
    <n v="0"/>
    <n v="3.2710280373831772E-2"/>
    <n v="0.12616822429906541"/>
    <n v="0"/>
    <n v="7"/>
    <n v="27"/>
  </r>
  <r>
    <d v="2025-10-01T00:00:00"/>
    <d v="1899-12-30T18:18:00"/>
    <s v="Evening"/>
    <s v="BA"/>
    <s v="BA1172"/>
    <s v="LHR"/>
    <s v="ZRH"/>
    <s v="Switzerland"/>
    <x v="1"/>
    <s v="SHORT"/>
    <s v="A320"/>
    <n v="0"/>
    <n v="17"/>
    <n v="163"/>
    <n v="180"/>
    <n v="0"/>
    <n v="2.2222222222222223E-2"/>
    <n v="0.10555555555555556"/>
    <n v="0"/>
    <n v="4"/>
    <n v="19"/>
  </r>
  <r>
    <d v="2025-08-30T00:00:00"/>
    <d v="1899-12-30T15:19:00"/>
    <s v="Afternoon"/>
    <s v="BA"/>
    <s v="BA9527"/>
    <s v="LHR"/>
    <s v="LAX"/>
    <s v="USA"/>
    <x v="0"/>
    <s v="LONG"/>
    <s v="B777"/>
    <n v="8"/>
    <n v="49"/>
    <n v="178"/>
    <n v="235"/>
    <n v="0"/>
    <n v="0"/>
    <n v="4.2553191489361703E-3"/>
    <n v="0"/>
    <n v="0"/>
    <n v="1"/>
  </r>
  <r>
    <d v="2025-09-30T00:00:00"/>
    <d v="1899-12-30T08:13:00"/>
    <s v="Morning"/>
    <s v="BA"/>
    <s v="BA9123"/>
    <s v="LHR"/>
    <s v="ZRH"/>
    <s v="Switzerland"/>
    <x v="1"/>
    <s v="SHORT"/>
    <s v="A320"/>
    <n v="0"/>
    <n v="4"/>
    <n v="176"/>
    <n v="180"/>
    <n v="1.1111111111111112E-2"/>
    <n v="3.888888888888889E-2"/>
    <n v="0.16111111111111112"/>
    <n v="2"/>
    <n v="7"/>
    <n v="29"/>
  </r>
  <r>
    <d v="2025-07-29T00:00:00"/>
    <d v="1899-12-30T21:22:00"/>
    <s v="Evening"/>
    <s v="BA"/>
    <s v="BA3917"/>
    <s v="LHR"/>
    <s v="JFK"/>
    <s v="USA"/>
    <x v="0"/>
    <s v="LONG"/>
    <s v="A380"/>
    <n v="14"/>
    <n v="97"/>
    <n v="358"/>
    <n v="469"/>
    <n v="0"/>
    <n v="1.4925373134328358E-2"/>
    <n v="5.9701492537313432E-2"/>
    <n v="0"/>
    <n v="7"/>
    <n v="28"/>
  </r>
  <r>
    <d v="2025-06-24T00:00:00"/>
    <d v="1899-12-30T19:16:00"/>
    <s v="Evening"/>
    <s v="BA"/>
    <s v="BA3056"/>
    <s v="LHR"/>
    <s v="BCN"/>
    <s v="Spain"/>
    <x v="1"/>
    <s v="SHORT"/>
    <s v="A320"/>
    <n v="0"/>
    <n v="7"/>
    <n v="173"/>
    <n v="180"/>
    <n v="0"/>
    <n v="8.8888888888888892E-2"/>
    <n v="0.3"/>
    <n v="0"/>
    <n v="16"/>
    <n v="54"/>
  </r>
  <r>
    <d v="2025-08-01T00:00:00"/>
    <d v="1899-12-30T06:59:00"/>
    <s v="Morning"/>
    <s v="BA"/>
    <s v="BA9372"/>
    <s v="LHR"/>
    <s v="JFK"/>
    <s v="USA"/>
    <x v="0"/>
    <s v="LONG"/>
    <s v="A380"/>
    <n v="14"/>
    <n v="97"/>
    <n v="358"/>
    <n v="469"/>
    <n v="0"/>
    <n v="2.3454157782515993E-2"/>
    <n v="8.5287846481876331E-2"/>
    <n v="0"/>
    <n v="11"/>
    <n v="40"/>
  </r>
  <r>
    <d v="2025-07-22T00:00:00"/>
    <d v="1899-12-30T19:52:00"/>
    <s v="Evening"/>
    <s v="BA"/>
    <s v="BA2117"/>
    <s v="LHR"/>
    <s v="CDG"/>
    <s v="France"/>
    <x v="1"/>
    <s v="SHORT"/>
    <s v="A320"/>
    <n v="0"/>
    <n v="12"/>
    <n v="168"/>
    <n v="180"/>
    <n v="0"/>
    <n v="1.1111111111111112E-2"/>
    <n v="7.7777777777777779E-2"/>
    <n v="0"/>
    <n v="2"/>
    <n v="14"/>
  </r>
  <r>
    <d v="2025-10-24T00:00:00"/>
    <d v="1899-12-30T19:41:00"/>
    <s v="Evening"/>
    <s v="BA"/>
    <s v="BA5091"/>
    <s v="LHR"/>
    <s v="ZRH"/>
    <s v="Switzerland"/>
    <x v="1"/>
    <s v="SHORT"/>
    <s v="A320"/>
    <n v="0"/>
    <n v="15"/>
    <n v="165"/>
    <n v="180"/>
    <n v="1.6666666666666666E-2"/>
    <n v="0.1"/>
    <n v="0.32777777777777778"/>
    <n v="3"/>
    <n v="18"/>
    <n v="59"/>
  </r>
  <r>
    <d v="2025-07-25T00:00:00"/>
    <d v="1899-12-30T15:23:00"/>
    <s v="Afternoon"/>
    <s v="BA"/>
    <s v="BA7390"/>
    <s v="LHR"/>
    <s v="CDG"/>
    <s v="France"/>
    <x v="1"/>
    <s v="SHORT"/>
    <s v="A320"/>
    <n v="0"/>
    <n v="15"/>
    <n v="165"/>
    <n v="180"/>
    <n v="0"/>
    <n v="7.7777777777777779E-2"/>
    <n v="0.2722222222222222"/>
    <n v="0"/>
    <n v="14"/>
    <n v="49"/>
  </r>
  <r>
    <d v="2025-07-27T00:00:00"/>
    <d v="1899-12-30T22:27:00"/>
    <s v="Evening"/>
    <s v="BA"/>
    <s v="BA9718"/>
    <s v="LHR"/>
    <s v="JFK"/>
    <s v="USA"/>
    <x v="0"/>
    <s v="LONG"/>
    <s v="B777"/>
    <n v="0"/>
    <n v="32"/>
    <n v="300"/>
    <n v="332"/>
    <n v="0"/>
    <n v="3.313253012048193E-2"/>
    <n v="0.11746987951807229"/>
    <n v="0"/>
    <n v="11"/>
    <n v="39"/>
  </r>
  <r>
    <d v="2025-10-06T00:00:00"/>
    <d v="1899-12-30T10:12:00"/>
    <s v="Morning"/>
    <s v="BA"/>
    <s v="BA9740"/>
    <s v="LHR"/>
    <s v="ORD"/>
    <s v="USA"/>
    <x v="0"/>
    <s v="LONG"/>
    <s v="A380"/>
    <n v="14"/>
    <n v="97"/>
    <n v="358"/>
    <n v="469"/>
    <n v="0"/>
    <n v="1.4925373134328358E-2"/>
    <n v="5.7569296375266525E-2"/>
    <n v="0"/>
    <n v="7"/>
    <n v="27"/>
  </r>
  <r>
    <d v="2025-08-04T00:00:00"/>
    <d v="1899-12-30T15:02:00"/>
    <s v="Afternoon"/>
    <s v="BA"/>
    <s v="BA5468"/>
    <s v="LHR"/>
    <s v="BCN"/>
    <s v="Spain"/>
    <x v="1"/>
    <s v="SHORT"/>
    <s v="A320"/>
    <n v="0"/>
    <n v="19"/>
    <n v="161"/>
    <n v="180"/>
    <n v="0"/>
    <n v="1.6666666666666666E-2"/>
    <n v="8.3333333333333329E-2"/>
    <n v="0"/>
    <n v="3"/>
    <n v="15"/>
  </r>
  <r>
    <d v="2025-09-10T00:00:00"/>
    <d v="1899-12-30T07:52:00"/>
    <s v="Morning"/>
    <s v="BA"/>
    <s v="BA5588"/>
    <s v="LHR"/>
    <s v="MUC"/>
    <s v="Germany"/>
    <x v="1"/>
    <s v="SHORT"/>
    <s v="A320"/>
    <n v="0"/>
    <n v="8"/>
    <n v="172"/>
    <n v="180"/>
    <n v="0"/>
    <n v="3.3333333333333333E-2"/>
    <n v="0.13333333333333333"/>
    <n v="0"/>
    <n v="6"/>
    <n v="24"/>
  </r>
  <r>
    <d v="2025-09-16T00:00:00"/>
    <d v="1899-12-30T09:00:00"/>
    <s v="Morning"/>
    <s v="BA"/>
    <s v="BA4175"/>
    <s v="LHR"/>
    <s v="VIE"/>
    <s v="Austria"/>
    <x v="1"/>
    <s v="SHORT"/>
    <s v="A320"/>
    <n v="0"/>
    <n v="15"/>
    <n v="165"/>
    <n v="180"/>
    <n v="5.5555555555555558E-3"/>
    <n v="7.7777777777777779E-2"/>
    <n v="0.26111111111111113"/>
    <n v="1"/>
    <n v="14"/>
    <n v="47"/>
  </r>
  <r>
    <d v="2025-07-21T00:00:00"/>
    <d v="1899-12-30T22:29:00"/>
    <s v="Evening"/>
    <s v="BA"/>
    <s v="BA1438"/>
    <s v="LHR"/>
    <s v="ORD"/>
    <s v="USA"/>
    <x v="0"/>
    <s v="LONG"/>
    <s v="A350"/>
    <n v="0"/>
    <n v="56"/>
    <n v="275"/>
    <n v="331"/>
    <n v="0"/>
    <n v="5.4380664652567974E-2"/>
    <n v="0.18126888217522658"/>
    <n v="0"/>
    <n v="18"/>
    <n v="60"/>
  </r>
  <r>
    <d v="2025-06-17T00:00:00"/>
    <d v="1899-12-30T14:57:00"/>
    <s v="Afternoon"/>
    <s v="BA"/>
    <s v="BA8871"/>
    <s v="LHR"/>
    <s v="CDG"/>
    <s v="France"/>
    <x v="1"/>
    <s v="SHORT"/>
    <s v="A320"/>
    <n v="0"/>
    <n v="18"/>
    <n v="162"/>
    <n v="180"/>
    <n v="0"/>
    <n v="8.8888888888888892E-2"/>
    <n v="0.3"/>
    <n v="0"/>
    <n v="16"/>
    <n v="54"/>
  </r>
  <r>
    <d v="2025-10-05T00:00:00"/>
    <d v="1899-12-30T07:22:00"/>
    <s v="Morning"/>
    <s v="BA"/>
    <s v="BA6156"/>
    <s v="LHR"/>
    <s v="ZRH"/>
    <s v="Switzerland"/>
    <x v="1"/>
    <s v="SHORT"/>
    <s v="A320"/>
    <n v="0"/>
    <n v="14"/>
    <n v="166"/>
    <n v="180"/>
    <n v="0"/>
    <n v="2.7777777777777776E-2"/>
    <n v="0.12777777777777777"/>
    <n v="0"/>
    <n v="5"/>
    <n v="23"/>
  </r>
  <r>
    <d v="2025-05-10T00:00:00"/>
    <d v="1899-12-30T08:40:00"/>
    <s v="Morning"/>
    <s v="BA"/>
    <s v="BA4368"/>
    <s v="LHR"/>
    <s v="CDG"/>
    <s v="France"/>
    <x v="1"/>
    <s v="SHORT"/>
    <s v="A320"/>
    <n v="0"/>
    <n v="17"/>
    <n v="163"/>
    <n v="180"/>
    <n v="5.5555555555555558E-3"/>
    <n v="1.1111111111111112E-2"/>
    <n v="7.2222222222222215E-2"/>
    <n v="1"/>
    <n v="2"/>
    <n v="13"/>
  </r>
  <r>
    <d v="2025-05-25T00:00:00"/>
    <d v="1899-12-30T12:31:00"/>
    <s v="Lunchtime"/>
    <s v="BA"/>
    <s v="BA6158"/>
    <s v="LHR"/>
    <s v="JFK"/>
    <s v="USA"/>
    <x v="0"/>
    <s v="LONG"/>
    <s v="A350"/>
    <n v="0"/>
    <n v="56"/>
    <n v="275"/>
    <n v="331"/>
    <n v="3.0211480362537764E-3"/>
    <n v="2.7190332326283987E-2"/>
    <n v="9.6676737160120846E-2"/>
    <n v="1"/>
    <n v="9"/>
    <n v="32"/>
  </r>
  <r>
    <d v="2025-08-17T00:00:00"/>
    <d v="1899-12-30T06:15:00"/>
    <s v="Morning"/>
    <s v="BA"/>
    <s v="BA8656"/>
    <s v="LHR"/>
    <s v="CDG"/>
    <s v="France"/>
    <x v="1"/>
    <s v="SHORT"/>
    <s v="A320"/>
    <n v="0"/>
    <n v="4"/>
    <n v="176"/>
    <n v="180"/>
    <n v="0"/>
    <n v="0"/>
    <n v="1.6666666666666666E-2"/>
    <n v="0"/>
    <n v="0"/>
    <n v="3"/>
  </r>
  <r>
    <d v="2025-05-25T00:00:00"/>
    <d v="1899-12-30T17:23:00"/>
    <s v="Afternoon"/>
    <s v="BA"/>
    <s v="BA6895"/>
    <s v="LHR"/>
    <s v="DFW"/>
    <s v="USA"/>
    <x v="0"/>
    <s v="LONG"/>
    <s v="B777"/>
    <n v="0"/>
    <n v="32"/>
    <n v="304"/>
    <n v="336"/>
    <n v="0"/>
    <n v="2.976190476190476E-2"/>
    <n v="0.10416666666666667"/>
    <n v="0"/>
    <n v="10"/>
    <n v="35"/>
  </r>
  <r>
    <d v="2025-05-06T00:00:00"/>
    <d v="1899-12-30T06:05:00"/>
    <s v="Morning"/>
    <s v="BA"/>
    <s v="BA3947"/>
    <s v="LHR"/>
    <s v="AMS"/>
    <s v="Netherlands"/>
    <x v="1"/>
    <s v="SHORT"/>
    <s v="A320"/>
    <n v="0"/>
    <n v="7"/>
    <n v="173"/>
    <n v="180"/>
    <n v="1.1111111111111112E-2"/>
    <n v="3.888888888888889E-2"/>
    <n v="0.15555555555555556"/>
    <n v="2"/>
    <n v="7"/>
    <n v="28"/>
  </r>
  <r>
    <d v="2025-05-11T00:00:00"/>
    <d v="1899-12-30T22:08:00"/>
    <s v="Evening"/>
    <s v="BA"/>
    <s v="BA5065"/>
    <s v="LHR"/>
    <s v="DFW"/>
    <s v="USA"/>
    <x v="0"/>
    <s v="LONG"/>
    <s v="A350"/>
    <n v="0"/>
    <n v="56"/>
    <n v="275"/>
    <n v="331"/>
    <n v="3.0211480362537764E-3"/>
    <n v="1.5105740181268883E-2"/>
    <n v="6.9486404833836862E-2"/>
    <n v="1"/>
    <n v="5"/>
    <n v="23"/>
  </r>
  <r>
    <d v="2025-07-15T00:00:00"/>
    <d v="1899-12-30T19:37:00"/>
    <s v="Evening"/>
    <s v="BA"/>
    <s v="BA7629"/>
    <s v="LHR"/>
    <s v="LAX"/>
    <s v="USA"/>
    <x v="0"/>
    <s v="LONG"/>
    <s v="A380"/>
    <n v="14"/>
    <n v="97"/>
    <n v="358"/>
    <n v="469"/>
    <n v="2.1321961620469083E-3"/>
    <n v="0"/>
    <n v="1.0660980810234541E-2"/>
    <n v="1"/>
    <n v="0"/>
    <n v="5"/>
  </r>
  <r>
    <d v="2025-09-25T00:00:00"/>
    <d v="1899-12-30T06:11:00"/>
    <s v="Morning"/>
    <s v="BA"/>
    <s v="BA9702"/>
    <s v="LHR"/>
    <s v="MUC"/>
    <s v="Germany"/>
    <x v="1"/>
    <s v="SHORT"/>
    <s v="A320"/>
    <n v="0"/>
    <n v="1"/>
    <n v="179"/>
    <n v="180"/>
    <n v="5.5555555555555558E-3"/>
    <n v="6.1111111111111109E-2"/>
    <n v="0.21111111111111111"/>
    <n v="1"/>
    <n v="11"/>
    <n v="38"/>
  </r>
  <r>
    <d v="2025-10-21T00:00:00"/>
    <d v="1899-12-30T10:53:00"/>
    <s v="Morning"/>
    <s v="BA"/>
    <s v="BA4427"/>
    <s v="LHR"/>
    <s v="DXB"/>
    <s v="UAE"/>
    <x v="3"/>
    <s v="LONG"/>
    <s v="B787"/>
    <n v="0"/>
    <n v="35"/>
    <n v="179"/>
    <n v="214"/>
    <n v="4.6728971962616819E-3"/>
    <n v="2.336448598130841E-2"/>
    <n v="0.10280373831775701"/>
    <n v="1"/>
    <n v="5"/>
    <n v="22"/>
  </r>
  <r>
    <d v="2025-05-01T00:00:00"/>
    <d v="1899-12-30T16:41:00"/>
    <s v="Afternoon"/>
    <s v="BA"/>
    <s v="BA4646"/>
    <s v="LHR"/>
    <s v="AMS"/>
    <s v="Netherlands"/>
    <x v="1"/>
    <s v="SHORT"/>
    <s v="A320"/>
    <n v="0"/>
    <n v="18"/>
    <n v="162"/>
    <n v="180"/>
    <n v="0"/>
    <n v="5.5555555555555558E-3"/>
    <n v="6.6666666666666666E-2"/>
    <n v="0"/>
    <n v="1"/>
    <n v="12"/>
  </r>
  <r>
    <d v="2025-04-10T00:00:00"/>
    <d v="1899-12-30T16:51:00"/>
    <s v="Afternoon"/>
    <s v="BA"/>
    <s v="BA3144"/>
    <s v="LHR"/>
    <s v="MUC"/>
    <s v="Germany"/>
    <x v="1"/>
    <s v="SHORT"/>
    <s v="A320"/>
    <n v="0"/>
    <n v="11"/>
    <n v="169"/>
    <n v="180"/>
    <n v="1.1111111111111112E-2"/>
    <n v="0"/>
    <n v="0"/>
    <n v="2"/>
    <n v="0"/>
    <n v="0"/>
  </r>
  <r>
    <d v="2025-10-06T00:00:00"/>
    <d v="1899-12-30T06:35:00"/>
    <s v="Morning"/>
    <s v="BA"/>
    <s v="BA4822"/>
    <s v="LHR"/>
    <s v="MUC"/>
    <s v="Germany"/>
    <x v="1"/>
    <s v="SHORT"/>
    <s v="A320"/>
    <n v="0"/>
    <n v="0"/>
    <n v="180"/>
    <n v="180"/>
    <n v="1.1111111111111112E-2"/>
    <n v="4.4444444444444446E-2"/>
    <n v="0.16666666666666666"/>
    <n v="2"/>
    <n v="8"/>
    <n v="30"/>
  </r>
  <r>
    <d v="2025-10-21T00:00:00"/>
    <d v="1899-12-30T19:49:00"/>
    <s v="Evening"/>
    <s v="BA"/>
    <s v="BA8110"/>
    <s v="LHR"/>
    <s v="CDG"/>
    <s v="France"/>
    <x v="1"/>
    <s v="SHORT"/>
    <s v="A320"/>
    <n v="0"/>
    <n v="15"/>
    <n v="165"/>
    <n v="180"/>
    <n v="0"/>
    <n v="9.4444444444444442E-2"/>
    <n v="0.32222222222222224"/>
    <n v="0"/>
    <n v="17"/>
    <n v="58"/>
  </r>
  <r>
    <d v="2025-07-19T00:00:00"/>
    <d v="1899-12-30T20:46:00"/>
    <s v="Evening"/>
    <s v="BA"/>
    <s v="BA9362"/>
    <s v="LHR"/>
    <s v="FRA"/>
    <s v="Germany"/>
    <x v="1"/>
    <s v="SHORT"/>
    <s v="A320"/>
    <n v="0"/>
    <n v="20"/>
    <n v="160"/>
    <n v="180"/>
    <n v="0"/>
    <n v="9.4444444444444442E-2"/>
    <n v="0.31111111111111112"/>
    <n v="0"/>
    <n v="17"/>
    <n v="56"/>
  </r>
  <r>
    <d v="2025-09-05T00:00:00"/>
    <d v="1899-12-30T13:52:00"/>
    <s v="Lunchtime"/>
    <s v="BA"/>
    <s v="BA8406"/>
    <s v="LHR"/>
    <s v="HND"/>
    <s v="Japan"/>
    <x v="2"/>
    <s v="LONG"/>
    <s v="B777"/>
    <n v="0"/>
    <n v="32"/>
    <n v="300"/>
    <n v="332"/>
    <n v="9.0361445783132526E-3"/>
    <n v="1.5060240963855422E-2"/>
    <n v="6.9277108433734941E-2"/>
    <n v="3"/>
    <n v="5"/>
    <n v="23"/>
  </r>
  <r>
    <d v="2025-05-15T00:00:00"/>
    <d v="1899-12-30T08:00:00"/>
    <s v="Morning"/>
    <s v="BA"/>
    <s v="BA1202"/>
    <s v="LHR"/>
    <s v="DFW"/>
    <s v="USA"/>
    <x v="0"/>
    <s v="LONG"/>
    <s v="B787"/>
    <n v="8"/>
    <n v="48"/>
    <n v="200"/>
    <n v="256"/>
    <n v="0"/>
    <n v="1.5625E-2"/>
    <n v="8.203125E-2"/>
    <n v="0"/>
    <n v="4"/>
    <n v="21"/>
  </r>
  <r>
    <d v="2025-05-18T00:00:00"/>
    <d v="1899-12-30T22:56:00"/>
    <s v="Evening"/>
    <s v="BA"/>
    <s v="BA9602"/>
    <s v="LHR"/>
    <s v="IST"/>
    <s v="Turkey"/>
    <x v="1"/>
    <s v="SHORT"/>
    <s v="A320"/>
    <n v="0"/>
    <n v="10"/>
    <n v="170"/>
    <n v="180"/>
    <n v="1.1111111111111112E-2"/>
    <n v="5.5555555555555552E-2"/>
    <n v="0.21111111111111111"/>
    <n v="2"/>
    <n v="10"/>
    <n v="38"/>
  </r>
  <r>
    <d v="2025-07-11T00:00:00"/>
    <d v="1899-12-30T06:05:00"/>
    <s v="Morning"/>
    <s v="BA"/>
    <s v="BA8360"/>
    <s v="LHR"/>
    <s v="CDG"/>
    <s v="France"/>
    <x v="1"/>
    <s v="SHORT"/>
    <s v="A320"/>
    <n v="0"/>
    <n v="11"/>
    <n v="169"/>
    <n v="180"/>
    <n v="0"/>
    <n v="1.1111111111111112E-2"/>
    <n v="8.3333333333333329E-2"/>
    <n v="0"/>
    <n v="2"/>
    <n v="15"/>
  </r>
  <r>
    <d v="2025-07-20T00:00:00"/>
    <d v="1899-12-30T07:40:00"/>
    <s v="Morning"/>
    <s v="BA"/>
    <s v="BA7305"/>
    <s v="LHR"/>
    <s v="DXB"/>
    <s v="UAE"/>
    <x v="3"/>
    <s v="LONG"/>
    <s v="B777"/>
    <n v="0"/>
    <n v="48"/>
    <n v="224"/>
    <n v="272"/>
    <n v="0"/>
    <n v="3.3088235294117647E-2"/>
    <n v="0.12867647058823528"/>
    <n v="0"/>
    <n v="9"/>
    <n v="35"/>
  </r>
  <r>
    <d v="2025-08-11T00:00:00"/>
    <d v="1899-12-30T13:37:00"/>
    <s v="Lunchtime"/>
    <s v="BA"/>
    <s v="BA5984"/>
    <s v="LHR"/>
    <s v="FRA"/>
    <s v="Germany"/>
    <x v="1"/>
    <s v="SHORT"/>
    <s v="A320"/>
    <n v="0"/>
    <n v="0"/>
    <n v="180"/>
    <n v="180"/>
    <n v="0"/>
    <n v="6.6666666666666666E-2"/>
    <n v="0.23333333333333334"/>
    <n v="0"/>
    <n v="12"/>
    <n v="42"/>
  </r>
  <r>
    <d v="2025-06-21T00:00:00"/>
    <d v="1899-12-30T12:51:00"/>
    <s v="Lunchtime"/>
    <s v="BA"/>
    <s v="BA6493"/>
    <s v="LHR"/>
    <s v="MUC"/>
    <s v="Germany"/>
    <x v="1"/>
    <s v="SHORT"/>
    <s v="A320"/>
    <n v="0"/>
    <n v="13"/>
    <n v="167"/>
    <n v="180"/>
    <n v="0"/>
    <n v="7.7777777777777779E-2"/>
    <n v="0.2722222222222222"/>
    <n v="0"/>
    <n v="14"/>
    <n v="49"/>
  </r>
  <r>
    <d v="2025-06-20T00:00:00"/>
    <d v="1899-12-30T10:52:00"/>
    <s v="Morning"/>
    <s v="BA"/>
    <s v="BA2586"/>
    <s v="LHR"/>
    <s v="ORD"/>
    <s v="USA"/>
    <x v="0"/>
    <s v="LONG"/>
    <s v="B787"/>
    <n v="0"/>
    <n v="31"/>
    <n v="173"/>
    <n v="204"/>
    <n v="0"/>
    <n v="3.4313725490196081E-2"/>
    <n v="0.14215686274509803"/>
    <n v="0"/>
    <n v="7"/>
    <n v="29"/>
  </r>
  <r>
    <d v="2025-06-07T00:00:00"/>
    <d v="1899-12-30T20:36:00"/>
    <s v="Evening"/>
    <s v="BA"/>
    <s v="BA5953"/>
    <s v="LHR"/>
    <s v="VIE"/>
    <s v="Austria"/>
    <x v="1"/>
    <s v="SHORT"/>
    <s v="A320"/>
    <n v="0"/>
    <n v="19"/>
    <n v="161"/>
    <n v="180"/>
    <n v="0"/>
    <n v="3.888888888888889E-2"/>
    <n v="0.15"/>
    <n v="0"/>
    <n v="7"/>
    <n v="27"/>
  </r>
  <r>
    <d v="2025-06-05T00:00:00"/>
    <d v="1899-12-30T13:45:00"/>
    <s v="Lunchtime"/>
    <s v="BA"/>
    <s v="BA1550"/>
    <s v="LHR"/>
    <s v="ZRH"/>
    <s v="Switzerland"/>
    <x v="1"/>
    <s v="SHORT"/>
    <s v="A320"/>
    <n v="0"/>
    <n v="0"/>
    <n v="180"/>
    <n v="180"/>
    <n v="5.5555555555555558E-3"/>
    <n v="1.6666666666666666E-2"/>
    <n v="9.4444444444444442E-2"/>
    <n v="1"/>
    <n v="3"/>
    <n v="17"/>
  </r>
  <r>
    <d v="2025-06-21T00:00:00"/>
    <d v="1899-12-30T17:01:00"/>
    <s v="Afternoon"/>
    <s v="BA"/>
    <s v="BA2487"/>
    <s v="LHR"/>
    <s v="VIE"/>
    <s v="Austria"/>
    <x v="1"/>
    <s v="SHORT"/>
    <s v="A320"/>
    <n v="0"/>
    <n v="5"/>
    <n v="175"/>
    <n v="180"/>
    <n v="2.2222222222222223E-2"/>
    <n v="1.6666666666666666E-2"/>
    <n v="9.4444444444444442E-2"/>
    <n v="4"/>
    <n v="3"/>
    <n v="17"/>
  </r>
  <r>
    <d v="2025-08-11T00:00:00"/>
    <d v="1899-12-30T09:38:00"/>
    <s v="Morning"/>
    <s v="BA"/>
    <s v="BA9952"/>
    <s v="LHR"/>
    <s v="AMS"/>
    <s v="Netherlands"/>
    <x v="1"/>
    <s v="SHORT"/>
    <s v="A320"/>
    <n v="0"/>
    <n v="14"/>
    <n v="166"/>
    <n v="180"/>
    <n v="0"/>
    <n v="3.888888888888889E-2"/>
    <n v="0.15"/>
    <n v="0"/>
    <n v="7"/>
    <n v="27"/>
  </r>
  <r>
    <d v="2025-10-27T00:00:00"/>
    <d v="1899-12-30T15:42:00"/>
    <s v="Afternoon"/>
    <s v="BA"/>
    <s v="BA1999"/>
    <s v="LHR"/>
    <s v="JFK"/>
    <s v="USA"/>
    <x v="0"/>
    <s v="LONG"/>
    <s v="A380"/>
    <n v="14"/>
    <n v="97"/>
    <n v="358"/>
    <n v="469"/>
    <n v="0"/>
    <n v="2.1321961620469083E-2"/>
    <n v="7.6759061833688705E-2"/>
    <n v="0"/>
    <n v="10"/>
    <n v="36"/>
  </r>
  <r>
    <d v="2025-06-15T00:00:00"/>
    <d v="1899-12-30T17:09:00"/>
    <s v="Afternoon"/>
    <s v="BA"/>
    <s v="BA3645"/>
    <s v="LHR"/>
    <s v="JFK"/>
    <s v="USA"/>
    <x v="0"/>
    <s v="LONG"/>
    <s v="B787"/>
    <n v="0"/>
    <n v="31"/>
    <n v="173"/>
    <n v="204"/>
    <n v="0"/>
    <n v="6.3725490196078427E-2"/>
    <n v="0.22058823529411764"/>
    <n v="0"/>
    <n v="13"/>
    <n v="45"/>
  </r>
  <r>
    <d v="2025-04-04T00:00:00"/>
    <d v="1899-12-30T13:37:00"/>
    <s v="Lunchtime"/>
    <s v="BA"/>
    <s v="BA3191"/>
    <s v="LHR"/>
    <s v="AMS"/>
    <s v="Netherlands"/>
    <x v="1"/>
    <s v="SHORT"/>
    <s v="A320"/>
    <n v="0"/>
    <n v="11"/>
    <n v="169"/>
    <n v="180"/>
    <n v="0"/>
    <n v="1.6666666666666666E-2"/>
    <n v="0.1"/>
    <n v="0"/>
    <n v="3"/>
    <n v="18"/>
  </r>
  <r>
    <d v="2025-04-17T00:00:00"/>
    <d v="1899-12-30T06:36:00"/>
    <s v="Morning"/>
    <s v="BA"/>
    <s v="BA4588"/>
    <s v="LHR"/>
    <s v="AMS"/>
    <s v="Netherlands"/>
    <x v="1"/>
    <s v="SHORT"/>
    <s v="A320"/>
    <n v="0"/>
    <n v="14"/>
    <n v="166"/>
    <n v="180"/>
    <n v="0"/>
    <n v="8.8888888888888892E-2"/>
    <n v="0.3"/>
    <n v="0"/>
    <n v="16"/>
    <n v="54"/>
  </r>
  <r>
    <d v="2025-07-19T00:00:00"/>
    <d v="1899-12-30T22:01:00"/>
    <s v="Evening"/>
    <s v="BA"/>
    <s v="BA3600"/>
    <s v="LHR"/>
    <s v="VIE"/>
    <s v="Austria"/>
    <x v="1"/>
    <s v="SHORT"/>
    <s v="A320"/>
    <n v="0"/>
    <n v="18"/>
    <n v="162"/>
    <n v="180"/>
    <n v="0"/>
    <n v="3.3333333333333333E-2"/>
    <n v="0.14444444444444443"/>
    <n v="0"/>
    <n v="6"/>
    <n v="26"/>
  </r>
  <r>
    <d v="2025-04-28T00:00:00"/>
    <d v="1899-12-30T12:05:00"/>
    <s v="Lunchtime"/>
    <s v="BA"/>
    <s v="BA5564"/>
    <s v="LHR"/>
    <s v="CDG"/>
    <s v="France"/>
    <x v="1"/>
    <s v="SHORT"/>
    <s v="A320"/>
    <n v="0"/>
    <n v="0"/>
    <n v="180"/>
    <n v="180"/>
    <n v="0"/>
    <n v="4.4444444444444446E-2"/>
    <n v="0.16666666666666666"/>
    <n v="0"/>
    <n v="8"/>
    <n v="30"/>
  </r>
  <r>
    <d v="2025-09-10T00:00:00"/>
    <d v="1899-12-30T09:53:00"/>
    <s v="Morning"/>
    <s v="BA"/>
    <s v="BA7526"/>
    <s v="LHR"/>
    <s v="DXB"/>
    <s v="UAE"/>
    <x v="3"/>
    <s v="LONG"/>
    <s v="B787"/>
    <n v="8"/>
    <n v="48"/>
    <n v="200"/>
    <n v="256"/>
    <n v="0"/>
    <n v="1.5625E-2"/>
    <n v="7.421875E-2"/>
    <n v="0"/>
    <n v="4"/>
    <n v="19"/>
  </r>
  <r>
    <d v="2025-04-15T00:00:00"/>
    <d v="1899-12-30T19:17:00"/>
    <s v="Evening"/>
    <s v="BA"/>
    <s v="BA3585"/>
    <s v="LHR"/>
    <s v="CDG"/>
    <s v="France"/>
    <x v="1"/>
    <s v="SHORT"/>
    <s v="A320"/>
    <n v="0"/>
    <n v="4"/>
    <n v="176"/>
    <n v="180"/>
    <n v="0"/>
    <n v="0"/>
    <n v="0"/>
    <n v="0"/>
    <n v="0"/>
    <n v="0"/>
  </r>
  <r>
    <d v="2025-10-23T00:00:00"/>
    <d v="1899-12-30T17:48:00"/>
    <s v="Afternoon"/>
    <s v="BA"/>
    <s v="BA5196"/>
    <s v="LHR"/>
    <s v="IST"/>
    <s v="Turkey"/>
    <x v="1"/>
    <s v="SHORT"/>
    <s v="A320"/>
    <n v="0"/>
    <n v="11"/>
    <n v="169"/>
    <n v="180"/>
    <n v="5.5555555555555558E-3"/>
    <n v="7.2222222222222215E-2"/>
    <n v="0.24444444444444444"/>
    <n v="1"/>
    <n v="13"/>
    <n v="44"/>
  </r>
  <r>
    <d v="2025-05-21T00:00:00"/>
    <d v="1899-12-30T22:01:00"/>
    <s v="Evening"/>
    <s v="BA"/>
    <s v="BA3918"/>
    <s v="LHR"/>
    <s v="DXB"/>
    <s v="UAE"/>
    <x v="3"/>
    <s v="LONG"/>
    <s v="B787"/>
    <n v="0"/>
    <n v="35"/>
    <n v="179"/>
    <n v="214"/>
    <n v="0"/>
    <n v="5.6074766355140186E-2"/>
    <n v="0.19626168224299065"/>
    <n v="0"/>
    <n v="12"/>
    <n v="42"/>
  </r>
  <r>
    <d v="2025-07-15T00:00:00"/>
    <d v="1899-12-30T08:01:00"/>
    <s v="Morning"/>
    <s v="BA"/>
    <s v="BA1328"/>
    <s v="LHR"/>
    <s v="JFK"/>
    <s v="USA"/>
    <x v="0"/>
    <s v="LONG"/>
    <s v="B787"/>
    <n v="8"/>
    <n v="42"/>
    <n v="166"/>
    <n v="216"/>
    <n v="9.2592592592592587E-3"/>
    <n v="2.7777777777777776E-2"/>
    <n v="0.12037037037037036"/>
    <n v="2"/>
    <n v="6"/>
    <n v="26"/>
  </r>
  <r>
    <d v="2025-09-06T00:00:00"/>
    <d v="1899-12-30T11:44:00"/>
    <s v="Morning"/>
    <s v="BA"/>
    <s v="BA8456"/>
    <s v="LHR"/>
    <s v="FRA"/>
    <s v="Germany"/>
    <x v="1"/>
    <s v="SHORT"/>
    <s v="A320"/>
    <n v="0"/>
    <n v="12"/>
    <n v="168"/>
    <n v="180"/>
    <n v="1.1111111111111112E-2"/>
    <n v="4.4444444444444446E-2"/>
    <n v="0.17222222222222222"/>
    <n v="2"/>
    <n v="8"/>
    <n v="31"/>
  </r>
  <r>
    <d v="2025-04-21T00:00:00"/>
    <d v="1899-12-30T16:18:00"/>
    <s v="Afternoon"/>
    <s v="BA"/>
    <s v="BA1114"/>
    <s v="LHR"/>
    <s v="MAD"/>
    <s v="Spain"/>
    <x v="1"/>
    <s v="SHORT"/>
    <s v="A320"/>
    <n v="0"/>
    <n v="13"/>
    <n v="167"/>
    <n v="180"/>
    <n v="1.6666666666666666E-2"/>
    <n v="6.1111111111111109E-2"/>
    <n v="0.21111111111111111"/>
    <n v="3"/>
    <n v="11"/>
    <n v="38"/>
  </r>
  <r>
    <d v="2025-06-15T00:00:00"/>
    <d v="1899-12-30T09:16:00"/>
    <s v="Morning"/>
    <s v="BA"/>
    <s v="BA6331"/>
    <s v="LHR"/>
    <s v="FRA"/>
    <s v="Germany"/>
    <x v="1"/>
    <s v="SHORT"/>
    <s v="A320"/>
    <n v="0"/>
    <n v="14"/>
    <n v="166"/>
    <n v="180"/>
    <n v="1.1111111111111112E-2"/>
    <n v="0"/>
    <n v="3.3333333333333333E-2"/>
    <n v="2"/>
    <n v="0"/>
    <n v="6"/>
  </r>
  <r>
    <d v="2025-09-11T00:00:00"/>
    <d v="1899-12-30T20:19:00"/>
    <s v="Evening"/>
    <s v="BA"/>
    <s v="BA5696"/>
    <s v="LHR"/>
    <s v="HND"/>
    <s v="Japan"/>
    <x v="2"/>
    <s v="LONG"/>
    <s v="B777"/>
    <n v="0"/>
    <n v="32"/>
    <n v="304"/>
    <n v="336"/>
    <n v="0"/>
    <n v="1.488095238095238E-2"/>
    <n v="6.5476190476190479E-2"/>
    <n v="0"/>
    <n v="5"/>
    <n v="22"/>
  </r>
  <r>
    <d v="2025-06-23T00:00:00"/>
    <d v="1899-12-30T18:54:00"/>
    <s v="Evening"/>
    <s v="BA"/>
    <s v="BA4776"/>
    <s v="LHR"/>
    <s v="DXB"/>
    <s v="UAE"/>
    <x v="3"/>
    <s v="LONG"/>
    <s v="A380"/>
    <n v="14"/>
    <n v="97"/>
    <n v="358"/>
    <n v="469"/>
    <n v="0"/>
    <n v="2.5586353944562899E-2"/>
    <n v="9.1684434968017064E-2"/>
    <n v="0"/>
    <n v="12"/>
    <n v="43"/>
  </r>
  <r>
    <d v="2025-09-24T00:00:00"/>
    <d v="1899-12-30T14:38:00"/>
    <s v="Afternoon"/>
    <s v="BA"/>
    <s v="BA7903"/>
    <s v="LHR"/>
    <s v="MUC"/>
    <s v="Germany"/>
    <x v="1"/>
    <s v="SHORT"/>
    <s v="A320"/>
    <n v="0"/>
    <n v="18"/>
    <n v="162"/>
    <n v="180"/>
    <n v="0"/>
    <n v="5.5555555555555558E-3"/>
    <n v="6.1111111111111109E-2"/>
    <n v="0"/>
    <n v="1"/>
    <n v="11"/>
  </r>
  <r>
    <d v="2025-04-29T00:00:00"/>
    <d v="1899-12-30T10:21:00"/>
    <s v="Morning"/>
    <s v="BA"/>
    <s v="BA4712"/>
    <s v="LHR"/>
    <s v="DXB"/>
    <s v="UAE"/>
    <x v="3"/>
    <s v="LONG"/>
    <s v="B777"/>
    <n v="0"/>
    <n v="32"/>
    <n v="300"/>
    <n v="332"/>
    <n v="3.0120481927710845E-3"/>
    <n v="2.710843373493976E-2"/>
    <n v="0.10542168674698796"/>
    <n v="1"/>
    <n v="9"/>
    <n v="35"/>
  </r>
  <r>
    <d v="2025-07-13T00:00:00"/>
    <d v="1899-12-30T12:40:00"/>
    <s v="Lunchtime"/>
    <s v="BA"/>
    <s v="BA1754"/>
    <s v="LHR"/>
    <s v="ORD"/>
    <s v="USA"/>
    <x v="0"/>
    <s v="LONG"/>
    <s v="B777"/>
    <n v="8"/>
    <n v="49"/>
    <n v="178"/>
    <n v="235"/>
    <n v="8.5106382978723406E-3"/>
    <n v="0"/>
    <n v="3.8297872340425532E-2"/>
    <n v="2"/>
    <n v="0"/>
    <n v="9"/>
  </r>
  <r>
    <d v="2025-07-01T00:00:00"/>
    <d v="1899-12-30T20:14:00"/>
    <s v="Evening"/>
    <s v="BA"/>
    <s v="BA7426"/>
    <s v="LHR"/>
    <s v="HND"/>
    <s v="Japan"/>
    <x v="2"/>
    <s v="LONG"/>
    <s v="B787"/>
    <n v="8"/>
    <n v="42"/>
    <n v="166"/>
    <n v="216"/>
    <n v="4.6296296296296294E-3"/>
    <n v="4.6296296296296294E-2"/>
    <n v="0.17592592592592593"/>
    <n v="1"/>
    <n v="10"/>
    <n v="38"/>
  </r>
  <r>
    <d v="2025-05-19T00:00:00"/>
    <d v="1899-12-30T12:21:00"/>
    <s v="Lunchtime"/>
    <s v="BA"/>
    <s v="BA3397"/>
    <s v="LHR"/>
    <s v="VIE"/>
    <s v="Austria"/>
    <x v="1"/>
    <s v="SHORT"/>
    <s v="A320"/>
    <n v="0"/>
    <n v="17"/>
    <n v="163"/>
    <n v="180"/>
    <n v="0"/>
    <n v="4.4444444444444446E-2"/>
    <n v="0.16666666666666666"/>
    <n v="0"/>
    <n v="8"/>
    <n v="30"/>
  </r>
  <r>
    <d v="2025-04-25T00:00:00"/>
    <d v="1899-12-30T14:34:00"/>
    <s v="Afternoon"/>
    <s v="BA"/>
    <s v="BA1993"/>
    <s v="LHR"/>
    <s v="JFK"/>
    <s v="USA"/>
    <x v="0"/>
    <s v="LONG"/>
    <s v="B777"/>
    <n v="0"/>
    <n v="32"/>
    <n v="300"/>
    <n v="332"/>
    <n v="3.0120481927710845E-3"/>
    <n v="0"/>
    <n v="1.5060240963855422E-2"/>
    <n v="1"/>
    <n v="0"/>
    <n v="5"/>
  </r>
  <r>
    <d v="2025-05-18T00:00:00"/>
    <d v="1899-12-30T06:43:00"/>
    <s v="Morning"/>
    <s v="BA"/>
    <s v="BA8327"/>
    <s v="LHR"/>
    <s v="IST"/>
    <s v="Turkey"/>
    <x v="1"/>
    <s v="SHORT"/>
    <s v="A320"/>
    <n v="0"/>
    <n v="17"/>
    <n v="163"/>
    <n v="180"/>
    <n v="0"/>
    <n v="7.7777777777777779E-2"/>
    <n v="0.26666666666666666"/>
    <n v="0"/>
    <n v="14"/>
    <n v="48"/>
  </r>
  <r>
    <d v="2025-06-29T00:00:00"/>
    <d v="1899-12-30T08:06:00"/>
    <s v="Morning"/>
    <s v="BA"/>
    <s v="BA8762"/>
    <s v="LHR"/>
    <s v="ORD"/>
    <s v="USA"/>
    <x v="0"/>
    <s v="LONG"/>
    <s v="A350"/>
    <n v="0"/>
    <n v="56"/>
    <n v="275"/>
    <n v="331"/>
    <n v="0"/>
    <n v="1.2084592145015106E-2"/>
    <n v="5.7401812688821753E-2"/>
    <n v="0"/>
    <n v="4"/>
    <n v="19"/>
  </r>
  <r>
    <d v="2025-07-27T00:00:00"/>
    <d v="1899-12-30T21:19:00"/>
    <s v="Evening"/>
    <s v="BA"/>
    <s v="BA5189"/>
    <s v="LHR"/>
    <s v="FRA"/>
    <s v="Germany"/>
    <x v="1"/>
    <s v="SHORT"/>
    <s v="A320"/>
    <n v="0"/>
    <n v="13"/>
    <n v="167"/>
    <n v="180"/>
    <n v="5.5555555555555558E-3"/>
    <n v="1.6666666666666666E-2"/>
    <n v="0.1"/>
    <n v="1"/>
    <n v="3"/>
    <n v="18"/>
  </r>
  <r>
    <d v="2025-07-25T00:00:00"/>
    <d v="1899-12-30T06:43:00"/>
    <s v="Morning"/>
    <s v="BA"/>
    <s v="BA6936"/>
    <s v="LHR"/>
    <s v="ORD"/>
    <s v="USA"/>
    <x v="0"/>
    <s v="LONG"/>
    <s v="B777"/>
    <n v="0"/>
    <n v="32"/>
    <n v="304"/>
    <n v="336"/>
    <n v="0"/>
    <n v="2.6785714285714284E-2"/>
    <n v="9.8214285714285712E-2"/>
    <n v="0"/>
    <n v="9"/>
    <n v="33"/>
  </r>
  <r>
    <d v="2025-04-27T00:00:00"/>
    <d v="1899-12-30T21:19:00"/>
    <s v="Evening"/>
    <s v="BA"/>
    <s v="BA5066"/>
    <s v="LHR"/>
    <s v="DFW"/>
    <s v="USA"/>
    <x v="0"/>
    <s v="LONG"/>
    <s v="B777"/>
    <n v="0"/>
    <n v="48"/>
    <n v="224"/>
    <n v="272"/>
    <n v="1.8382352941176471E-2"/>
    <n v="5.1470588235294115E-2"/>
    <n v="0.17647058823529413"/>
    <n v="5"/>
    <n v="14"/>
    <n v="48"/>
  </r>
  <r>
    <d v="2025-05-13T00:00:00"/>
    <d v="1899-12-30T10:08:00"/>
    <s v="Morning"/>
    <s v="BA"/>
    <s v="BA4268"/>
    <s v="LHR"/>
    <s v="MUC"/>
    <s v="Germany"/>
    <x v="1"/>
    <s v="SHORT"/>
    <s v="A320"/>
    <n v="0"/>
    <n v="18"/>
    <n v="162"/>
    <n v="180"/>
    <n v="0"/>
    <n v="1.1111111111111112E-2"/>
    <n v="7.7777777777777779E-2"/>
    <n v="0"/>
    <n v="2"/>
    <n v="14"/>
  </r>
  <r>
    <d v="2025-05-12T00:00:00"/>
    <d v="1899-12-30T20:27:00"/>
    <s v="Evening"/>
    <s v="BA"/>
    <s v="BA2351"/>
    <s v="LHR"/>
    <s v="BCN"/>
    <s v="Spain"/>
    <x v="1"/>
    <s v="SHORT"/>
    <s v="A320"/>
    <n v="0"/>
    <n v="12"/>
    <n v="168"/>
    <n v="180"/>
    <n v="5.5555555555555558E-3"/>
    <n v="4.4444444444444446E-2"/>
    <n v="0.17222222222222222"/>
    <n v="1"/>
    <n v="8"/>
    <n v="31"/>
  </r>
  <r>
    <d v="2025-04-18T00:00:00"/>
    <d v="1899-12-30T10:48:00"/>
    <s v="Morning"/>
    <s v="BA"/>
    <s v="BA2101"/>
    <s v="LHR"/>
    <s v="FRA"/>
    <s v="Germany"/>
    <x v="1"/>
    <s v="SHORT"/>
    <s v="A320"/>
    <n v="0"/>
    <n v="2"/>
    <n v="178"/>
    <n v="180"/>
    <n v="0"/>
    <n v="5.5555555555555552E-2"/>
    <n v="0.20555555555555555"/>
    <n v="0"/>
    <n v="10"/>
    <n v="37"/>
  </r>
  <r>
    <d v="2025-07-18T00:00:00"/>
    <d v="1899-12-30T08:26:00"/>
    <s v="Morning"/>
    <s v="BA"/>
    <s v="BA2069"/>
    <s v="LHR"/>
    <s v="DXB"/>
    <s v="UAE"/>
    <x v="3"/>
    <s v="LONG"/>
    <s v="A380"/>
    <n v="14"/>
    <n v="97"/>
    <n v="358"/>
    <n v="469"/>
    <n v="2.1321961620469083E-3"/>
    <n v="2.5586353944562899E-2"/>
    <n v="8.7420042643923238E-2"/>
    <n v="1"/>
    <n v="12"/>
    <n v="41"/>
  </r>
  <r>
    <d v="2025-06-29T00:00:00"/>
    <d v="1899-12-30T12:25:00"/>
    <s v="Lunchtime"/>
    <s v="BA"/>
    <s v="BA3397"/>
    <s v="LHR"/>
    <s v="ORD"/>
    <s v="USA"/>
    <x v="0"/>
    <s v="LONG"/>
    <s v="B787"/>
    <n v="0"/>
    <n v="35"/>
    <n v="179"/>
    <n v="214"/>
    <n v="4.6728971962616819E-3"/>
    <n v="4.2056074766355138E-2"/>
    <n v="0.1542056074766355"/>
    <n v="1"/>
    <n v="9"/>
    <n v="33"/>
  </r>
  <r>
    <d v="2025-05-10T00:00:00"/>
    <d v="1899-12-30T18:09:00"/>
    <s v="Evening"/>
    <s v="BA"/>
    <s v="BA1077"/>
    <s v="LHR"/>
    <s v="VIE"/>
    <s v="Austria"/>
    <x v="1"/>
    <s v="SHORT"/>
    <s v="A320"/>
    <n v="0"/>
    <n v="14"/>
    <n v="166"/>
    <n v="180"/>
    <n v="1.1111111111111112E-2"/>
    <n v="3.3333333333333333E-2"/>
    <n v="0.1388888888888889"/>
    <n v="2"/>
    <n v="6"/>
    <n v="25"/>
  </r>
  <r>
    <d v="2025-05-18T00:00:00"/>
    <d v="1899-12-30T08:15:00"/>
    <s v="Morning"/>
    <s v="BA"/>
    <s v="BA8408"/>
    <s v="LHR"/>
    <s v="CDG"/>
    <s v="France"/>
    <x v="1"/>
    <s v="SHORT"/>
    <s v="A320"/>
    <n v="0"/>
    <n v="12"/>
    <n v="168"/>
    <n v="180"/>
    <n v="0"/>
    <n v="1.6666666666666666E-2"/>
    <n v="9.4444444444444442E-2"/>
    <n v="0"/>
    <n v="3"/>
    <n v="17"/>
  </r>
  <r>
    <d v="2025-06-08T00:00:00"/>
    <d v="1899-12-30T08:30:00"/>
    <s v="Morning"/>
    <s v="BA"/>
    <s v="BA4281"/>
    <s v="LHR"/>
    <s v="ORD"/>
    <s v="USA"/>
    <x v="0"/>
    <s v="LONG"/>
    <s v="B787"/>
    <n v="0"/>
    <n v="35"/>
    <n v="179"/>
    <n v="214"/>
    <n v="9.3457943925233638E-3"/>
    <n v="3.7383177570093455E-2"/>
    <n v="0.14953271028037382"/>
    <n v="2"/>
    <n v="8"/>
    <n v="32"/>
  </r>
  <r>
    <d v="2025-04-14T00:00:00"/>
    <d v="1899-12-30T18:54:00"/>
    <s v="Evening"/>
    <s v="BA"/>
    <s v="BA6784"/>
    <s v="LHR"/>
    <s v="ORD"/>
    <s v="USA"/>
    <x v="0"/>
    <s v="LONG"/>
    <s v="B777"/>
    <n v="0"/>
    <n v="32"/>
    <n v="304"/>
    <n v="336"/>
    <n v="0"/>
    <n v="5.9523809523809521E-3"/>
    <n v="4.1666666666666664E-2"/>
    <n v="0"/>
    <n v="2"/>
    <n v="14"/>
  </r>
  <r>
    <d v="2025-05-21T00:00:00"/>
    <d v="1899-12-30T18:27:00"/>
    <s v="Evening"/>
    <s v="BA"/>
    <s v="BA2147"/>
    <s v="LHR"/>
    <s v="IST"/>
    <s v="Turkey"/>
    <x v="1"/>
    <s v="SHORT"/>
    <s v="A320"/>
    <n v="0"/>
    <n v="19"/>
    <n v="161"/>
    <n v="180"/>
    <n v="0"/>
    <n v="0"/>
    <n v="0"/>
    <n v="0"/>
    <n v="0"/>
    <n v="0"/>
  </r>
  <r>
    <d v="2025-09-04T00:00:00"/>
    <d v="1899-12-30T19:01:00"/>
    <s v="Evening"/>
    <s v="BA"/>
    <s v="BA9276"/>
    <s v="LHR"/>
    <s v="FRA"/>
    <s v="Germany"/>
    <x v="1"/>
    <s v="SHORT"/>
    <s v="A320"/>
    <n v="0"/>
    <n v="15"/>
    <n v="165"/>
    <n v="180"/>
    <n v="0"/>
    <n v="5.5555555555555552E-2"/>
    <n v="0.20555555555555555"/>
    <n v="0"/>
    <n v="10"/>
    <n v="37"/>
  </r>
  <r>
    <d v="2025-09-12T00:00:00"/>
    <d v="1899-12-30T20:35:00"/>
    <s v="Evening"/>
    <s v="BA"/>
    <s v="BA4034"/>
    <s v="LHR"/>
    <s v="CDG"/>
    <s v="France"/>
    <x v="1"/>
    <s v="SHORT"/>
    <s v="A320"/>
    <n v="0"/>
    <n v="8"/>
    <n v="172"/>
    <n v="180"/>
    <n v="5.5555555555555558E-3"/>
    <n v="7.2222222222222215E-2"/>
    <n v="0.24444444444444444"/>
    <n v="1"/>
    <n v="13"/>
    <n v="44"/>
  </r>
  <r>
    <d v="2025-08-01T00:00:00"/>
    <d v="1899-12-30T13:20:00"/>
    <s v="Lunchtime"/>
    <s v="BA"/>
    <s v="BA3229"/>
    <s v="LHR"/>
    <s v="FRA"/>
    <s v="Germany"/>
    <x v="1"/>
    <s v="SHORT"/>
    <s v="A320"/>
    <n v="0"/>
    <n v="0"/>
    <n v="180"/>
    <n v="180"/>
    <n v="0"/>
    <n v="0"/>
    <n v="0"/>
    <n v="0"/>
    <n v="0"/>
    <n v="0"/>
  </r>
  <r>
    <d v="2025-10-02T00:00:00"/>
    <d v="1899-12-30T10:25:00"/>
    <s v="Morning"/>
    <s v="BA"/>
    <s v="BA6580"/>
    <s v="LHR"/>
    <s v="MAD"/>
    <s v="Spain"/>
    <x v="1"/>
    <s v="SHORT"/>
    <s v="A320"/>
    <n v="0"/>
    <n v="19"/>
    <n v="161"/>
    <n v="180"/>
    <n v="5.5555555555555558E-3"/>
    <n v="1.1111111111111112E-2"/>
    <n v="8.3333333333333329E-2"/>
    <n v="1"/>
    <n v="2"/>
    <n v="15"/>
  </r>
  <r>
    <d v="2025-04-03T00:00:00"/>
    <d v="1899-12-30T11:43:00"/>
    <s v="Morning"/>
    <s v="BA"/>
    <s v="BA9541"/>
    <s v="LHR"/>
    <s v="JFK"/>
    <s v="USA"/>
    <x v="0"/>
    <s v="LONG"/>
    <s v="B777"/>
    <n v="8"/>
    <n v="49"/>
    <n v="178"/>
    <n v="235"/>
    <n v="4.2553191489361703E-3"/>
    <n v="4.6808510638297871E-2"/>
    <n v="0.1702127659574468"/>
    <n v="1"/>
    <n v="11"/>
    <n v="40"/>
  </r>
  <r>
    <d v="2025-10-20T00:00:00"/>
    <d v="1899-12-30T09:59:00"/>
    <s v="Morning"/>
    <s v="BA"/>
    <s v="BA6876"/>
    <s v="LHR"/>
    <s v="BCN"/>
    <s v="Spain"/>
    <x v="1"/>
    <s v="SHORT"/>
    <s v="A320"/>
    <n v="0"/>
    <n v="15"/>
    <n v="165"/>
    <n v="180"/>
    <n v="0"/>
    <n v="0.10555555555555556"/>
    <n v="0.34444444444444444"/>
    <n v="0"/>
    <n v="19"/>
    <n v="62"/>
  </r>
  <r>
    <d v="2025-04-02T00:00:00"/>
    <d v="1899-12-30T08:53:00"/>
    <s v="Morning"/>
    <s v="BA"/>
    <s v="BA7174"/>
    <s v="LHR"/>
    <s v="AMS"/>
    <s v="Netherlands"/>
    <x v="1"/>
    <s v="SHORT"/>
    <s v="A320"/>
    <n v="0"/>
    <n v="12"/>
    <n v="168"/>
    <n v="180"/>
    <n v="1.1111111111111112E-2"/>
    <n v="4.4444444444444446E-2"/>
    <n v="0.17222222222222222"/>
    <n v="2"/>
    <n v="8"/>
    <n v="31"/>
  </r>
  <r>
    <d v="2025-07-18T00:00:00"/>
    <d v="1899-12-30T10:03:00"/>
    <s v="Morning"/>
    <s v="BA"/>
    <s v="BA8453"/>
    <s v="LHR"/>
    <s v="MAD"/>
    <s v="Spain"/>
    <x v="1"/>
    <s v="SHORT"/>
    <s v="A320"/>
    <n v="0"/>
    <n v="8"/>
    <n v="172"/>
    <n v="180"/>
    <n v="0"/>
    <n v="2.2222222222222223E-2"/>
    <n v="0.10555555555555556"/>
    <n v="0"/>
    <n v="4"/>
    <n v="19"/>
  </r>
  <r>
    <d v="2025-05-28T00:00:00"/>
    <d v="1899-12-30T10:55:00"/>
    <s v="Morning"/>
    <s v="BA"/>
    <s v="BA5622"/>
    <s v="LHR"/>
    <s v="DFW"/>
    <s v="USA"/>
    <x v="0"/>
    <s v="LONG"/>
    <s v="B777"/>
    <n v="0"/>
    <n v="32"/>
    <n v="304"/>
    <n v="336"/>
    <n v="5.9523809523809521E-3"/>
    <n v="2.0833333333333332E-2"/>
    <n v="8.0357142857142863E-2"/>
    <n v="2"/>
    <n v="7"/>
    <n v="27"/>
  </r>
  <r>
    <d v="2025-07-19T00:00:00"/>
    <d v="1899-12-30T18:37:00"/>
    <s v="Evening"/>
    <s v="BA"/>
    <s v="BA4881"/>
    <s v="LHR"/>
    <s v="VIE"/>
    <s v="Austria"/>
    <x v="1"/>
    <s v="SHORT"/>
    <s v="A320"/>
    <n v="0"/>
    <n v="4"/>
    <n v="176"/>
    <n v="180"/>
    <n v="0"/>
    <n v="8.3333333333333329E-2"/>
    <n v="0.28888888888888886"/>
    <n v="0"/>
    <n v="15"/>
    <n v="52"/>
  </r>
  <r>
    <d v="2025-05-24T00:00:00"/>
    <d v="1899-12-30T06:48:00"/>
    <s v="Morning"/>
    <s v="BA"/>
    <s v="BA9894"/>
    <s v="LHR"/>
    <s v="CDG"/>
    <s v="France"/>
    <x v="1"/>
    <s v="SHORT"/>
    <s v="A320"/>
    <n v="0"/>
    <n v="1"/>
    <n v="179"/>
    <n v="180"/>
    <n v="0"/>
    <n v="2.2222222222222223E-2"/>
    <n v="0.1111111111111111"/>
    <n v="0"/>
    <n v="4"/>
    <n v="20"/>
  </r>
  <r>
    <d v="2025-07-19T00:00:00"/>
    <d v="1899-12-30T12:28:00"/>
    <s v="Lunchtime"/>
    <s v="BA"/>
    <s v="BA1716"/>
    <s v="LHR"/>
    <s v="DFW"/>
    <s v="USA"/>
    <x v="0"/>
    <s v="LONG"/>
    <s v="B777"/>
    <n v="8"/>
    <n v="49"/>
    <n v="178"/>
    <n v="235"/>
    <n v="0"/>
    <n v="1.276595744680851E-2"/>
    <n v="7.6595744680851063E-2"/>
    <n v="0"/>
    <n v="3"/>
    <n v="18"/>
  </r>
  <r>
    <d v="2025-08-13T00:00:00"/>
    <d v="1899-12-30T20:09:00"/>
    <s v="Evening"/>
    <s v="BA"/>
    <s v="BA1725"/>
    <s v="LHR"/>
    <s v="AMS"/>
    <s v="Netherlands"/>
    <x v="1"/>
    <s v="SHORT"/>
    <s v="A320"/>
    <n v="0"/>
    <n v="4"/>
    <n v="176"/>
    <n v="180"/>
    <n v="0"/>
    <n v="2.7777777777777776E-2"/>
    <n v="0.12777777777777777"/>
    <n v="0"/>
    <n v="5"/>
    <n v="23"/>
  </r>
  <r>
    <d v="2025-08-18T00:00:00"/>
    <d v="1899-12-30T08:56:00"/>
    <s v="Morning"/>
    <s v="BA"/>
    <s v="BA1770"/>
    <s v="LHR"/>
    <s v="AMS"/>
    <s v="Netherlands"/>
    <x v="1"/>
    <s v="SHORT"/>
    <s v="A320"/>
    <n v="0"/>
    <n v="18"/>
    <n v="162"/>
    <n v="180"/>
    <n v="0"/>
    <n v="1.6666666666666666E-2"/>
    <n v="8.3333333333333329E-2"/>
    <n v="0"/>
    <n v="3"/>
    <n v="15"/>
  </r>
  <r>
    <d v="2025-08-15T00:00:00"/>
    <d v="1899-12-30T21:52:00"/>
    <s v="Evening"/>
    <s v="BA"/>
    <s v="BA6327"/>
    <s v="LHR"/>
    <s v="FRA"/>
    <s v="Germany"/>
    <x v="1"/>
    <s v="SHORT"/>
    <s v="A320"/>
    <n v="0"/>
    <n v="1"/>
    <n v="179"/>
    <n v="180"/>
    <n v="0"/>
    <n v="4.4444444444444446E-2"/>
    <n v="0.17777777777777778"/>
    <n v="0"/>
    <n v="8"/>
    <n v="32"/>
  </r>
  <r>
    <d v="2025-07-23T00:00:00"/>
    <d v="1899-12-30T09:46:00"/>
    <s v="Morning"/>
    <s v="BA"/>
    <s v="BA9677"/>
    <s v="LHR"/>
    <s v="VIE"/>
    <s v="Austria"/>
    <x v="1"/>
    <s v="SHORT"/>
    <s v="A320"/>
    <n v="0"/>
    <n v="4"/>
    <n v="176"/>
    <n v="180"/>
    <n v="0"/>
    <n v="9.4444444444444442E-2"/>
    <n v="0.31111111111111112"/>
    <n v="0"/>
    <n v="17"/>
    <n v="56"/>
  </r>
  <r>
    <d v="2025-10-01T00:00:00"/>
    <d v="1899-12-30T10:03:00"/>
    <s v="Morning"/>
    <s v="BA"/>
    <s v="BA1000"/>
    <s v="LHR"/>
    <s v="DXB"/>
    <s v="UAE"/>
    <x v="3"/>
    <s v="LONG"/>
    <s v="B777"/>
    <n v="8"/>
    <n v="49"/>
    <n v="178"/>
    <n v="235"/>
    <n v="0"/>
    <n v="4.2553191489361701E-2"/>
    <n v="0.14893617021276595"/>
    <n v="0"/>
    <n v="10"/>
    <n v="35"/>
  </r>
  <r>
    <d v="2025-07-05T00:00:00"/>
    <d v="1899-12-30T08:23:00"/>
    <s v="Morning"/>
    <s v="BA"/>
    <s v="BA3942"/>
    <s v="LHR"/>
    <s v="HND"/>
    <s v="Japan"/>
    <x v="2"/>
    <s v="LONG"/>
    <s v="B777"/>
    <n v="8"/>
    <n v="49"/>
    <n v="178"/>
    <n v="235"/>
    <n v="0"/>
    <n v="2.553191489361702E-2"/>
    <n v="0.11063829787234042"/>
    <n v="0"/>
    <n v="6"/>
    <n v="26"/>
  </r>
  <r>
    <d v="2025-07-26T00:00:00"/>
    <d v="1899-12-30T06:02:00"/>
    <s v="Morning"/>
    <s v="BA"/>
    <s v="BA7805"/>
    <s v="LHR"/>
    <s v="VIE"/>
    <s v="Austria"/>
    <x v="1"/>
    <s v="SHORT"/>
    <s v="A320"/>
    <n v="0"/>
    <n v="3"/>
    <n v="177"/>
    <n v="180"/>
    <n v="5.5555555555555558E-3"/>
    <n v="3.3333333333333333E-2"/>
    <n v="0.14444444444444443"/>
    <n v="1"/>
    <n v="6"/>
    <n v="26"/>
  </r>
  <r>
    <d v="2025-10-28T00:00:00"/>
    <d v="1899-12-30T17:54:00"/>
    <s v="Afternoon"/>
    <s v="BA"/>
    <s v="BA3873"/>
    <s v="LHR"/>
    <s v="VIE"/>
    <s v="Austria"/>
    <x v="1"/>
    <s v="SHORT"/>
    <s v="A320"/>
    <n v="0"/>
    <n v="4"/>
    <n v="176"/>
    <n v="180"/>
    <n v="0"/>
    <n v="0"/>
    <n v="3.3333333333333333E-2"/>
    <n v="0"/>
    <n v="0"/>
    <n v="6"/>
  </r>
  <r>
    <d v="2025-08-28T00:00:00"/>
    <d v="1899-12-30T19:38:00"/>
    <s v="Evening"/>
    <s v="BA"/>
    <s v="BA3415"/>
    <s v="LHR"/>
    <s v="AMS"/>
    <s v="Netherlands"/>
    <x v="1"/>
    <s v="SHORT"/>
    <s v="A320"/>
    <n v="0"/>
    <n v="2"/>
    <n v="178"/>
    <n v="180"/>
    <n v="1.1111111111111112E-2"/>
    <n v="7.2222222222222215E-2"/>
    <n v="0.24444444444444444"/>
    <n v="2"/>
    <n v="13"/>
    <n v="44"/>
  </r>
  <r>
    <d v="2025-05-15T00:00:00"/>
    <d v="1899-12-30T20:52:00"/>
    <s v="Evening"/>
    <s v="BA"/>
    <s v="BA1929"/>
    <s v="LHR"/>
    <s v="VIE"/>
    <s v="Austria"/>
    <x v="1"/>
    <s v="SHORT"/>
    <s v="A320"/>
    <n v="0"/>
    <n v="4"/>
    <n v="176"/>
    <n v="180"/>
    <n v="5.5555555555555558E-3"/>
    <n v="3.888888888888889E-2"/>
    <n v="0.16111111111111112"/>
    <n v="1"/>
    <n v="7"/>
    <n v="29"/>
  </r>
  <r>
    <d v="2025-04-06T00:00:00"/>
    <d v="1899-12-30T14:00:00"/>
    <s v="Afternoon"/>
    <s v="BA"/>
    <s v="BA9189"/>
    <s v="LHR"/>
    <s v="DFW"/>
    <s v="USA"/>
    <x v="0"/>
    <s v="LONG"/>
    <s v="B777"/>
    <n v="8"/>
    <n v="49"/>
    <n v="178"/>
    <n v="235"/>
    <n v="4.2553191489361703E-3"/>
    <n v="2.9787234042553193E-2"/>
    <n v="0.1148936170212766"/>
    <n v="1"/>
    <n v="7"/>
    <n v="27"/>
  </r>
  <r>
    <d v="2025-09-21T00:00:00"/>
    <d v="1899-12-30T18:35:00"/>
    <s v="Evening"/>
    <s v="BA"/>
    <s v="BA1410"/>
    <s v="LHR"/>
    <s v="BCN"/>
    <s v="Spain"/>
    <x v="1"/>
    <s v="SHORT"/>
    <s v="A320"/>
    <n v="0"/>
    <n v="12"/>
    <n v="168"/>
    <n v="180"/>
    <n v="5.5555555555555558E-3"/>
    <n v="0.1388888888888889"/>
    <n v="0.44444444444444442"/>
    <n v="1"/>
    <n v="25"/>
    <n v="80"/>
  </r>
  <r>
    <d v="2025-09-19T00:00:00"/>
    <d v="1899-12-30T13:59:00"/>
    <s v="Lunchtime"/>
    <s v="BA"/>
    <s v="BA4854"/>
    <s v="LHR"/>
    <s v="MAD"/>
    <s v="Spain"/>
    <x v="1"/>
    <s v="SHORT"/>
    <s v="A320"/>
    <n v="0"/>
    <n v="5"/>
    <n v="175"/>
    <n v="180"/>
    <n v="0"/>
    <n v="0.05"/>
    <n v="0.19444444444444445"/>
    <n v="0"/>
    <n v="9"/>
    <n v="35"/>
  </r>
  <r>
    <d v="2025-04-25T00:00:00"/>
    <d v="1899-12-30T15:30:00"/>
    <s v="Afternoon"/>
    <s v="BA"/>
    <s v="BA4770"/>
    <s v="LHR"/>
    <s v="DFW"/>
    <s v="USA"/>
    <x v="0"/>
    <s v="LONG"/>
    <s v="A350"/>
    <n v="0"/>
    <n v="56"/>
    <n v="275"/>
    <n v="331"/>
    <n v="3.0211480362537764E-3"/>
    <n v="1.2084592145015106E-2"/>
    <n v="5.7401812688821753E-2"/>
    <n v="1"/>
    <n v="4"/>
    <n v="19"/>
  </r>
  <r>
    <d v="2025-09-12T00:00:00"/>
    <d v="1899-12-30T21:14:00"/>
    <s v="Evening"/>
    <s v="BA"/>
    <s v="BA5308"/>
    <s v="LHR"/>
    <s v="FRA"/>
    <s v="Germany"/>
    <x v="1"/>
    <s v="SHORT"/>
    <s v="A320"/>
    <n v="0"/>
    <n v="8"/>
    <n v="172"/>
    <n v="180"/>
    <n v="0"/>
    <n v="2.7777777777777776E-2"/>
    <n v="0.13333333333333333"/>
    <n v="0"/>
    <n v="5"/>
    <n v="24"/>
  </r>
  <r>
    <d v="2025-04-30T00:00:00"/>
    <d v="1899-12-30T20:05:00"/>
    <s v="Evening"/>
    <s v="BA"/>
    <s v="BA9813"/>
    <s v="LHR"/>
    <s v="LAX"/>
    <s v="USA"/>
    <x v="0"/>
    <s v="LONG"/>
    <s v="B787"/>
    <n v="8"/>
    <n v="48"/>
    <n v="200"/>
    <n v="256"/>
    <n v="3.90625E-3"/>
    <n v="5.46875E-2"/>
    <n v="0.1875"/>
    <n v="1"/>
    <n v="14"/>
    <n v="48"/>
  </r>
  <r>
    <d v="2025-10-29T00:00:00"/>
    <d v="1899-12-30T09:23:00"/>
    <s v="Morning"/>
    <s v="BA"/>
    <s v="BA6967"/>
    <s v="LHR"/>
    <s v="MUC"/>
    <s v="Germany"/>
    <x v="1"/>
    <s v="SHORT"/>
    <s v="A320"/>
    <n v="0"/>
    <n v="19"/>
    <n v="161"/>
    <n v="180"/>
    <n v="5.5555555555555558E-3"/>
    <n v="4.4444444444444446E-2"/>
    <n v="0.17777777777777778"/>
    <n v="1"/>
    <n v="8"/>
    <n v="32"/>
  </r>
  <r>
    <d v="2025-08-11T00:00:00"/>
    <d v="1899-12-30T10:06:00"/>
    <s v="Morning"/>
    <s v="BA"/>
    <s v="BA2370"/>
    <s v="LHR"/>
    <s v="JFK"/>
    <s v="USA"/>
    <x v="0"/>
    <s v="LONG"/>
    <s v="B787"/>
    <n v="8"/>
    <n v="42"/>
    <n v="166"/>
    <n v="216"/>
    <n v="0"/>
    <n v="0"/>
    <n v="3.7037037037037035E-2"/>
    <n v="0"/>
    <n v="0"/>
    <n v="8"/>
  </r>
  <r>
    <d v="2025-04-02T00:00:00"/>
    <d v="1899-12-30T18:40:00"/>
    <s v="Evening"/>
    <s v="BA"/>
    <s v="BA2375"/>
    <s v="LHR"/>
    <s v="CDG"/>
    <s v="France"/>
    <x v="1"/>
    <s v="SHORT"/>
    <s v="A320"/>
    <n v="0"/>
    <n v="18"/>
    <n v="162"/>
    <n v="180"/>
    <n v="5.5555555555555558E-3"/>
    <n v="7.2222222222222215E-2"/>
    <n v="0.25"/>
    <n v="1"/>
    <n v="13"/>
    <n v="45"/>
  </r>
  <r>
    <d v="2025-08-03T00:00:00"/>
    <d v="1899-12-30T18:19:00"/>
    <s v="Evening"/>
    <s v="BA"/>
    <s v="BA6237"/>
    <s v="LHR"/>
    <s v="LAX"/>
    <s v="USA"/>
    <x v="0"/>
    <s v="LONG"/>
    <s v="B787"/>
    <n v="0"/>
    <n v="35"/>
    <n v="179"/>
    <n v="214"/>
    <n v="0"/>
    <n v="1.8691588785046728E-2"/>
    <n v="9.3457943925233641E-2"/>
    <n v="0"/>
    <n v="4"/>
    <n v="20"/>
  </r>
  <r>
    <d v="2025-07-22T00:00:00"/>
    <d v="1899-12-30T21:51:00"/>
    <s v="Evening"/>
    <s v="BA"/>
    <s v="BA3163"/>
    <s v="LHR"/>
    <s v="DFW"/>
    <s v="USA"/>
    <x v="0"/>
    <s v="LONG"/>
    <s v="B777"/>
    <n v="8"/>
    <n v="49"/>
    <n v="178"/>
    <n v="235"/>
    <n v="0"/>
    <n v="7.6595744680851063E-2"/>
    <n v="0.25531914893617019"/>
    <n v="0"/>
    <n v="18"/>
    <n v="60"/>
  </r>
  <r>
    <d v="2025-08-09T00:00:00"/>
    <d v="1899-12-30T21:14:00"/>
    <s v="Evening"/>
    <s v="BA"/>
    <s v="BA5195"/>
    <s v="LHR"/>
    <s v="DFW"/>
    <s v="USA"/>
    <x v="0"/>
    <s v="LONG"/>
    <s v="B787"/>
    <n v="0"/>
    <n v="31"/>
    <n v="173"/>
    <n v="204"/>
    <n v="0"/>
    <n v="6.8627450980392163E-2"/>
    <n v="0.23039215686274508"/>
    <n v="0"/>
    <n v="14"/>
    <n v="47"/>
  </r>
  <r>
    <d v="2025-09-07T00:00:00"/>
    <d v="1899-12-30T06:50:00"/>
    <s v="Morning"/>
    <s v="BA"/>
    <s v="BA8176"/>
    <s v="LHR"/>
    <s v="IST"/>
    <s v="Turkey"/>
    <x v="1"/>
    <s v="SHORT"/>
    <s v="A320"/>
    <n v="0"/>
    <n v="18"/>
    <n v="162"/>
    <n v="180"/>
    <n v="5.5555555555555558E-3"/>
    <n v="2.7777777777777776E-2"/>
    <n v="0.12777777777777777"/>
    <n v="1"/>
    <n v="5"/>
    <n v="23"/>
  </r>
  <r>
    <d v="2025-08-27T00:00:00"/>
    <d v="1899-12-30T19:27:00"/>
    <s v="Evening"/>
    <s v="BA"/>
    <s v="BA8018"/>
    <s v="LHR"/>
    <s v="DXB"/>
    <s v="UAE"/>
    <x v="3"/>
    <s v="LONG"/>
    <s v="A350"/>
    <n v="0"/>
    <n v="56"/>
    <n v="275"/>
    <n v="331"/>
    <n v="3.0211480362537764E-3"/>
    <n v="4.5317220543806644E-2"/>
    <n v="0.15105740181268881"/>
    <n v="1"/>
    <n v="15"/>
    <n v="50"/>
  </r>
  <r>
    <d v="2025-08-25T00:00:00"/>
    <d v="1899-12-30T14:49:00"/>
    <s v="Afternoon"/>
    <s v="BA"/>
    <s v="BA5267"/>
    <s v="LHR"/>
    <s v="BCN"/>
    <s v="Spain"/>
    <x v="1"/>
    <s v="SHORT"/>
    <s v="A320"/>
    <n v="0"/>
    <n v="19"/>
    <n v="161"/>
    <n v="180"/>
    <n v="5.5555555555555558E-3"/>
    <n v="4.4444444444444446E-2"/>
    <n v="0.17222222222222222"/>
    <n v="1"/>
    <n v="8"/>
    <n v="31"/>
  </r>
  <r>
    <d v="2025-05-01T00:00:00"/>
    <d v="1899-12-30T17:37:00"/>
    <s v="Afternoon"/>
    <s v="BA"/>
    <s v="BA1958"/>
    <s v="LHR"/>
    <s v="ZRH"/>
    <s v="Switzerland"/>
    <x v="1"/>
    <s v="SHORT"/>
    <s v="A320"/>
    <n v="0"/>
    <n v="12"/>
    <n v="168"/>
    <n v="180"/>
    <n v="0"/>
    <n v="6.6666666666666666E-2"/>
    <n v="0.24444444444444444"/>
    <n v="0"/>
    <n v="12"/>
    <n v="44"/>
  </r>
  <r>
    <d v="2025-05-25T00:00:00"/>
    <d v="1899-12-30T08:47:00"/>
    <s v="Morning"/>
    <s v="BA"/>
    <s v="BA8504"/>
    <s v="LHR"/>
    <s v="LAX"/>
    <s v="USA"/>
    <x v="0"/>
    <s v="LONG"/>
    <s v="B787"/>
    <n v="8"/>
    <n v="42"/>
    <n v="166"/>
    <n v="216"/>
    <n v="0"/>
    <n v="4.6296296296296294E-2"/>
    <n v="0.17592592592592593"/>
    <n v="0"/>
    <n v="10"/>
    <n v="38"/>
  </r>
  <r>
    <d v="2025-07-06T00:00:00"/>
    <d v="1899-12-30T22:50:00"/>
    <s v="Evening"/>
    <s v="BA"/>
    <s v="BA5952"/>
    <s v="LHR"/>
    <s v="DXB"/>
    <s v="UAE"/>
    <x v="3"/>
    <s v="LONG"/>
    <s v="A350"/>
    <n v="0"/>
    <n v="56"/>
    <n v="275"/>
    <n v="331"/>
    <n v="3.0211480362537764E-3"/>
    <n v="9.0634441087613302E-3"/>
    <n v="5.1359516616314202E-2"/>
    <n v="1"/>
    <n v="3"/>
    <n v="17"/>
  </r>
  <r>
    <d v="2025-10-30T00:00:00"/>
    <d v="1899-12-30T12:47:00"/>
    <s v="Lunchtime"/>
    <s v="BA"/>
    <s v="BA3583"/>
    <s v="LHR"/>
    <s v="MUC"/>
    <s v="Germany"/>
    <x v="1"/>
    <s v="SHORT"/>
    <s v="A320"/>
    <n v="0"/>
    <n v="5"/>
    <n v="175"/>
    <n v="180"/>
    <n v="0"/>
    <n v="2.2222222222222223E-2"/>
    <n v="0.1111111111111111"/>
    <n v="0"/>
    <n v="4"/>
    <n v="20"/>
  </r>
  <r>
    <d v="2025-08-16T00:00:00"/>
    <d v="1899-12-30T06:39:00"/>
    <s v="Morning"/>
    <s v="BA"/>
    <s v="BA8872"/>
    <s v="LHR"/>
    <s v="DFW"/>
    <s v="USA"/>
    <x v="0"/>
    <s v="LONG"/>
    <s v="B787"/>
    <n v="0"/>
    <n v="31"/>
    <n v="173"/>
    <n v="204"/>
    <n v="4.9019607843137254E-3"/>
    <n v="6.3725490196078427E-2"/>
    <n v="0.22549019607843138"/>
    <n v="1"/>
    <n v="13"/>
    <n v="46"/>
  </r>
  <r>
    <d v="2025-09-05T00:00:00"/>
    <d v="1899-12-30T16:32:00"/>
    <s v="Afternoon"/>
    <s v="BA"/>
    <s v="BA8568"/>
    <s v="LHR"/>
    <s v="DXB"/>
    <s v="UAE"/>
    <x v="3"/>
    <s v="LONG"/>
    <s v="B777"/>
    <n v="0"/>
    <n v="32"/>
    <n v="304"/>
    <n v="336"/>
    <n v="0"/>
    <n v="1.7857142857142856E-2"/>
    <n v="7.4404761904761904E-2"/>
    <n v="0"/>
    <n v="6"/>
    <n v="25"/>
  </r>
  <r>
    <d v="2025-09-27T00:00:00"/>
    <d v="1899-12-30T14:49:00"/>
    <s v="Afternoon"/>
    <s v="BA"/>
    <s v="BA6090"/>
    <s v="LHR"/>
    <s v="DFW"/>
    <s v="USA"/>
    <x v="0"/>
    <s v="LONG"/>
    <s v="B777"/>
    <n v="0"/>
    <n v="48"/>
    <n v="224"/>
    <n v="272"/>
    <n v="0"/>
    <n v="2.2058823529411766E-2"/>
    <n v="8.8235294117647065E-2"/>
    <n v="0"/>
    <n v="6"/>
    <n v="24"/>
  </r>
  <r>
    <d v="2025-08-10T00:00:00"/>
    <d v="1899-12-30T06:12:00"/>
    <s v="Morning"/>
    <s v="BA"/>
    <s v="BA4614"/>
    <s v="LHR"/>
    <s v="IST"/>
    <s v="Turkey"/>
    <x v="1"/>
    <s v="SHORT"/>
    <s v="A320"/>
    <n v="0"/>
    <n v="6"/>
    <n v="174"/>
    <n v="180"/>
    <n v="0"/>
    <n v="1.6666666666666666E-2"/>
    <n v="8.3333333333333329E-2"/>
    <n v="0"/>
    <n v="3"/>
    <n v="15"/>
  </r>
  <r>
    <d v="2025-04-19T00:00:00"/>
    <d v="1899-12-30T07:15:00"/>
    <s v="Morning"/>
    <s v="BA"/>
    <s v="BA5514"/>
    <s v="LHR"/>
    <s v="DXB"/>
    <s v="UAE"/>
    <x v="3"/>
    <s v="LONG"/>
    <s v="B777"/>
    <n v="0"/>
    <n v="48"/>
    <n v="224"/>
    <n v="272"/>
    <n v="3.6764705882352941E-3"/>
    <n v="3.6764705882352942E-2"/>
    <n v="0.13602941176470587"/>
    <n v="1"/>
    <n v="10"/>
    <n v="37"/>
  </r>
  <r>
    <d v="2025-05-27T00:00:00"/>
    <d v="1899-12-30T18:17:00"/>
    <s v="Evening"/>
    <s v="BA"/>
    <s v="BA1225"/>
    <s v="LHR"/>
    <s v="BCN"/>
    <s v="Spain"/>
    <x v="1"/>
    <s v="SHORT"/>
    <s v="A320"/>
    <n v="0"/>
    <n v="20"/>
    <n v="160"/>
    <n v="180"/>
    <n v="0"/>
    <n v="0.10555555555555556"/>
    <n v="0.34444444444444444"/>
    <n v="0"/>
    <n v="19"/>
    <n v="62"/>
  </r>
  <r>
    <d v="2025-08-26T00:00:00"/>
    <d v="1899-12-30T15:31:00"/>
    <s v="Afternoon"/>
    <s v="BA"/>
    <s v="BA5103"/>
    <s v="LHR"/>
    <s v="IST"/>
    <s v="Turkey"/>
    <x v="1"/>
    <s v="SHORT"/>
    <s v="A320"/>
    <n v="0"/>
    <n v="12"/>
    <n v="168"/>
    <n v="180"/>
    <n v="0"/>
    <n v="1.1111111111111112E-2"/>
    <n v="7.7777777777777779E-2"/>
    <n v="0"/>
    <n v="2"/>
    <n v="14"/>
  </r>
  <r>
    <d v="2025-09-22T00:00:00"/>
    <d v="1899-12-30T12:35:00"/>
    <s v="Lunchtime"/>
    <s v="BA"/>
    <s v="BA7875"/>
    <s v="LHR"/>
    <s v="LAX"/>
    <s v="USA"/>
    <x v="0"/>
    <s v="LONG"/>
    <s v="B787"/>
    <n v="8"/>
    <n v="48"/>
    <n v="200"/>
    <n v="256"/>
    <n v="0"/>
    <n v="3.125E-2"/>
    <n v="0.12109375"/>
    <n v="0"/>
    <n v="8"/>
    <n v="31"/>
  </r>
  <r>
    <d v="2025-05-09T00:00:00"/>
    <d v="1899-12-30T10:14:00"/>
    <s v="Morning"/>
    <s v="BA"/>
    <s v="BA7742"/>
    <s v="LHR"/>
    <s v="DXB"/>
    <s v="UAE"/>
    <x v="3"/>
    <s v="LONG"/>
    <s v="A350"/>
    <n v="0"/>
    <n v="56"/>
    <n v="275"/>
    <n v="331"/>
    <n v="0"/>
    <n v="4.5317220543806644E-2"/>
    <n v="0.15709969788519637"/>
    <n v="0"/>
    <n v="15"/>
    <n v="52"/>
  </r>
  <r>
    <d v="2025-09-06T00:00:00"/>
    <d v="1899-12-30T16:51:00"/>
    <s v="Afternoon"/>
    <s v="BA"/>
    <s v="BA3752"/>
    <s v="LHR"/>
    <s v="CDG"/>
    <s v="France"/>
    <x v="1"/>
    <s v="SHORT"/>
    <s v="A320"/>
    <n v="0"/>
    <n v="9"/>
    <n v="171"/>
    <n v="180"/>
    <n v="0"/>
    <n v="3.888888888888889E-2"/>
    <n v="0.16111111111111112"/>
    <n v="0"/>
    <n v="7"/>
    <n v="29"/>
  </r>
  <r>
    <d v="2025-08-18T00:00:00"/>
    <d v="1899-12-30T19:53:00"/>
    <s v="Evening"/>
    <s v="BA"/>
    <s v="BA5962"/>
    <s v="LHR"/>
    <s v="ZRH"/>
    <s v="Switzerland"/>
    <x v="1"/>
    <s v="SHORT"/>
    <s v="A320"/>
    <n v="0"/>
    <n v="2"/>
    <n v="178"/>
    <n v="180"/>
    <n v="0"/>
    <n v="5.5555555555555552E-2"/>
    <n v="0.20555555555555555"/>
    <n v="0"/>
    <n v="10"/>
    <n v="37"/>
  </r>
  <r>
    <d v="2025-08-27T00:00:00"/>
    <d v="1899-12-30T09:17:00"/>
    <s v="Morning"/>
    <s v="BA"/>
    <s v="BA4028"/>
    <s v="LHR"/>
    <s v="IST"/>
    <s v="Turkey"/>
    <x v="1"/>
    <s v="SHORT"/>
    <s v="A320"/>
    <n v="0"/>
    <n v="4"/>
    <n v="176"/>
    <n v="180"/>
    <n v="5.5555555555555558E-3"/>
    <n v="1.1111111111111112E-2"/>
    <n v="7.7777777777777779E-2"/>
    <n v="1"/>
    <n v="2"/>
    <n v="14"/>
  </r>
  <r>
    <d v="2025-06-13T00:00:00"/>
    <d v="1899-12-30T13:28:00"/>
    <s v="Lunchtime"/>
    <s v="BA"/>
    <s v="BA6905"/>
    <s v="LHR"/>
    <s v="ZRH"/>
    <s v="Switzerland"/>
    <x v="1"/>
    <s v="SHORT"/>
    <s v="A320"/>
    <n v="0"/>
    <n v="4"/>
    <n v="176"/>
    <n v="180"/>
    <n v="0"/>
    <n v="5.5555555555555552E-2"/>
    <n v="0.20555555555555555"/>
    <n v="0"/>
    <n v="10"/>
    <n v="37"/>
  </r>
  <r>
    <d v="2025-05-28T00:00:00"/>
    <d v="1899-12-30T16:56:00"/>
    <s v="Afternoon"/>
    <s v="BA"/>
    <s v="BA9531"/>
    <s v="LHR"/>
    <s v="DXB"/>
    <s v="UAE"/>
    <x v="3"/>
    <s v="LONG"/>
    <s v="B777"/>
    <n v="8"/>
    <n v="49"/>
    <n v="178"/>
    <n v="235"/>
    <n v="4.2553191489361703E-3"/>
    <n v="2.9787234042553193E-2"/>
    <n v="0.1148936170212766"/>
    <n v="1"/>
    <n v="7"/>
    <n v="27"/>
  </r>
  <r>
    <d v="2025-05-19T00:00:00"/>
    <d v="1899-12-30T12:16:00"/>
    <s v="Lunchtime"/>
    <s v="BA"/>
    <s v="BA7092"/>
    <s v="LHR"/>
    <s v="IST"/>
    <s v="Turkey"/>
    <x v="1"/>
    <s v="SHORT"/>
    <s v="A320"/>
    <n v="0"/>
    <n v="7"/>
    <n v="173"/>
    <n v="180"/>
    <n v="5.5555555555555558E-3"/>
    <n v="7.2222222222222215E-2"/>
    <n v="0.25555555555555554"/>
    <n v="1"/>
    <n v="13"/>
    <n v="46"/>
  </r>
  <r>
    <d v="2025-08-24T00:00:00"/>
    <d v="1899-12-30T12:18:00"/>
    <s v="Lunchtime"/>
    <s v="BA"/>
    <s v="BA6984"/>
    <s v="LHR"/>
    <s v="DFW"/>
    <s v="USA"/>
    <x v="0"/>
    <s v="LONG"/>
    <s v="B787"/>
    <n v="0"/>
    <n v="35"/>
    <n v="179"/>
    <n v="214"/>
    <n v="0"/>
    <n v="6.5420560747663545E-2"/>
    <n v="0.22897196261682243"/>
    <n v="0"/>
    <n v="14"/>
    <n v="49"/>
  </r>
  <r>
    <d v="2025-04-11T00:00:00"/>
    <d v="1899-12-30T22:57:00"/>
    <s v="Evening"/>
    <s v="BA"/>
    <s v="BA4105"/>
    <s v="LHR"/>
    <s v="MUC"/>
    <s v="Germany"/>
    <x v="1"/>
    <s v="SHORT"/>
    <s v="A320"/>
    <n v="0"/>
    <n v="2"/>
    <n v="178"/>
    <n v="180"/>
    <n v="0"/>
    <n v="0.12222222222222222"/>
    <n v="0.39444444444444443"/>
    <n v="0"/>
    <n v="22"/>
    <n v="71"/>
  </r>
  <r>
    <d v="2025-08-14T00:00:00"/>
    <d v="1899-12-30T18:53:00"/>
    <s v="Evening"/>
    <s v="BA"/>
    <s v="BA9544"/>
    <s v="LHR"/>
    <s v="AMS"/>
    <s v="Netherlands"/>
    <x v="1"/>
    <s v="SHORT"/>
    <s v="A320"/>
    <n v="0"/>
    <n v="4"/>
    <n v="176"/>
    <n v="180"/>
    <n v="1.1111111111111112E-2"/>
    <n v="6.1111111111111109E-2"/>
    <n v="0.21666666666666667"/>
    <n v="2"/>
    <n v="11"/>
    <n v="39"/>
  </r>
  <r>
    <d v="2025-10-18T00:00:00"/>
    <d v="1899-12-30T16:16:00"/>
    <s v="Afternoon"/>
    <s v="BA"/>
    <s v="BA8262"/>
    <s v="LHR"/>
    <s v="VIE"/>
    <s v="Austria"/>
    <x v="1"/>
    <s v="SHORT"/>
    <s v="A320"/>
    <n v="0"/>
    <n v="2"/>
    <n v="178"/>
    <n v="180"/>
    <n v="0"/>
    <n v="5.5555555555555552E-2"/>
    <n v="0.19444444444444445"/>
    <n v="0"/>
    <n v="10"/>
    <n v="35"/>
  </r>
  <r>
    <d v="2025-08-14T00:00:00"/>
    <d v="1899-12-30T06:43:00"/>
    <s v="Morning"/>
    <s v="BA"/>
    <s v="BA2072"/>
    <s v="LHR"/>
    <s v="AMS"/>
    <s v="Netherlands"/>
    <x v="1"/>
    <s v="SHORT"/>
    <s v="A320"/>
    <n v="0"/>
    <n v="10"/>
    <n v="170"/>
    <n v="180"/>
    <n v="0"/>
    <n v="0.05"/>
    <n v="0.18333333333333332"/>
    <n v="0"/>
    <n v="9"/>
    <n v="33"/>
  </r>
  <r>
    <d v="2025-06-29T00:00:00"/>
    <d v="1899-12-30T18:52:00"/>
    <s v="Evening"/>
    <s v="BA"/>
    <s v="BA4176"/>
    <s v="LHR"/>
    <s v="IST"/>
    <s v="Turkey"/>
    <x v="1"/>
    <s v="SHORT"/>
    <s v="A320"/>
    <n v="0"/>
    <n v="14"/>
    <n v="166"/>
    <n v="180"/>
    <n v="0"/>
    <n v="3.3333333333333333E-2"/>
    <n v="0.1388888888888889"/>
    <n v="0"/>
    <n v="6"/>
    <n v="25"/>
  </r>
  <r>
    <d v="2025-06-22T00:00:00"/>
    <d v="1899-12-30T11:31:00"/>
    <s v="Morning"/>
    <s v="BA"/>
    <s v="BA4754"/>
    <s v="LHR"/>
    <s v="JFK"/>
    <s v="USA"/>
    <x v="0"/>
    <s v="LONG"/>
    <s v="B787"/>
    <n v="8"/>
    <n v="48"/>
    <n v="200"/>
    <n v="256"/>
    <n v="0"/>
    <n v="3.90625E-2"/>
    <n v="0.140625"/>
    <n v="0"/>
    <n v="10"/>
    <n v="36"/>
  </r>
  <r>
    <d v="2025-09-20T00:00:00"/>
    <d v="1899-12-30T15:38:00"/>
    <s v="Afternoon"/>
    <s v="BA"/>
    <s v="BA7077"/>
    <s v="LHR"/>
    <s v="BCN"/>
    <s v="Spain"/>
    <x v="1"/>
    <s v="SHORT"/>
    <s v="A320"/>
    <n v="0"/>
    <n v="4"/>
    <n v="176"/>
    <n v="180"/>
    <n v="0"/>
    <n v="3.3333333333333333E-2"/>
    <n v="0.14444444444444443"/>
    <n v="0"/>
    <n v="6"/>
    <n v="26"/>
  </r>
  <r>
    <d v="2025-09-08T00:00:00"/>
    <d v="1899-12-30T15:55:00"/>
    <s v="Afternoon"/>
    <s v="BA"/>
    <s v="BA4808"/>
    <s v="LHR"/>
    <s v="BCN"/>
    <s v="Spain"/>
    <x v="1"/>
    <s v="SHORT"/>
    <s v="A320"/>
    <n v="0"/>
    <n v="0"/>
    <n v="180"/>
    <n v="180"/>
    <n v="2.2222222222222223E-2"/>
    <n v="0.05"/>
    <n v="0.18333333333333332"/>
    <n v="4"/>
    <n v="9"/>
    <n v="33"/>
  </r>
  <r>
    <d v="2025-07-10T00:00:00"/>
    <d v="1899-12-30T06:15:00"/>
    <s v="Morning"/>
    <s v="BA"/>
    <s v="BA8938"/>
    <s v="LHR"/>
    <s v="ORD"/>
    <s v="USA"/>
    <x v="0"/>
    <s v="LONG"/>
    <s v="B777"/>
    <n v="0"/>
    <n v="48"/>
    <n v="224"/>
    <n v="272"/>
    <n v="7.3529411764705881E-3"/>
    <n v="5.514705882352941E-2"/>
    <n v="0.1875"/>
    <n v="2"/>
    <n v="15"/>
    <n v="51"/>
  </r>
  <r>
    <d v="2025-08-27T00:00:00"/>
    <d v="1899-12-30T20:04:00"/>
    <s v="Evening"/>
    <s v="BA"/>
    <s v="BA1338"/>
    <s v="LHR"/>
    <s v="HND"/>
    <s v="Japan"/>
    <x v="2"/>
    <s v="LONG"/>
    <s v="B777"/>
    <n v="8"/>
    <n v="49"/>
    <n v="178"/>
    <n v="235"/>
    <n v="0"/>
    <n v="8.5106382978723406E-3"/>
    <n v="6.3829787234042548E-2"/>
    <n v="0"/>
    <n v="2"/>
    <n v="15"/>
  </r>
  <r>
    <d v="2025-04-16T00:00:00"/>
    <d v="1899-12-30T14:16:00"/>
    <s v="Afternoon"/>
    <s v="BA"/>
    <s v="BA4629"/>
    <s v="LHR"/>
    <s v="ZRH"/>
    <s v="Switzerland"/>
    <x v="1"/>
    <s v="SHORT"/>
    <s v="A320"/>
    <n v="0"/>
    <n v="3"/>
    <n v="177"/>
    <n v="180"/>
    <n v="0"/>
    <n v="7.7777777777777779E-2"/>
    <n v="0.26666666666666666"/>
    <n v="0"/>
    <n v="14"/>
    <n v="48"/>
  </r>
  <r>
    <d v="2025-06-01T00:00:00"/>
    <d v="1899-12-30T19:35:00"/>
    <s v="Evening"/>
    <s v="BA"/>
    <s v="BA7358"/>
    <s v="LHR"/>
    <s v="HND"/>
    <s v="Japan"/>
    <x v="2"/>
    <s v="LONG"/>
    <s v="B787"/>
    <n v="8"/>
    <n v="42"/>
    <n v="166"/>
    <n v="216"/>
    <n v="0"/>
    <n v="6.9444444444444448E-2"/>
    <n v="0.2361111111111111"/>
    <n v="0"/>
    <n v="15"/>
    <n v="51"/>
  </r>
  <r>
    <d v="2025-06-10T00:00:00"/>
    <d v="1899-12-30T20:30:00"/>
    <s v="Evening"/>
    <s v="BA"/>
    <s v="BA5900"/>
    <s v="LHR"/>
    <s v="AMS"/>
    <s v="Netherlands"/>
    <x v="1"/>
    <s v="SHORT"/>
    <s v="A320"/>
    <n v="0"/>
    <n v="12"/>
    <n v="168"/>
    <n v="180"/>
    <n v="0"/>
    <n v="3.888888888888889E-2"/>
    <n v="0.15555555555555556"/>
    <n v="0"/>
    <n v="7"/>
    <n v="28"/>
  </r>
  <r>
    <d v="2025-08-08T00:00:00"/>
    <d v="1899-12-30T18:02:00"/>
    <s v="Evening"/>
    <s v="BA"/>
    <s v="BA1853"/>
    <s v="LHR"/>
    <s v="IST"/>
    <s v="Turkey"/>
    <x v="1"/>
    <s v="SHORT"/>
    <s v="A320"/>
    <n v="0"/>
    <n v="9"/>
    <n v="171"/>
    <n v="180"/>
    <n v="0"/>
    <n v="0"/>
    <n v="0"/>
    <n v="0"/>
    <n v="0"/>
    <n v="0"/>
  </r>
  <r>
    <d v="2025-09-08T00:00:00"/>
    <d v="1899-12-30T06:14:00"/>
    <s v="Morning"/>
    <s v="BA"/>
    <s v="BA5432"/>
    <s v="LHR"/>
    <s v="DFW"/>
    <s v="USA"/>
    <x v="0"/>
    <s v="LONG"/>
    <s v="B787"/>
    <n v="8"/>
    <n v="48"/>
    <n v="200"/>
    <n v="256"/>
    <n v="0"/>
    <n v="1.5625E-2"/>
    <n v="8.203125E-2"/>
    <n v="0"/>
    <n v="4"/>
    <n v="21"/>
  </r>
  <r>
    <d v="2025-10-07T00:00:00"/>
    <d v="1899-12-30T07:41:00"/>
    <s v="Morning"/>
    <s v="BA"/>
    <s v="BA1729"/>
    <s v="LHR"/>
    <s v="MUC"/>
    <s v="Germany"/>
    <x v="1"/>
    <s v="SHORT"/>
    <s v="A320"/>
    <n v="0"/>
    <n v="2"/>
    <n v="178"/>
    <n v="180"/>
    <n v="0"/>
    <n v="8.3333333333333329E-2"/>
    <n v="0.28333333333333333"/>
    <n v="0"/>
    <n v="15"/>
    <n v="51"/>
  </r>
  <r>
    <d v="2025-09-25T00:00:00"/>
    <d v="1899-12-30T10:47:00"/>
    <s v="Morning"/>
    <s v="BA"/>
    <s v="BA5116"/>
    <s v="LHR"/>
    <s v="FRA"/>
    <s v="Germany"/>
    <x v="1"/>
    <s v="SHORT"/>
    <s v="A320"/>
    <n v="0"/>
    <n v="9"/>
    <n v="171"/>
    <n v="180"/>
    <n v="0"/>
    <n v="4.4444444444444446E-2"/>
    <n v="0.16666666666666666"/>
    <n v="0"/>
    <n v="8"/>
    <n v="30"/>
  </r>
  <r>
    <d v="2025-07-11T00:00:00"/>
    <d v="1899-12-30T10:42:00"/>
    <s v="Morning"/>
    <s v="BA"/>
    <s v="BA9763"/>
    <s v="LHR"/>
    <s v="VIE"/>
    <s v="Austria"/>
    <x v="1"/>
    <s v="SHORT"/>
    <s v="A320"/>
    <n v="0"/>
    <n v="19"/>
    <n v="161"/>
    <n v="180"/>
    <n v="0"/>
    <n v="1.1111111111111112E-2"/>
    <n v="8.3333333333333329E-2"/>
    <n v="0"/>
    <n v="2"/>
    <n v="15"/>
  </r>
  <r>
    <d v="2025-05-22T00:00:00"/>
    <d v="1899-12-30T11:20:00"/>
    <s v="Morning"/>
    <s v="BA"/>
    <s v="BA5300"/>
    <s v="LHR"/>
    <s v="DXB"/>
    <s v="UAE"/>
    <x v="3"/>
    <s v="LONG"/>
    <s v="B787"/>
    <n v="0"/>
    <n v="31"/>
    <n v="173"/>
    <n v="204"/>
    <n v="1.4705882352941176E-2"/>
    <n v="2.4509803921568627E-2"/>
    <n v="0.10784313725490197"/>
    <n v="3"/>
    <n v="5"/>
    <n v="22"/>
  </r>
  <r>
    <d v="2025-05-22T00:00:00"/>
    <d v="1899-12-30T11:36:00"/>
    <s v="Morning"/>
    <s v="BA"/>
    <s v="BA7921"/>
    <s v="LHR"/>
    <s v="IST"/>
    <s v="Turkey"/>
    <x v="1"/>
    <s v="SHORT"/>
    <s v="A320"/>
    <n v="0"/>
    <n v="12"/>
    <n v="168"/>
    <n v="180"/>
    <n v="0"/>
    <n v="6.6666666666666666E-2"/>
    <n v="0.2388888888888889"/>
    <n v="0"/>
    <n v="12"/>
    <n v="43"/>
  </r>
  <r>
    <d v="2025-07-30T00:00:00"/>
    <d v="1899-12-30T18:51:00"/>
    <s v="Evening"/>
    <s v="BA"/>
    <s v="BA7463"/>
    <s v="LHR"/>
    <s v="LAX"/>
    <s v="USA"/>
    <x v="0"/>
    <s v="LONG"/>
    <s v="B777"/>
    <n v="0"/>
    <n v="32"/>
    <n v="304"/>
    <n v="336"/>
    <n v="1.1904761904761904E-2"/>
    <n v="3.273809523809524E-2"/>
    <n v="0.11607142857142858"/>
    <n v="4"/>
    <n v="11"/>
    <n v="39"/>
  </r>
  <r>
    <d v="2025-08-03T00:00:00"/>
    <d v="1899-12-30T11:49:00"/>
    <s v="Morning"/>
    <s v="BA"/>
    <s v="BA4383"/>
    <s v="LHR"/>
    <s v="ORD"/>
    <s v="USA"/>
    <x v="0"/>
    <s v="LONG"/>
    <s v="A380"/>
    <n v="14"/>
    <n v="97"/>
    <n v="358"/>
    <n v="469"/>
    <n v="0"/>
    <n v="1.279317697228145E-2"/>
    <n v="5.7569296375266525E-2"/>
    <n v="0"/>
    <n v="6"/>
    <n v="27"/>
  </r>
  <r>
    <d v="2025-06-22T00:00:00"/>
    <d v="1899-12-30T12:34:00"/>
    <s v="Lunchtime"/>
    <s v="BA"/>
    <s v="BA6393"/>
    <s v="LHR"/>
    <s v="ORD"/>
    <s v="USA"/>
    <x v="0"/>
    <s v="LONG"/>
    <s v="B777"/>
    <n v="8"/>
    <n v="49"/>
    <n v="178"/>
    <n v="235"/>
    <n v="0"/>
    <n v="2.553191489361702E-2"/>
    <n v="0.10638297872340426"/>
    <n v="0"/>
    <n v="6"/>
    <n v="25"/>
  </r>
  <r>
    <d v="2025-08-05T00:00:00"/>
    <d v="1899-12-30T11:36:00"/>
    <s v="Morning"/>
    <s v="BA"/>
    <s v="BA1847"/>
    <s v="LHR"/>
    <s v="CDG"/>
    <s v="France"/>
    <x v="1"/>
    <s v="SHORT"/>
    <s v="A320"/>
    <n v="0"/>
    <n v="3"/>
    <n v="177"/>
    <n v="180"/>
    <n v="0"/>
    <n v="3.3333333333333333E-2"/>
    <n v="0.13333333333333333"/>
    <n v="0"/>
    <n v="6"/>
    <n v="24"/>
  </r>
  <r>
    <d v="2025-05-11T00:00:00"/>
    <d v="1899-12-30T17:29:00"/>
    <s v="Afternoon"/>
    <s v="BA"/>
    <s v="BA1414"/>
    <s v="LHR"/>
    <s v="LAX"/>
    <s v="USA"/>
    <x v="0"/>
    <s v="LONG"/>
    <s v="B787"/>
    <n v="8"/>
    <n v="48"/>
    <n v="200"/>
    <n v="256"/>
    <n v="0"/>
    <n v="1.171875E-2"/>
    <n v="6.25E-2"/>
    <n v="0"/>
    <n v="3"/>
    <n v="16"/>
  </r>
  <r>
    <d v="2025-08-17T00:00:00"/>
    <d v="1899-12-30T11:36:00"/>
    <s v="Morning"/>
    <s v="BA"/>
    <s v="BA6771"/>
    <s v="LHR"/>
    <s v="BCN"/>
    <s v="Spain"/>
    <x v="1"/>
    <s v="SHORT"/>
    <s v="A320"/>
    <n v="0"/>
    <n v="13"/>
    <n v="167"/>
    <n v="180"/>
    <n v="0"/>
    <n v="9.4444444444444442E-2"/>
    <n v="0.30555555555555558"/>
    <n v="0"/>
    <n v="17"/>
    <n v="55"/>
  </r>
  <r>
    <d v="2025-08-26T00:00:00"/>
    <d v="1899-12-30T10:00:00"/>
    <s v="Morning"/>
    <s v="BA"/>
    <s v="BA1499"/>
    <s v="LHR"/>
    <s v="MUC"/>
    <s v="Germany"/>
    <x v="1"/>
    <s v="SHORT"/>
    <s v="A320"/>
    <n v="0"/>
    <n v="12"/>
    <n v="168"/>
    <n v="180"/>
    <n v="1.1111111111111112E-2"/>
    <n v="3.3333333333333333E-2"/>
    <n v="0.1388888888888889"/>
    <n v="2"/>
    <n v="6"/>
    <n v="25"/>
  </r>
  <r>
    <d v="2025-06-11T00:00:00"/>
    <d v="1899-12-30T06:56:00"/>
    <s v="Morning"/>
    <s v="BA"/>
    <s v="BA2295"/>
    <s v="LHR"/>
    <s v="VIE"/>
    <s v="Austria"/>
    <x v="1"/>
    <s v="SHORT"/>
    <s v="A320"/>
    <n v="0"/>
    <n v="5"/>
    <n v="175"/>
    <n v="180"/>
    <n v="2.2222222222222223E-2"/>
    <n v="7.7777777777777779E-2"/>
    <n v="0.2722222222222222"/>
    <n v="4"/>
    <n v="14"/>
    <n v="49"/>
  </r>
  <r>
    <d v="2025-05-04T00:00:00"/>
    <d v="1899-12-30T11:11:00"/>
    <s v="Morning"/>
    <s v="BA"/>
    <s v="BA5618"/>
    <s v="LHR"/>
    <s v="DFW"/>
    <s v="USA"/>
    <x v="0"/>
    <s v="LONG"/>
    <s v="B777"/>
    <n v="0"/>
    <n v="32"/>
    <n v="304"/>
    <n v="336"/>
    <n v="0"/>
    <n v="4.7619047619047616E-2"/>
    <n v="0.16071428571428573"/>
    <n v="0"/>
    <n v="16"/>
    <n v="54"/>
  </r>
  <r>
    <d v="2025-05-11T00:00:00"/>
    <d v="1899-12-30T09:08:00"/>
    <s v="Morning"/>
    <s v="BA"/>
    <s v="BA4433"/>
    <s v="LHR"/>
    <s v="DXB"/>
    <s v="UAE"/>
    <x v="3"/>
    <s v="LONG"/>
    <s v="A380"/>
    <n v="14"/>
    <n v="97"/>
    <n v="358"/>
    <n v="469"/>
    <n v="0"/>
    <n v="2.7718550106609809E-2"/>
    <n v="9.8081023454157784E-2"/>
    <n v="0"/>
    <n v="13"/>
    <n v="46"/>
  </r>
  <r>
    <d v="2025-10-17T00:00:00"/>
    <d v="1899-12-30T18:32:00"/>
    <s v="Evening"/>
    <s v="BA"/>
    <s v="BA1142"/>
    <s v="LHR"/>
    <s v="VIE"/>
    <s v="Austria"/>
    <x v="1"/>
    <s v="SHORT"/>
    <s v="A320"/>
    <n v="0"/>
    <n v="14"/>
    <n v="166"/>
    <n v="180"/>
    <n v="0"/>
    <n v="2.7777777777777776E-2"/>
    <n v="0.13333333333333333"/>
    <n v="0"/>
    <n v="5"/>
    <n v="24"/>
  </r>
  <r>
    <d v="2025-08-13T00:00:00"/>
    <d v="1899-12-30T14:01:00"/>
    <s v="Afternoon"/>
    <s v="BA"/>
    <s v="BA1331"/>
    <s v="LHR"/>
    <s v="JFK"/>
    <s v="USA"/>
    <x v="0"/>
    <s v="LONG"/>
    <s v="B787"/>
    <n v="0"/>
    <n v="31"/>
    <n v="173"/>
    <n v="204"/>
    <n v="0"/>
    <n v="4.9019607843137254E-2"/>
    <n v="0.18137254901960784"/>
    <n v="0"/>
    <n v="10"/>
    <n v="37"/>
  </r>
  <r>
    <d v="2025-04-06T00:00:00"/>
    <d v="1899-12-30T19:09:00"/>
    <s v="Evening"/>
    <s v="BA"/>
    <s v="BA4422"/>
    <s v="LHR"/>
    <s v="AMS"/>
    <s v="Netherlands"/>
    <x v="1"/>
    <s v="SHORT"/>
    <s v="A320"/>
    <n v="0"/>
    <n v="4"/>
    <n v="176"/>
    <n v="180"/>
    <n v="0"/>
    <n v="4.4444444444444446E-2"/>
    <n v="0.16666666666666666"/>
    <n v="0"/>
    <n v="8"/>
    <n v="30"/>
  </r>
  <r>
    <d v="2025-10-13T00:00:00"/>
    <d v="1899-12-30T12:39:00"/>
    <s v="Lunchtime"/>
    <s v="BA"/>
    <s v="BA8785"/>
    <s v="LHR"/>
    <s v="MUC"/>
    <s v="Germany"/>
    <x v="1"/>
    <s v="SHORT"/>
    <s v="A320"/>
    <n v="0"/>
    <n v="17"/>
    <n v="163"/>
    <n v="180"/>
    <n v="0"/>
    <n v="1.6666666666666666E-2"/>
    <n v="8.8888888888888892E-2"/>
    <n v="0"/>
    <n v="3"/>
    <n v="16"/>
  </r>
  <r>
    <d v="2025-09-20T00:00:00"/>
    <d v="1899-12-30T10:46:00"/>
    <s v="Morning"/>
    <s v="BA"/>
    <s v="BA9307"/>
    <s v="LHR"/>
    <s v="CDG"/>
    <s v="France"/>
    <x v="1"/>
    <s v="SHORT"/>
    <s v="A320"/>
    <n v="0"/>
    <n v="15"/>
    <n v="165"/>
    <n v="180"/>
    <n v="0"/>
    <n v="5.5555555555555552E-2"/>
    <n v="0.19444444444444445"/>
    <n v="0"/>
    <n v="10"/>
    <n v="35"/>
  </r>
  <r>
    <d v="2025-10-07T00:00:00"/>
    <d v="1899-12-30T08:31:00"/>
    <s v="Morning"/>
    <s v="BA"/>
    <s v="BA1703"/>
    <s v="LHR"/>
    <s v="IST"/>
    <s v="Turkey"/>
    <x v="1"/>
    <s v="SHORT"/>
    <s v="A320"/>
    <n v="0"/>
    <n v="6"/>
    <n v="174"/>
    <n v="180"/>
    <n v="0"/>
    <n v="5.5555555555555558E-3"/>
    <n v="6.6666666666666666E-2"/>
    <n v="0"/>
    <n v="1"/>
    <n v="12"/>
  </r>
  <r>
    <d v="2025-07-02T00:00:00"/>
    <d v="1899-12-30T19:42:00"/>
    <s v="Evening"/>
    <s v="BA"/>
    <s v="BA4177"/>
    <s v="LHR"/>
    <s v="IST"/>
    <s v="Turkey"/>
    <x v="1"/>
    <s v="SHORT"/>
    <s v="A320"/>
    <n v="0"/>
    <n v="0"/>
    <n v="180"/>
    <n v="180"/>
    <n v="0"/>
    <n v="7.7777777777777779E-2"/>
    <n v="0.2722222222222222"/>
    <n v="0"/>
    <n v="14"/>
    <n v="49"/>
  </r>
  <r>
    <d v="2025-05-15T00:00:00"/>
    <d v="1899-12-30T14:26:00"/>
    <s v="Afternoon"/>
    <s v="BA"/>
    <s v="BA2104"/>
    <s v="LHR"/>
    <s v="IST"/>
    <s v="Turkey"/>
    <x v="1"/>
    <s v="SHORT"/>
    <s v="A320"/>
    <n v="0"/>
    <n v="12"/>
    <n v="168"/>
    <n v="180"/>
    <n v="0"/>
    <n v="2.7777777777777776E-2"/>
    <n v="0.12777777777777777"/>
    <n v="0"/>
    <n v="5"/>
    <n v="23"/>
  </r>
  <r>
    <d v="2025-09-28T00:00:00"/>
    <d v="1899-12-30T16:04:00"/>
    <s v="Afternoon"/>
    <s v="BA"/>
    <s v="BA8434"/>
    <s v="LHR"/>
    <s v="AMS"/>
    <s v="Netherlands"/>
    <x v="1"/>
    <s v="SHORT"/>
    <s v="A320"/>
    <n v="0"/>
    <n v="9"/>
    <n v="171"/>
    <n v="180"/>
    <n v="0"/>
    <n v="0.05"/>
    <n v="0.18333333333333332"/>
    <n v="0"/>
    <n v="9"/>
    <n v="33"/>
  </r>
  <r>
    <d v="2025-05-23T00:00:00"/>
    <d v="1899-12-30T14:41:00"/>
    <s v="Afternoon"/>
    <s v="BA"/>
    <s v="BA2304"/>
    <s v="LHR"/>
    <s v="JFK"/>
    <s v="USA"/>
    <x v="0"/>
    <s v="LONG"/>
    <s v="A350"/>
    <n v="0"/>
    <n v="56"/>
    <n v="275"/>
    <n v="331"/>
    <n v="1.2084592145015106E-2"/>
    <n v="2.7190332326283987E-2"/>
    <n v="0.10574018126888217"/>
    <n v="4"/>
    <n v="9"/>
    <n v="35"/>
  </r>
  <r>
    <d v="2025-07-02T00:00:00"/>
    <d v="1899-12-30T22:21:00"/>
    <s v="Evening"/>
    <s v="BA"/>
    <s v="BA7006"/>
    <s v="LHR"/>
    <s v="FRA"/>
    <s v="Germany"/>
    <x v="1"/>
    <s v="SHORT"/>
    <s v="A320"/>
    <n v="0"/>
    <n v="14"/>
    <n v="166"/>
    <n v="180"/>
    <n v="0"/>
    <n v="3.3333333333333333E-2"/>
    <n v="0.14444444444444443"/>
    <n v="0"/>
    <n v="6"/>
    <n v="26"/>
  </r>
  <r>
    <d v="2025-06-09T00:00:00"/>
    <d v="1899-12-30T20:21:00"/>
    <s v="Evening"/>
    <s v="BA"/>
    <s v="BA7707"/>
    <s v="LHR"/>
    <s v="FRA"/>
    <s v="Germany"/>
    <x v="1"/>
    <s v="SHORT"/>
    <s v="A320"/>
    <n v="0"/>
    <n v="11"/>
    <n v="169"/>
    <n v="180"/>
    <n v="1.1111111111111112E-2"/>
    <n v="6.1111111111111109E-2"/>
    <n v="0.21666666666666667"/>
    <n v="2"/>
    <n v="11"/>
    <n v="39"/>
  </r>
  <r>
    <d v="2025-10-23T00:00:00"/>
    <d v="1899-12-30T08:57:00"/>
    <s v="Morning"/>
    <s v="BA"/>
    <s v="BA7202"/>
    <s v="LHR"/>
    <s v="FRA"/>
    <s v="Germany"/>
    <x v="1"/>
    <s v="SHORT"/>
    <s v="A320"/>
    <n v="0"/>
    <n v="11"/>
    <n v="169"/>
    <n v="180"/>
    <n v="5.5555555555555558E-3"/>
    <n v="2.7777777777777776E-2"/>
    <n v="0.12777777777777777"/>
    <n v="1"/>
    <n v="5"/>
    <n v="23"/>
  </r>
  <r>
    <d v="2025-10-08T00:00:00"/>
    <d v="1899-12-30T17:47:00"/>
    <s v="Afternoon"/>
    <s v="BA"/>
    <s v="BA8811"/>
    <s v="LHR"/>
    <s v="VIE"/>
    <s v="Austria"/>
    <x v="1"/>
    <s v="SHORT"/>
    <s v="A320"/>
    <n v="0"/>
    <n v="0"/>
    <n v="180"/>
    <n v="180"/>
    <n v="1.6666666666666666E-2"/>
    <n v="7.2222222222222215E-2"/>
    <n v="0.24444444444444444"/>
    <n v="3"/>
    <n v="13"/>
    <n v="44"/>
  </r>
  <r>
    <d v="2025-06-15T00:00:00"/>
    <d v="1899-12-30T07:55:00"/>
    <s v="Morning"/>
    <s v="BA"/>
    <s v="BA9652"/>
    <s v="LHR"/>
    <s v="FRA"/>
    <s v="Germany"/>
    <x v="1"/>
    <s v="SHORT"/>
    <s v="A320"/>
    <n v="0"/>
    <n v="3"/>
    <n v="177"/>
    <n v="180"/>
    <n v="5.5555555555555558E-3"/>
    <n v="0"/>
    <n v="0.05"/>
    <n v="1"/>
    <n v="0"/>
    <n v="9"/>
  </r>
  <r>
    <d v="2025-09-05T00:00:00"/>
    <d v="1899-12-30T22:13:00"/>
    <s v="Evening"/>
    <s v="BA"/>
    <s v="BA6190"/>
    <s v="LHR"/>
    <s v="HND"/>
    <s v="Japan"/>
    <x v="2"/>
    <s v="LONG"/>
    <s v="A380"/>
    <n v="14"/>
    <n v="97"/>
    <n v="358"/>
    <n v="469"/>
    <n v="2.1321961620469083E-3"/>
    <n v="1.7057569296375266E-2"/>
    <n v="6.8230277185501065E-2"/>
    <n v="1"/>
    <n v="8"/>
    <n v="32"/>
  </r>
  <r>
    <d v="2025-08-03T00:00:00"/>
    <d v="1899-12-30T18:45:00"/>
    <s v="Evening"/>
    <s v="BA"/>
    <s v="BA8347"/>
    <s v="LHR"/>
    <s v="ZRH"/>
    <s v="Switzerland"/>
    <x v="1"/>
    <s v="SHORT"/>
    <s v="A320"/>
    <n v="0"/>
    <n v="8"/>
    <n v="172"/>
    <n v="180"/>
    <n v="5.5555555555555558E-3"/>
    <n v="0.1"/>
    <n v="0.33888888888888891"/>
    <n v="1"/>
    <n v="18"/>
    <n v="61"/>
  </r>
  <r>
    <d v="2025-05-10T00:00:00"/>
    <d v="1899-12-30T14:57:00"/>
    <s v="Afternoon"/>
    <s v="BA"/>
    <s v="BA3002"/>
    <s v="LHR"/>
    <s v="FRA"/>
    <s v="Germany"/>
    <x v="1"/>
    <s v="SHORT"/>
    <s v="A320"/>
    <n v="0"/>
    <n v="11"/>
    <n v="169"/>
    <n v="180"/>
    <n v="0"/>
    <n v="1.1111111111111112E-2"/>
    <n v="8.3333333333333329E-2"/>
    <n v="0"/>
    <n v="2"/>
    <n v="15"/>
  </r>
  <r>
    <d v="2025-07-22T00:00:00"/>
    <d v="1899-12-30T15:43:00"/>
    <s v="Afternoon"/>
    <s v="BA"/>
    <s v="BA7096"/>
    <s v="LHR"/>
    <s v="FRA"/>
    <s v="Germany"/>
    <x v="1"/>
    <s v="SHORT"/>
    <s v="A320"/>
    <n v="0"/>
    <n v="17"/>
    <n v="163"/>
    <n v="180"/>
    <n v="0"/>
    <n v="2.2222222222222223E-2"/>
    <n v="0.1111111111111111"/>
    <n v="0"/>
    <n v="4"/>
    <n v="20"/>
  </r>
  <r>
    <d v="2025-06-20T00:00:00"/>
    <d v="1899-12-30T10:23:00"/>
    <s v="Morning"/>
    <s v="BA"/>
    <s v="BA6767"/>
    <s v="LHR"/>
    <s v="MUC"/>
    <s v="Germany"/>
    <x v="1"/>
    <s v="SHORT"/>
    <s v="A320"/>
    <n v="0"/>
    <n v="11"/>
    <n v="169"/>
    <n v="180"/>
    <n v="2.2222222222222223E-2"/>
    <n v="6.1111111111111109E-2"/>
    <n v="0.21111111111111111"/>
    <n v="4"/>
    <n v="11"/>
    <n v="38"/>
  </r>
  <r>
    <d v="2025-10-15T00:00:00"/>
    <d v="1899-12-30T12:50:00"/>
    <s v="Lunchtime"/>
    <s v="BA"/>
    <s v="BA9253"/>
    <s v="LHR"/>
    <s v="ZRH"/>
    <s v="Switzerland"/>
    <x v="1"/>
    <s v="SHORT"/>
    <s v="A320"/>
    <n v="0"/>
    <n v="10"/>
    <n v="170"/>
    <n v="180"/>
    <n v="5.5555555555555558E-3"/>
    <n v="0.05"/>
    <n v="0.18333333333333332"/>
    <n v="1"/>
    <n v="9"/>
    <n v="33"/>
  </r>
  <r>
    <d v="2025-05-22T00:00:00"/>
    <d v="1899-12-30T14:27:00"/>
    <s v="Afternoon"/>
    <s v="BA"/>
    <s v="BA7739"/>
    <s v="LHR"/>
    <s v="AMS"/>
    <s v="Netherlands"/>
    <x v="1"/>
    <s v="SHORT"/>
    <s v="A320"/>
    <n v="0"/>
    <n v="0"/>
    <n v="180"/>
    <n v="180"/>
    <n v="1.6666666666666666E-2"/>
    <n v="5.5555555555555552E-2"/>
    <n v="0.2"/>
    <n v="3"/>
    <n v="10"/>
    <n v="36"/>
  </r>
  <r>
    <d v="2025-04-05T00:00:00"/>
    <d v="1899-12-30T10:44:00"/>
    <s v="Morning"/>
    <s v="BA"/>
    <s v="BA9230"/>
    <s v="LHR"/>
    <s v="AMS"/>
    <s v="Netherlands"/>
    <x v="1"/>
    <s v="SHORT"/>
    <s v="A320"/>
    <n v="0"/>
    <n v="13"/>
    <n v="167"/>
    <n v="180"/>
    <n v="5.5555555555555558E-3"/>
    <n v="5.5555555555555552E-2"/>
    <n v="0.21111111111111111"/>
    <n v="1"/>
    <n v="10"/>
    <n v="38"/>
  </r>
  <r>
    <d v="2025-05-23T00:00:00"/>
    <d v="1899-12-30T12:18:00"/>
    <s v="Lunchtime"/>
    <s v="BA"/>
    <s v="BA9374"/>
    <s v="LHR"/>
    <s v="MAD"/>
    <s v="Spain"/>
    <x v="1"/>
    <s v="SHORT"/>
    <s v="A320"/>
    <n v="0"/>
    <n v="3"/>
    <n v="177"/>
    <n v="180"/>
    <n v="1.1111111111111112E-2"/>
    <n v="6.1111111111111109E-2"/>
    <n v="0.22222222222222221"/>
    <n v="2"/>
    <n v="11"/>
    <n v="40"/>
  </r>
  <r>
    <d v="2025-07-22T00:00:00"/>
    <d v="1899-12-30T12:13:00"/>
    <s v="Lunchtime"/>
    <s v="BA"/>
    <s v="BA7615"/>
    <s v="LHR"/>
    <s v="MUC"/>
    <s v="Germany"/>
    <x v="1"/>
    <s v="SHORT"/>
    <s v="A320"/>
    <n v="0"/>
    <n v="0"/>
    <n v="180"/>
    <n v="180"/>
    <n v="5.5555555555555558E-3"/>
    <n v="7.7777777777777779E-2"/>
    <n v="0.26666666666666666"/>
    <n v="1"/>
    <n v="14"/>
    <n v="48"/>
  </r>
  <r>
    <d v="2025-08-22T00:00:00"/>
    <d v="1899-12-30T13:13:00"/>
    <s v="Lunchtime"/>
    <s v="BA"/>
    <s v="BA6717"/>
    <s v="LHR"/>
    <s v="HND"/>
    <s v="Japan"/>
    <x v="2"/>
    <s v="LONG"/>
    <s v="B787"/>
    <n v="8"/>
    <n v="48"/>
    <n v="200"/>
    <n v="256"/>
    <n v="3.90625E-3"/>
    <n v="3.90625E-2"/>
    <n v="0.14453125"/>
    <n v="1"/>
    <n v="10"/>
    <n v="37"/>
  </r>
  <r>
    <d v="2025-05-22T00:00:00"/>
    <d v="1899-12-30T09:59:00"/>
    <s v="Morning"/>
    <s v="BA"/>
    <s v="BA6977"/>
    <s v="LHR"/>
    <s v="HND"/>
    <s v="Japan"/>
    <x v="2"/>
    <s v="LONG"/>
    <s v="A380"/>
    <n v="14"/>
    <n v="97"/>
    <n v="358"/>
    <n v="469"/>
    <n v="0"/>
    <n v="1.279317697228145E-2"/>
    <n v="5.7569296375266525E-2"/>
    <n v="0"/>
    <n v="6"/>
    <n v="27"/>
  </r>
  <r>
    <d v="2025-06-13T00:00:00"/>
    <d v="1899-12-30T10:14:00"/>
    <s v="Morning"/>
    <s v="BA"/>
    <s v="BA7343"/>
    <s v="LHR"/>
    <s v="MUC"/>
    <s v="Germany"/>
    <x v="1"/>
    <s v="SHORT"/>
    <s v="A320"/>
    <n v="0"/>
    <n v="0"/>
    <n v="180"/>
    <n v="180"/>
    <n v="1.1111111111111112E-2"/>
    <n v="6.1111111111111109E-2"/>
    <n v="0.22777777777777777"/>
    <n v="2"/>
    <n v="11"/>
    <n v="41"/>
  </r>
  <r>
    <d v="2025-05-28T00:00:00"/>
    <d v="1899-12-30T11:09:00"/>
    <s v="Morning"/>
    <s v="BA"/>
    <s v="BA5058"/>
    <s v="LHR"/>
    <s v="DFW"/>
    <s v="USA"/>
    <x v="0"/>
    <s v="LONG"/>
    <s v="B787"/>
    <n v="0"/>
    <n v="31"/>
    <n v="173"/>
    <n v="204"/>
    <n v="4.9019607843137254E-3"/>
    <n v="8.8235294117647065E-2"/>
    <n v="0.29411764705882354"/>
    <n v="1"/>
    <n v="18"/>
    <n v="60"/>
  </r>
  <r>
    <d v="2025-09-26T00:00:00"/>
    <d v="1899-12-30T17:34:00"/>
    <s v="Afternoon"/>
    <s v="BA"/>
    <s v="BA9569"/>
    <s v="LHR"/>
    <s v="MUC"/>
    <s v="Germany"/>
    <x v="1"/>
    <s v="SHORT"/>
    <s v="A320"/>
    <n v="0"/>
    <n v="7"/>
    <n v="173"/>
    <n v="180"/>
    <n v="5.5555555555555558E-3"/>
    <n v="3.888888888888889E-2"/>
    <n v="0.15555555555555556"/>
    <n v="1"/>
    <n v="7"/>
    <n v="28"/>
  </r>
  <r>
    <d v="2025-08-14T00:00:00"/>
    <d v="1899-12-30T14:50:00"/>
    <s v="Afternoon"/>
    <s v="BA"/>
    <s v="BA2523"/>
    <s v="LHR"/>
    <s v="ZRH"/>
    <s v="Switzerland"/>
    <x v="1"/>
    <s v="SHORT"/>
    <s v="A320"/>
    <n v="0"/>
    <n v="1"/>
    <n v="179"/>
    <n v="180"/>
    <n v="5.5555555555555558E-3"/>
    <n v="1.1111111111111112E-2"/>
    <n v="8.3333333333333329E-2"/>
    <n v="1"/>
    <n v="2"/>
    <n v="15"/>
  </r>
  <r>
    <d v="2025-10-09T00:00:00"/>
    <d v="1899-12-30T12:15:00"/>
    <s v="Lunchtime"/>
    <s v="BA"/>
    <s v="BA5482"/>
    <s v="LHR"/>
    <s v="AMS"/>
    <s v="Netherlands"/>
    <x v="1"/>
    <s v="SHORT"/>
    <s v="A320"/>
    <n v="0"/>
    <n v="15"/>
    <n v="165"/>
    <n v="180"/>
    <n v="0"/>
    <n v="7.7777777777777779E-2"/>
    <n v="0.26666666666666666"/>
    <n v="0"/>
    <n v="14"/>
    <n v="48"/>
  </r>
  <r>
    <d v="2025-09-01T00:00:00"/>
    <d v="1899-12-30T16:41:00"/>
    <s v="Afternoon"/>
    <s v="BA"/>
    <s v="BA1958"/>
    <s v="LHR"/>
    <s v="LAX"/>
    <s v="USA"/>
    <x v="0"/>
    <s v="LONG"/>
    <s v="B777"/>
    <n v="8"/>
    <n v="49"/>
    <n v="178"/>
    <n v="235"/>
    <n v="0"/>
    <n v="2.9787234042553193E-2"/>
    <n v="0.11914893617021277"/>
    <n v="0"/>
    <n v="7"/>
    <n v="28"/>
  </r>
  <r>
    <d v="2025-08-25T00:00:00"/>
    <d v="1899-12-30T18:54:00"/>
    <s v="Evening"/>
    <s v="BA"/>
    <s v="BA7413"/>
    <s v="LHR"/>
    <s v="CDG"/>
    <s v="France"/>
    <x v="1"/>
    <s v="SHORT"/>
    <s v="A320"/>
    <n v="0"/>
    <n v="2"/>
    <n v="178"/>
    <n v="180"/>
    <n v="1.1111111111111112E-2"/>
    <n v="0"/>
    <n v="0"/>
    <n v="2"/>
    <n v="0"/>
    <n v="0"/>
  </r>
  <r>
    <d v="2025-04-14T00:00:00"/>
    <d v="1899-12-30T17:56:00"/>
    <s v="Afternoon"/>
    <s v="BA"/>
    <s v="BA9837"/>
    <s v="LHR"/>
    <s v="DXB"/>
    <s v="UAE"/>
    <x v="3"/>
    <s v="LONG"/>
    <s v="B777"/>
    <n v="0"/>
    <n v="32"/>
    <n v="300"/>
    <n v="332"/>
    <n v="0"/>
    <n v="3.614457831325301E-2"/>
    <n v="0.13253012048192772"/>
    <n v="0"/>
    <n v="12"/>
    <n v="44"/>
  </r>
  <r>
    <d v="2025-05-27T00:00:00"/>
    <d v="1899-12-30T11:07:00"/>
    <s v="Morning"/>
    <s v="BA"/>
    <s v="BA3866"/>
    <s v="LHR"/>
    <s v="ORD"/>
    <s v="USA"/>
    <x v="0"/>
    <s v="LONG"/>
    <s v="B777"/>
    <n v="0"/>
    <n v="32"/>
    <n v="300"/>
    <n v="332"/>
    <n v="0"/>
    <n v="1.5060240963855422E-2"/>
    <n v="6.6265060240963861E-2"/>
    <n v="0"/>
    <n v="5"/>
    <n v="22"/>
  </r>
  <r>
    <d v="2025-07-26T00:00:00"/>
    <d v="1899-12-30T06:45:00"/>
    <s v="Morning"/>
    <s v="BA"/>
    <s v="BA5591"/>
    <s v="LHR"/>
    <s v="JFK"/>
    <s v="USA"/>
    <x v="0"/>
    <s v="LONG"/>
    <s v="B787"/>
    <n v="8"/>
    <n v="48"/>
    <n v="200"/>
    <n v="256"/>
    <n v="0"/>
    <n v="2.734375E-2"/>
    <n v="0.11328125"/>
    <n v="0"/>
    <n v="7"/>
    <n v="29"/>
  </r>
  <r>
    <d v="2025-07-10T00:00:00"/>
    <d v="1899-12-30T07:43:00"/>
    <s v="Morning"/>
    <s v="BA"/>
    <s v="BA6549"/>
    <s v="LHR"/>
    <s v="LAX"/>
    <s v="USA"/>
    <x v="0"/>
    <s v="LONG"/>
    <s v="B777"/>
    <n v="0"/>
    <n v="32"/>
    <n v="300"/>
    <n v="332"/>
    <n v="3.0120481927710845E-3"/>
    <n v="3.0120481927710843E-2"/>
    <n v="0.10542168674698796"/>
    <n v="1"/>
    <n v="10"/>
    <n v="35"/>
  </r>
  <r>
    <d v="2025-07-18T00:00:00"/>
    <d v="1899-12-30T21:11:00"/>
    <s v="Evening"/>
    <s v="BA"/>
    <s v="BA6526"/>
    <s v="LHR"/>
    <s v="DFW"/>
    <s v="USA"/>
    <x v="0"/>
    <s v="LONG"/>
    <s v="B787"/>
    <n v="8"/>
    <n v="48"/>
    <n v="200"/>
    <n v="256"/>
    <n v="3.90625E-3"/>
    <n v="3.515625E-2"/>
    <n v="0.12890625"/>
    <n v="1"/>
    <n v="9"/>
    <n v="33"/>
  </r>
  <r>
    <d v="2025-08-24T00:00:00"/>
    <d v="1899-12-30T09:41:00"/>
    <s v="Morning"/>
    <s v="BA"/>
    <s v="BA9420"/>
    <s v="LHR"/>
    <s v="MUC"/>
    <s v="Germany"/>
    <x v="1"/>
    <s v="SHORT"/>
    <s v="A320"/>
    <n v="0"/>
    <n v="19"/>
    <n v="161"/>
    <n v="180"/>
    <n v="5.5555555555555558E-3"/>
    <n v="6.6666666666666666E-2"/>
    <n v="0.22777777777777777"/>
    <n v="1"/>
    <n v="12"/>
    <n v="41"/>
  </r>
  <r>
    <d v="2025-05-06T00:00:00"/>
    <d v="1899-12-30T16:18:00"/>
    <s v="Afternoon"/>
    <s v="BA"/>
    <s v="BA8256"/>
    <s v="LHR"/>
    <s v="DXB"/>
    <s v="UAE"/>
    <x v="3"/>
    <s v="LONG"/>
    <s v="B777"/>
    <n v="0"/>
    <n v="48"/>
    <n v="224"/>
    <n v="272"/>
    <n v="3.6764705882352941E-3"/>
    <n v="1.8382352941176471E-2"/>
    <n v="8.8235294117647065E-2"/>
    <n v="1"/>
    <n v="5"/>
    <n v="24"/>
  </r>
  <r>
    <d v="2025-07-12T00:00:00"/>
    <d v="1899-12-30T12:29:00"/>
    <s v="Lunchtime"/>
    <s v="BA"/>
    <s v="BA5832"/>
    <s v="LHR"/>
    <s v="LAX"/>
    <s v="USA"/>
    <x v="0"/>
    <s v="LONG"/>
    <s v="B777"/>
    <n v="0"/>
    <n v="32"/>
    <n v="300"/>
    <n v="332"/>
    <n v="0"/>
    <n v="3.313253012048193E-2"/>
    <n v="0.1144578313253012"/>
    <n v="0"/>
    <n v="11"/>
    <n v="38"/>
  </r>
  <r>
    <d v="2025-04-13T00:00:00"/>
    <d v="1899-12-30T10:00:00"/>
    <s v="Morning"/>
    <s v="BA"/>
    <s v="BA5258"/>
    <s v="LHR"/>
    <s v="VIE"/>
    <s v="Austria"/>
    <x v="1"/>
    <s v="SHORT"/>
    <s v="A320"/>
    <n v="0"/>
    <n v="12"/>
    <n v="168"/>
    <n v="180"/>
    <n v="0"/>
    <n v="3.3333333333333333E-2"/>
    <n v="0.14444444444444443"/>
    <n v="0"/>
    <n v="6"/>
    <n v="26"/>
  </r>
  <r>
    <d v="2025-05-14T00:00:00"/>
    <d v="1899-12-30T10:43:00"/>
    <s v="Morning"/>
    <s v="BA"/>
    <s v="BA3192"/>
    <s v="LHR"/>
    <s v="ORD"/>
    <s v="USA"/>
    <x v="0"/>
    <s v="LONG"/>
    <s v="B777"/>
    <n v="8"/>
    <n v="49"/>
    <n v="178"/>
    <n v="235"/>
    <n v="0"/>
    <n v="5.106382978723404E-2"/>
    <n v="0.17872340425531916"/>
    <n v="0"/>
    <n v="12"/>
    <n v="42"/>
  </r>
  <r>
    <d v="2025-10-22T00:00:00"/>
    <d v="1899-12-30T16:27:00"/>
    <s v="Afternoon"/>
    <s v="BA"/>
    <s v="BA9247"/>
    <s v="LHR"/>
    <s v="JFK"/>
    <s v="USA"/>
    <x v="0"/>
    <s v="LONG"/>
    <s v="B777"/>
    <n v="8"/>
    <n v="49"/>
    <n v="178"/>
    <n v="235"/>
    <n v="4.2553191489361703E-3"/>
    <n v="4.6808510638297871E-2"/>
    <n v="0.1702127659574468"/>
    <n v="1"/>
    <n v="11"/>
    <n v="40"/>
  </r>
  <r>
    <d v="2025-07-27T00:00:00"/>
    <d v="1899-12-30T07:10:00"/>
    <s v="Morning"/>
    <s v="BA"/>
    <s v="BA7532"/>
    <s v="LHR"/>
    <s v="FRA"/>
    <s v="Germany"/>
    <x v="1"/>
    <s v="SHORT"/>
    <s v="A320"/>
    <n v="0"/>
    <n v="7"/>
    <n v="173"/>
    <n v="180"/>
    <n v="0"/>
    <n v="1.6666666666666666E-2"/>
    <n v="8.8888888888888892E-2"/>
    <n v="0"/>
    <n v="3"/>
    <n v="16"/>
  </r>
  <r>
    <d v="2025-06-07T00:00:00"/>
    <d v="1899-12-30T20:57:00"/>
    <s v="Evening"/>
    <s v="BA"/>
    <s v="BA2841"/>
    <s v="LHR"/>
    <s v="AMS"/>
    <s v="Netherlands"/>
    <x v="1"/>
    <s v="SHORT"/>
    <s v="A320"/>
    <n v="0"/>
    <n v="8"/>
    <n v="172"/>
    <n v="180"/>
    <n v="0"/>
    <n v="7.7777777777777779E-2"/>
    <n v="0.26111111111111113"/>
    <n v="0"/>
    <n v="14"/>
    <n v="47"/>
  </r>
  <r>
    <d v="2025-04-03T00:00:00"/>
    <d v="1899-12-30T11:56:00"/>
    <s v="Morning"/>
    <s v="BA"/>
    <s v="BA7683"/>
    <s v="LHR"/>
    <s v="DXB"/>
    <s v="UAE"/>
    <x v="3"/>
    <s v="LONG"/>
    <s v="B777"/>
    <n v="0"/>
    <n v="32"/>
    <n v="300"/>
    <n v="332"/>
    <n v="0"/>
    <n v="1.5060240963855422E-2"/>
    <n v="6.6265060240963861E-2"/>
    <n v="0"/>
    <n v="5"/>
    <n v="22"/>
  </r>
  <r>
    <d v="2025-06-11T00:00:00"/>
    <d v="1899-12-30T06:57:00"/>
    <s v="Morning"/>
    <s v="BA"/>
    <s v="BA1440"/>
    <s v="LHR"/>
    <s v="BCN"/>
    <s v="Spain"/>
    <x v="1"/>
    <s v="SHORT"/>
    <s v="A320"/>
    <n v="0"/>
    <n v="4"/>
    <n v="176"/>
    <n v="180"/>
    <n v="0"/>
    <n v="6.6666666666666666E-2"/>
    <n v="0.2388888888888889"/>
    <n v="0"/>
    <n v="12"/>
    <n v="43"/>
  </r>
  <r>
    <d v="2025-06-29T00:00:00"/>
    <d v="1899-12-30T08:38:00"/>
    <s v="Morning"/>
    <s v="BA"/>
    <s v="BA5794"/>
    <s v="LHR"/>
    <s v="IST"/>
    <s v="Turkey"/>
    <x v="1"/>
    <s v="SHORT"/>
    <s v="A320"/>
    <n v="0"/>
    <n v="4"/>
    <n v="176"/>
    <n v="180"/>
    <n v="1.1111111111111112E-2"/>
    <n v="5.5555555555555552E-2"/>
    <n v="0.2"/>
    <n v="2"/>
    <n v="10"/>
    <n v="36"/>
  </r>
  <r>
    <d v="2025-10-09T00:00:00"/>
    <d v="1899-12-30T14:07:00"/>
    <s v="Afternoon"/>
    <s v="BA"/>
    <s v="BA6853"/>
    <s v="LHR"/>
    <s v="MUC"/>
    <s v="Germany"/>
    <x v="1"/>
    <s v="SHORT"/>
    <s v="A320"/>
    <n v="0"/>
    <n v="11"/>
    <n v="169"/>
    <n v="180"/>
    <n v="0"/>
    <n v="0.1"/>
    <n v="0.32777777777777778"/>
    <n v="0"/>
    <n v="18"/>
    <n v="59"/>
  </r>
  <r>
    <d v="2025-06-20T00:00:00"/>
    <d v="1899-12-30T18:48:00"/>
    <s v="Evening"/>
    <s v="BA"/>
    <s v="BA1639"/>
    <s v="LHR"/>
    <s v="MAD"/>
    <s v="Spain"/>
    <x v="1"/>
    <s v="SHORT"/>
    <s v="A320"/>
    <n v="0"/>
    <n v="20"/>
    <n v="160"/>
    <n v="180"/>
    <n v="5.5555555555555558E-3"/>
    <n v="3.888888888888889E-2"/>
    <n v="0.15"/>
    <n v="1"/>
    <n v="7"/>
    <n v="27"/>
  </r>
  <r>
    <d v="2025-07-23T00:00:00"/>
    <d v="1899-12-30T11:12:00"/>
    <s v="Morning"/>
    <s v="BA"/>
    <s v="BA2755"/>
    <s v="LHR"/>
    <s v="HND"/>
    <s v="Japan"/>
    <x v="2"/>
    <s v="LONG"/>
    <s v="B787"/>
    <n v="0"/>
    <n v="31"/>
    <n v="173"/>
    <n v="204"/>
    <n v="0"/>
    <n v="2.9411764705882353E-2"/>
    <n v="0.12254901960784313"/>
    <n v="0"/>
    <n v="6"/>
    <n v="25"/>
  </r>
  <r>
    <d v="2025-10-09T00:00:00"/>
    <d v="1899-12-30T11:14:00"/>
    <s v="Morning"/>
    <s v="BA"/>
    <s v="BA9881"/>
    <s v="LHR"/>
    <s v="DFW"/>
    <s v="USA"/>
    <x v="0"/>
    <s v="LONG"/>
    <s v="A380"/>
    <n v="14"/>
    <n v="97"/>
    <n v="358"/>
    <n v="469"/>
    <n v="0"/>
    <n v="1.7057569296375266E-2"/>
    <n v="6.3965884861407252E-2"/>
    <n v="0"/>
    <n v="8"/>
    <n v="30"/>
  </r>
  <r>
    <d v="2025-10-05T00:00:00"/>
    <d v="1899-12-30T22:11:00"/>
    <s v="Evening"/>
    <s v="BA"/>
    <s v="BA4647"/>
    <s v="LHR"/>
    <s v="ORD"/>
    <s v="USA"/>
    <x v="0"/>
    <s v="LONG"/>
    <s v="A350"/>
    <n v="0"/>
    <n v="56"/>
    <n v="275"/>
    <n v="331"/>
    <n v="0"/>
    <n v="1.812688821752266E-2"/>
    <n v="7.8549848942598186E-2"/>
    <n v="0"/>
    <n v="6"/>
    <n v="26"/>
  </r>
  <r>
    <d v="2025-08-05T00:00:00"/>
    <d v="1899-12-30T15:32:00"/>
    <s v="Afternoon"/>
    <s v="BA"/>
    <s v="BA5554"/>
    <s v="LHR"/>
    <s v="DXB"/>
    <s v="UAE"/>
    <x v="3"/>
    <s v="LONG"/>
    <s v="A350"/>
    <n v="0"/>
    <n v="56"/>
    <n v="275"/>
    <n v="331"/>
    <n v="0"/>
    <n v="3.6253776435045321E-2"/>
    <n v="0.12990936555891239"/>
    <n v="0"/>
    <n v="12"/>
    <n v="43"/>
  </r>
  <r>
    <d v="2025-08-01T00:00:00"/>
    <d v="1899-12-30T06:50:00"/>
    <s v="Morning"/>
    <s v="BA"/>
    <s v="BA9945"/>
    <s v="LHR"/>
    <s v="IST"/>
    <s v="Turkey"/>
    <x v="1"/>
    <s v="SHORT"/>
    <s v="A320"/>
    <n v="0"/>
    <n v="16"/>
    <n v="164"/>
    <n v="180"/>
    <n v="5.5555555555555558E-3"/>
    <n v="0"/>
    <n v="2.7777777777777776E-2"/>
    <n v="1"/>
    <n v="0"/>
    <n v="5"/>
  </r>
  <r>
    <d v="2025-08-28T00:00:00"/>
    <d v="1899-12-30T14:29:00"/>
    <s v="Afternoon"/>
    <s v="BA"/>
    <s v="BA3961"/>
    <s v="LHR"/>
    <s v="ORD"/>
    <s v="USA"/>
    <x v="0"/>
    <s v="LONG"/>
    <s v="B787"/>
    <n v="8"/>
    <n v="48"/>
    <n v="200"/>
    <n v="256"/>
    <n v="0"/>
    <n v="7.8125E-3"/>
    <n v="5.46875E-2"/>
    <n v="0"/>
    <n v="2"/>
    <n v="14"/>
  </r>
  <r>
    <d v="2025-10-10T00:00:00"/>
    <d v="1899-12-30T11:44:00"/>
    <s v="Morning"/>
    <s v="BA"/>
    <s v="BA4098"/>
    <s v="LHR"/>
    <s v="DFW"/>
    <s v="USA"/>
    <x v="0"/>
    <s v="LONG"/>
    <s v="B787"/>
    <n v="8"/>
    <n v="42"/>
    <n v="166"/>
    <n v="216"/>
    <n v="0"/>
    <n v="9.2592592592592587E-3"/>
    <n v="6.4814814814814811E-2"/>
    <n v="0"/>
    <n v="2"/>
    <n v="14"/>
  </r>
  <r>
    <d v="2025-06-21T00:00:00"/>
    <d v="1899-12-30T13:59:00"/>
    <s v="Lunchtime"/>
    <s v="BA"/>
    <s v="BA8265"/>
    <s v="LHR"/>
    <s v="FRA"/>
    <s v="Germany"/>
    <x v="1"/>
    <s v="SHORT"/>
    <s v="A320"/>
    <n v="0"/>
    <n v="2"/>
    <n v="178"/>
    <n v="180"/>
    <n v="0"/>
    <n v="7.2222222222222215E-2"/>
    <n v="0.25"/>
    <n v="0"/>
    <n v="13"/>
    <n v="45"/>
  </r>
  <r>
    <d v="2025-06-06T00:00:00"/>
    <d v="1899-12-30T20:49:00"/>
    <s v="Evening"/>
    <s v="BA"/>
    <s v="BA2271"/>
    <s v="LHR"/>
    <s v="IST"/>
    <s v="Turkey"/>
    <x v="1"/>
    <s v="SHORT"/>
    <s v="A320"/>
    <n v="0"/>
    <n v="4"/>
    <n v="176"/>
    <n v="180"/>
    <n v="0"/>
    <n v="9.4444444444444442E-2"/>
    <n v="0.31666666666666665"/>
    <n v="0"/>
    <n v="17"/>
    <n v="57"/>
  </r>
  <r>
    <d v="2025-08-18T00:00:00"/>
    <d v="1899-12-30T06:39:00"/>
    <s v="Morning"/>
    <s v="BA"/>
    <s v="BA3809"/>
    <s v="LHR"/>
    <s v="MUC"/>
    <s v="Germany"/>
    <x v="1"/>
    <s v="SHORT"/>
    <s v="A320"/>
    <n v="0"/>
    <n v="18"/>
    <n v="162"/>
    <n v="180"/>
    <n v="5.5555555555555558E-3"/>
    <n v="3.888888888888889E-2"/>
    <n v="0.16111111111111112"/>
    <n v="1"/>
    <n v="7"/>
    <n v="29"/>
  </r>
  <r>
    <d v="2025-10-13T00:00:00"/>
    <d v="1899-12-30T14:40:00"/>
    <s v="Afternoon"/>
    <s v="BA"/>
    <s v="BA9430"/>
    <s v="LHR"/>
    <s v="BCN"/>
    <s v="Spain"/>
    <x v="1"/>
    <s v="SHORT"/>
    <s v="A320"/>
    <n v="0"/>
    <n v="5"/>
    <n v="175"/>
    <n v="180"/>
    <n v="0"/>
    <n v="3.888888888888889E-2"/>
    <n v="0.15555555555555556"/>
    <n v="0"/>
    <n v="7"/>
    <n v="28"/>
  </r>
  <r>
    <d v="2025-06-27T00:00:00"/>
    <d v="1899-12-30T17:35:00"/>
    <s v="Afternoon"/>
    <s v="BA"/>
    <s v="BA5459"/>
    <s v="LHR"/>
    <s v="DXB"/>
    <s v="UAE"/>
    <x v="3"/>
    <s v="LONG"/>
    <s v="B777"/>
    <n v="8"/>
    <n v="49"/>
    <n v="178"/>
    <n v="235"/>
    <n v="0"/>
    <n v="3.4042553191489362E-2"/>
    <n v="0.13191489361702127"/>
    <n v="0"/>
    <n v="8"/>
    <n v="31"/>
  </r>
  <r>
    <d v="2025-10-14T00:00:00"/>
    <d v="1899-12-30T09:23:00"/>
    <s v="Morning"/>
    <s v="BA"/>
    <s v="BA4286"/>
    <s v="LHR"/>
    <s v="CDG"/>
    <s v="France"/>
    <x v="1"/>
    <s v="SHORT"/>
    <s v="A320"/>
    <n v="0"/>
    <n v="20"/>
    <n v="160"/>
    <n v="180"/>
    <n v="5.5555555555555558E-3"/>
    <n v="7.7777777777777779E-2"/>
    <n v="0.26666666666666666"/>
    <n v="1"/>
    <n v="14"/>
    <n v="48"/>
  </r>
  <r>
    <d v="2025-05-01T00:00:00"/>
    <d v="1899-12-30T15:42:00"/>
    <s v="Afternoon"/>
    <s v="BA"/>
    <s v="BA2490"/>
    <s v="LHR"/>
    <s v="VIE"/>
    <s v="Austria"/>
    <x v="1"/>
    <s v="SHORT"/>
    <s v="A320"/>
    <n v="0"/>
    <n v="16"/>
    <n v="164"/>
    <n v="180"/>
    <n v="0"/>
    <n v="1.6666666666666666E-2"/>
    <n v="8.8888888888888892E-2"/>
    <n v="0"/>
    <n v="3"/>
    <n v="16"/>
  </r>
  <r>
    <d v="2025-06-07T00:00:00"/>
    <d v="1899-12-30T12:34:00"/>
    <s v="Lunchtime"/>
    <s v="BA"/>
    <s v="BA2780"/>
    <s v="LHR"/>
    <s v="ZRH"/>
    <s v="Switzerland"/>
    <x v="1"/>
    <s v="SHORT"/>
    <s v="A320"/>
    <n v="0"/>
    <n v="0"/>
    <n v="180"/>
    <n v="180"/>
    <n v="0"/>
    <n v="0.05"/>
    <n v="0.18888888888888888"/>
    <n v="0"/>
    <n v="9"/>
    <n v="34"/>
  </r>
  <r>
    <d v="2025-04-13T00:00:00"/>
    <d v="1899-12-30T20:37:00"/>
    <s v="Evening"/>
    <s v="BA"/>
    <s v="BA1533"/>
    <s v="LHR"/>
    <s v="AMS"/>
    <s v="Netherlands"/>
    <x v="1"/>
    <s v="SHORT"/>
    <s v="A320"/>
    <n v="0"/>
    <n v="19"/>
    <n v="161"/>
    <n v="180"/>
    <n v="0"/>
    <n v="7.2222222222222215E-2"/>
    <n v="0.25555555555555554"/>
    <n v="0"/>
    <n v="13"/>
    <n v="46"/>
  </r>
  <r>
    <d v="2025-09-08T00:00:00"/>
    <d v="1899-12-30T06:54:00"/>
    <s v="Morning"/>
    <s v="BA"/>
    <s v="BA5516"/>
    <s v="LHR"/>
    <s v="LAX"/>
    <s v="USA"/>
    <x v="0"/>
    <s v="LONG"/>
    <s v="B777"/>
    <n v="0"/>
    <n v="32"/>
    <n v="300"/>
    <n v="332"/>
    <n v="0"/>
    <n v="3.313253012048193E-2"/>
    <n v="0.1144578313253012"/>
    <n v="0"/>
    <n v="11"/>
    <n v="38"/>
  </r>
  <r>
    <d v="2025-10-24T00:00:00"/>
    <d v="1899-12-30T22:51:00"/>
    <s v="Evening"/>
    <s v="BA"/>
    <s v="BA9990"/>
    <s v="LHR"/>
    <s v="DFW"/>
    <s v="USA"/>
    <x v="0"/>
    <s v="LONG"/>
    <s v="B777"/>
    <n v="0"/>
    <n v="48"/>
    <n v="224"/>
    <n v="272"/>
    <n v="3.6764705882352941E-3"/>
    <n v="3.3088235294117647E-2"/>
    <n v="0.12132352941176471"/>
    <n v="1"/>
    <n v="9"/>
    <n v="33"/>
  </r>
  <r>
    <d v="2025-08-28T00:00:00"/>
    <d v="1899-12-30T15:03:00"/>
    <s v="Afternoon"/>
    <s v="BA"/>
    <s v="BA1213"/>
    <s v="LHR"/>
    <s v="IST"/>
    <s v="Turkey"/>
    <x v="1"/>
    <s v="SHORT"/>
    <s v="A320"/>
    <n v="0"/>
    <n v="10"/>
    <n v="170"/>
    <n v="180"/>
    <n v="0"/>
    <n v="7.2222222222222215E-2"/>
    <n v="0.25555555555555554"/>
    <n v="0"/>
    <n v="13"/>
    <n v="46"/>
  </r>
  <r>
    <d v="2025-05-11T00:00:00"/>
    <d v="1899-12-30T11:36:00"/>
    <s v="Morning"/>
    <s v="BA"/>
    <s v="BA5376"/>
    <s v="LHR"/>
    <s v="MAD"/>
    <s v="Spain"/>
    <x v="1"/>
    <s v="SHORT"/>
    <s v="A320"/>
    <n v="0"/>
    <n v="1"/>
    <n v="179"/>
    <n v="180"/>
    <n v="1.6666666666666666E-2"/>
    <n v="0"/>
    <n v="0"/>
    <n v="3"/>
    <n v="0"/>
    <n v="0"/>
  </r>
  <r>
    <d v="2025-07-11T00:00:00"/>
    <d v="1899-12-30T17:19:00"/>
    <s v="Afternoon"/>
    <s v="BA"/>
    <s v="BA2126"/>
    <s v="LHR"/>
    <s v="FRA"/>
    <s v="Germany"/>
    <x v="1"/>
    <s v="SHORT"/>
    <s v="A320"/>
    <n v="0"/>
    <n v="9"/>
    <n v="171"/>
    <n v="180"/>
    <n v="0"/>
    <n v="6.1111111111111109E-2"/>
    <n v="0.22777777777777777"/>
    <n v="0"/>
    <n v="11"/>
    <n v="41"/>
  </r>
  <r>
    <d v="2025-08-18T00:00:00"/>
    <d v="1899-12-30T11:31:00"/>
    <s v="Morning"/>
    <s v="BA"/>
    <s v="BA9409"/>
    <s v="LHR"/>
    <s v="FRA"/>
    <s v="Germany"/>
    <x v="1"/>
    <s v="SHORT"/>
    <s v="A320"/>
    <n v="0"/>
    <n v="0"/>
    <n v="180"/>
    <n v="180"/>
    <n v="1.6666666666666666E-2"/>
    <n v="2.2222222222222223E-2"/>
    <n v="0.1111111111111111"/>
    <n v="3"/>
    <n v="4"/>
    <n v="20"/>
  </r>
  <r>
    <d v="2025-04-15T00:00:00"/>
    <d v="1899-12-30T18:59:00"/>
    <s v="Evening"/>
    <s v="BA"/>
    <s v="BA9395"/>
    <s v="LHR"/>
    <s v="CDG"/>
    <s v="France"/>
    <x v="1"/>
    <s v="SHORT"/>
    <s v="A320"/>
    <n v="0"/>
    <n v="20"/>
    <n v="160"/>
    <n v="180"/>
    <n v="0"/>
    <n v="0"/>
    <n v="1.1111111111111112E-2"/>
    <n v="0"/>
    <n v="0"/>
    <n v="2"/>
  </r>
  <r>
    <d v="2025-08-06T00:00:00"/>
    <d v="1899-12-30T06:11:00"/>
    <s v="Morning"/>
    <s v="BA"/>
    <s v="BA2363"/>
    <s v="LHR"/>
    <s v="FRA"/>
    <s v="Germany"/>
    <x v="1"/>
    <s v="SHORT"/>
    <s v="A320"/>
    <n v="0"/>
    <n v="3"/>
    <n v="177"/>
    <n v="180"/>
    <n v="5.5555555555555558E-3"/>
    <n v="6.1111111111111109E-2"/>
    <n v="0.21111111111111111"/>
    <n v="1"/>
    <n v="11"/>
    <n v="38"/>
  </r>
  <r>
    <d v="2025-10-16T00:00:00"/>
    <d v="1899-12-30T19:35:00"/>
    <s v="Evening"/>
    <s v="BA"/>
    <s v="BA1467"/>
    <s v="LHR"/>
    <s v="DXB"/>
    <s v="UAE"/>
    <x v="3"/>
    <s v="LONG"/>
    <s v="B787"/>
    <n v="8"/>
    <n v="42"/>
    <n v="166"/>
    <n v="216"/>
    <n v="0"/>
    <n v="6.9444444444444448E-2"/>
    <n v="0.24074074074074073"/>
    <n v="0"/>
    <n v="15"/>
    <n v="52"/>
  </r>
  <r>
    <d v="2025-08-14T00:00:00"/>
    <d v="1899-12-30T11:36:00"/>
    <s v="Morning"/>
    <s v="BA"/>
    <s v="BA1880"/>
    <s v="LHR"/>
    <s v="DFW"/>
    <s v="USA"/>
    <x v="0"/>
    <s v="LONG"/>
    <s v="A380"/>
    <n v="14"/>
    <n v="97"/>
    <n v="358"/>
    <n v="469"/>
    <n v="0"/>
    <n v="1.4925373134328358E-2"/>
    <n v="5.9701492537313432E-2"/>
    <n v="0"/>
    <n v="7"/>
    <n v="28"/>
  </r>
  <r>
    <d v="2025-09-16T00:00:00"/>
    <d v="1899-12-30T10:03:00"/>
    <s v="Morning"/>
    <s v="BA"/>
    <s v="BA8174"/>
    <s v="LHR"/>
    <s v="MAD"/>
    <s v="Spain"/>
    <x v="1"/>
    <s v="SHORT"/>
    <s v="A320"/>
    <n v="0"/>
    <n v="19"/>
    <n v="161"/>
    <n v="180"/>
    <n v="5.5555555555555558E-3"/>
    <n v="7.2222222222222215E-2"/>
    <n v="0.25"/>
    <n v="1"/>
    <n v="13"/>
    <n v="45"/>
  </r>
  <r>
    <d v="2025-04-28T00:00:00"/>
    <d v="1899-12-30T11:32:00"/>
    <s v="Morning"/>
    <s v="BA"/>
    <s v="BA5685"/>
    <s v="LHR"/>
    <s v="DFW"/>
    <s v="USA"/>
    <x v="0"/>
    <s v="LONG"/>
    <s v="B787"/>
    <n v="8"/>
    <n v="48"/>
    <n v="200"/>
    <n v="256"/>
    <n v="3.90625E-3"/>
    <n v="6.640625E-2"/>
    <n v="0.21484375"/>
    <n v="1"/>
    <n v="17"/>
    <n v="55"/>
  </r>
  <r>
    <d v="2025-08-17T00:00:00"/>
    <d v="1899-12-30T11:56:00"/>
    <s v="Morning"/>
    <s v="BA"/>
    <s v="BA7810"/>
    <s v="LHR"/>
    <s v="CDG"/>
    <s v="France"/>
    <x v="1"/>
    <s v="SHORT"/>
    <s v="A320"/>
    <n v="0"/>
    <n v="1"/>
    <n v="179"/>
    <n v="180"/>
    <n v="0"/>
    <n v="8.3333333333333329E-2"/>
    <n v="0.28333333333333333"/>
    <n v="0"/>
    <n v="15"/>
    <n v="51"/>
  </r>
  <r>
    <d v="2025-07-12T00:00:00"/>
    <d v="1899-12-30T09:59:00"/>
    <s v="Morning"/>
    <s v="BA"/>
    <s v="BA2899"/>
    <s v="LHR"/>
    <s v="ORD"/>
    <s v="USA"/>
    <x v="0"/>
    <s v="LONG"/>
    <s v="A380"/>
    <n v="14"/>
    <n v="97"/>
    <n v="358"/>
    <n v="469"/>
    <n v="0"/>
    <n v="3.6247334754797439E-2"/>
    <n v="0.11940298507462686"/>
    <n v="0"/>
    <n v="17"/>
    <n v="56"/>
  </r>
  <r>
    <d v="2025-09-20T00:00:00"/>
    <d v="1899-12-30T10:58:00"/>
    <s v="Morning"/>
    <s v="BA"/>
    <s v="BA3216"/>
    <s v="LHR"/>
    <s v="MUC"/>
    <s v="Germany"/>
    <x v="1"/>
    <s v="SHORT"/>
    <s v="A320"/>
    <n v="0"/>
    <n v="20"/>
    <n v="160"/>
    <n v="180"/>
    <n v="0"/>
    <n v="6.6666666666666666E-2"/>
    <n v="0.23333333333333334"/>
    <n v="0"/>
    <n v="12"/>
    <n v="42"/>
  </r>
  <r>
    <d v="2025-08-23T00:00:00"/>
    <d v="1899-12-30T10:23:00"/>
    <s v="Morning"/>
    <s v="BA"/>
    <s v="BA9317"/>
    <s v="LHR"/>
    <s v="AMS"/>
    <s v="Netherlands"/>
    <x v="1"/>
    <s v="SHORT"/>
    <s v="A320"/>
    <n v="0"/>
    <n v="4"/>
    <n v="176"/>
    <n v="180"/>
    <n v="2.7777777777777776E-2"/>
    <n v="4.4444444444444446E-2"/>
    <n v="0.17222222222222222"/>
    <n v="5"/>
    <n v="8"/>
    <n v="31"/>
  </r>
  <r>
    <d v="2025-07-13T00:00:00"/>
    <d v="1899-12-30T12:22:00"/>
    <s v="Lunchtime"/>
    <s v="BA"/>
    <s v="BA6542"/>
    <s v="LHR"/>
    <s v="BCN"/>
    <s v="Spain"/>
    <x v="1"/>
    <s v="SHORT"/>
    <s v="A320"/>
    <n v="0"/>
    <n v="19"/>
    <n v="161"/>
    <n v="180"/>
    <n v="1.1111111111111112E-2"/>
    <n v="0"/>
    <n v="2.7777777777777776E-2"/>
    <n v="2"/>
    <n v="0"/>
    <n v="5"/>
  </r>
  <r>
    <d v="2025-04-30T00:00:00"/>
    <d v="1899-12-30T13:45:00"/>
    <s v="Lunchtime"/>
    <s v="BA"/>
    <s v="BA1302"/>
    <s v="LHR"/>
    <s v="LAX"/>
    <s v="USA"/>
    <x v="0"/>
    <s v="LONG"/>
    <s v="A380"/>
    <n v="14"/>
    <n v="97"/>
    <n v="358"/>
    <n v="469"/>
    <n v="0"/>
    <n v="1.279317697228145E-2"/>
    <n v="5.5437100213219619E-2"/>
    <n v="0"/>
    <n v="6"/>
    <n v="26"/>
  </r>
  <r>
    <d v="2025-04-09T00:00:00"/>
    <d v="1899-12-30T07:21:00"/>
    <s v="Morning"/>
    <s v="BA"/>
    <s v="BA5157"/>
    <s v="LHR"/>
    <s v="ORD"/>
    <s v="USA"/>
    <x v="0"/>
    <s v="LONG"/>
    <s v="B777"/>
    <n v="8"/>
    <n v="49"/>
    <n v="178"/>
    <n v="235"/>
    <n v="4.2553191489361703E-3"/>
    <n v="1.276595744680851E-2"/>
    <n v="7.2340425531914887E-2"/>
    <n v="1"/>
    <n v="3"/>
    <n v="17"/>
  </r>
  <r>
    <d v="2025-10-17T00:00:00"/>
    <d v="1899-12-30T22:31:00"/>
    <s v="Evening"/>
    <s v="BA"/>
    <s v="BA7028"/>
    <s v="LHR"/>
    <s v="DFW"/>
    <s v="USA"/>
    <x v="0"/>
    <s v="LONG"/>
    <s v="B777"/>
    <n v="0"/>
    <n v="48"/>
    <n v="224"/>
    <n v="272"/>
    <n v="7.3529411764705881E-3"/>
    <n v="7.3529411764705885E-2"/>
    <n v="0.23529411764705882"/>
    <n v="2"/>
    <n v="20"/>
    <n v="64"/>
  </r>
  <r>
    <d v="2025-06-20T00:00:00"/>
    <d v="1899-12-30T18:58:00"/>
    <s v="Evening"/>
    <s v="BA"/>
    <s v="BA6801"/>
    <s v="LHR"/>
    <s v="MUC"/>
    <s v="Germany"/>
    <x v="1"/>
    <s v="SHORT"/>
    <s v="A320"/>
    <n v="0"/>
    <n v="9"/>
    <n v="171"/>
    <n v="180"/>
    <n v="0"/>
    <n v="3.888888888888889E-2"/>
    <n v="0.15555555555555556"/>
    <n v="0"/>
    <n v="7"/>
    <n v="28"/>
  </r>
  <r>
    <d v="2025-05-05T00:00:00"/>
    <d v="1899-12-30T18:26:00"/>
    <s v="Evening"/>
    <s v="BA"/>
    <s v="BA3583"/>
    <s v="LHR"/>
    <s v="LAX"/>
    <s v="USA"/>
    <x v="0"/>
    <s v="LONG"/>
    <s v="B787"/>
    <n v="0"/>
    <n v="31"/>
    <n v="173"/>
    <n v="204"/>
    <n v="4.9019607843137254E-3"/>
    <n v="3.9215686274509803E-2"/>
    <n v="0.15686274509803921"/>
    <n v="1"/>
    <n v="8"/>
    <n v="32"/>
  </r>
  <r>
    <d v="2025-08-23T00:00:00"/>
    <d v="1899-12-30T09:34:00"/>
    <s v="Morning"/>
    <s v="BA"/>
    <s v="BA5924"/>
    <s v="LHR"/>
    <s v="DFW"/>
    <s v="USA"/>
    <x v="0"/>
    <s v="LONG"/>
    <s v="B787"/>
    <n v="0"/>
    <n v="31"/>
    <n v="173"/>
    <n v="204"/>
    <n v="0"/>
    <n v="5.3921568627450983E-2"/>
    <n v="0.19117647058823528"/>
    <n v="0"/>
    <n v="11"/>
    <n v="39"/>
  </r>
  <r>
    <d v="2025-06-20T00:00:00"/>
    <d v="1899-12-30T10:42:00"/>
    <s v="Morning"/>
    <s v="BA"/>
    <s v="BA7183"/>
    <s v="LHR"/>
    <s v="BCN"/>
    <s v="Spain"/>
    <x v="1"/>
    <s v="SHORT"/>
    <s v="A320"/>
    <n v="0"/>
    <n v="7"/>
    <n v="173"/>
    <n v="180"/>
    <n v="5.5555555555555558E-3"/>
    <n v="4.4444444444444446E-2"/>
    <n v="0.17222222222222222"/>
    <n v="1"/>
    <n v="8"/>
    <n v="31"/>
  </r>
  <r>
    <d v="2025-10-13T00:00:00"/>
    <d v="1899-12-30T07:17:00"/>
    <s v="Morning"/>
    <s v="BA"/>
    <s v="BA6468"/>
    <s v="LHR"/>
    <s v="IST"/>
    <s v="Turkey"/>
    <x v="1"/>
    <s v="SHORT"/>
    <s v="A320"/>
    <n v="0"/>
    <n v="14"/>
    <n v="166"/>
    <n v="180"/>
    <n v="0"/>
    <n v="9.4444444444444442E-2"/>
    <n v="0.31666666666666665"/>
    <n v="0"/>
    <n v="17"/>
    <n v="57"/>
  </r>
  <r>
    <d v="2025-05-09T00:00:00"/>
    <d v="1899-12-30T12:12:00"/>
    <s v="Lunchtime"/>
    <s v="BA"/>
    <s v="BA6883"/>
    <s v="LHR"/>
    <s v="BCN"/>
    <s v="Spain"/>
    <x v="1"/>
    <s v="SHORT"/>
    <s v="A320"/>
    <n v="0"/>
    <n v="12"/>
    <n v="168"/>
    <n v="180"/>
    <n v="0"/>
    <n v="2.2222222222222223E-2"/>
    <n v="0.11666666666666667"/>
    <n v="0"/>
    <n v="4"/>
    <n v="21"/>
  </r>
  <r>
    <d v="2025-10-14T00:00:00"/>
    <d v="1899-12-30T14:50:00"/>
    <s v="Afternoon"/>
    <s v="BA"/>
    <s v="BA5759"/>
    <s v="LHR"/>
    <s v="ZRH"/>
    <s v="Switzerland"/>
    <x v="1"/>
    <s v="SHORT"/>
    <s v="A320"/>
    <n v="0"/>
    <n v="2"/>
    <n v="178"/>
    <n v="180"/>
    <n v="0"/>
    <n v="0.05"/>
    <n v="0.18333333333333332"/>
    <n v="0"/>
    <n v="9"/>
    <n v="33"/>
  </r>
  <r>
    <d v="2025-05-22T00:00:00"/>
    <d v="1899-12-30T07:58:00"/>
    <s v="Morning"/>
    <s v="BA"/>
    <s v="BA8903"/>
    <s v="LHR"/>
    <s v="DXB"/>
    <s v="UAE"/>
    <x v="3"/>
    <s v="LONG"/>
    <s v="B777"/>
    <n v="0"/>
    <n v="32"/>
    <n v="300"/>
    <n v="332"/>
    <n v="0"/>
    <n v="1.2048192771084338E-2"/>
    <n v="5.7228915662650599E-2"/>
    <n v="0"/>
    <n v="4"/>
    <n v="19"/>
  </r>
  <r>
    <d v="2025-09-04T00:00:00"/>
    <d v="1899-12-30T08:14:00"/>
    <s v="Morning"/>
    <s v="BA"/>
    <s v="BA3339"/>
    <s v="LHR"/>
    <s v="DFW"/>
    <s v="USA"/>
    <x v="0"/>
    <s v="LONG"/>
    <s v="B777"/>
    <n v="8"/>
    <n v="49"/>
    <n v="178"/>
    <n v="235"/>
    <n v="4.2553191489361703E-3"/>
    <n v="4.2553191489361703E-3"/>
    <n v="4.2553191489361701E-2"/>
    <n v="1"/>
    <n v="1"/>
    <n v="10"/>
  </r>
  <r>
    <d v="2025-07-18T00:00:00"/>
    <d v="1899-12-30T16:14:00"/>
    <s v="Afternoon"/>
    <s v="BA"/>
    <s v="BA1732"/>
    <s v="LHR"/>
    <s v="IST"/>
    <s v="Turkey"/>
    <x v="1"/>
    <s v="SHORT"/>
    <s v="A320"/>
    <n v="0"/>
    <n v="13"/>
    <n v="167"/>
    <n v="180"/>
    <n v="0"/>
    <n v="2.2222222222222223E-2"/>
    <n v="0.11666666666666667"/>
    <n v="0"/>
    <n v="4"/>
    <n v="21"/>
  </r>
  <r>
    <d v="2025-06-27T00:00:00"/>
    <d v="1899-12-30T06:16:00"/>
    <s v="Morning"/>
    <s v="BA"/>
    <s v="BA3684"/>
    <s v="LHR"/>
    <s v="FRA"/>
    <s v="Germany"/>
    <x v="1"/>
    <s v="SHORT"/>
    <s v="A320"/>
    <n v="0"/>
    <n v="19"/>
    <n v="161"/>
    <n v="180"/>
    <n v="0"/>
    <n v="4.4444444444444446E-2"/>
    <n v="0.16666666666666666"/>
    <n v="0"/>
    <n v="8"/>
    <n v="30"/>
  </r>
  <r>
    <d v="2025-06-02T00:00:00"/>
    <d v="1899-12-30T12:04:00"/>
    <s v="Lunchtime"/>
    <s v="BA"/>
    <s v="BA2081"/>
    <s v="LHR"/>
    <s v="ORD"/>
    <s v="USA"/>
    <x v="0"/>
    <s v="LONG"/>
    <s v="B777"/>
    <n v="8"/>
    <n v="49"/>
    <n v="178"/>
    <n v="235"/>
    <n v="8.5106382978723406E-3"/>
    <n v="2.1276595744680851E-2"/>
    <n v="0.10212765957446808"/>
    <n v="2"/>
    <n v="5"/>
    <n v="24"/>
  </r>
  <r>
    <d v="2025-07-23T00:00:00"/>
    <d v="1899-12-30T21:12:00"/>
    <s v="Evening"/>
    <s v="BA"/>
    <s v="BA2139"/>
    <s v="LHR"/>
    <s v="BCN"/>
    <s v="Spain"/>
    <x v="1"/>
    <s v="SHORT"/>
    <s v="A320"/>
    <n v="0"/>
    <n v="15"/>
    <n v="165"/>
    <n v="180"/>
    <n v="0"/>
    <n v="2.2222222222222223E-2"/>
    <n v="0.10555555555555556"/>
    <n v="0"/>
    <n v="4"/>
    <n v="19"/>
  </r>
  <r>
    <d v="2025-06-03T00:00:00"/>
    <d v="1899-12-30T19:42:00"/>
    <s v="Evening"/>
    <s v="BA"/>
    <s v="BA3822"/>
    <s v="LHR"/>
    <s v="IST"/>
    <s v="Turkey"/>
    <x v="1"/>
    <s v="SHORT"/>
    <s v="A320"/>
    <n v="0"/>
    <n v="6"/>
    <n v="174"/>
    <n v="180"/>
    <n v="0"/>
    <n v="0"/>
    <n v="4.4444444444444446E-2"/>
    <n v="0"/>
    <n v="0"/>
    <n v="8"/>
  </r>
  <r>
    <d v="2025-06-22T00:00:00"/>
    <d v="1899-12-30T09:57:00"/>
    <s v="Morning"/>
    <s v="BA"/>
    <s v="BA5953"/>
    <s v="LHR"/>
    <s v="IST"/>
    <s v="Turkey"/>
    <x v="1"/>
    <s v="SHORT"/>
    <s v="A320"/>
    <n v="0"/>
    <n v="9"/>
    <n v="171"/>
    <n v="180"/>
    <n v="1.6666666666666666E-2"/>
    <n v="3.888888888888889E-2"/>
    <n v="0.16111111111111112"/>
    <n v="3"/>
    <n v="7"/>
    <n v="29"/>
  </r>
  <r>
    <d v="2025-07-12T00:00:00"/>
    <d v="1899-12-30T21:19:00"/>
    <s v="Evening"/>
    <s v="BA"/>
    <s v="BA3871"/>
    <s v="LHR"/>
    <s v="JFK"/>
    <s v="USA"/>
    <x v="0"/>
    <s v="LONG"/>
    <s v="B777"/>
    <n v="8"/>
    <n v="49"/>
    <n v="178"/>
    <n v="235"/>
    <n v="8.5106382978723406E-3"/>
    <n v="0"/>
    <n v="2.9787234042553193E-2"/>
    <n v="2"/>
    <n v="0"/>
    <n v="7"/>
  </r>
  <r>
    <d v="2025-05-25T00:00:00"/>
    <d v="1899-12-30T08:29:00"/>
    <s v="Morning"/>
    <s v="BA"/>
    <s v="BA1139"/>
    <s v="LHR"/>
    <s v="MAD"/>
    <s v="Spain"/>
    <x v="1"/>
    <s v="SHORT"/>
    <s v="A320"/>
    <n v="0"/>
    <n v="3"/>
    <n v="177"/>
    <n v="180"/>
    <n v="0"/>
    <n v="6.6666666666666666E-2"/>
    <n v="0.23333333333333334"/>
    <n v="0"/>
    <n v="12"/>
    <n v="42"/>
  </r>
  <r>
    <d v="2025-06-28T00:00:00"/>
    <d v="1899-12-30T07:41:00"/>
    <s v="Morning"/>
    <s v="BA"/>
    <s v="BA8879"/>
    <s v="LHR"/>
    <s v="FRA"/>
    <s v="Germany"/>
    <x v="1"/>
    <s v="SHORT"/>
    <s v="A320"/>
    <n v="0"/>
    <n v="1"/>
    <n v="179"/>
    <n v="180"/>
    <n v="0"/>
    <n v="4.4444444444444446E-2"/>
    <n v="0.17777777777777778"/>
    <n v="0"/>
    <n v="8"/>
    <n v="32"/>
  </r>
  <r>
    <d v="2025-08-03T00:00:00"/>
    <d v="1899-12-30T17:56:00"/>
    <s v="Afternoon"/>
    <s v="BA"/>
    <s v="BA2148"/>
    <s v="LHR"/>
    <s v="MUC"/>
    <s v="Germany"/>
    <x v="1"/>
    <s v="SHORT"/>
    <s v="A320"/>
    <n v="0"/>
    <n v="10"/>
    <n v="170"/>
    <n v="180"/>
    <n v="1.6666666666666666E-2"/>
    <n v="0"/>
    <n v="4.4444444444444446E-2"/>
    <n v="3"/>
    <n v="0"/>
    <n v="8"/>
  </r>
  <r>
    <d v="2025-10-17T00:00:00"/>
    <d v="1899-12-30T15:41:00"/>
    <s v="Afternoon"/>
    <s v="BA"/>
    <s v="BA9545"/>
    <s v="LHR"/>
    <s v="DXB"/>
    <s v="UAE"/>
    <x v="3"/>
    <s v="LONG"/>
    <s v="B777"/>
    <n v="0"/>
    <n v="32"/>
    <n v="300"/>
    <n v="332"/>
    <n v="0"/>
    <n v="1.8072289156626505E-2"/>
    <n v="7.5301204819277115E-2"/>
    <n v="0"/>
    <n v="6"/>
    <n v="25"/>
  </r>
  <r>
    <d v="2025-06-10T00:00:00"/>
    <d v="1899-12-30T14:46:00"/>
    <s v="Afternoon"/>
    <s v="BA"/>
    <s v="BA2740"/>
    <s v="LHR"/>
    <s v="JFK"/>
    <s v="USA"/>
    <x v="0"/>
    <s v="LONG"/>
    <s v="A350"/>
    <n v="0"/>
    <n v="56"/>
    <n v="275"/>
    <n v="331"/>
    <n v="0"/>
    <n v="1.2084592145015106E-2"/>
    <n v="5.7401812688821753E-2"/>
    <n v="0"/>
    <n v="4"/>
    <n v="19"/>
  </r>
  <r>
    <d v="2025-04-28T00:00:00"/>
    <d v="1899-12-30T09:44:00"/>
    <s v="Morning"/>
    <s v="BA"/>
    <s v="BA3276"/>
    <s v="LHR"/>
    <s v="DXB"/>
    <s v="UAE"/>
    <x v="3"/>
    <s v="LONG"/>
    <s v="A350"/>
    <n v="0"/>
    <n v="56"/>
    <n v="275"/>
    <n v="331"/>
    <n v="0"/>
    <n v="3.0211480362537766E-2"/>
    <n v="0.10574018126888217"/>
    <n v="0"/>
    <n v="10"/>
    <n v="35"/>
  </r>
  <r>
    <d v="2025-08-30T00:00:00"/>
    <d v="1899-12-30T06:16:00"/>
    <s v="Morning"/>
    <s v="BA"/>
    <s v="BA7829"/>
    <s v="LHR"/>
    <s v="JFK"/>
    <s v="USA"/>
    <x v="0"/>
    <s v="LONG"/>
    <s v="B777"/>
    <n v="0"/>
    <n v="32"/>
    <n v="300"/>
    <n v="332"/>
    <n v="0"/>
    <n v="4.5180722891566265E-2"/>
    <n v="0.1536144578313253"/>
    <n v="0"/>
    <n v="15"/>
    <n v="51"/>
  </r>
  <r>
    <d v="2025-07-23T00:00:00"/>
    <d v="1899-12-30T17:33:00"/>
    <s v="Afternoon"/>
    <s v="BA"/>
    <s v="BA9613"/>
    <s v="LHR"/>
    <s v="DXB"/>
    <s v="UAE"/>
    <x v="3"/>
    <s v="LONG"/>
    <s v="B787"/>
    <n v="8"/>
    <n v="48"/>
    <n v="200"/>
    <n v="256"/>
    <n v="3.90625E-3"/>
    <n v="0"/>
    <n v="3.90625E-3"/>
    <n v="1"/>
    <n v="0"/>
    <n v="1"/>
  </r>
  <r>
    <d v="2025-09-23T00:00:00"/>
    <d v="1899-12-30T17:31:00"/>
    <s v="Afternoon"/>
    <s v="BA"/>
    <s v="BA7175"/>
    <s v="LHR"/>
    <s v="ZRH"/>
    <s v="Switzerland"/>
    <x v="1"/>
    <s v="SHORT"/>
    <s v="A320"/>
    <n v="0"/>
    <n v="2"/>
    <n v="178"/>
    <n v="180"/>
    <n v="5.5555555555555558E-3"/>
    <n v="4.4444444444444446E-2"/>
    <n v="0.17777777777777778"/>
    <n v="1"/>
    <n v="8"/>
    <n v="32"/>
  </r>
  <r>
    <d v="2025-08-16T00:00:00"/>
    <d v="1899-12-30T19:24:00"/>
    <s v="Evening"/>
    <s v="BA"/>
    <s v="BA7396"/>
    <s v="LHR"/>
    <s v="IST"/>
    <s v="Turkey"/>
    <x v="1"/>
    <s v="SHORT"/>
    <s v="A320"/>
    <n v="0"/>
    <n v="17"/>
    <n v="163"/>
    <n v="180"/>
    <n v="1.6666666666666666E-2"/>
    <n v="3.888888888888889E-2"/>
    <n v="0.15555555555555556"/>
    <n v="3"/>
    <n v="7"/>
    <n v="28"/>
  </r>
  <r>
    <d v="2025-05-16T00:00:00"/>
    <d v="1899-12-30T12:51:00"/>
    <s v="Lunchtime"/>
    <s v="BA"/>
    <s v="BA9626"/>
    <s v="LHR"/>
    <s v="AMS"/>
    <s v="Netherlands"/>
    <x v="1"/>
    <s v="SHORT"/>
    <s v="A320"/>
    <n v="0"/>
    <n v="7"/>
    <n v="173"/>
    <n v="180"/>
    <n v="5.5555555555555558E-3"/>
    <n v="6.1111111111111109E-2"/>
    <n v="0.22777777777777777"/>
    <n v="1"/>
    <n v="11"/>
    <n v="41"/>
  </r>
  <r>
    <d v="2025-04-16T00:00:00"/>
    <d v="1899-12-30T19:39:00"/>
    <s v="Evening"/>
    <s v="BA"/>
    <s v="BA8257"/>
    <s v="LHR"/>
    <s v="ZRH"/>
    <s v="Switzerland"/>
    <x v="1"/>
    <s v="SHORT"/>
    <s v="A320"/>
    <n v="0"/>
    <n v="16"/>
    <n v="164"/>
    <n v="180"/>
    <n v="0"/>
    <n v="0.05"/>
    <n v="0.18888888888888888"/>
    <n v="0"/>
    <n v="9"/>
    <n v="34"/>
  </r>
  <r>
    <d v="2025-05-23T00:00:00"/>
    <d v="1899-12-30T10:02:00"/>
    <s v="Morning"/>
    <s v="BA"/>
    <s v="BA4815"/>
    <s v="LHR"/>
    <s v="MAD"/>
    <s v="Spain"/>
    <x v="1"/>
    <s v="SHORT"/>
    <s v="A320"/>
    <n v="0"/>
    <n v="15"/>
    <n v="165"/>
    <n v="180"/>
    <n v="0"/>
    <n v="2.2222222222222223E-2"/>
    <n v="0.10555555555555556"/>
    <n v="0"/>
    <n v="4"/>
    <n v="19"/>
  </r>
  <r>
    <d v="2025-04-18T00:00:00"/>
    <d v="1899-12-30T14:02:00"/>
    <s v="Afternoon"/>
    <s v="BA"/>
    <s v="BA9556"/>
    <s v="LHR"/>
    <s v="BCN"/>
    <s v="Spain"/>
    <x v="1"/>
    <s v="SHORT"/>
    <s v="A320"/>
    <n v="0"/>
    <n v="5"/>
    <n v="175"/>
    <n v="180"/>
    <n v="2.2222222222222223E-2"/>
    <n v="3.3333333333333333E-2"/>
    <n v="0.1388888888888889"/>
    <n v="4"/>
    <n v="6"/>
    <n v="25"/>
  </r>
  <r>
    <d v="2025-06-20T00:00:00"/>
    <d v="1899-12-30T16:32:00"/>
    <s v="Afternoon"/>
    <s v="BA"/>
    <s v="BA4455"/>
    <s v="LHR"/>
    <s v="ORD"/>
    <s v="USA"/>
    <x v="0"/>
    <s v="LONG"/>
    <s v="B777"/>
    <n v="8"/>
    <n v="49"/>
    <n v="178"/>
    <n v="235"/>
    <n v="0"/>
    <n v="1.276595744680851E-2"/>
    <n v="7.6595744680851063E-2"/>
    <n v="0"/>
    <n v="3"/>
    <n v="18"/>
  </r>
  <r>
    <d v="2025-10-06T00:00:00"/>
    <d v="1899-12-30T14:51:00"/>
    <s v="Afternoon"/>
    <s v="BA"/>
    <s v="BA5876"/>
    <s v="LHR"/>
    <s v="HND"/>
    <s v="Japan"/>
    <x v="2"/>
    <s v="LONG"/>
    <s v="B777"/>
    <n v="8"/>
    <n v="49"/>
    <n v="178"/>
    <n v="235"/>
    <n v="0"/>
    <n v="5.9574468085106386E-2"/>
    <n v="0.2"/>
    <n v="0"/>
    <n v="14"/>
    <n v="47"/>
  </r>
  <r>
    <d v="2025-08-21T00:00:00"/>
    <d v="1899-12-30T20:16:00"/>
    <s v="Evening"/>
    <s v="BA"/>
    <s v="BA5069"/>
    <s v="LHR"/>
    <s v="FRA"/>
    <s v="Germany"/>
    <x v="1"/>
    <s v="SHORT"/>
    <s v="A320"/>
    <n v="0"/>
    <n v="1"/>
    <n v="179"/>
    <n v="180"/>
    <n v="1.1111111111111112E-2"/>
    <n v="4.4444444444444446E-2"/>
    <n v="0.17222222222222222"/>
    <n v="2"/>
    <n v="8"/>
    <n v="31"/>
  </r>
  <r>
    <d v="2025-07-26T00:00:00"/>
    <d v="1899-12-30T16:37:00"/>
    <s v="Afternoon"/>
    <s v="BA"/>
    <s v="BA2533"/>
    <s v="LHR"/>
    <s v="ZRH"/>
    <s v="Switzerland"/>
    <x v="1"/>
    <s v="SHORT"/>
    <s v="A320"/>
    <n v="0"/>
    <n v="17"/>
    <n v="163"/>
    <n v="180"/>
    <n v="0"/>
    <n v="0.1"/>
    <n v="0.33333333333333331"/>
    <n v="0"/>
    <n v="18"/>
    <n v="60"/>
  </r>
  <r>
    <d v="2025-08-12T00:00:00"/>
    <d v="1899-12-30T08:52:00"/>
    <s v="Morning"/>
    <s v="BA"/>
    <s v="BA3950"/>
    <s v="LHR"/>
    <s v="AMS"/>
    <s v="Netherlands"/>
    <x v="1"/>
    <s v="SHORT"/>
    <s v="A320"/>
    <n v="0"/>
    <n v="17"/>
    <n v="163"/>
    <n v="180"/>
    <n v="0"/>
    <n v="3.888888888888889E-2"/>
    <n v="0.16111111111111112"/>
    <n v="0"/>
    <n v="7"/>
    <n v="29"/>
  </r>
  <r>
    <d v="2025-10-24T00:00:00"/>
    <d v="1899-12-30T13:37:00"/>
    <s v="Lunchtime"/>
    <s v="BA"/>
    <s v="BA8296"/>
    <s v="LHR"/>
    <s v="ZRH"/>
    <s v="Switzerland"/>
    <x v="1"/>
    <s v="SHORT"/>
    <s v="A320"/>
    <n v="0"/>
    <n v="5"/>
    <n v="175"/>
    <n v="180"/>
    <n v="1.1111111111111112E-2"/>
    <n v="2.2222222222222223E-2"/>
    <n v="0.10555555555555556"/>
    <n v="2"/>
    <n v="4"/>
    <n v="19"/>
  </r>
  <r>
    <d v="2025-05-14T00:00:00"/>
    <d v="1899-12-30T12:37:00"/>
    <s v="Lunchtime"/>
    <s v="BA"/>
    <s v="BA8491"/>
    <s v="LHR"/>
    <s v="DFW"/>
    <s v="USA"/>
    <x v="0"/>
    <s v="LONG"/>
    <s v="B787"/>
    <n v="8"/>
    <n v="42"/>
    <n v="166"/>
    <n v="216"/>
    <n v="2.3148148148148147E-2"/>
    <n v="0"/>
    <n v="3.2407407407407406E-2"/>
    <n v="5"/>
    <n v="0"/>
    <n v="7"/>
  </r>
  <r>
    <d v="2025-05-27T00:00:00"/>
    <d v="1899-12-30T17:04:00"/>
    <s v="Afternoon"/>
    <s v="BA"/>
    <s v="BA4070"/>
    <s v="LHR"/>
    <s v="VIE"/>
    <s v="Austria"/>
    <x v="1"/>
    <s v="SHORT"/>
    <s v="A320"/>
    <n v="0"/>
    <n v="2"/>
    <n v="178"/>
    <n v="180"/>
    <n v="0"/>
    <n v="0"/>
    <n v="1.1111111111111112E-2"/>
    <n v="0"/>
    <n v="0"/>
    <n v="2"/>
  </r>
  <r>
    <d v="2025-04-15T00:00:00"/>
    <d v="1899-12-30T12:36:00"/>
    <s v="Lunchtime"/>
    <s v="BA"/>
    <s v="BA9303"/>
    <s v="LHR"/>
    <s v="DXB"/>
    <s v="UAE"/>
    <x v="3"/>
    <s v="LONG"/>
    <s v="A380"/>
    <n v="14"/>
    <n v="97"/>
    <n v="358"/>
    <n v="469"/>
    <n v="2.1321961620469083E-3"/>
    <n v="0"/>
    <n v="1.279317697228145E-2"/>
    <n v="1"/>
    <n v="0"/>
    <n v="6"/>
  </r>
  <r>
    <d v="2025-04-16T00:00:00"/>
    <d v="1899-12-30T18:07:00"/>
    <s v="Evening"/>
    <s v="BA"/>
    <s v="BA5841"/>
    <s v="LHR"/>
    <s v="AMS"/>
    <s v="Netherlands"/>
    <x v="1"/>
    <s v="SHORT"/>
    <s v="A320"/>
    <n v="0"/>
    <n v="15"/>
    <n v="165"/>
    <n v="180"/>
    <n v="0"/>
    <n v="0.05"/>
    <n v="0.18888888888888888"/>
    <n v="0"/>
    <n v="9"/>
    <n v="34"/>
  </r>
  <r>
    <d v="2025-05-07T00:00:00"/>
    <d v="1899-12-30T19:02:00"/>
    <s v="Evening"/>
    <s v="BA"/>
    <s v="BA9324"/>
    <s v="LHR"/>
    <s v="MUC"/>
    <s v="Germany"/>
    <x v="1"/>
    <s v="SHORT"/>
    <s v="A320"/>
    <n v="0"/>
    <n v="8"/>
    <n v="172"/>
    <n v="180"/>
    <n v="0"/>
    <n v="6.1111111111111109E-2"/>
    <n v="0.21111111111111111"/>
    <n v="0"/>
    <n v="11"/>
    <n v="38"/>
  </r>
  <r>
    <d v="2025-06-05T00:00:00"/>
    <d v="1899-12-30T09:35:00"/>
    <s v="Morning"/>
    <s v="BA"/>
    <s v="BA2046"/>
    <s v="LHR"/>
    <s v="ZRH"/>
    <s v="Switzerland"/>
    <x v="1"/>
    <s v="SHORT"/>
    <s v="A320"/>
    <n v="0"/>
    <n v="2"/>
    <n v="178"/>
    <n v="180"/>
    <n v="1.1111111111111112E-2"/>
    <n v="0"/>
    <n v="3.3333333333333333E-2"/>
    <n v="2"/>
    <n v="0"/>
    <n v="6"/>
  </r>
  <r>
    <d v="2025-05-14T00:00:00"/>
    <d v="1899-12-30T21:17:00"/>
    <s v="Evening"/>
    <s v="BA"/>
    <s v="BA6711"/>
    <s v="LHR"/>
    <s v="AMS"/>
    <s v="Netherlands"/>
    <x v="1"/>
    <s v="SHORT"/>
    <s v="A320"/>
    <n v="0"/>
    <n v="9"/>
    <n v="171"/>
    <n v="180"/>
    <n v="1.6666666666666666E-2"/>
    <n v="7.2222222222222215E-2"/>
    <n v="0.24444444444444444"/>
    <n v="3"/>
    <n v="13"/>
    <n v="44"/>
  </r>
  <r>
    <d v="2025-10-01T00:00:00"/>
    <d v="1899-12-30T09:40:00"/>
    <s v="Morning"/>
    <s v="BA"/>
    <s v="BA4731"/>
    <s v="LHR"/>
    <s v="HND"/>
    <s v="Japan"/>
    <x v="2"/>
    <s v="LONG"/>
    <s v="B777"/>
    <n v="0"/>
    <n v="32"/>
    <n v="300"/>
    <n v="332"/>
    <n v="0"/>
    <n v="1.5060240963855422E-2"/>
    <n v="6.9277108433734941E-2"/>
    <n v="0"/>
    <n v="5"/>
    <n v="23"/>
  </r>
  <r>
    <d v="2025-05-23T00:00:00"/>
    <d v="1899-12-30T10:41:00"/>
    <s v="Morning"/>
    <s v="BA"/>
    <s v="BA6265"/>
    <s v="LHR"/>
    <s v="LAX"/>
    <s v="USA"/>
    <x v="0"/>
    <s v="LONG"/>
    <s v="B777"/>
    <n v="0"/>
    <n v="32"/>
    <n v="300"/>
    <n v="332"/>
    <n v="0"/>
    <n v="2.710843373493976E-2"/>
    <n v="9.9397590361445784E-2"/>
    <n v="0"/>
    <n v="9"/>
    <n v="33"/>
  </r>
  <r>
    <d v="2025-07-22T00:00:00"/>
    <d v="1899-12-30T21:08:00"/>
    <s v="Evening"/>
    <s v="BA"/>
    <s v="BA9461"/>
    <s v="LHR"/>
    <s v="MUC"/>
    <s v="Germany"/>
    <x v="1"/>
    <s v="SHORT"/>
    <s v="A320"/>
    <n v="0"/>
    <n v="12"/>
    <n v="168"/>
    <n v="180"/>
    <n v="0"/>
    <n v="9.4444444444444442E-2"/>
    <n v="0.30555555555555558"/>
    <n v="0"/>
    <n v="17"/>
    <n v="55"/>
  </r>
  <r>
    <d v="2025-07-06T00:00:00"/>
    <d v="1899-12-30T13:18:00"/>
    <s v="Lunchtime"/>
    <s v="BA"/>
    <s v="BA5231"/>
    <s v="LHR"/>
    <s v="AMS"/>
    <s v="Netherlands"/>
    <x v="1"/>
    <s v="SHORT"/>
    <s v="A320"/>
    <n v="0"/>
    <n v="4"/>
    <n v="176"/>
    <n v="180"/>
    <n v="0"/>
    <n v="7.2222222222222215E-2"/>
    <n v="0.24444444444444444"/>
    <n v="0"/>
    <n v="13"/>
    <n v="44"/>
  </r>
  <r>
    <d v="2025-07-19T00:00:00"/>
    <d v="1899-12-30T20:09:00"/>
    <s v="Evening"/>
    <s v="BA"/>
    <s v="BA6261"/>
    <s v="LHR"/>
    <s v="LAX"/>
    <s v="USA"/>
    <x v="0"/>
    <s v="LONG"/>
    <s v="B787"/>
    <n v="8"/>
    <n v="42"/>
    <n v="166"/>
    <n v="216"/>
    <n v="0"/>
    <n v="2.7777777777777776E-2"/>
    <n v="0.12037037037037036"/>
    <n v="0"/>
    <n v="6"/>
    <n v="26"/>
  </r>
  <r>
    <d v="2025-07-22T00:00:00"/>
    <d v="1899-12-30T14:40:00"/>
    <s v="Afternoon"/>
    <s v="BA"/>
    <s v="BA5685"/>
    <s v="LHR"/>
    <s v="HND"/>
    <s v="Japan"/>
    <x v="2"/>
    <s v="LONG"/>
    <s v="B777"/>
    <n v="0"/>
    <n v="48"/>
    <n v="224"/>
    <n v="272"/>
    <n v="0"/>
    <n v="1.1029411764705883E-2"/>
    <n v="5.8823529411764705E-2"/>
    <n v="0"/>
    <n v="3"/>
    <n v="16"/>
  </r>
  <r>
    <d v="2025-06-21T00:00:00"/>
    <d v="1899-12-30T21:02:00"/>
    <s v="Evening"/>
    <s v="BA"/>
    <s v="BA7757"/>
    <s v="LHR"/>
    <s v="DFW"/>
    <s v="USA"/>
    <x v="0"/>
    <s v="LONG"/>
    <s v="A380"/>
    <n v="14"/>
    <n v="97"/>
    <n v="358"/>
    <n v="469"/>
    <n v="0"/>
    <n v="0"/>
    <n v="0"/>
    <n v="0"/>
    <n v="0"/>
    <n v="0"/>
  </r>
  <r>
    <d v="2025-06-05T00:00:00"/>
    <d v="1899-12-30T11:19:00"/>
    <s v="Morning"/>
    <s v="BA"/>
    <s v="BA6669"/>
    <s v="LHR"/>
    <s v="ORD"/>
    <s v="USA"/>
    <x v="0"/>
    <s v="LONG"/>
    <s v="A380"/>
    <n v="14"/>
    <n v="97"/>
    <n v="358"/>
    <n v="469"/>
    <n v="0"/>
    <n v="8.5287846481876331E-3"/>
    <n v="4.0511727078891259E-2"/>
    <n v="0"/>
    <n v="4"/>
    <n v="19"/>
  </r>
  <r>
    <d v="2025-04-21T00:00:00"/>
    <d v="1899-12-30T10:24:00"/>
    <s v="Morning"/>
    <s v="BA"/>
    <s v="BA5000"/>
    <s v="LHR"/>
    <s v="HND"/>
    <s v="Japan"/>
    <x v="2"/>
    <s v="LONG"/>
    <s v="A350"/>
    <n v="0"/>
    <n v="56"/>
    <n v="275"/>
    <n v="331"/>
    <n v="0"/>
    <n v="2.1148036253776436E-2"/>
    <n v="8.1570996978851965E-2"/>
    <n v="0"/>
    <n v="7"/>
    <n v="27"/>
  </r>
  <r>
    <d v="2025-04-19T00:00:00"/>
    <d v="1899-12-30T21:16:00"/>
    <s v="Evening"/>
    <s v="BA"/>
    <s v="BA4596"/>
    <s v="LHR"/>
    <s v="ZRH"/>
    <s v="Switzerland"/>
    <x v="1"/>
    <s v="SHORT"/>
    <s v="A320"/>
    <n v="0"/>
    <n v="3"/>
    <n v="177"/>
    <n v="180"/>
    <n v="5.5555555555555558E-3"/>
    <n v="1.1111111111111112E-2"/>
    <n v="8.3333333333333329E-2"/>
    <n v="1"/>
    <n v="2"/>
    <n v="15"/>
  </r>
  <r>
    <d v="2025-06-20T00:00:00"/>
    <d v="1899-12-30T20:45:00"/>
    <s v="Evening"/>
    <s v="BA"/>
    <s v="BA3664"/>
    <s v="LHR"/>
    <s v="VIE"/>
    <s v="Austria"/>
    <x v="1"/>
    <s v="SHORT"/>
    <s v="A320"/>
    <n v="0"/>
    <n v="1"/>
    <n v="179"/>
    <n v="180"/>
    <n v="0"/>
    <n v="3.888888888888889E-2"/>
    <n v="0.15555555555555556"/>
    <n v="0"/>
    <n v="7"/>
    <n v="28"/>
  </r>
  <r>
    <d v="2025-07-05T00:00:00"/>
    <d v="1899-12-30T10:46:00"/>
    <s v="Morning"/>
    <s v="BA"/>
    <s v="BA9630"/>
    <s v="LHR"/>
    <s v="HND"/>
    <s v="Japan"/>
    <x v="2"/>
    <s v="LONG"/>
    <s v="B787"/>
    <n v="8"/>
    <n v="48"/>
    <n v="200"/>
    <n v="256"/>
    <n v="0"/>
    <n v="3.125E-2"/>
    <n v="0.12109375"/>
    <n v="0"/>
    <n v="8"/>
    <n v="31"/>
  </r>
  <r>
    <d v="2025-10-28T00:00:00"/>
    <d v="1899-12-30T07:20:00"/>
    <s v="Morning"/>
    <s v="BA"/>
    <s v="BA9250"/>
    <s v="LHR"/>
    <s v="MUC"/>
    <s v="Germany"/>
    <x v="1"/>
    <s v="SHORT"/>
    <s v="A320"/>
    <n v="0"/>
    <n v="5"/>
    <n v="175"/>
    <n v="180"/>
    <n v="1.1111111111111112E-2"/>
    <n v="3.888888888888889E-2"/>
    <n v="0.15"/>
    <n v="2"/>
    <n v="7"/>
    <n v="27"/>
  </r>
  <r>
    <d v="2025-06-15T00:00:00"/>
    <d v="1899-12-30T15:47:00"/>
    <s v="Afternoon"/>
    <s v="BA"/>
    <s v="BA5813"/>
    <s v="LHR"/>
    <s v="AMS"/>
    <s v="Netherlands"/>
    <x v="1"/>
    <s v="SHORT"/>
    <s v="A320"/>
    <n v="0"/>
    <n v="11"/>
    <n v="169"/>
    <n v="180"/>
    <n v="5.5555555555555558E-3"/>
    <n v="2.2222222222222223E-2"/>
    <n v="0.1111111111111111"/>
    <n v="1"/>
    <n v="4"/>
    <n v="20"/>
  </r>
  <r>
    <d v="2025-10-01T00:00:00"/>
    <d v="1899-12-30T17:07:00"/>
    <s v="Afternoon"/>
    <s v="BA"/>
    <s v="BA8751"/>
    <s v="LHR"/>
    <s v="FRA"/>
    <s v="Germany"/>
    <x v="1"/>
    <s v="SHORT"/>
    <s v="A320"/>
    <n v="0"/>
    <n v="6"/>
    <n v="174"/>
    <n v="180"/>
    <n v="0"/>
    <n v="0.05"/>
    <n v="0.18333333333333332"/>
    <n v="0"/>
    <n v="9"/>
    <n v="33"/>
  </r>
  <r>
    <d v="2025-05-23T00:00:00"/>
    <d v="1899-12-30T11:49:00"/>
    <s v="Morning"/>
    <s v="BA"/>
    <s v="BA3008"/>
    <s v="LHR"/>
    <s v="HND"/>
    <s v="Japan"/>
    <x v="2"/>
    <s v="LONG"/>
    <s v="B777"/>
    <n v="0"/>
    <n v="32"/>
    <n v="300"/>
    <n v="332"/>
    <n v="0"/>
    <n v="3.0120481927710843E-2"/>
    <n v="0.11144578313253012"/>
    <n v="0"/>
    <n v="10"/>
    <n v="37"/>
  </r>
  <r>
    <d v="2025-04-09T00:00:00"/>
    <d v="1899-12-30T11:45:00"/>
    <s v="Morning"/>
    <s v="BA"/>
    <s v="BA4851"/>
    <s v="LHR"/>
    <s v="CDG"/>
    <s v="France"/>
    <x v="1"/>
    <s v="SHORT"/>
    <s v="A320"/>
    <n v="0"/>
    <n v="20"/>
    <n v="160"/>
    <n v="180"/>
    <n v="5.5555555555555558E-3"/>
    <n v="1.1111111111111112E-2"/>
    <n v="7.2222222222222215E-2"/>
    <n v="1"/>
    <n v="2"/>
    <n v="13"/>
  </r>
  <r>
    <d v="2025-09-11T00:00:00"/>
    <d v="1899-12-30T10:22:00"/>
    <s v="Morning"/>
    <s v="BA"/>
    <s v="BA5212"/>
    <s v="LHR"/>
    <s v="JFK"/>
    <s v="USA"/>
    <x v="0"/>
    <s v="LONG"/>
    <s v="B777"/>
    <n v="0"/>
    <n v="32"/>
    <n v="300"/>
    <n v="332"/>
    <n v="0"/>
    <n v="4.5180722891566265E-2"/>
    <n v="0.15662650602409639"/>
    <n v="0"/>
    <n v="15"/>
    <n v="52"/>
  </r>
  <r>
    <d v="2025-09-16T00:00:00"/>
    <d v="1899-12-30T09:37:00"/>
    <s v="Morning"/>
    <s v="BA"/>
    <s v="BA7760"/>
    <s v="LHR"/>
    <s v="FRA"/>
    <s v="Germany"/>
    <x v="1"/>
    <s v="SHORT"/>
    <s v="A320"/>
    <n v="0"/>
    <n v="2"/>
    <n v="178"/>
    <n v="180"/>
    <n v="5.5555555555555558E-3"/>
    <n v="3.888888888888889E-2"/>
    <n v="0.16111111111111112"/>
    <n v="1"/>
    <n v="7"/>
    <n v="29"/>
  </r>
  <r>
    <d v="2025-06-21T00:00:00"/>
    <d v="1899-12-30T14:36:00"/>
    <s v="Afternoon"/>
    <s v="BA"/>
    <s v="BA2707"/>
    <s v="LHR"/>
    <s v="ORD"/>
    <s v="USA"/>
    <x v="0"/>
    <s v="LONG"/>
    <s v="B777"/>
    <n v="0"/>
    <n v="48"/>
    <n v="224"/>
    <n v="272"/>
    <n v="0"/>
    <n v="2.9411764705882353E-2"/>
    <n v="0.11397058823529412"/>
    <n v="0"/>
    <n v="8"/>
    <n v="31"/>
  </r>
  <r>
    <d v="2025-04-05T00:00:00"/>
    <d v="1899-12-30T18:47:00"/>
    <s v="Evening"/>
    <s v="BA"/>
    <s v="BA1502"/>
    <s v="LHR"/>
    <s v="IST"/>
    <s v="Turkey"/>
    <x v="1"/>
    <s v="SHORT"/>
    <s v="A320"/>
    <n v="0"/>
    <n v="0"/>
    <n v="180"/>
    <n v="180"/>
    <n v="0"/>
    <n v="6.6666666666666666E-2"/>
    <n v="0.22777777777777777"/>
    <n v="0"/>
    <n v="12"/>
    <n v="41"/>
  </r>
  <r>
    <d v="2025-04-10T00:00:00"/>
    <d v="1899-12-30T09:19:00"/>
    <s v="Morning"/>
    <s v="BA"/>
    <s v="BA5750"/>
    <s v="LHR"/>
    <s v="ORD"/>
    <s v="USA"/>
    <x v="0"/>
    <s v="LONG"/>
    <s v="A350"/>
    <n v="0"/>
    <n v="56"/>
    <n v="275"/>
    <n v="331"/>
    <n v="0"/>
    <n v="2.7190332326283987E-2"/>
    <n v="0.1027190332326284"/>
    <n v="0"/>
    <n v="9"/>
    <n v="34"/>
  </r>
  <r>
    <d v="2025-08-17T00:00:00"/>
    <d v="1899-12-30T15:30:00"/>
    <s v="Afternoon"/>
    <s v="BA"/>
    <s v="BA4805"/>
    <s v="LHR"/>
    <s v="ORD"/>
    <s v="USA"/>
    <x v="0"/>
    <s v="LONG"/>
    <s v="B787"/>
    <n v="0"/>
    <n v="31"/>
    <n v="173"/>
    <n v="204"/>
    <n v="4.9019607843137254E-3"/>
    <n v="6.3725490196078427E-2"/>
    <n v="0.22058823529411764"/>
    <n v="1"/>
    <n v="13"/>
    <n v="45"/>
  </r>
  <r>
    <d v="2025-09-20T00:00:00"/>
    <d v="1899-12-30T13:40:00"/>
    <s v="Lunchtime"/>
    <s v="BA"/>
    <s v="BA6925"/>
    <s v="LHR"/>
    <s v="CDG"/>
    <s v="France"/>
    <x v="1"/>
    <s v="SHORT"/>
    <s v="A320"/>
    <n v="0"/>
    <n v="13"/>
    <n v="167"/>
    <n v="180"/>
    <n v="1.1111111111111112E-2"/>
    <n v="0.05"/>
    <n v="0.19444444444444445"/>
    <n v="2"/>
    <n v="9"/>
    <n v="35"/>
  </r>
  <r>
    <d v="2025-05-29T00:00:00"/>
    <d v="1899-12-30T18:06:00"/>
    <s v="Evening"/>
    <s v="BA"/>
    <s v="BA2658"/>
    <s v="LHR"/>
    <s v="HND"/>
    <s v="Japan"/>
    <x v="2"/>
    <s v="LONG"/>
    <s v="B777"/>
    <n v="8"/>
    <n v="49"/>
    <n v="178"/>
    <n v="235"/>
    <n v="0"/>
    <n v="1.7021276595744681E-2"/>
    <n v="8.9361702127659579E-2"/>
    <n v="0"/>
    <n v="4"/>
    <n v="21"/>
  </r>
  <r>
    <d v="2025-06-18T00:00:00"/>
    <d v="1899-12-30T22:43:00"/>
    <s v="Evening"/>
    <s v="BA"/>
    <s v="BA2137"/>
    <s v="LHR"/>
    <s v="VIE"/>
    <s v="Austria"/>
    <x v="1"/>
    <s v="SHORT"/>
    <s v="A320"/>
    <n v="0"/>
    <n v="16"/>
    <n v="164"/>
    <n v="180"/>
    <n v="0"/>
    <n v="5.5555555555555552E-2"/>
    <n v="0.2"/>
    <n v="0"/>
    <n v="10"/>
    <n v="36"/>
  </r>
  <r>
    <d v="2025-07-22T00:00:00"/>
    <d v="1899-12-30T13:15:00"/>
    <s v="Lunchtime"/>
    <s v="BA"/>
    <s v="BA3952"/>
    <s v="LHR"/>
    <s v="HND"/>
    <s v="Japan"/>
    <x v="2"/>
    <s v="LONG"/>
    <s v="A380"/>
    <n v="14"/>
    <n v="97"/>
    <n v="358"/>
    <n v="469"/>
    <n v="0"/>
    <n v="4.2643923240938165E-3"/>
    <n v="2.5586353944562899E-2"/>
    <n v="0"/>
    <n v="2"/>
    <n v="12"/>
  </r>
  <r>
    <d v="2025-06-02T00:00:00"/>
    <d v="1899-12-30T09:46:00"/>
    <s v="Morning"/>
    <s v="BA"/>
    <s v="BA6375"/>
    <s v="LHR"/>
    <s v="VIE"/>
    <s v="Austria"/>
    <x v="1"/>
    <s v="SHORT"/>
    <s v="A320"/>
    <n v="0"/>
    <n v="14"/>
    <n v="166"/>
    <n v="180"/>
    <n v="0"/>
    <n v="4.4444444444444446E-2"/>
    <n v="0.17777777777777778"/>
    <n v="0"/>
    <n v="8"/>
    <n v="32"/>
  </r>
  <r>
    <d v="2025-08-29T00:00:00"/>
    <d v="1899-12-30T08:40:00"/>
    <s v="Morning"/>
    <s v="BA"/>
    <s v="BA9833"/>
    <s v="LHR"/>
    <s v="LAX"/>
    <s v="USA"/>
    <x v="0"/>
    <s v="LONG"/>
    <s v="A380"/>
    <n v="14"/>
    <n v="97"/>
    <n v="358"/>
    <n v="469"/>
    <n v="4.2643923240938165E-3"/>
    <n v="1.7057569296375266E-2"/>
    <n v="6.3965884861407252E-2"/>
    <n v="2"/>
    <n v="8"/>
    <n v="30"/>
  </r>
  <r>
    <d v="2025-08-09T00:00:00"/>
    <d v="1899-12-30T08:32:00"/>
    <s v="Morning"/>
    <s v="BA"/>
    <s v="BA9585"/>
    <s v="LHR"/>
    <s v="DFW"/>
    <s v="USA"/>
    <x v="0"/>
    <s v="LONG"/>
    <s v="A350"/>
    <n v="0"/>
    <n v="56"/>
    <n v="275"/>
    <n v="331"/>
    <n v="0"/>
    <n v="2.1148036253776436E-2"/>
    <n v="8.1570996978851965E-2"/>
    <n v="0"/>
    <n v="7"/>
    <n v="27"/>
  </r>
  <r>
    <d v="2025-06-03T00:00:00"/>
    <d v="1899-12-30T06:47:00"/>
    <s v="Morning"/>
    <s v="BA"/>
    <s v="BA5225"/>
    <s v="LHR"/>
    <s v="FRA"/>
    <s v="Germany"/>
    <x v="1"/>
    <s v="SHORT"/>
    <s v="A320"/>
    <n v="0"/>
    <n v="14"/>
    <n v="166"/>
    <n v="180"/>
    <n v="1.1111111111111112E-2"/>
    <n v="3.888888888888889E-2"/>
    <n v="0.15555555555555556"/>
    <n v="2"/>
    <n v="7"/>
    <n v="28"/>
  </r>
  <r>
    <d v="2025-07-14T00:00:00"/>
    <d v="1899-12-30T14:56:00"/>
    <s v="Afternoon"/>
    <s v="BA"/>
    <s v="BA3767"/>
    <s v="LHR"/>
    <s v="MAD"/>
    <s v="Spain"/>
    <x v="1"/>
    <s v="SHORT"/>
    <s v="A320"/>
    <n v="0"/>
    <n v="18"/>
    <n v="162"/>
    <n v="180"/>
    <n v="0"/>
    <n v="0"/>
    <n v="5.5555555555555558E-3"/>
    <n v="0"/>
    <n v="0"/>
    <n v="1"/>
  </r>
  <r>
    <d v="2025-05-02T00:00:00"/>
    <d v="1899-12-30T12:07:00"/>
    <s v="Lunchtime"/>
    <s v="BA"/>
    <s v="BA1449"/>
    <s v="LHR"/>
    <s v="MAD"/>
    <s v="Spain"/>
    <x v="1"/>
    <s v="SHORT"/>
    <s v="A320"/>
    <n v="0"/>
    <n v="5"/>
    <n v="175"/>
    <n v="180"/>
    <n v="1.1111111111111112E-2"/>
    <n v="2.7777777777777776E-2"/>
    <n v="0.12222222222222222"/>
    <n v="2"/>
    <n v="5"/>
    <n v="22"/>
  </r>
  <r>
    <d v="2025-09-21T00:00:00"/>
    <d v="1899-12-30T18:33:00"/>
    <s v="Evening"/>
    <s v="BA"/>
    <s v="BA9905"/>
    <s v="LHR"/>
    <s v="DXB"/>
    <s v="UAE"/>
    <x v="3"/>
    <s v="LONG"/>
    <s v="B787"/>
    <n v="0"/>
    <n v="35"/>
    <n v="179"/>
    <n v="214"/>
    <n v="4.6728971962616819E-3"/>
    <n v="3.7383177570093455E-2"/>
    <n v="0.14953271028037382"/>
    <n v="1"/>
    <n v="8"/>
    <n v="32"/>
  </r>
  <r>
    <d v="2025-07-05T00:00:00"/>
    <d v="1899-12-30T13:12:00"/>
    <s v="Lunchtime"/>
    <s v="BA"/>
    <s v="BA2665"/>
    <s v="LHR"/>
    <s v="DXB"/>
    <s v="UAE"/>
    <x v="3"/>
    <s v="LONG"/>
    <s v="B777"/>
    <n v="0"/>
    <n v="48"/>
    <n v="224"/>
    <n v="272"/>
    <n v="0"/>
    <n v="3.3088235294117647E-2"/>
    <n v="0.12132352941176471"/>
    <n v="0"/>
    <n v="9"/>
    <n v="33"/>
  </r>
  <r>
    <d v="2025-10-01T00:00:00"/>
    <d v="1899-12-30T06:02:00"/>
    <s v="Morning"/>
    <s v="BA"/>
    <s v="BA5591"/>
    <s v="LHR"/>
    <s v="DXB"/>
    <s v="UAE"/>
    <x v="3"/>
    <s v="LONG"/>
    <s v="B777"/>
    <n v="0"/>
    <n v="32"/>
    <n v="300"/>
    <n v="332"/>
    <n v="0"/>
    <n v="6.024096385542169E-3"/>
    <n v="4.2168674698795178E-2"/>
    <n v="0"/>
    <n v="2"/>
    <n v="14"/>
  </r>
  <r>
    <d v="2025-09-16T00:00:00"/>
    <d v="1899-12-30T19:03:00"/>
    <s v="Evening"/>
    <s v="BA"/>
    <s v="BA4346"/>
    <s v="LHR"/>
    <s v="HND"/>
    <s v="Japan"/>
    <x v="2"/>
    <s v="LONG"/>
    <s v="B787"/>
    <n v="8"/>
    <n v="48"/>
    <n v="200"/>
    <n v="256"/>
    <n v="0"/>
    <n v="5.859375E-2"/>
    <n v="0.1953125"/>
    <n v="0"/>
    <n v="15"/>
    <n v="50"/>
  </r>
  <r>
    <d v="2025-10-23T00:00:00"/>
    <d v="1899-12-30T19:46:00"/>
    <s v="Evening"/>
    <s v="BA"/>
    <s v="BA2603"/>
    <s v="LHR"/>
    <s v="MAD"/>
    <s v="Spain"/>
    <x v="1"/>
    <s v="SHORT"/>
    <s v="A320"/>
    <n v="0"/>
    <n v="6"/>
    <n v="174"/>
    <n v="180"/>
    <n v="0"/>
    <n v="1.6666666666666666E-2"/>
    <n v="9.4444444444444442E-2"/>
    <n v="0"/>
    <n v="3"/>
    <n v="17"/>
  </r>
  <r>
    <d v="2025-07-21T00:00:00"/>
    <d v="1899-12-30T20:14:00"/>
    <s v="Evening"/>
    <s v="BA"/>
    <s v="BA9542"/>
    <s v="LHR"/>
    <s v="ORD"/>
    <s v="USA"/>
    <x v="0"/>
    <s v="LONG"/>
    <s v="A380"/>
    <n v="14"/>
    <n v="97"/>
    <n v="358"/>
    <n v="469"/>
    <n v="0"/>
    <n v="2.7718550106609809E-2"/>
    <n v="9.5948827292110878E-2"/>
    <n v="0"/>
    <n v="13"/>
    <n v="45"/>
  </r>
  <r>
    <d v="2025-04-16T00:00:00"/>
    <d v="1899-12-30T15:32:00"/>
    <s v="Afternoon"/>
    <s v="BA"/>
    <s v="BA4145"/>
    <s v="LHR"/>
    <s v="DFW"/>
    <s v="USA"/>
    <x v="0"/>
    <s v="LONG"/>
    <s v="A380"/>
    <n v="14"/>
    <n v="97"/>
    <n v="358"/>
    <n v="469"/>
    <n v="0"/>
    <n v="2.1321961620469083E-2"/>
    <n v="7.8891257995735611E-2"/>
    <n v="0"/>
    <n v="10"/>
    <n v="37"/>
  </r>
  <r>
    <d v="2025-08-27T00:00:00"/>
    <d v="1899-12-30T09:01:00"/>
    <s v="Morning"/>
    <s v="BA"/>
    <s v="BA8876"/>
    <s v="LHR"/>
    <s v="DXB"/>
    <s v="UAE"/>
    <x v="3"/>
    <s v="LONG"/>
    <s v="B787"/>
    <n v="8"/>
    <n v="42"/>
    <n v="166"/>
    <n v="216"/>
    <n v="1.3888888888888888E-2"/>
    <n v="1.8518518518518517E-2"/>
    <n v="9.2592592592592587E-2"/>
    <n v="3"/>
    <n v="4"/>
    <n v="20"/>
  </r>
  <r>
    <d v="2025-04-04T00:00:00"/>
    <d v="1899-12-30T12:46:00"/>
    <s v="Lunchtime"/>
    <s v="BA"/>
    <s v="BA2713"/>
    <s v="LHR"/>
    <s v="MAD"/>
    <s v="Spain"/>
    <x v="1"/>
    <s v="SHORT"/>
    <s v="A320"/>
    <n v="0"/>
    <n v="6"/>
    <n v="174"/>
    <n v="180"/>
    <n v="0"/>
    <n v="9.4444444444444442E-2"/>
    <n v="0.32222222222222224"/>
    <n v="0"/>
    <n v="17"/>
    <n v="58"/>
  </r>
  <r>
    <d v="2025-05-21T00:00:00"/>
    <d v="1899-12-30T20:27:00"/>
    <s v="Evening"/>
    <s v="BA"/>
    <s v="BA7443"/>
    <s v="LHR"/>
    <s v="FRA"/>
    <s v="Germany"/>
    <x v="1"/>
    <s v="SHORT"/>
    <s v="A320"/>
    <n v="0"/>
    <n v="13"/>
    <n v="167"/>
    <n v="180"/>
    <n v="5.5555555555555558E-3"/>
    <n v="5.5555555555555558E-3"/>
    <n v="6.6666666666666666E-2"/>
    <n v="1"/>
    <n v="1"/>
    <n v="12"/>
  </r>
  <r>
    <d v="2025-10-10T00:00:00"/>
    <d v="1899-12-30T06:54:00"/>
    <s v="Morning"/>
    <s v="BA"/>
    <s v="BA4315"/>
    <s v="LHR"/>
    <s v="JFK"/>
    <s v="USA"/>
    <x v="0"/>
    <s v="LONG"/>
    <s v="B777"/>
    <n v="8"/>
    <n v="49"/>
    <n v="178"/>
    <n v="235"/>
    <n v="8.5106382978723406E-3"/>
    <n v="5.5319148936170209E-2"/>
    <n v="0.19148936170212766"/>
    <n v="2"/>
    <n v="13"/>
    <n v="45"/>
  </r>
  <r>
    <d v="2025-09-13T00:00:00"/>
    <d v="1899-12-30T09:17:00"/>
    <s v="Morning"/>
    <s v="BA"/>
    <s v="BA5836"/>
    <s v="LHR"/>
    <s v="VIE"/>
    <s v="Austria"/>
    <x v="1"/>
    <s v="SHORT"/>
    <s v="A320"/>
    <n v="0"/>
    <n v="10"/>
    <n v="170"/>
    <n v="180"/>
    <n v="1.1111111111111112E-2"/>
    <n v="7.2222222222222215E-2"/>
    <n v="0.25555555555555554"/>
    <n v="2"/>
    <n v="13"/>
    <n v="46"/>
  </r>
  <r>
    <d v="2025-05-12T00:00:00"/>
    <d v="1899-12-30T10:31:00"/>
    <s v="Morning"/>
    <s v="BA"/>
    <s v="BA3075"/>
    <s v="LHR"/>
    <s v="FRA"/>
    <s v="Germany"/>
    <x v="1"/>
    <s v="SHORT"/>
    <s v="A320"/>
    <n v="0"/>
    <n v="10"/>
    <n v="170"/>
    <n v="180"/>
    <n v="0"/>
    <n v="2.2222222222222223E-2"/>
    <n v="0.1111111111111111"/>
    <n v="0"/>
    <n v="4"/>
    <n v="20"/>
  </r>
  <r>
    <d v="2025-09-10T00:00:00"/>
    <d v="1899-12-30T19:36:00"/>
    <s v="Evening"/>
    <s v="BA"/>
    <s v="BA9108"/>
    <s v="LHR"/>
    <s v="FRA"/>
    <s v="Germany"/>
    <x v="1"/>
    <s v="SHORT"/>
    <s v="A320"/>
    <n v="0"/>
    <n v="9"/>
    <n v="171"/>
    <n v="180"/>
    <n v="0"/>
    <n v="8.3333333333333329E-2"/>
    <n v="0.28888888888888886"/>
    <n v="0"/>
    <n v="15"/>
    <n v="52"/>
  </r>
  <r>
    <d v="2025-07-09T00:00:00"/>
    <d v="1899-12-30T16:21:00"/>
    <s v="Afternoon"/>
    <s v="BA"/>
    <s v="BA7241"/>
    <s v="LHR"/>
    <s v="HND"/>
    <s v="Japan"/>
    <x v="2"/>
    <s v="LONG"/>
    <s v="B787"/>
    <n v="0"/>
    <n v="31"/>
    <n v="173"/>
    <n v="204"/>
    <n v="0"/>
    <n v="2.9411764705882353E-2"/>
    <n v="0.12745098039215685"/>
    <n v="0"/>
    <n v="6"/>
    <n v="26"/>
  </r>
  <r>
    <d v="2025-08-22T00:00:00"/>
    <d v="1899-12-30T20:48:00"/>
    <s v="Evening"/>
    <s v="BA"/>
    <s v="BA9462"/>
    <s v="LHR"/>
    <s v="DXB"/>
    <s v="UAE"/>
    <x v="3"/>
    <s v="LONG"/>
    <s v="B787"/>
    <n v="8"/>
    <n v="42"/>
    <n v="166"/>
    <n v="216"/>
    <n v="0"/>
    <n v="4.1666666666666664E-2"/>
    <n v="0.16203703703703703"/>
    <n v="0"/>
    <n v="9"/>
    <n v="35"/>
  </r>
  <r>
    <d v="2025-07-13T00:00:00"/>
    <d v="1899-12-30T07:35:00"/>
    <s v="Morning"/>
    <s v="BA"/>
    <s v="BA1691"/>
    <s v="LHR"/>
    <s v="VIE"/>
    <s v="Austria"/>
    <x v="1"/>
    <s v="SHORT"/>
    <s v="A320"/>
    <n v="0"/>
    <n v="6"/>
    <n v="174"/>
    <n v="180"/>
    <n v="0"/>
    <n v="0.05"/>
    <n v="0.18888888888888888"/>
    <n v="0"/>
    <n v="9"/>
    <n v="34"/>
  </r>
  <r>
    <d v="2025-08-07T00:00:00"/>
    <d v="1899-12-30T07:29:00"/>
    <s v="Morning"/>
    <s v="BA"/>
    <s v="BA8433"/>
    <s v="LHR"/>
    <s v="IST"/>
    <s v="Turkey"/>
    <x v="1"/>
    <s v="SHORT"/>
    <s v="A320"/>
    <n v="0"/>
    <n v="13"/>
    <n v="167"/>
    <n v="180"/>
    <n v="5.5555555555555558E-3"/>
    <n v="3.888888888888889E-2"/>
    <n v="0.15555555555555556"/>
    <n v="1"/>
    <n v="7"/>
    <n v="28"/>
  </r>
  <r>
    <d v="2025-08-23T00:00:00"/>
    <d v="1899-12-30T16:10:00"/>
    <s v="Afternoon"/>
    <s v="BA"/>
    <s v="BA9766"/>
    <s v="LHR"/>
    <s v="JFK"/>
    <s v="USA"/>
    <x v="0"/>
    <s v="LONG"/>
    <s v="B777"/>
    <n v="0"/>
    <n v="32"/>
    <n v="300"/>
    <n v="332"/>
    <n v="0"/>
    <n v="3.614457831325301E-2"/>
    <n v="0.12951807228915663"/>
    <n v="0"/>
    <n v="12"/>
    <n v="43"/>
  </r>
  <r>
    <d v="2025-04-29T00:00:00"/>
    <d v="1899-12-30T15:02:00"/>
    <s v="Afternoon"/>
    <s v="BA"/>
    <s v="BA7771"/>
    <s v="LHR"/>
    <s v="CDG"/>
    <s v="France"/>
    <x v="1"/>
    <s v="SHORT"/>
    <s v="A320"/>
    <n v="0"/>
    <n v="15"/>
    <n v="165"/>
    <n v="180"/>
    <n v="0"/>
    <n v="6.6666666666666666E-2"/>
    <n v="0.2388888888888889"/>
    <n v="0"/>
    <n v="12"/>
    <n v="43"/>
  </r>
  <r>
    <d v="2025-09-22T00:00:00"/>
    <d v="1899-12-30T10:34:00"/>
    <s v="Morning"/>
    <s v="BA"/>
    <s v="BA6823"/>
    <s v="LHR"/>
    <s v="MUC"/>
    <s v="Germany"/>
    <x v="1"/>
    <s v="SHORT"/>
    <s v="A320"/>
    <n v="0"/>
    <n v="10"/>
    <n v="170"/>
    <n v="180"/>
    <n v="2.2222222222222223E-2"/>
    <n v="0"/>
    <n v="1.6666666666666666E-2"/>
    <n v="4"/>
    <n v="0"/>
    <n v="3"/>
  </r>
  <r>
    <d v="2025-04-28T00:00:00"/>
    <d v="1899-12-30T11:05:00"/>
    <s v="Morning"/>
    <s v="BA"/>
    <s v="BA6904"/>
    <s v="LHR"/>
    <s v="MUC"/>
    <s v="Germany"/>
    <x v="1"/>
    <s v="SHORT"/>
    <s v="A320"/>
    <n v="0"/>
    <n v="19"/>
    <n v="161"/>
    <n v="180"/>
    <n v="0"/>
    <n v="8.3333333333333329E-2"/>
    <n v="0.28333333333333333"/>
    <n v="0"/>
    <n v="15"/>
    <n v="51"/>
  </r>
  <r>
    <d v="2025-06-18T00:00:00"/>
    <d v="1899-12-30T09:57:00"/>
    <s v="Morning"/>
    <s v="BA"/>
    <s v="BA4690"/>
    <s v="LHR"/>
    <s v="DXB"/>
    <s v="UAE"/>
    <x v="3"/>
    <s v="LONG"/>
    <s v="B777"/>
    <n v="8"/>
    <n v="49"/>
    <n v="178"/>
    <n v="235"/>
    <n v="0"/>
    <n v="0"/>
    <n v="1.7021276595744681E-2"/>
    <n v="0"/>
    <n v="0"/>
    <n v="4"/>
  </r>
  <r>
    <d v="2025-09-17T00:00:00"/>
    <d v="1899-12-30T12:57:00"/>
    <s v="Lunchtime"/>
    <s v="BA"/>
    <s v="BA7850"/>
    <s v="LHR"/>
    <s v="FRA"/>
    <s v="Germany"/>
    <x v="1"/>
    <s v="SHORT"/>
    <s v="A320"/>
    <n v="0"/>
    <n v="1"/>
    <n v="179"/>
    <n v="180"/>
    <n v="5.5555555555555558E-3"/>
    <n v="7.2222222222222215E-2"/>
    <n v="0.25555555555555554"/>
    <n v="1"/>
    <n v="13"/>
    <n v="46"/>
  </r>
  <r>
    <d v="2025-09-18T00:00:00"/>
    <d v="1899-12-30T18:29:00"/>
    <s v="Evening"/>
    <s v="BA"/>
    <s v="BA6815"/>
    <s v="LHR"/>
    <s v="VIE"/>
    <s v="Austria"/>
    <x v="1"/>
    <s v="SHORT"/>
    <s v="A320"/>
    <n v="0"/>
    <n v="18"/>
    <n v="162"/>
    <n v="180"/>
    <n v="0"/>
    <n v="7.7777777777777779E-2"/>
    <n v="0.26666666666666666"/>
    <n v="0"/>
    <n v="14"/>
    <n v="48"/>
  </r>
  <r>
    <d v="2025-07-27T00:00:00"/>
    <d v="1899-12-30T21:08:00"/>
    <s v="Evening"/>
    <s v="BA"/>
    <s v="BA5890"/>
    <s v="LHR"/>
    <s v="BCN"/>
    <s v="Spain"/>
    <x v="1"/>
    <s v="SHORT"/>
    <s v="A320"/>
    <n v="0"/>
    <n v="16"/>
    <n v="164"/>
    <n v="180"/>
    <n v="0"/>
    <n v="1.1111111111111112E-2"/>
    <n v="7.2222222222222215E-2"/>
    <n v="0"/>
    <n v="2"/>
    <n v="13"/>
  </r>
  <r>
    <d v="2025-04-30T00:00:00"/>
    <d v="1899-12-30T10:40:00"/>
    <s v="Morning"/>
    <s v="BA"/>
    <s v="BA8945"/>
    <s v="LHR"/>
    <s v="MUC"/>
    <s v="Germany"/>
    <x v="1"/>
    <s v="SHORT"/>
    <s v="A320"/>
    <n v="0"/>
    <n v="10"/>
    <n v="170"/>
    <n v="180"/>
    <n v="0"/>
    <n v="3.3333333333333333E-2"/>
    <n v="0.13333333333333333"/>
    <n v="0"/>
    <n v="6"/>
    <n v="24"/>
  </r>
  <r>
    <d v="2025-05-24T00:00:00"/>
    <d v="1899-12-30T17:28:00"/>
    <s v="Afternoon"/>
    <s v="BA"/>
    <s v="BA6658"/>
    <s v="LHR"/>
    <s v="BCN"/>
    <s v="Spain"/>
    <x v="1"/>
    <s v="SHORT"/>
    <s v="A320"/>
    <n v="0"/>
    <n v="15"/>
    <n v="165"/>
    <n v="180"/>
    <n v="1.1111111111111112E-2"/>
    <n v="1.1111111111111112E-2"/>
    <n v="7.2222222222222215E-2"/>
    <n v="2"/>
    <n v="2"/>
    <n v="13"/>
  </r>
  <r>
    <d v="2025-10-14T00:00:00"/>
    <d v="1899-12-30T09:18:00"/>
    <s v="Morning"/>
    <s v="BA"/>
    <s v="BA4811"/>
    <s v="LHR"/>
    <s v="BCN"/>
    <s v="Spain"/>
    <x v="1"/>
    <s v="SHORT"/>
    <s v="A320"/>
    <n v="0"/>
    <n v="16"/>
    <n v="164"/>
    <n v="180"/>
    <n v="0"/>
    <n v="3.888888888888889E-2"/>
    <n v="0.15"/>
    <n v="0"/>
    <n v="7"/>
    <n v="27"/>
  </r>
  <r>
    <d v="2025-06-10T00:00:00"/>
    <d v="1899-12-30T18:54:00"/>
    <s v="Evening"/>
    <s v="BA"/>
    <s v="BA4873"/>
    <s v="LHR"/>
    <s v="LAX"/>
    <s v="USA"/>
    <x v="0"/>
    <s v="LONG"/>
    <s v="B777"/>
    <n v="8"/>
    <n v="49"/>
    <n v="178"/>
    <n v="235"/>
    <n v="0"/>
    <n v="2.553191489361702E-2"/>
    <n v="0.10638297872340426"/>
    <n v="0"/>
    <n v="6"/>
    <n v="25"/>
  </r>
  <r>
    <d v="2025-07-21T00:00:00"/>
    <d v="1899-12-30T17:58:00"/>
    <s v="Afternoon"/>
    <s v="BA"/>
    <s v="BA2253"/>
    <s v="LHR"/>
    <s v="BCN"/>
    <s v="Spain"/>
    <x v="1"/>
    <s v="SHORT"/>
    <s v="A320"/>
    <n v="0"/>
    <n v="17"/>
    <n v="163"/>
    <n v="180"/>
    <n v="0"/>
    <n v="6.6666666666666666E-2"/>
    <n v="0.23333333333333334"/>
    <n v="0"/>
    <n v="12"/>
    <n v="42"/>
  </r>
  <r>
    <d v="2025-06-15T00:00:00"/>
    <d v="1899-12-30T22:38:00"/>
    <s v="Evening"/>
    <s v="BA"/>
    <s v="BA7949"/>
    <s v="LHR"/>
    <s v="MAD"/>
    <s v="Spain"/>
    <x v="1"/>
    <s v="SHORT"/>
    <s v="A320"/>
    <n v="0"/>
    <n v="17"/>
    <n v="163"/>
    <n v="180"/>
    <n v="0"/>
    <n v="8.3333333333333329E-2"/>
    <n v="0.28333333333333333"/>
    <n v="0"/>
    <n v="15"/>
    <n v="51"/>
  </r>
  <r>
    <d v="2025-07-01T00:00:00"/>
    <d v="1899-12-30T21:20:00"/>
    <s v="Evening"/>
    <s v="BA"/>
    <s v="BA9570"/>
    <s v="LHR"/>
    <s v="IST"/>
    <s v="Turkey"/>
    <x v="1"/>
    <s v="SHORT"/>
    <s v="A320"/>
    <n v="0"/>
    <n v="10"/>
    <n v="170"/>
    <n v="180"/>
    <n v="0"/>
    <n v="8.3333333333333329E-2"/>
    <n v="0.28888888888888886"/>
    <n v="0"/>
    <n v="15"/>
    <n v="52"/>
  </r>
  <r>
    <d v="2025-06-03T00:00:00"/>
    <d v="1899-12-30T18:00:00"/>
    <s v="Evening"/>
    <s v="BA"/>
    <s v="BA5292"/>
    <s v="LHR"/>
    <s v="DFW"/>
    <s v="USA"/>
    <x v="0"/>
    <s v="LONG"/>
    <s v="B777"/>
    <n v="0"/>
    <n v="32"/>
    <n v="304"/>
    <n v="336"/>
    <n v="0"/>
    <n v="1.488095238095238E-2"/>
    <n v="6.5476190476190479E-2"/>
    <n v="0"/>
    <n v="5"/>
    <n v="22"/>
  </r>
  <r>
    <d v="2025-04-12T00:00:00"/>
    <d v="1899-12-30T07:42:00"/>
    <s v="Morning"/>
    <s v="BA"/>
    <s v="BA5495"/>
    <s v="LHR"/>
    <s v="DXB"/>
    <s v="UAE"/>
    <x v="3"/>
    <s v="LONG"/>
    <s v="B777"/>
    <n v="8"/>
    <n v="49"/>
    <n v="178"/>
    <n v="235"/>
    <n v="0"/>
    <n v="2.9787234042553193E-2"/>
    <n v="0.1148936170212766"/>
    <n v="0"/>
    <n v="7"/>
    <n v="27"/>
  </r>
  <r>
    <d v="2025-08-02T00:00:00"/>
    <d v="1899-12-30T22:23:00"/>
    <s v="Evening"/>
    <s v="BA"/>
    <s v="BA6909"/>
    <s v="LHR"/>
    <s v="ZRH"/>
    <s v="Switzerland"/>
    <x v="1"/>
    <s v="SHORT"/>
    <s v="A320"/>
    <n v="0"/>
    <n v="19"/>
    <n v="161"/>
    <n v="180"/>
    <n v="0"/>
    <n v="0"/>
    <n v="2.2222222222222223E-2"/>
    <n v="0"/>
    <n v="0"/>
    <n v="4"/>
  </r>
  <r>
    <d v="2025-08-03T00:00:00"/>
    <d v="1899-12-30T17:56:00"/>
    <s v="Afternoon"/>
    <s v="BA"/>
    <s v="BA7174"/>
    <s v="LHR"/>
    <s v="DFW"/>
    <s v="USA"/>
    <x v="0"/>
    <s v="LONG"/>
    <s v="B787"/>
    <n v="0"/>
    <n v="31"/>
    <n v="173"/>
    <n v="204"/>
    <n v="0"/>
    <n v="1.4705882352941176E-2"/>
    <n v="8.8235294117647065E-2"/>
    <n v="0"/>
    <n v="3"/>
    <n v="18"/>
  </r>
  <r>
    <d v="2025-09-26T00:00:00"/>
    <d v="1899-12-30T13:48:00"/>
    <s v="Lunchtime"/>
    <s v="BA"/>
    <s v="BA4202"/>
    <s v="LHR"/>
    <s v="FRA"/>
    <s v="Germany"/>
    <x v="1"/>
    <s v="SHORT"/>
    <s v="A320"/>
    <n v="0"/>
    <n v="17"/>
    <n v="163"/>
    <n v="180"/>
    <n v="0"/>
    <n v="7.2222222222222215E-2"/>
    <n v="0.25"/>
    <n v="0"/>
    <n v="13"/>
    <n v="45"/>
  </r>
  <r>
    <d v="2025-10-08T00:00:00"/>
    <d v="1899-12-30T11:25:00"/>
    <s v="Morning"/>
    <s v="BA"/>
    <s v="BA9458"/>
    <s v="LHR"/>
    <s v="VIE"/>
    <s v="Austria"/>
    <x v="1"/>
    <s v="SHORT"/>
    <s v="A320"/>
    <n v="0"/>
    <n v="6"/>
    <n v="174"/>
    <n v="180"/>
    <n v="5.5555555555555558E-3"/>
    <n v="9.4444444444444442E-2"/>
    <n v="0.31111111111111112"/>
    <n v="1"/>
    <n v="17"/>
    <n v="56"/>
  </r>
  <r>
    <d v="2025-07-02T00:00:00"/>
    <d v="1899-12-30T19:33:00"/>
    <s v="Evening"/>
    <s v="BA"/>
    <s v="BA4610"/>
    <s v="LHR"/>
    <s v="JFK"/>
    <s v="USA"/>
    <x v="0"/>
    <s v="LONG"/>
    <s v="A380"/>
    <n v="14"/>
    <n v="97"/>
    <n v="358"/>
    <n v="469"/>
    <n v="0"/>
    <n v="2.1321961620469083E-3"/>
    <n v="2.3454157782515993E-2"/>
    <n v="0"/>
    <n v="1"/>
    <n v="11"/>
  </r>
  <r>
    <d v="2025-10-29T00:00:00"/>
    <d v="1899-12-30T06:42:00"/>
    <s v="Morning"/>
    <s v="BA"/>
    <s v="BA3243"/>
    <s v="LHR"/>
    <s v="CDG"/>
    <s v="France"/>
    <x v="1"/>
    <s v="SHORT"/>
    <s v="A320"/>
    <n v="0"/>
    <n v="2"/>
    <n v="178"/>
    <n v="180"/>
    <n v="0"/>
    <n v="2.7777777777777776E-2"/>
    <n v="0.11666666666666667"/>
    <n v="0"/>
    <n v="5"/>
    <n v="21"/>
  </r>
  <r>
    <d v="2025-04-22T00:00:00"/>
    <d v="1899-12-30T17:06:00"/>
    <s v="Afternoon"/>
    <s v="BA"/>
    <s v="BA1482"/>
    <s v="LHR"/>
    <s v="ZRH"/>
    <s v="Switzerland"/>
    <x v="1"/>
    <s v="SHORT"/>
    <s v="A320"/>
    <n v="0"/>
    <n v="3"/>
    <n v="177"/>
    <n v="180"/>
    <n v="5.5555555555555558E-3"/>
    <n v="4.4444444444444446E-2"/>
    <n v="0.16666666666666666"/>
    <n v="1"/>
    <n v="8"/>
    <n v="30"/>
  </r>
  <r>
    <d v="2025-07-14T00:00:00"/>
    <d v="1899-12-30T16:06:00"/>
    <s v="Afternoon"/>
    <s v="BA"/>
    <s v="BA4252"/>
    <s v="LHR"/>
    <s v="CDG"/>
    <s v="France"/>
    <x v="1"/>
    <s v="SHORT"/>
    <s v="A320"/>
    <n v="0"/>
    <n v="18"/>
    <n v="162"/>
    <n v="180"/>
    <n v="5.5555555555555558E-3"/>
    <n v="0.05"/>
    <n v="0.19444444444444445"/>
    <n v="1"/>
    <n v="9"/>
    <n v="35"/>
  </r>
  <r>
    <d v="2025-09-25T00:00:00"/>
    <d v="1899-12-30T08:51:00"/>
    <s v="Morning"/>
    <s v="BA"/>
    <s v="BA6510"/>
    <s v="LHR"/>
    <s v="LAX"/>
    <s v="USA"/>
    <x v="0"/>
    <s v="LONG"/>
    <s v="B777"/>
    <n v="0"/>
    <n v="32"/>
    <n v="300"/>
    <n v="332"/>
    <n v="0"/>
    <n v="9.0361445783132526E-3"/>
    <n v="5.4216867469879519E-2"/>
    <n v="0"/>
    <n v="3"/>
    <n v="18"/>
  </r>
  <r>
    <d v="2025-06-09T00:00:00"/>
    <d v="1899-12-30T10:29:00"/>
    <s v="Morning"/>
    <s v="BA"/>
    <s v="BA5563"/>
    <s v="LHR"/>
    <s v="CDG"/>
    <s v="France"/>
    <x v="1"/>
    <s v="SHORT"/>
    <s v="A320"/>
    <n v="0"/>
    <n v="13"/>
    <n v="167"/>
    <n v="180"/>
    <n v="0"/>
    <n v="5.5555555555555552E-2"/>
    <n v="0.20555555555555555"/>
    <n v="0"/>
    <n v="10"/>
    <n v="37"/>
  </r>
  <r>
    <d v="2025-06-19T00:00:00"/>
    <d v="1899-12-30T21:14:00"/>
    <s v="Evening"/>
    <s v="BA"/>
    <s v="BA6685"/>
    <s v="LHR"/>
    <s v="ORD"/>
    <s v="USA"/>
    <x v="0"/>
    <s v="LONG"/>
    <s v="B787"/>
    <n v="0"/>
    <n v="35"/>
    <n v="179"/>
    <n v="214"/>
    <n v="0"/>
    <n v="2.336448598130841E-2"/>
    <n v="0.10747663551401869"/>
    <n v="0"/>
    <n v="5"/>
    <n v="23"/>
  </r>
  <r>
    <d v="2025-04-07T00:00:00"/>
    <d v="1899-12-30T22:53:00"/>
    <s v="Evening"/>
    <s v="BA"/>
    <s v="BA5888"/>
    <s v="LHR"/>
    <s v="IST"/>
    <s v="Turkey"/>
    <x v="1"/>
    <s v="SHORT"/>
    <s v="A320"/>
    <n v="0"/>
    <n v="16"/>
    <n v="164"/>
    <n v="180"/>
    <n v="0"/>
    <n v="4.4444444444444446E-2"/>
    <n v="0.16666666666666666"/>
    <n v="0"/>
    <n v="8"/>
    <n v="30"/>
  </r>
  <r>
    <d v="2025-06-13T00:00:00"/>
    <d v="1899-12-30T16:35:00"/>
    <s v="Afternoon"/>
    <s v="BA"/>
    <s v="BA2809"/>
    <s v="LHR"/>
    <s v="MAD"/>
    <s v="Spain"/>
    <x v="1"/>
    <s v="SHORT"/>
    <s v="A320"/>
    <n v="0"/>
    <n v="6"/>
    <n v="174"/>
    <n v="180"/>
    <n v="5.5555555555555558E-3"/>
    <n v="6.1111111111111109E-2"/>
    <n v="0.21666666666666667"/>
    <n v="1"/>
    <n v="11"/>
    <n v="39"/>
  </r>
  <r>
    <d v="2025-06-20T00:00:00"/>
    <d v="1899-12-30T12:39:00"/>
    <s v="Lunchtime"/>
    <s v="BA"/>
    <s v="BA4883"/>
    <s v="LHR"/>
    <s v="JFK"/>
    <s v="USA"/>
    <x v="0"/>
    <s v="LONG"/>
    <s v="B777"/>
    <n v="0"/>
    <n v="32"/>
    <n v="300"/>
    <n v="332"/>
    <n v="0"/>
    <n v="2.4096385542168676E-2"/>
    <n v="9.036144578313253E-2"/>
    <n v="0"/>
    <n v="8"/>
    <n v="30"/>
  </r>
  <r>
    <d v="2025-06-23T00:00:00"/>
    <d v="1899-12-30T14:18:00"/>
    <s v="Afternoon"/>
    <s v="BA"/>
    <s v="BA1726"/>
    <s v="LHR"/>
    <s v="HND"/>
    <s v="Japan"/>
    <x v="2"/>
    <s v="LONG"/>
    <s v="B777"/>
    <n v="8"/>
    <n v="49"/>
    <n v="178"/>
    <n v="235"/>
    <n v="4.2553191489361703E-3"/>
    <n v="2.1276595744680851E-2"/>
    <n v="9.7872340425531917E-2"/>
    <n v="1"/>
    <n v="5"/>
    <n v="23"/>
  </r>
  <r>
    <d v="2025-08-20T00:00:00"/>
    <d v="1899-12-30T21:16:00"/>
    <s v="Evening"/>
    <s v="BA"/>
    <s v="BA8392"/>
    <s v="LHR"/>
    <s v="JFK"/>
    <s v="USA"/>
    <x v="0"/>
    <s v="LONG"/>
    <s v="B787"/>
    <n v="8"/>
    <n v="42"/>
    <n v="166"/>
    <n v="216"/>
    <n v="0"/>
    <n v="3.2407407407407406E-2"/>
    <n v="0.13425925925925927"/>
    <n v="0"/>
    <n v="7"/>
    <n v="29"/>
  </r>
  <r>
    <d v="2025-04-24T00:00:00"/>
    <d v="1899-12-30T15:17:00"/>
    <s v="Afternoon"/>
    <s v="BA"/>
    <s v="BA4789"/>
    <s v="LHR"/>
    <s v="IST"/>
    <s v="Turkey"/>
    <x v="1"/>
    <s v="SHORT"/>
    <s v="A320"/>
    <n v="0"/>
    <n v="20"/>
    <n v="160"/>
    <n v="180"/>
    <n v="0"/>
    <n v="3.888888888888889E-2"/>
    <n v="0.16111111111111112"/>
    <n v="0"/>
    <n v="7"/>
    <n v="29"/>
  </r>
  <r>
    <d v="2025-06-26T00:00:00"/>
    <d v="1899-12-30T21:41:00"/>
    <s v="Evening"/>
    <s v="BA"/>
    <s v="BA5963"/>
    <s v="LHR"/>
    <s v="ORD"/>
    <s v="USA"/>
    <x v="0"/>
    <s v="LONG"/>
    <s v="B777"/>
    <n v="0"/>
    <n v="48"/>
    <n v="224"/>
    <n v="272"/>
    <n v="3.6764705882352941E-3"/>
    <n v="2.2058823529411766E-2"/>
    <n v="9.1911764705882359E-2"/>
    <n v="1"/>
    <n v="6"/>
    <n v="25"/>
  </r>
  <r>
    <d v="2025-04-13T00:00:00"/>
    <d v="1899-12-30T15:29:00"/>
    <s v="Afternoon"/>
    <s v="BA"/>
    <s v="BA7067"/>
    <s v="LHR"/>
    <s v="MAD"/>
    <s v="Spain"/>
    <x v="1"/>
    <s v="SHORT"/>
    <s v="A320"/>
    <n v="0"/>
    <n v="17"/>
    <n v="163"/>
    <n v="180"/>
    <n v="0"/>
    <n v="3.3333333333333333E-2"/>
    <n v="0.14444444444444443"/>
    <n v="0"/>
    <n v="6"/>
    <n v="26"/>
  </r>
  <r>
    <d v="2025-05-20T00:00:00"/>
    <d v="1899-12-30T17:47:00"/>
    <s v="Afternoon"/>
    <s v="BA"/>
    <s v="BA6330"/>
    <s v="LHR"/>
    <s v="ZRH"/>
    <s v="Switzerland"/>
    <x v="1"/>
    <s v="SHORT"/>
    <s v="A320"/>
    <n v="0"/>
    <n v="15"/>
    <n v="165"/>
    <n v="180"/>
    <n v="0"/>
    <n v="9.4444444444444442E-2"/>
    <n v="0.30555555555555558"/>
    <n v="0"/>
    <n v="17"/>
    <n v="55"/>
  </r>
  <r>
    <d v="2025-04-06T00:00:00"/>
    <d v="1899-12-30T07:42:00"/>
    <s v="Morning"/>
    <s v="BA"/>
    <s v="BA4511"/>
    <s v="LHR"/>
    <s v="FRA"/>
    <s v="Germany"/>
    <x v="1"/>
    <s v="SHORT"/>
    <s v="A320"/>
    <n v="0"/>
    <n v="17"/>
    <n v="163"/>
    <n v="180"/>
    <n v="2.2222222222222223E-2"/>
    <n v="6.1111111111111109E-2"/>
    <n v="0.21666666666666667"/>
    <n v="4"/>
    <n v="11"/>
    <n v="39"/>
  </r>
  <r>
    <d v="2025-08-03T00:00:00"/>
    <d v="1899-12-30T22:56:00"/>
    <s v="Evening"/>
    <s v="BA"/>
    <s v="BA2239"/>
    <s v="LHR"/>
    <s v="ZRH"/>
    <s v="Switzerland"/>
    <x v="1"/>
    <s v="SHORT"/>
    <s v="A320"/>
    <n v="0"/>
    <n v="7"/>
    <n v="173"/>
    <n v="180"/>
    <n v="1.1111111111111112E-2"/>
    <n v="3.3333333333333333E-2"/>
    <n v="0.14444444444444443"/>
    <n v="2"/>
    <n v="6"/>
    <n v="26"/>
  </r>
  <r>
    <d v="2025-05-25T00:00:00"/>
    <d v="1899-12-30T07:15:00"/>
    <s v="Morning"/>
    <s v="BA"/>
    <s v="BA6321"/>
    <s v="LHR"/>
    <s v="IST"/>
    <s v="Turkey"/>
    <x v="1"/>
    <s v="SHORT"/>
    <s v="A320"/>
    <n v="0"/>
    <n v="9"/>
    <n v="171"/>
    <n v="180"/>
    <n v="5.5555555555555558E-3"/>
    <n v="6.6666666666666666E-2"/>
    <n v="0.22777777777777777"/>
    <n v="1"/>
    <n v="12"/>
    <n v="41"/>
  </r>
  <r>
    <d v="2025-07-02T00:00:00"/>
    <d v="1899-12-30T11:39:00"/>
    <s v="Morning"/>
    <s v="BA"/>
    <s v="BA9085"/>
    <s v="LHR"/>
    <s v="DFW"/>
    <s v="USA"/>
    <x v="0"/>
    <s v="LONG"/>
    <s v="A350"/>
    <n v="0"/>
    <n v="56"/>
    <n v="275"/>
    <n v="331"/>
    <n v="0"/>
    <n v="1.812688821752266E-2"/>
    <n v="7.5528700906344406E-2"/>
    <n v="0"/>
    <n v="6"/>
    <n v="25"/>
  </r>
  <r>
    <d v="2025-07-20T00:00:00"/>
    <d v="1899-12-30T09:14:00"/>
    <s v="Morning"/>
    <s v="BA"/>
    <s v="BA6632"/>
    <s v="LHR"/>
    <s v="DXB"/>
    <s v="UAE"/>
    <x v="3"/>
    <s v="LONG"/>
    <s v="A350"/>
    <n v="0"/>
    <n v="56"/>
    <n v="275"/>
    <n v="331"/>
    <n v="0"/>
    <n v="4.2296072507552872E-2"/>
    <n v="0.14803625377643503"/>
    <n v="0"/>
    <n v="14"/>
    <n v="49"/>
  </r>
  <r>
    <d v="2025-09-16T00:00:00"/>
    <d v="1899-12-30T22:42:00"/>
    <s v="Evening"/>
    <s v="BA"/>
    <s v="BA9717"/>
    <s v="LHR"/>
    <s v="BCN"/>
    <s v="Spain"/>
    <x v="1"/>
    <s v="SHORT"/>
    <s v="A320"/>
    <n v="0"/>
    <n v="10"/>
    <n v="170"/>
    <n v="180"/>
    <n v="1.1111111111111112E-2"/>
    <n v="5.5555555555555552E-2"/>
    <n v="0.2"/>
    <n v="2"/>
    <n v="10"/>
    <n v="36"/>
  </r>
  <r>
    <d v="2025-04-07T00:00:00"/>
    <d v="1899-12-30T15:20:00"/>
    <s v="Afternoon"/>
    <s v="BA"/>
    <s v="BA7299"/>
    <s v="LHR"/>
    <s v="AMS"/>
    <s v="Netherlands"/>
    <x v="1"/>
    <s v="SHORT"/>
    <s v="A320"/>
    <n v="0"/>
    <n v="15"/>
    <n v="165"/>
    <n v="180"/>
    <n v="0"/>
    <n v="3.888888888888889E-2"/>
    <n v="0.16111111111111112"/>
    <n v="0"/>
    <n v="7"/>
    <n v="29"/>
  </r>
  <r>
    <d v="2025-04-03T00:00:00"/>
    <d v="1899-12-30T06:29:00"/>
    <s v="Morning"/>
    <s v="BA"/>
    <s v="BA4215"/>
    <s v="LHR"/>
    <s v="JFK"/>
    <s v="USA"/>
    <x v="0"/>
    <s v="LONG"/>
    <s v="B787"/>
    <n v="8"/>
    <n v="42"/>
    <n v="166"/>
    <n v="216"/>
    <n v="4.6296296296296294E-3"/>
    <n v="4.6296296296296294E-2"/>
    <n v="0.17129629629629631"/>
    <n v="1"/>
    <n v="10"/>
    <n v="37"/>
  </r>
  <r>
    <d v="2025-04-14T00:00:00"/>
    <d v="1899-12-30T10:10:00"/>
    <s v="Morning"/>
    <s v="BA"/>
    <s v="BA9096"/>
    <s v="LHR"/>
    <s v="HND"/>
    <s v="Japan"/>
    <x v="2"/>
    <s v="LONG"/>
    <s v="B787"/>
    <n v="0"/>
    <n v="31"/>
    <n v="173"/>
    <n v="204"/>
    <n v="0"/>
    <n v="0"/>
    <n v="2.9411764705882353E-2"/>
    <n v="0"/>
    <n v="0"/>
    <n v="6"/>
  </r>
  <r>
    <d v="2025-05-06T00:00:00"/>
    <d v="1899-12-30T12:03:00"/>
    <s v="Lunchtime"/>
    <s v="BA"/>
    <s v="BA2032"/>
    <s v="LHR"/>
    <s v="DFW"/>
    <s v="USA"/>
    <x v="0"/>
    <s v="LONG"/>
    <s v="B777"/>
    <n v="0"/>
    <n v="32"/>
    <n v="304"/>
    <n v="336"/>
    <n v="0"/>
    <n v="5.9523809523809521E-3"/>
    <n v="3.8690476190476192E-2"/>
    <n v="0"/>
    <n v="2"/>
    <n v="13"/>
  </r>
  <r>
    <d v="2025-09-02T00:00:00"/>
    <d v="1899-12-30T10:00:00"/>
    <s v="Morning"/>
    <s v="BA"/>
    <s v="BA8435"/>
    <s v="LHR"/>
    <s v="ORD"/>
    <s v="USA"/>
    <x v="0"/>
    <s v="LONG"/>
    <s v="A350"/>
    <n v="0"/>
    <n v="56"/>
    <n v="275"/>
    <n v="331"/>
    <n v="1.2084592145015106E-2"/>
    <n v="3.0211480362537764E-3"/>
    <n v="3.6253776435045321E-2"/>
    <n v="4"/>
    <n v="1"/>
    <n v="12"/>
  </r>
  <r>
    <d v="2025-07-26T00:00:00"/>
    <d v="1899-12-30T15:40:00"/>
    <s v="Afternoon"/>
    <s v="BA"/>
    <s v="BA8848"/>
    <s v="LHR"/>
    <s v="MUC"/>
    <s v="Germany"/>
    <x v="1"/>
    <s v="SHORT"/>
    <s v="A320"/>
    <n v="0"/>
    <n v="11"/>
    <n v="169"/>
    <n v="180"/>
    <n v="0"/>
    <n v="0.05"/>
    <n v="0.18333333333333332"/>
    <n v="0"/>
    <n v="9"/>
    <n v="33"/>
  </r>
  <r>
    <d v="2025-06-25T00:00:00"/>
    <d v="1899-12-30T21:22:00"/>
    <s v="Evening"/>
    <s v="BA"/>
    <s v="BA1287"/>
    <s v="LHR"/>
    <s v="FRA"/>
    <s v="Germany"/>
    <x v="1"/>
    <s v="SHORT"/>
    <s v="A320"/>
    <n v="0"/>
    <n v="0"/>
    <n v="180"/>
    <n v="180"/>
    <n v="0"/>
    <n v="9.4444444444444442E-2"/>
    <n v="0.31666666666666665"/>
    <n v="0"/>
    <n v="17"/>
    <n v="57"/>
  </r>
  <r>
    <d v="2025-10-11T00:00:00"/>
    <d v="1899-12-30T15:07:00"/>
    <s v="Afternoon"/>
    <s v="BA"/>
    <s v="BA3266"/>
    <s v="LHR"/>
    <s v="MUC"/>
    <s v="Germany"/>
    <x v="1"/>
    <s v="SHORT"/>
    <s v="A320"/>
    <n v="0"/>
    <n v="6"/>
    <n v="174"/>
    <n v="180"/>
    <n v="0"/>
    <n v="0.1111111111111111"/>
    <n v="0.3611111111111111"/>
    <n v="0"/>
    <n v="20"/>
    <n v="65"/>
  </r>
  <r>
    <d v="2025-07-04T00:00:00"/>
    <d v="1899-12-30T08:41:00"/>
    <s v="Morning"/>
    <s v="BA"/>
    <s v="BA2841"/>
    <s v="LHR"/>
    <s v="MUC"/>
    <s v="Germany"/>
    <x v="1"/>
    <s v="SHORT"/>
    <s v="A320"/>
    <n v="0"/>
    <n v="6"/>
    <n v="174"/>
    <n v="180"/>
    <n v="0"/>
    <n v="6.1111111111111109E-2"/>
    <n v="0.22222222222222221"/>
    <n v="0"/>
    <n v="11"/>
    <n v="40"/>
  </r>
  <r>
    <d v="2025-09-13T00:00:00"/>
    <d v="1899-12-30T16:15:00"/>
    <s v="Afternoon"/>
    <s v="BA"/>
    <s v="BA1810"/>
    <s v="LHR"/>
    <s v="VIE"/>
    <s v="Austria"/>
    <x v="1"/>
    <s v="SHORT"/>
    <s v="A320"/>
    <n v="0"/>
    <n v="16"/>
    <n v="164"/>
    <n v="180"/>
    <n v="0"/>
    <n v="6.1111111111111109E-2"/>
    <n v="0.21111111111111111"/>
    <n v="0"/>
    <n v="11"/>
    <n v="38"/>
  </r>
  <r>
    <d v="2025-08-15T00:00:00"/>
    <d v="1899-12-30T10:37:00"/>
    <s v="Morning"/>
    <s v="BA"/>
    <s v="BA8579"/>
    <s v="LHR"/>
    <s v="CDG"/>
    <s v="France"/>
    <x v="1"/>
    <s v="SHORT"/>
    <s v="A320"/>
    <n v="0"/>
    <n v="3"/>
    <n v="177"/>
    <n v="180"/>
    <n v="0"/>
    <n v="0"/>
    <n v="1.1111111111111112E-2"/>
    <n v="0"/>
    <n v="0"/>
    <n v="2"/>
  </r>
  <r>
    <d v="2025-05-02T00:00:00"/>
    <d v="1899-12-30T10:04:00"/>
    <s v="Morning"/>
    <s v="BA"/>
    <s v="BA2058"/>
    <s v="LHR"/>
    <s v="MAD"/>
    <s v="Spain"/>
    <x v="1"/>
    <s v="SHORT"/>
    <s v="A320"/>
    <n v="0"/>
    <n v="11"/>
    <n v="169"/>
    <n v="180"/>
    <n v="0"/>
    <n v="2.7777777777777776E-2"/>
    <n v="0.12222222222222222"/>
    <n v="0"/>
    <n v="5"/>
    <n v="22"/>
  </r>
  <r>
    <d v="2025-09-16T00:00:00"/>
    <d v="1899-12-30T10:44:00"/>
    <s v="Morning"/>
    <s v="BA"/>
    <s v="BA1884"/>
    <s v="LHR"/>
    <s v="MAD"/>
    <s v="Spain"/>
    <x v="1"/>
    <s v="SHORT"/>
    <s v="A320"/>
    <n v="0"/>
    <n v="15"/>
    <n v="165"/>
    <n v="180"/>
    <n v="5.5555555555555558E-3"/>
    <n v="1.6666666666666666E-2"/>
    <n v="0.1"/>
    <n v="1"/>
    <n v="3"/>
    <n v="18"/>
  </r>
  <r>
    <d v="2025-09-20T00:00:00"/>
    <d v="1899-12-30T19:58:00"/>
    <s v="Evening"/>
    <s v="BA"/>
    <s v="BA5155"/>
    <s v="LHR"/>
    <s v="BCN"/>
    <s v="Spain"/>
    <x v="1"/>
    <s v="SHORT"/>
    <s v="A320"/>
    <n v="0"/>
    <n v="20"/>
    <n v="160"/>
    <n v="180"/>
    <n v="0"/>
    <n v="2.2222222222222223E-2"/>
    <n v="0.11666666666666667"/>
    <n v="0"/>
    <n v="4"/>
    <n v="21"/>
  </r>
  <r>
    <d v="2025-07-11T00:00:00"/>
    <d v="1899-12-30T16:42:00"/>
    <s v="Afternoon"/>
    <s v="BA"/>
    <s v="BA9056"/>
    <s v="LHR"/>
    <s v="BCN"/>
    <s v="Spain"/>
    <x v="1"/>
    <s v="SHORT"/>
    <s v="A320"/>
    <n v="0"/>
    <n v="7"/>
    <n v="173"/>
    <n v="180"/>
    <n v="2.2222222222222223E-2"/>
    <n v="3.888888888888889E-2"/>
    <n v="0.15555555555555556"/>
    <n v="4"/>
    <n v="7"/>
    <n v="28"/>
  </r>
  <r>
    <d v="2025-10-28T00:00:00"/>
    <d v="1899-12-30T06:57:00"/>
    <s v="Morning"/>
    <s v="BA"/>
    <s v="BA5462"/>
    <s v="LHR"/>
    <s v="MAD"/>
    <s v="Spain"/>
    <x v="1"/>
    <s v="SHORT"/>
    <s v="A320"/>
    <n v="0"/>
    <n v="19"/>
    <n v="161"/>
    <n v="180"/>
    <n v="0"/>
    <n v="2.7777777777777776E-2"/>
    <n v="0.12777777777777777"/>
    <n v="0"/>
    <n v="5"/>
    <n v="23"/>
  </r>
  <r>
    <d v="2025-09-02T00:00:00"/>
    <d v="1899-12-30T20:49:00"/>
    <s v="Evening"/>
    <s v="BA"/>
    <s v="BA8541"/>
    <s v="LHR"/>
    <s v="MAD"/>
    <s v="Spain"/>
    <x v="1"/>
    <s v="SHORT"/>
    <s v="A320"/>
    <n v="0"/>
    <n v="5"/>
    <n v="175"/>
    <n v="180"/>
    <n v="0"/>
    <n v="0"/>
    <n v="0"/>
    <n v="0"/>
    <n v="0"/>
    <n v="0"/>
  </r>
  <r>
    <d v="2025-09-17T00:00:00"/>
    <d v="1899-12-30T21:49:00"/>
    <s v="Evening"/>
    <s v="BA"/>
    <s v="BA9380"/>
    <s v="LHR"/>
    <s v="MUC"/>
    <s v="Germany"/>
    <x v="1"/>
    <s v="SHORT"/>
    <s v="A320"/>
    <n v="0"/>
    <n v="1"/>
    <n v="179"/>
    <n v="180"/>
    <n v="0"/>
    <n v="6.6666666666666666E-2"/>
    <n v="0.23333333333333334"/>
    <n v="0"/>
    <n v="12"/>
    <n v="42"/>
  </r>
  <r>
    <d v="2025-10-12T00:00:00"/>
    <d v="1899-12-30T21:13:00"/>
    <s v="Evening"/>
    <s v="BA"/>
    <s v="BA3050"/>
    <s v="LHR"/>
    <s v="ZRH"/>
    <s v="Switzerland"/>
    <x v="1"/>
    <s v="SHORT"/>
    <s v="A320"/>
    <n v="0"/>
    <n v="17"/>
    <n v="163"/>
    <n v="180"/>
    <n v="5.5555555555555558E-3"/>
    <n v="1.1111111111111112E-2"/>
    <n v="7.7777777777777779E-2"/>
    <n v="1"/>
    <n v="2"/>
    <n v="14"/>
  </r>
  <r>
    <d v="2025-05-25T00:00:00"/>
    <d v="1899-12-30T19:14:00"/>
    <s v="Evening"/>
    <s v="BA"/>
    <s v="BA8543"/>
    <s v="LHR"/>
    <s v="MUC"/>
    <s v="Germany"/>
    <x v="1"/>
    <s v="SHORT"/>
    <s v="A320"/>
    <n v="0"/>
    <n v="6"/>
    <n v="174"/>
    <n v="180"/>
    <n v="2.7777777777777776E-2"/>
    <n v="0.05"/>
    <n v="0.18888888888888888"/>
    <n v="5"/>
    <n v="9"/>
    <n v="34"/>
  </r>
  <r>
    <d v="2025-06-15T00:00:00"/>
    <d v="1899-12-30T11:17:00"/>
    <s v="Morning"/>
    <s v="BA"/>
    <s v="BA6655"/>
    <s v="LHR"/>
    <s v="ZRH"/>
    <s v="Switzerland"/>
    <x v="1"/>
    <s v="SHORT"/>
    <s v="A320"/>
    <n v="0"/>
    <n v="8"/>
    <n v="172"/>
    <n v="180"/>
    <n v="5.5555555555555558E-3"/>
    <n v="0.10555555555555556"/>
    <n v="0.35"/>
    <n v="1"/>
    <n v="19"/>
    <n v="63"/>
  </r>
  <r>
    <d v="2025-08-18T00:00:00"/>
    <d v="1899-12-30T16:54:00"/>
    <s v="Afternoon"/>
    <s v="BA"/>
    <s v="BA9006"/>
    <s v="LHR"/>
    <s v="CDG"/>
    <s v="France"/>
    <x v="1"/>
    <s v="SHORT"/>
    <s v="A320"/>
    <n v="0"/>
    <n v="13"/>
    <n v="167"/>
    <n v="180"/>
    <n v="0"/>
    <n v="1.6666666666666666E-2"/>
    <n v="8.8888888888888892E-2"/>
    <n v="0"/>
    <n v="3"/>
    <n v="16"/>
  </r>
  <r>
    <d v="2025-10-01T00:00:00"/>
    <d v="1899-12-30T06:09:00"/>
    <s v="Morning"/>
    <s v="BA"/>
    <s v="BA1313"/>
    <s v="LHR"/>
    <s v="HND"/>
    <s v="Japan"/>
    <x v="2"/>
    <s v="LONG"/>
    <s v="B777"/>
    <n v="0"/>
    <n v="32"/>
    <n v="300"/>
    <n v="332"/>
    <n v="0"/>
    <n v="0"/>
    <n v="0"/>
    <n v="0"/>
    <n v="0"/>
    <n v="0"/>
  </r>
  <r>
    <d v="2025-04-09T00:00:00"/>
    <d v="1899-12-30T13:50:00"/>
    <s v="Lunchtime"/>
    <s v="BA"/>
    <s v="BA2981"/>
    <s v="LHR"/>
    <s v="HND"/>
    <s v="Japan"/>
    <x v="2"/>
    <s v="LONG"/>
    <s v="B787"/>
    <n v="8"/>
    <n v="42"/>
    <n v="166"/>
    <n v="216"/>
    <n v="4.6296296296296294E-3"/>
    <n v="2.7777777777777776E-2"/>
    <n v="0.12037037037037036"/>
    <n v="1"/>
    <n v="6"/>
    <n v="26"/>
  </r>
  <r>
    <d v="2025-08-09T00:00:00"/>
    <d v="1899-12-30T13:34:00"/>
    <s v="Lunchtime"/>
    <s v="BA"/>
    <s v="BA8527"/>
    <s v="LHR"/>
    <s v="ZRH"/>
    <s v="Switzerland"/>
    <x v="1"/>
    <s v="SHORT"/>
    <s v="A320"/>
    <n v="0"/>
    <n v="20"/>
    <n v="160"/>
    <n v="180"/>
    <n v="1.1111111111111112E-2"/>
    <n v="7.7777777777777779E-2"/>
    <n v="0.26111111111111113"/>
    <n v="2"/>
    <n v="14"/>
    <n v="47"/>
  </r>
  <r>
    <d v="2025-09-01T00:00:00"/>
    <d v="1899-12-30T18:27:00"/>
    <s v="Evening"/>
    <s v="BA"/>
    <s v="BA8789"/>
    <s v="LHR"/>
    <s v="ZRH"/>
    <s v="Switzerland"/>
    <x v="1"/>
    <s v="SHORT"/>
    <s v="A320"/>
    <n v="0"/>
    <n v="14"/>
    <n v="166"/>
    <n v="180"/>
    <n v="2.2222222222222223E-2"/>
    <n v="0.1"/>
    <n v="0.33888888888888891"/>
    <n v="4"/>
    <n v="18"/>
    <n v="61"/>
  </r>
  <r>
    <d v="2025-07-02T00:00:00"/>
    <d v="1899-12-30T19:21:00"/>
    <s v="Evening"/>
    <s v="BA"/>
    <s v="BA5551"/>
    <s v="LHR"/>
    <s v="CDG"/>
    <s v="France"/>
    <x v="1"/>
    <s v="SHORT"/>
    <s v="A320"/>
    <n v="0"/>
    <n v="20"/>
    <n v="160"/>
    <n v="180"/>
    <n v="0"/>
    <n v="5.5555555555555558E-3"/>
    <n v="6.1111111111111109E-2"/>
    <n v="0"/>
    <n v="1"/>
    <n v="11"/>
  </r>
  <r>
    <d v="2025-05-23T00:00:00"/>
    <d v="1899-12-30T14:16:00"/>
    <s v="Afternoon"/>
    <s v="BA"/>
    <s v="BA3499"/>
    <s v="LHR"/>
    <s v="DXB"/>
    <s v="UAE"/>
    <x v="3"/>
    <s v="LONG"/>
    <s v="B787"/>
    <n v="8"/>
    <n v="42"/>
    <n v="166"/>
    <n v="216"/>
    <n v="1.8518518518518517E-2"/>
    <n v="4.6296296296296294E-2"/>
    <n v="0.17592592592592593"/>
    <n v="4"/>
    <n v="10"/>
    <n v="38"/>
  </r>
  <r>
    <d v="2025-08-02T00:00:00"/>
    <d v="1899-12-30T17:39:00"/>
    <s v="Afternoon"/>
    <s v="BA"/>
    <s v="BA7794"/>
    <s v="LHR"/>
    <s v="AMS"/>
    <s v="Netherlands"/>
    <x v="1"/>
    <s v="SHORT"/>
    <s v="A320"/>
    <n v="0"/>
    <n v="11"/>
    <n v="169"/>
    <n v="180"/>
    <n v="0"/>
    <n v="2.7777777777777776E-2"/>
    <n v="0.12777777777777777"/>
    <n v="0"/>
    <n v="5"/>
    <n v="23"/>
  </r>
  <r>
    <d v="2025-10-10T00:00:00"/>
    <d v="1899-12-30T13:07:00"/>
    <s v="Lunchtime"/>
    <s v="BA"/>
    <s v="BA8783"/>
    <s v="LHR"/>
    <s v="CDG"/>
    <s v="France"/>
    <x v="1"/>
    <s v="SHORT"/>
    <s v="A320"/>
    <n v="0"/>
    <n v="14"/>
    <n v="166"/>
    <n v="180"/>
    <n v="0"/>
    <n v="3.888888888888889E-2"/>
    <n v="0.16111111111111112"/>
    <n v="0"/>
    <n v="7"/>
    <n v="29"/>
  </r>
  <r>
    <d v="2025-04-06T00:00:00"/>
    <d v="1899-12-30T06:34:00"/>
    <s v="Morning"/>
    <s v="BA"/>
    <s v="BA8080"/>
    <s v="LHR"/>
    <s v="BCN"/>
    <s v="Spain"/>
    <x v="1"/>
    <s v="SHORT"/>
    <s v="A320"/>
    <n v="0"/>
    <n v="3"/>
    <n v="177"/>
    <n v="180"/>
    <n v="0"/>
    <n v="0.12222222222222222"/>
    <n v="0.4"/>
    <n v="0"/>
    <n v="22"/>
    <n v="72"/>
  </r>
  <r>
    <d v="2025-06-17T00:00:00"/>
    <d v="1899-12-30T18:29:00"/>
    <s v="Evening"/>
    <s v="BA"/>
    <s v="BA5067"/>
    <s v="LHR"/>
    <s v="HND"/>
    <s v="Japan"/>
    <x v="2"/>
    <s v="LONG"/>
    <s v="B787"/>
    <n v="0"/>
    <n v="31"/>
    <n v="173"/>
    <n v="204"/>
    <n v="0"/>
    <n v="0"/>
    <n v="3.4313725490196081E-2"/>
    <n v="0"/>
    <n v="0"/>
    <n v="7"/>
  </r>
  <r>
    <d v="2025-05-11T00:00:00"/>
    <d v="1899-12-30T15:32:00"/>
    <s v="Afternoon"/>
    <s v="BA"/>
    <s v="BA2885"/>
    <s v="LHR"/>
    <s v="ORD"/>
    <s v="USA"/>
    <x v="0"/>
    <s v="LONG"/>
    <s v="B777"/>
    <n v="0"/>
    <n v="48"/>
    <n v="224"/>
    <n v="272"/>
    <n v="3.6764705882352941E-3"/>
    <n v="3.3088235294117647E-2"/>
    <n v="0.125"/>
    <n v="1"/>
    <n v="9"/>
    <n v="34"/>
  </r>
  <r>
    <d v="2025-06-15T00:00:00"/>
    <d v="1899-12-30T18:00:00"/>
    <s v="Evening"/>
    <s v="BA"/>
    <s v="BA6472"/>
    <s v="LHR"/>
    <s v="BCN"/>
    <s v="Spain"/>
    <x v="1"/>
    <s v="SHORT"/>
    <s v="A320"/>
    <n v="0"/>
    <n v="7"/>
    <n v="173"/>
    <n v="180"/>
    <n v="5.5555555555555558E-3"/>
    <n v="5.5555555555555552E-2"/>
    <n v="0.21111111111111111"/>
    <n v="1"/>
    <n v="10"/>
    <n v="38"/>
  </r>
  <r>
    <d v="2025-08-23T00:00:00"/>
    <d v="1899-12-30T12:02:00"/>
    <s v="Lunchtime"/>
    <s v="BA"/>
    <s v="BA6938"/>
    <s v="LHR"/>
    <s v="FRA"/>
    <s v="Germany"/>
    <x v="1"/>
    <s v="SHORT"/>
    <s v="A320"/>
    <n v="0"/>
    <n v="1"/>
    <n v="179"/>
    <n v="180"/>
    <n v="5.5555555555555558E-3"/>
    <n v="7.7777777777777779E-2"/>
    <n v="0.26111111111111113"/>
    <n v="1"/>
    <n v="14"/>
    <n v="47"/>
  </r>
  <r>
    <d v="2025-09-02T00:00:00"/>
    <d v="1899-12-30T20:34:00"/>
    <s v="Evening"/>
    <s v="BA"/>
    <s v="BA7288"/>
    <s v="LHR"/>
    <s v="DXB"/>
    <s v="UAE"/>
    <x v="3"/>
    <s v="LONG"/>
    <s v="B777"/>
    <n v="0"/>
    <n v="32"/>
    <n v="300"/>
    <n v="332"/>
    <n v="0"/>
    <n v="2.4096385542168676E-2"/>
    <n v="9.6385542168674704E-2"/>
    <n v="0"/>
    <n v="8"/>
    <n v="32"/>
  </r>
  <r>
    <d v="2025-06-12T00:00:00"/>
    <d v="1899-12-30T16:36:00"/>
    <s v="Afternoon"/>
    <s v="BA"/>
    <s v="BA4420"/>
    <s v="LHR"/>
    <s v="CDG"/>
    <s v="France"/>
    <x v="1"/>
    <s v="SHORT"/>
    <s v="A320"/>
    <n v="0"/>
    <n v="18"/>
    <n v="162"/>
    <n v="180"/>
    <n v="0"/>
    <n v="0.05"/>
    <n v="0.19444444444444445"/>
    <n v="0"/>
    <n v="9"/>
    <n v="35"/>
  </r>
  <r>
    <d v="2025-07-30T00:00:00"/>
    <d v="1899-12-30T17:00:00"/>
    <s v="Afternoon"/>
    <s v="BA"/>
    <s v="BA5155"/>
    <s v="LHR"/>
    <s v="VIE"/>
    <s v="Austria"/>
    <x v="1"/>
    <s v="SHORT"/>
    <s v="A320"/>
    <n v="0"/>
    <n v="17"/>
    <n v="163"/>
    <n v="180"/>
    <n v="5.5555555555555558E-3"/>
    <n v="3.3333333333333333E-2"/>
    <n v="0.13333333333333333"/>
    <n v="1"/>
    <n v="6"/>
    <n v="24"/>
  </r>
  <r>
    <d v="2025-05-24T00:00:00"/>
    <d v="1899-12-30T17:39:00"/>
    <s v="Afternoon"/>
    <s v="BA"/>
    <s v="BA7946"/>
    <s v="LHR"/>
    <s v="ZRH"/>
    <s v="Switzerland"/>
    <x v="1"/>
    <s v="SHORT"/>
    <s v="A320"/>
    <n v="0"/>
    <n v="7"/>
    <n v="173"/>
    <n v="180"/>
    <n v="0"/>
    <n v="0.05"/>
    <n v="0.18888888888888888"/>
    <n v="0"/>
    <n v="9"/>
    <n v="34"/>
  </r>
  <r>
    <d v="2025-07-21T00:00:00"/>
    <d v="1899-12-30T09:57:00"/>
    <s v="Morning"/>
    <s v="BA"/>
    <s v="BA5679"/>
    <s v="LHR"/>
    <s v="DFW"/>
    <s v="USA"/>
    <x v="0"/>
    <s v="LONG"/>
    <s v="B787"/>
    <n v="0"/>
    <n v="31"/>
    <n v="173"/>
    <n v="204"/>
    <n v="4.9019607843137254E-3"/>
    <n v="2.9411764705882353E-2"/>
    <n v="0.12254901960784313"/>
    <n v="1"/>
    <n v="6"/>
    <n v="25"/>
  </r>
  <r>
    <d v="2025-05-11T00:00:00"/>
    <d v="1899-12-30T09:28:00"/>
    <s v="Morning"/>
    <s v="BA"/>
    <s v="BA7366"/>
    <s v="LHR"/>
    <s v="JFK"/>
    <s v="USA"/>
    <x v="0"/>
    <s v="LONG"/>
    <s v="B777"/>
    <n v="0"/>
    <n v="48"/>
    <n v="224"/>
    <n v="272"/>
    <n v="3.6764705882352941E-3"/>
    <n v="4.0441176470588237E-2"/>
    <n v="0.14705882352941177"/>
    <n v="1"/>
    <n v="11"/>
    <n v="40"/>
  </r>
  <r>
    <d v="2025-07-11T00:00:00"/>
    <d v="1899-12-30T06:28:00"/>
    <s v="Morning"/>
    <s v="BA"/>
    <s v="BA3045"/>
    <s v="LHR"/>
    <s v="MAD"/>
    <s v="Spain"/>
    <x v="1"/>
    <s v="SHORT"/>
    <s v="A320"/>
    <n v="0"/>
    <n v="8"/>
    <n v="172"/>
    <n v="180"/>
    <n v="5.5555555555555558E-3"/>
    <n v="3.3333333333333333E-2"/>
    <n v="0.1388888888888889"/>
    <n v="1"/>
    <n v="6"/>
    <n v="25"/>
  </r>
  <r>
    <d v="2025-06-01T00:00:00"/>
    <d v="1899-12-30T21:41:00"/>
    <s v="Evening"/>
    <s v="BA"/>
    <s v="BA9717"/>
    <s v="LHR"/>
    <s v="MUC"/>
    <s v="Germany"/>
    <x v="1"/>
    <s v="SHORT"/>
    <s v="A320"/>
    <n v="0"/>
    <n v="0"/>
    <n v="180"/>
    <n v="180"/>
    <n v="0"/>
    <n v="5.5555555555555552E-2"/>
    <n v="0.2"/>
    <n v="0"/>
    <n v="10"/>
    <n v="36"/>
  </r>
  <r>
    <d v="2025-04-05T00:00:00"/>
    <d v="1899-12-30T13:07:00"/>
    <s v="Lunchtime"/>
    <s v="BA"/>
    <s v="BA9698"/>
    <s v="LHR"/>
    <s v="DXB"/>
    <s v="UAE"/>
    <x v="3"/>
    <s v="LONG"/>
    <s v="B777"/>
    <n v="0"/>
    <n v="32"/>
    <n v="300"/>
    <n v="332"/>
    <n v="6.024096385542169E-3"/>
    <n v="2.4096385542168676E-2"/>
    <n v="9.036144578313253E-2"/>
    <n v="2"/>
    <n v="8"/>
    <n v="30"/>
  </r>
  <r>
    <d v="2025-10-14T00:00:00"/>
    <d v="1899-12-30T08:37:00"/>
    <s v="Morning"/>
    <s v="BA"/>
    <s v="BA4330"/>
    <s v="LHR"/>
    <s v="MAD"/>
    <s v="Spain"/>
    <x v="1"/>
    <s v="SHORT"/>
    <s v="A320"/>
    <n v="0"/>
    <n v="11"/>
    <n v="169"/>
    <n v="180"/>
    <n v="0"/>
    <n v="7.7777777777777779E-2"/>
    <n v="0.26666666666666666"/>
    <n v="0"/>
    <n v="14"/>
    <n v="48"/>
  </r>
  <r>
    <d v="2025-09-17T00:00:00"/>
    <d v="1899-12-30T22:51:00"/>
    <s v="Evening"/>
    <s v="BA"/>
    <s v="BA4461"/>
    <s v="LHR"/>
    <s v="ZRH"/>
    <s v="Switzerland"/>
    <x v="1"/>
    <s v="SHORT"/>
    <s v="A320"/>
    <n v="0"/>
    <n v="10"/>
    <n v="170"/>
    <n v="180"/>
    <n v="0"/>
    <n v="3.888888888888889E-2"/>
    <n v="0.16111111111111112"/>
    <n v="0"/>
    <n v="7"/>
    <n v="29"/>
  </r>
  <r>
    <d v="2025-07-09T00:00:00"/>
    <d v="1899-12-30T20:38:00"/>
    <s v="Evening"/>
    <s v="BA"/>
    <s v="BA8796"/>
    <s v="LHR"/>
    <s v="HND"/>
    <s v="Japan"/>
    <x v="2"/>
    <s v="LONG"/>
    <s v="B787"/>
    <n v="0"/>
    <n v="31"/>
    <n v="173"/>
    <n v="204"/>
    <n v="4.9019607843137254E-3"/>
    <n v="0"/>
    <n v="1.4705882352941176E-2"/>
    <n v="1"/>
    <n v="0"/>
    <n v="3"/>
  </r>
  <r>
    <d v="2025-05-03T00:00:00"/>
    <d v="1899-12-30T18:44:00"/>
    <s v="Evening"/>
    <s v="BA"/>
    <s v="BA2418"/>
    <s v="LHR"/>
    <s v="DFW"/>
    <s v="USA"/>
    <x v="0"/>
    <s v="LONG"/>
    <s v="B777"/>
    <n v="0"/>
    <n v="32"/>
    <n v="304"/>
    <n v="336"/>
    <n v="0"/>
    <n v="4.4642857142857144E-2"/>
    <n v="0.14880952380952381"/>
    <n v="0"/>
    <n v="15"/>
    <n v="50"/>
  </r>
  <r>
    <d v="2025-08-17T00:00:00"/>
    <d v="1899-12-30T14:10:00"/>
    <s v="Afternoon"/>
    <s v="BA"/>
    <s v="BA1276"/>
    <s v="LHR"/>
    <s v="HND"/>
    <s v="Japan"/>
    <x v="2"/>
    <s v="LONG"/>
    <s v="B777"/>
    <n v="0"/>
    <n v="32"/>
    <n v="304"/>
    <n v="336"/>
    <n v="5.9523809523809521E-3"/>
    <n v="8.9285714285714281E-3"/>
    <n v="4.7619047619047616E-2"/>
    <n v="2"/>
    <n v="3"/>
    <n v="16"/>
  </r>
  <r>
    <d v="2025-04-27T00:00:00"/>
    <d v="1899-12-30T17:12:00"/>
    <s v="Afternoon"/>
    <s v="BA"/>
    <s v="BA5971"/>
    <s v="LHR"/>
    <s v="BCN"/>
    <s v="Spain"/>
    <x v="1"/>
    <s v="SHORT"/>
    <s v="A320"/>
    <n v="0"/>
    <n v="18"/>
    <n v="162"/>
    <n v="180"/>
    <n v="0"/>
    <n v="2.2222222222222223E-2"/>
    <n v="0.1111111111111111"/>
    <n v="0"/>
    <n v="4"/>
    <n v="20"/>
  </r>
  <r>
    <d v="2025-08-05T00:00:00"/>
    <d v="1899-12-30T13:19:00"/>
    <s v="Lunchtime"/>
    <s v="BA"/>
    <s v="BA2053"/>
    <s v="LHR"/>
    <s v="MAD"/>
    <s v="Spain"/>
    <x v="1"/>
    <s v="SHORT"/>
    <s v="A320"/>
    <n v="0"/>
    <n v="14"/>
    <n v="166"/>
    <n v="180"/>
    <n v="0"/>
    <n v="2.7777777777777776E-2"/>
    <n v="0.11666666666666667"/>
    <n v="0"/>
    <n v="5"/>
    <n v="21"/>
  </r>
  <r>
    <d v="2025-04-12T00:00:00"/>
    <d v="1899-12-30T12:22:00"/>
    <s v="Lunchtime"/>
    <s v="BA"/>
    <s v="BA9826"/>
    <s v="LHR"/>
    <s v="FRA"/>
    <s v="Germany"/>
    <x v="1"/>
    <s v="SHORT"/>
    <s v="A320"/>
    <n v="0"/>
    <n v="13"/>
    <n v="167"/>
    <n v="180"/>
    <n v="1.1111111111111112E-2"/>
    <n v="8.3333333333333329E-2"/>
    <n v="0.28888888888888886"/>
    <n v="2"/>
    <n v="15"/>
    <n v="52"/>
  </r>
  <r>
    <d v="2025-07-05T00:00:00"/>
    <d v="1899-12-30T22:55:00"/>
    <s v="Evening"/>
    <s v="BA"/>
    <s v="BA5380"/>
    <s v="LHR"/>
    <s v="DXB"/>
    <s v="UAE"/>
    <x v="3"/>
    <s v="LONG"/>
    <s v="A380"/>
    <n v="14"/>
    <n v="97"/>
    <n v="358"/>
    <n v="469"/>
    <n v="0"/>
    <n v="0"/>
    <n v="0"/>
    <n v="0"/>
    <n v="0"/>
    <n v="0"/>
  </r>
  <r>
    <d v="2025-06-14T00:00:00"/>
    <d v="1899-12-30T09:11:00"/>
    <s v="Morning"/>
    <s v="BA"/>
    <s v="BA6899"/>
    <s v="LHR"/>
    <s v="FRA"/>
    <s v="Germany"/>
    <x v="1"/>
    <s v="SHORT"/>
    <s v="A320"/>
    <n v="0"/>
    <n v="19"/>
    <n v="161"/>
    <n v="180"/>
    <n v="0"/>
    <n v="0.1388888888888889"/>
    <n v="0.43888888888888888"/>
    <n v="0"/>
    <n v="25"/>
    <n v="79"/>
  </r>
  <r>
    <d v="2025-10-10T00:00:00"/>
    <d v="1899-12-30T19:29:00"/>
    <s v="Evening"/>
    <s v="BA"/>
    <s v="BA4873"/>
    <s v="LHR"/>
    <s v="LAX"/>
    <s v="USA"/>
    <x v="0"/>
    <s v="LONG"/>
    <s v="B787"/>
    <n v="0"/>
    <n v="35"/>
    <n v="179"/>
    <n v="214"/>
    <n v="0"/>
    <n v="6.5420560747663545E-2"/>
    <n v="0.21962616822429906"/>
    <n v="0"/>
    <n v="14"/>
    <n v="47"/>
  </r>
  <r>
    <d v="2025-07-30T00:00:00"/>
    <d v="1899-12-30T11:55:00"/>
    <s v="Morning"/>
    <s v="BA"/>
    <s v="BA9056"/>
    <s v="LHR"/>
    <s v="CDG"/>
    <s v="France"/>
    <x v="1"/>
    <s v="SHORT"/>
    <s v="A320"/>
    <n v="0"/>
    <n v="11"/>
    <n v="169"/>
    <n v="180"/>
    <n v="0"/>
    <n v="0.05"/>
    <n v="0.18888888888888888"/>
    <n v="0"/>
    <n v="9"/>
    <n v="34"/>
  </r>
  <r>
    <d v="2025-06-16T00:00:00"/>
    <d v="1899-12-30T16:43:00"/>
    <s v="Afternoon"/>
    <s v="BA"/>
    <s v="BA2755"/>
    <s v="LHR"/>
    <s v="MUC"/>
    <s v="Germany"/>
    <x v="1"/>
    <s v="SHORT"/>
    <s v="A320"/>
    <n v="0"/>
    <n v="2"/>
    <n v="178"/>
    <n v="180"/>
    <n v="5.5555555555555558E-3"/>
    <n v="3.888888888888889E-2"/>
    <n v="0.16111111111111112"/>
    <n v="1"/>
    <n v="7"/>
    <n v="29"/>
  </r>
  <r>
    <d v="2025-08-09T00:00:00"/>
    <d v="1899-12-30T06:37:00"/>
    <s v="Morning"/>
    <s v="BA"/>
    <s v="BA2118"/>
    <s v="LHR"/>
    <s v="MUC"/>
    <s v="Germany"/>
    <x v="1"/>
    <s v="SHORT"/>
    <s v="A320"/>
    <n v="0"/>
    <n v="15"/>
    <n v="165"/>
    <n v="180"/>
    <n v="0"/>
    <n v="0.05"/>
    <n v="0.19444444444444445"/>
    <n v="0"/>
    <n v="9"/>
    <n v="35"/>
  </r>
  <r>
    <d v="2025-05-08T00:00:00"/>
    <d v="1899-12-30T20:09:00"/>
    <s v="Evening"/>
    <s v="BA"/>
    <s v="BA4291"/>
    <s v="LHR"/>
    <s v="IST"/>
    <s v="Turkey"/>
    <x v="1"/>
    <s v="SHORT"/>
    <s v="A320"/>
    <n v="0"/>
    <n v="3"/>
    <n v="177"/>
    <n v="180"/>
    <n v="1.1111111111111112E-2"/>
    <n v="6.1111111111111109E-2"/>
    <n v="0.21111111111111111"/>
    <n v="2"/>
    <n v="11"/>
    <n v="38"/>
  </r>
  <r>
    <d v="2025-04-06T00:00:00"/>
    <d v="1899-12-30T22:50:00"/>
    <s v="Evening"/>
    <s v="BA"/>
    <s v="BA7346"/>
    <s v="LHR"/>
    <s v="JFK"/>
    <s v="USA"/>
    <x v="0"/>
    <s v="LONG"/>
    <s v="B787"/>
    <n v="0"/>
    <n v="35"/>
    <n v="179"/>
    <n v="214"/>
    <n v="4.6728971962616819E-3"/>
    <n v="5.1401869158878503E-2"/>
    <n v="0.18691588785046728"/>
    <n v="1"/>
    <n v="11"/>
    <n v="40"/>
  </r>
  <r>
    <d v="2025-04-17T00:00:00"/>
    <d v="1899-12-30T19:40:00"/>
    <s v="Evening"/>
    <s v="BA"/>
    <s v="BA2488"/>
    <s v="LHR"/>
    <s v="FRA"/>
    <s v="Germany"/>
    <x v="1"/>
    <s v="SHORT"/>
    <s v="A320"/>
    <n v="0"/>
    <n v="4"/>
    <n v="176"/>
    <n v="180"/>
    <n v="0"/>
    <n v="6.1111111111111109E-2"/>
    <n v="0.21666666666666667"/>
    <n v="0"/>
    <n v="11"/>
    <n v="39"/>
  </r>
  <r>
    <d v="2025-07-06T00:00:00"/>
    <d v="1899-12-30T13:33:00"/>
    <s v="Lunchtime"/>
    <s v="BA"/>
    <s v="BA1218"/>
    <s v="LHR"/>
    <s v="ZRH"/>
    <s v="Switzerland"/>
    <x v="1"/>
    <s v="SHORT"/>
    <s v="A320"/>
    <n v="0"/>
    <n v="19"/>
    <n v="161"/>
    <n v="180"/>
    <n v="5.5555555555555558E-3"/>
    <n v="4.4444444444444446E-2"/>
    <n v="0.17777777777777778"/>
    <n v="1"/>
    <n v="8"/>
    <n v="32"/>
  </r>
  <r>
    <d v="2025-08-16T00:00:00"/>
    <d v="1899-12-30T14:47:00"/>
    <s v="Afternoon"/>
    <s v="BA"/>
    <s v="BA9174"/>
    <s v="LHR"/>
    <s v="DFW"/>
    <s v="USA"/>
    <x v="0"/>
    <s v="LONG"/>
    <s v="B777"/>
    <n v="0"/>
    <n v="32"/>
    <n v="300"/>
    <n v="332"/>
    <n v="0"/>
    <n v="2.1084337349397589E-2"/>
    <n v="8.1325301204819275E-2"/>
    <n v="0"/>
    <n v="7"/>
    <n v="27"/>
  </r>
  <r>
    <d v="2025-08-25T00:00:00"/>
    <d v="1899-12-30T22:30:00"/>
    <s v="Evening"/>
    <s v="BA"/>
    <s v="BA6738"/>
    <s v="LHR"/>
    <s v="MUC"/>
    <s v="Germany"/>
    <x v="1"/>
    <s v="SHORT"/>
    <s v="A320"/>
    <n v="0"/>
    <n v="0"/>
    <n v="180"/>
    <n v="180"/>
    <n v="0"/>
    <n v="3.888888888888889E-2"/>
    <n v="0.15555555555555556"/>
    <n v="0"/>
    <n v="7"/>
    <n v="28"/>
  </r>
  <r>
    <d v="2025-10-13T00:00:00"/>
    <d v="1899-12-30T18:35:00"/>
    <s v="Evening"/>
    <s v="BA"/>
    <s v="BA8025"/>
    <s v="LHR"/>
    <s v="BCN"/>
    <s v="Spain"/>
    <x v="1"/>
    <s v="SHORT"/>
    <s v="A320"/>
    <n v="0"/>
    <n v="5"/>
    <n v="175"/>
    <n v="180"/>
    <n v="0"/>
    <n v="3.888888888888889E-2"/>
    <n v="0.15"/>
    <n v="0"/>
    <n v="7"/>
    <n v="27"/>
  </r>
  <r>
    <d v="2025-08-22T00:00:00"/>
    <d v="1899-12-30T21:01:00"/>
    <s v="Evening"/>
    <s v="BA"/>
    <s v="BA6776"/>
    <s v="LHR"/>
    <s v="ZRH"/>
    <s v="Switzerland"/>
    <x v="1"/>
    <s v="SHORT"/>
    <s v="A320"/>
    <n v="0"/>
    <n v="7"/>
    <n v="173"/>
    <n v="180"/>
    <n v="0"/>
    <n v="7.7777777777777779E-2"/>
    <n v="0.26666666666666666"/>
    <n v="0"/>
    <n v="14"/>
    <n v="48"/>
  </r>
  <r>
    <d v="2025-10-29T00:00:00"/>
    <d v="1899-12-30T17:45:00"/>
    <s v="Afternoon"/>
    <s v="BA"/>
    <s v="BA5867"/>
    <s v="LHR"/>
    <s v="FRA"/>
    <s v="Germany"/>
    <x v="1"/>
    <s v="SHORT"/>
    <s v="A320"/>
    <n v="0"/>
    <n v="7"/>
    <n v="173"/>
    <n v="180"/>
    <n v="5.5555555555555558E-3"/>
    <n v="6.1111111111111109E-2"/>
    <n v="0.22222222222222221"/>
    <n v="1"/>
    <n v="11"/>
    <n v="40"/>
  </r>
  <r>
    <d v="2025-05-12T00:00:00"/>
    <d v="1899-12-30T17:09:00"/>
    <s v="Afternoon"/>
    <s v="BA"/>
    <s v="BA2735"/>
    <s v="LHR"/>
    <s v="AMS"/>
    <s v="Netherlands"/>
    <x v="1"/>
    <s v="SHORT"/>
    <s v="A320"/>
    <n v="0"/>
    <n v="2"/>
    <n v="178"/>
    <n v="180"/>
    <n v="5.5555555555555558E-3"/>
    <n v="0"/>
    <n v="0"/>
    <n v="1"/>
    <n v="0"/>
    <n v="0"/>
  </r>
  <r>
    <d v="2025-05-18T00:00:00"/>
    <d v="1899-12-30T15:57:00"/>
    <s v="Afternoon"/>
    <s v="BA"/>
    <s v="BA4079"/>
    <s v="LHR"/>
    <s v="MAD"/>
    <s v="Spain"/>
    <x v="1"/>
    <s v="SHORT"/>
    <s v="A320"/>
    <n v="0"/>
    <n v="19"/>
    <n v="161"/>
    <n v="180"/>
    <n v="0"/>
    <n v="6.1111111111111109E-2"/>
    <n v="0.22777777777777777"/>
    <n v="0"/>
    <n v="11"/>
    <n v="41"/>
  </r>
  <r>
    <d v="2025-04-14T00:00:00"/>
    <d v="1899-12-30T18:01:00"/>
    <s v="Evening"/>
    <s v="BA"/>
    <s v="BA4468"/>
    <s v="LHR"/>
    <s v="FRA"/>
    <s v="Germany"/>
    <x v="1"/>
    <s v="SHORT"/>
    <s v="A320"/>
    <n v="0"/>
    <n v="3"/>
    <n v="177"/>
    <n v="180"/>
    <n v="5.5555555555555558E-3"/>
    <n v="0.05"/>
    <n v="0.18333333333333332"/>
    <n v="1"/>
    <n v="9"/>
    <n v="33"/>
  </r>
  <r>
    <d v="2025-06-07T00:00:00"/>
    <d v="1899-12-30T09:45:00"/>
    <s v="Morning"/>
    <s v="BA"/>
    <s v="BA1470"/>
    <s v="LHR"/>
    <s v="LAX"/>
    <s v="USA"/>
    <x v="0"/>
    <s v="LONG"/>
    <s v="B787"/>
    <n v="0"/>
    <n v="31"/>
    <n v="173"/>
    <n v="204"/>
    <n v="4.9019607843137254E-3"/>
    <n v="3.9215686274509803E-2"/>
    <n v="0.14705882352941177"/>
    <n v="1"/>
    <n v="8"/>
    <n v="30"/>
  </r>
  <r>
    <d v="2025-05-23T00:00:00"/>
    <d v="1899-12-30T12:02:00"/>
    <s v="Lunchtime"/>
    <s v="BA"/>
    <s v="BA3799"/>
    <s v="LHR"/>
    <s v="DXB"/>
    <s v="UAE"/>
    <x v="3"/>
    <s v="LONG"/>
    <s v="B777"/>
    <n v="8"/>
    <n v="49"/>
    <n v="178"/>
    <n v="235"/>
    <n v="0"/>
    <n v="2.553191489361702E-2"/>
    <n v="0.10212765957446808"/>
    <n v="0"/>
    <n v="6"/>
    <n v="24"/>
  </r>
  <r>
    <d v="2025-08-16T00:00:00"/>
    <d v="1899-12-30T13:54:00"/>
    <s v="Lunchtime"/>
    <s v="BA"/>
    <s v="BA6626"/>
    <s v="LHR"/>
    <s v="LAX"/>
    <s v="USA"/>
    <x v="0"/>
    <s v="LONG"/>
    <s v="B777"/>
    <n v="8"/>
    <n v="49"/>
    <n v="178"/>
    <n v="235"/>
    <n v="4.2553191489361703E-3"/>
    <n v="5.9574468085106386E-2"/>
    <n v="0.20425531914893616"/>
    <n v="1"/>
    <n v="14"/>
    <n v="48"/>
  </r>
  <r>
    <d v="2025-08-19T00:00:00"/>
    <d v="1899-12-30T22:36:00"/>
    <s v="Evening"/>
    <s v="BA"/>
    <s v="BA6873"/>
    <s v="LHR"/>
    <s v="ZRH"/>
    <s v="Switzerland"/>
    <x v="1"/>
    <s v="SHORT"/>
    <s v="A320"/>
    <n v="0"/>
    <n v="12"/>
    <n v="168"/>
    <n v="180"/>
    <n v="0"/>
    <n v="7.2222222222222215E-2"/>
    <n v="0.25"/>
    <n v="0"/>
    <n v="13"/>
    <n v="45"/>
  </r>
  <r>
    <d v="2025-06-26T00:00:00"/>
    <d v="1899-12-30T20:17:00"/>
    <s v="Evening"/>
    <s v="BA"/>
    <s v="BA1740"/>
    <s v="LHR"/>
    <s v="MAD"/>
    <s v="Spain"/>
    <x v="1"/>
    <s v="SHORT"/>
    <s v="A320"/>
    <n v="0"/>
    <n v="13"/>
    <n v="167"/>
    <n v="180"/>
    <n v="1.1111111111111112E-2"/>
    <n v="2.2222222222222223E-2"/>
    <n v="0.1"/>
    <n v="2"/>
    <n v="4"/>
    <n v="18"/>
  </r>
  <r>
    <d v="2025-06-27T00:00:00"/>
    <d v="1899-12-30T12:47:00"/>
    <s v="Lunchtime"/>
    <s v="BA"/>
    <s v="BA6234"/>
    <s v="LHR"/>
    <s v="FRA"/>
    <s v="Germany"/>
    <x v="1"/>
    <s v="SHORT"/>
    <s v="A320"/>
    <n v="0"/>
    <n v="11"/>
    <n v="169"/>
    <n v="180"/>
    <n v="0"/>
    <n v="5.5555555555555552E-2"/>
    <n v="0.20555555555555555"/>
    <n v="0"/>
    <n v="10"/>
    <n v="37"/>
  </r>
  <r>
    <d v="2025-09-13T00:00:00"/>
    <d v="1899-12-30T15:31:00"/>
    <s v="Afternoon"/>
    <s v="BA"/>
    <s v="BA7722"/>
    <s v="LHR"/>
    <s v="LAX"/>
    <s v="USA"/>
    <x v="0"/>
    <s v="LONG"/>
    <s v="B787"/>
    <n v="0"/>
    <n v="35"/>
    <n v="179"/>
    <n v="214"/>
    <n v="4.6728971962616819E-3"/>
    <n v="9.3457943925233638E-3"/>
    <n v="7.0093457943925228E-2"/>
    <n v="1"/>
    <n v="2"/>
    <n v="15"/>
  </r>
  <r>
    <d v="2025-06-05T00:00:00"/>
    <d v="1899-12-30T08:11:00"/>
    <s v="Morning"/>
    <s v="BA"/>
    <s v="BA5699"/>
    <s v="LHR"/>
    <s v="VIE"/>
    <s v="Austria"/>
    <x v="1"/>
    <s v="SHORT"/>
    <s v="A320"/>
    <n v="0"/>
    <n v="12"/>
    <n v="168"/>
    <n v="180"/>
    <n v="0"/>
    <n v="0"/>
    <n v="0.05"/>
    <n v="0"/>
    <n v="0"/>
    <n v="9"/>
  </r>
  <r>
    <d v="2025-08-30T00:00:00"/>
    <d v="1899-12-30T19:25:00"/>
    <s v="Evening"/>
    <s v="BA"/>
    <s v="BA8595"/>
    <s v="LHR"/>
    <s v="HND"/>
    <s v="Japan"/>
    <x v="2"/>
    <s v="LONG"/>
    <s v="A350"/>
    <n v="0"/>
    <n v="56"/>
    <n v="275"/>
    <n v="331"/>
    <n v="0"/>
    <n v="1.2084592145015106E-2"/>
    <n v="6.3444108761329304E-2"/>
    <n v="0"/>
    <n v="4"/>
    <n v="21"/>
  </r>
  <r>
    <d v="2025-09-06T00:00:00"/>
    <d v="1899-12-30T07:46:00"/>
    <s v="Morning"/>
    <s v="BA"/>
    <s v="BA4973"/>
    <s v="LHR"/>
    <s v="BCN"/>
    <s v="Spain"/>
    <x v="1"/>
    <s v="SHORT"/>
    <s v="A320"/>
    <n v="0"/>
    <n v="8"/>
    <n v="172"/>
    <n v="180"/>
    <n v="0"/>
    <n v="6.6666666666666666E-2"/>
    <n v="0.24444444444444444"/>
    <n v="0"/>
    <n v="12"/>
    <n v="44"/>
  </r>
  <r>
    <d v="2025-04-21T00:00:00"/>
    <d v="1899-12-30T09:58:00"/>
    <s v="Morning"/>
    <s v="BA"/>
    <s v="BA7066"/>
    <s v="LHR"/>
    <s v="HND"/>
    <s v="Japan"/>
    <x v="2"/>
    <s v="LONG"/>
    <s v="B777"/>
    <n v="0"/>
    <n v="48"/>
    <n v="224"/>
    <n v="272"/>
    <n v="0"/>
    <n v="4.779411764705882E-2"/>
    <n v="0.16544117647058823"/>
    <n v="0"/>
    <n v="13"/>
    <n v="45"/>
  </r>
  <r>
    <d v="2025-08-09T00:00:00"/>
    <d v="1899-12-30T19:42:00"/>
    <s v="Evening"/>
    <s v="BA"/>
    <s v="BA3453"/>
    <s v="LHR"/>
    <s v="MUC"/>
    <s v="Germany"/>
    <x v="1"/>
    <s v="SHORT"/>
    <s v="A320"/>
    <n v="0"/>
    <n v="3"/>
    <n v="177"/>
    <n v="180"/>
    <n v="5.5555555555555558E-3"/>
    <n v="6.1111111111111109E-2"/>
    <n v="0.21111111111111111"/>
    <n v="1"/>
    <n v="11"/>
    <n v="38"/>
  </r>
  <r>
    <d v="2025-06-12T00:00:00"/>
    <d v="1899-12-30T21:49:00"/>
    <s v="Evening"/>
    <s v="BA"/>
    <s v="BA7654"/>
    <s v="LHR"/>
    <s v="HND"/>
    <s v="Japan"/>
    <x v="2"/>
    <s v="LONG"/>
    <s v="B787"/>
    <n v="8"/>
    <n v="48"/>
    <n v="200"/>
    <n v="256"/>
    <n v="0"/>
    <n v="4.6875E-2"/>
    <n v="0.1640625"/>
    <n v="0"/>
    <n v="12"/>
    <n v="42"/>
  </r>
  <r>
    <d v="2025-07-03T00:00:00"/>
    <d v="1899-12-30T22:56:00"/>
    <s v="Evening"/>
    <s v="BA"/>
    <s v="BA4912"/>
    <s v="LHR"/>
    <s v="DXB"/>
    <s v="UAE"/>
    <x v="3"/>
    <s v="LONG"/>
    <s v="A380"/>
    <n v="14"/>
    <n v="97"/>
    <n v="358"/>
    <n v="469"/>
    <n v="2.1321961620469083E-3"/>
    <n v="2.3454157782515993E-2"/>
    <n v="8.1023454157782518E-2"/>
    <n v="1"/>
    <n v="11"/>
    <n v="38"/>
  </r>
  <r>
    <d v="2025-06-18T00:00:00"/>
    <d v="1899-12-30T19:25:00"/>
    <s v="Evening"/>
    <s v="BA"/>
    <s v="BA6166"/>
    <s v="LHR"/>
    <s v="DFW"/>
    <s v="USA"/>
    <x v="0"/>
    <s v="LONG"/>
    <s v="B777"/>
    <n v="0"/>
    <n v="32"/>
    <n v="300"/>
    <n v="332"/>
    <n v="3.0120481927710845E-3"/>
    <n v="1.2048192771084338E-2"/>
    <n v="6.0240963855421686E-2"/>
    <n v="1"/>
    <n v="4"/>
    <n v="20"/>
  </r>
  <r>
    <d v="2025-08-10T00:00:00"/>
    <d v="1899-12-30T17:12:00"/>
    <s v="Afternoon"/>
    <s v="BA"/>
    <s v="BA2959"/>
    <s v="LHR"/>
    <s v="CDG"/>
    <s v="France"/>
    <x v="1"/>
    <s v="SHORT"/>
    <s v="A320"/>
    <n v="0"/>
    <n v="15"/>
    <n v="165"/>
    <n v="180"/>
    <n v="5.5555555555555558E-3"/>
    <n v="5.5555555555555552E-2"/>
    <n v="0.20555555555555555"/>
    <n v="1"/>
    <n v="10"/>
    <n v="37"/>
  </r>
  <r>
    <d v="2025-06-25T00:00:00"/>
    <d v="1899-12-30T11:45:00"/>
    <s v="Morning"/>
    <s v="BA"/>
    <s v="BA9381"/>
    <s v="LHR"/>
    <s v="VIE"/>
    <s v="Austria"/>
    <x v="1"/>
    <s v="SHORT"/>
    <s v="A320"/>
    <n v="0"/>
    <n v="4"/>
    <n v="176"/>
    <n v="180"/>
    <n v="0"/>
    <n v="6.6666666666666666E-2"/>
    <n v="0.2388888888888889"/>
    <n v="0"/>
    <n v="12"/>
    <n v="43"/>
  </r>
  <r>
    <d v="2025-06-22T00:00:00"/>
    <d v="1899-12-30T07:32:00"/>
    <s v="Morning"/>
    <s v="BA"/>
    <s v="BA1237"/>
    <s v="LHR"/>
    <s v="HND"/>
    <s v="Japan"/>
    <x v="2"/>
    <s v="LONG"/>
    <s v="A380"/>
    <n v="14"/>
    <n v="97"/>
    <n v="358"/>
    <n v="469"/>
    <n v="8.5287846481876331E-3"/>
    <n v="2.5586353944562899E-2"/>
    <n v="8.9552238805970144E-2"/>
    <n v="4"/>
    <n v="12"/>
    <n v="42"/>
  </r>
  <r>
    <d v="2025-10-21T00:00:00"/>
    <d v="1899-12-30T12:23:00"/>
    <s v="Lunchtime"/>
    <s v="BA"/>
    <s v="BA5129"/>
    <s v="LHR"/>
    <s v="AMS"/>
    <s v="Netherlands"/>
    <x v="1"/>
    <s v="SHORT"/>
    <s v="A320"/>
    <n v="0"/>
    <n v="14"/>
    <n v="166"/>
    <n v="180"/>
    <n v="5.5555555555555558E-3"/>
    <n v="7.7777777777777779E-2"/>
    <n v="0.2722222222222222"/>
    <n v="1"/>
    <n v="14"/>
    <n v="49"/>
  </r>
  <r>
    <d v="2025-08-04T00:00:00"/>
    <d v="1899-12-30T21:25:00"/>
    <s v="Evening"/>
    <s v="BA"/>
    <s v="BA9524"/>
    <s v="LHR"/>
    <s v="ZRH"/>
    <s v="Switzerland"/>
    <x v="1"/>
    <s v="SHORT"/>
    <s v="A320"/>
    <n v="0"/>
    <n v="1"/>
    <n v="179"/>
    <n v="180"/>
    <n v="5.5555555555555558E-3"/>
    <n v="6.6666666666666666E-2"/>
    <n v="0.22777777777777777"/>
    <n v="1"/>
    <n v="12"/>
    <n v="41"/>
  </r>
  <r>
    <d v="2025-08-17T00:00:00"/>
    <d v="1899-12-30T17:01:00"/>
    <s v="Afternoon"/>
    <s v="BA"/>
    <s v="BA6550"/>
    <s v="LHR"/>
    <s v="LAX"/>
    <s v="USA"/>
    <x v="0"/>
    <s v="LONG"/>
    <s v="B787"/>
    <n v="0"/>
    <n v="35"/>
    <n v="179"/>
    <n v="214"/>
    <n v="0"/>
    <n v="4.6728971962616821E-2"/>
    <n v="0.16822429906542055"/>
    <n v="0"/>
    <n v="10"/>
    <n v="36"/>
  </r>
  <r>
    <d v="2025-10-01T00:00:00"/>
    <d v="1899-12-30T22:21:00"/>
    <s v="Evening"/>
    <s v="BA"/>
    <s v="BA8235"/>
    <s v="LHR"/>
    <s v="JFK"/>
    <s v="USA"/>
    <x v="0"/>
    <s v="LONG"/>
    <s v="B787"/>
    <n v="0"/>
    <n v="35"/>
    <n v="179"/>
    <n v="214"/>
    <n v="0"/>
    <n v="6.5420560747663545E-2"/>
    <n v="0.21962616822429906"/>
    <n v="0"/>
    <n v="14"/>
    <n v="47"/>
  </r>
  <r>
    <d v="2025-09-23T00:00:00"/>
    <d v="1899-12-30T20:58:00"/>
    <s v="Evening"/>
    <s v="BA"/>
    <s v="BA3563"/>
    <s v="LHR"/>
    <s v="ORD"/>
    <s v="USA"/>
    <x v="0"/>
    <s v="LONG"/>
    <s v="B787"/>
    <n v="0"/>
    <n v="31"/>
    <n v="173"/>
    <n v="204"/>
    <n v="0"/>
    <n v="3.9215686274509803E-2"/>
    <n v="0.14705882352941177"/>
    <n v="0"/>
    <n v="8"/>
    <n v="30"/>
  </r>
  <r>
    <d v="2025-07-12T00:00:00"/>
    <d v="1899-12-30T19:33:00"/>
    <s v="Evening"/>
    <s v="BA"/>
    <s v="BA5682"/>
    <s v="LHR"/>
    <s v="JFK"/>
    <s v="USA"/>
    <x v="0"/>
    <s v="LONG"/>
    <s v="B777"/>
    <n v="0"/>
    <n v="32"/>
    <n v="300"/>
    <n v="332"/>
    <n v="0"/>
    <n v="9.0361445783132526E-3"/>
    <n v="5.1204819277108432E-2"/>
    <n v="0"/>
    <n v="3"/>
    <n v="17"/>
  </r>
  <r>
    <d v="2025-09-04T00:00:00"/>
    <d v="1899-12-30T11:53:00"/>
    <s v="Morning"/>
    <s v="BA"/>
    <s v="BA1300"/>
    <s v="LHR"/>
    <s v="LAX"/>
    <s v="USA"/>
    <x v="0"/>
    <s v="LONG"/>
    <s v="A350"/>
    <n v="0"/>
    <n v="56"/>
    <n v="275"/>
    <n v="331"/>
    <n v="0"/>
    <n v="2.1148036253776436E-2"/>
    <n v="8.4592145015105744E-2"/>
    <n v="0"/>
    <n v="7"/>
    <n v="28"/>
  </r>
  <r>
    <d v="2025-05-02T00:00:00"/>
    <d v="1899-12-30T20:00:00"/>
    <s v="Evening"/>
    <s v="BA"/>
    <s v="BA4670"/>
    <s v="LHR"/>
    <s v="FRA"/>
    <s v="Germany"/>
    <x v="1"/>
    <s v="SHORT"/>
    <s v="A320"/>
    <n v="0"/>
    <n v="9"/>
    <n v="171"/>
    <n v="180"/>
    <n v="0"/>
    <n v="2.2222222222222223E-2"/>
    <n v="0.10555555555555556"/>
    <n v="0"/>
    <n v="4"/>
    <n v="19"/>
  </r>
  <r>
    <d v="2025-07-30T00:00:00"/>
    <d v="1899-12-30T09:49:00"/>
    <s v="Morning"/>
    <s v="BA"/>
    <s v="BA3909"/>
    <s v="LHR"/>
    <s v="AMS"/>
    <s v="Netherlands"/>
    <x v="1"/>
    <s v="SHORT"/>
    <s v="A320"/>
    <n v="0"/>
    <n v="5"/>
    <n v="175"/>
    <n v="180"/>
    <n v="5.5555555555555558E-3"/>
    <n v="2.2222222222222223E-2"/>
    <n v="0.1111111111111111"/>
    <n v="1"/>
    <n v="4"/>
    <n v="20"/>
  </r>
  <r>
    <d v="2025-06-24T00:00:00"/>
    <d v="1899-12-30T20:49:00"/>
    <s v="Evening"/>
    <s v="BA"/>
    <s v="BA8541"/>
    <s v="LHR"/>
    <s v="AMS"/>
    <s v="Netherlands"/>
    <x v="1"/>
    <s v="SHORT"/>
    <s v="A320"/>
    <n v="0"/>
    <n v="4"/>
    <n v="176"/>
    <n v="180"/>
    <n v="0"/>
    <n v="3.888888888888889E-2"/>
    <n v="0.15555555555555556"/>
    <n v="0"/>
    <n v="7"/>
    <n v="28"/>
  </r>
  <r>
    <d v="2025-08-30T00:00:00"/>
    <d v="1899-12-30T15:13:00"/>
    <s v="Afternoon"/>
    <s v="BA"/>
    <s v="BA4277"/>
    <s v="LHR"/>
    <s v="ORD"/>
    <s v="USA"/>
    <x v="0"/>
    <s v="LONG"/>
    <s v="B777"/>
    <n v="0"/>
    <n v="32"/>
    <n v="300"/>
    <n v="332"/>
    <n v="0"/>
    <n v="9.0361445783132526E-3"/>
    <n v="5.4216867469879519E-2"/>
    <n v="0"/>
    <n v="3"/>
    <n v="18"/>
  </r>
  <r>
    <d v="2025-07-19T00:00:00"/>
    <d v="1899-12-30T14:59:00"/>
    <s v="Afternoon"/>
    <s v="BA"/>
    <s v="BA3425"/>
    <s v="LHR"/>
    <s v="ORD"/>
    <s v="USA"/>
    <x v="0"/>
    <s v="LONG"/>
    <s v="B777"/>
    <n v="8"/>
    <n v="49"/>
    <n v="178"/>
    <n v="235"/>
    <n v="8.5106382978723406E-3"/>
    <n v="2.553191489361702E-2"/>
    <n v="0.10638297872340426"/>
    <n v="2"/>
    <n v="6"/>
    <n v="25"/>
  </r>
  <r>
    <d v="2025-06-30T00:00:00"/>
    <d v="1899-12-30T20:08:00"/>
    <s v="Evening"/>
    <s v="BA"/>
    <s v="BA4932"/>
    <s v="LHR"/>
    <s v="IST"/>
    <s v="Turkey"/>
    <x v="1"/>
    <s v="SHORT"/>
    <s v="A320"/>
    <n v="0"/>
    <n v="5"/>
    <n v="175"/>
    <n v="180"/>
    <n v="0"/>
    <n v="0"/>
    <n v="5.5555555555555558E-3"/>
    <n v="0"/>
    <n v="0"/>
    <n v="1"/>
  </r>
  <r>
    <d v="2025-04-20T00:00:00"/>
    <d v="1899-12-30T17:02:00"/>
    <s v="Afternoon"/>
    <s v="BA"/>
    <s v="BA8319"/>
    <s v="LHR"/>
    <s v="DFW"/>
    <s v="USA"/>
    <x v="0"/>
    <s v="LONG"/>
    <s v="B777"/>
    <n v="0"/>
    <n v="32"/>
    <n v="300"/>
    <n v="332"/>
    <n v="3.0120481927710845E-3"/>
    <n v="2.710843373493976E-2"/>
    <n v="0.10240963855421686"/>
    <n v="1"/>
    <n v="9"/>
    <n v="34"/>
  </r>
  <r>
    <d v="2025-09-25T00:00:00"/>
    <d v="1899-12-30T17:20:00"/>
    <s v="Afternoon"/>
    <s v="BA"/>
    <s v="BA3467"/>
    <s v="LHR"/>
    <s v="IST"/>
    <s v="Turkey"/>
    <x v="1"/>
    <s v="SHORT"/>
    <s v="A320"/>
    <n v="0"/>
    <n v="3"/>
    <n v="177"/>
    <n v="180"/>
    <n v="0"/>
    <n v="4.4444444444444446E-2"/>
    <n v="0.16666666666666666"/>
    <n v="0"/>
    <n v="8"/>
    <n v="30"/>
  </r>
  <r>
    <d v="2025-08-23T00:00:00"/>
    <d v="1899-12-30T11:22:00"/>
    <s v="Morning"/>
    <s v="BA"/>
    <s v="BA7843"/>
    <s v="LHR"/>
    <s v="LAX"/>
    <s v="USA"/>
    <x v="0"/>
    <s v="LONG"/>
    <s v="B787"/>
    <n v="8"/>
    <n v="48"/>
    <n v="200"/>
    <n v="256"/>
    <n v="0"/>
    <n v="1.171875E-2"/>
    <n v="7.03125E-2"/>
    <n v="0"/>
    <n v="3"/>
    <n v="18"/>
  </r>
  <r>
    <d v="2025-04-21T00:00:00"/>
    <d v="1899-12-30T13:41:00"/>
    <s v="Lunchtime"/>
    <s v="BA"/>
    <s v="BA6141"/>
    <s v="LHR"/>
    <s v="AMS"/>
    <s v="Netherlands"/>
    <x v="1"/>
    <s v="SHORT"/>
    <s v="A320"/>
    <n v="0"/>
    <n v="20"/>
    <n v="160"/>
    <n v="180"/>
    <n v="0"/>
    <n v="6.1111111111111109E-2"/>
    <n v="0.22777777777777777"/>
    <n v="0"/>
    <n v="11"/>
    <n v="41"/>
  </r>
  <r>
    <d v="2025-10-05T00:00:00"/>
    <d v="1899-12-30T15:52:00"/>
    <s v="Afternoon"/>
    <s v="BA"/>
    <s v="BA6066"/>
    <s v="LHR"/>
    <s v="VIE"/>
    <s v="Austria"/>
    <x v="1"/>
    <s v="SHORT"/>
    <s v="A320"/>
    <n v="0"/>
    <n v="14"/>
    <n v="166"/>
    <n v="180"/>
    <n v="5.5555555555555558E-3"/>
    <n v="7.2222222222222215E-2"/>
    <n v="0.25"/>
    <n v="1"/>
    <n v="13"/>
    <n v="45"/>
  </r>
  <r>
    <d v="2025-05-12T00:00:00"/>
    <d v="1899-12-30T09:27:00"/>
    <s v="Morning"/>
    <s v="BA"/>
    <s v="BA5753"/>
    <s v="LHR"/>
    <s v="BCN"/>
    <s v="Spain"/>
    <x v="1"/>
    <s v="SHORT"/>
    <s v="A320"/>
    <n v="0"/>
    <n v="13"/>
    <n v="167"/>
    <n v="180"/>
    <n v="0"/>
    <n v="0"/>
    <n v="2.7777777777777776E-2"/>
    <n v="0"/>
    <n v="0"/>
    <n v="5"/>
  </r>
  <r>
    <d v="2025-04-06T00:00:00"/>
    <d v="1899-12-30T15:18:00"/>
    <s v="Afternoon"/>
    <s v="BA"/>
    <s v="BA2143"/>
    <s v="LHR"/>
    <s v="ZRH"/>
    <s v="Switzerland"/>
    <x v="1"/>
    <s v="SHORT"/>
    <s v="A320"/>
    <n v="0"/>
    <n v="6"/>
    <n v="174"/>
    <n v="180"/>
    <n v="1.1111111111111112E-2"/>
    <n v="2.2222222222222223E-2"/>
    <n v="0.1"/>
    <n v="2"/>
    <n v="4"/>
    <n v="18"/>
  </r>
  <r>
    <d v="2025-09-24T00:00:00"/>
    <d v="1899-12-30T21:26:00"/>
    <s v="Evening"/>
    <s v="BA"/>
    <s v="BA3513"/>
    <s v="LHR"/>
    <s v="ZRH"/>
    <s v="Switzerland"/>
    <x v="1"/>
    <s v="SHORT"/>
    <s v="A320"/>
    <n v="0"/>
    <n v="7"/>
    <n v="173"/>
    <n v="180"/>
    <n v="0"/>
    <n v="2.2222222222222223E-2"/>
    <n v="0.1"/>
    <n v="0"/>
    <n v="4"/>
    <n v="18"/>
  </r>
  <r>
    <d v="2025-06-30T00:00:00"/>
    <d v="1899-12-30T19:05:00"/>
    <s v="Evening"/>
    <s v="BA"/>
    <s v="BA5645"/>
    <s v="LHR"/>
    <s v="HND"/>
    <s v="Japan"/>
    <x v="2"/>
    <s v="LONG"/>
    <s v="B787"/>
    <n v="0"/>
    <n v="31"/>
    <n v="173"/>
    <n v="204"/>
    <n v="0"/>
    <n v="1.4705882352941176E-2"/>
    <n v="7.8431372549019607E-2"/>
    <n v="0"/>
    <n v="3"/>
    <n v="16"/>
  </r>
  <r>
    <d v="2025-10-27T00:00:00"/>
    <d v="1899-12-30T15:55:00"/>
    <s v="Afternoon"/>
    <s v="BA"/>
    <s v="BA9877"/>
    <s v="LHR"/>
    <s v="ORD"/>
    <s v="USA"/>
    <x v="0"/>
    <s v="LONG"/>
    <s v="B777"/>
    <n v="0"/>
    <n v="32"/>
    <n v="304"/>
    <n v="336"/>
    <n v="2.976190476190476E-3"/>
    <n v="3.5714285714285712E-2"/>
    <n v="0.12797619047619047"/>
    <n v="1"/>
    <n v="12"/>
    <n v="43"/>
  </r>
  <r>
    <d v="2025-09-30T00:00:00"/>
    <d v="1899-12-30T08:39:00"/>
    <s v="Morning"/>
    <s v="BA"/>
    <s v="BA1980"/>
    <s v="LHR"/>
    <s v="ORD"/>
    <s v="USA"/>
    <x v="0"/>
    <s v="LONG"/>
    <s v="B777"/>
    <n v="0"/>
    <n v="48"/>
    <n v="224"/>
    <n v="272"/>
    <n v="0"/>
    <n v="2.5735294117647058E-2"/>
    <n v="9.9264705882352935E-2"/>
    <n v="0"/>
    <n v="7"/>
    <n v="27"/>
  </r>
  <r>
    <d v="2025-06-14T00:00:00"/>
    <d v="1899-12-30T22:11:00"/>
    <s v="Evening"/>
    <s v="BA"/>
    <s v="BA7024"/>
    <s v="LHR"/>
    <s v="DXB"/>
    <s v="UAE"/>
    <x v="3"/>
    <s v="LONG"/>
    <s v="A350"/>
    <n v="0"/>
    <n v="56"/>
    <n v="275"/>
    <n v="331"/>
    <n v="3.0211480362537764E-3"/>
    <n v="1.812688821752266E-2"/>
    <n v="7.8549848942598186E-2"/>
    <n v="1"/>
    <n v="6"/>
    <n v="26"/>
  </r>
  <r>
    <d v="2025-07-27T00:00:00"/>
    <d v="1899-12-30T12:14:00"/>
    <s v="Lunchtime"/>
    <s v="BA"/>
    <s v="BA7062"/>
    <s v="LHR"/>
    <s v="CDG"/>
    <s v="France"/>
    <x v="1"/>
    <s v="SHORT"/>
    <s v="A320"/>
    <n v="0"/>
    <n v="10"/>
    <n v="170"/>
    <n v="180"/>
    <n v="0"/>
    <n v="0"/>
    <n v="0"/>
    <n v="0"/>
    <n v="0"/>
    <n v="0"/>
  </r>
  <r>
    <d v="2025-06-18T00:00:00"/>
    <d v="1899-12-30T17:00:00"/>
    <s v="Afternoon"/>
    <s v="BA"/>
    <s v="BA2911"/>
    <s v="LHR"/>
    <s v="ORD"/>
    <s v="USA"/>
    <x v="0"/>
    <s v="LONG"/>
    <s v="A380"/>
    <n v="14"/>
    <n v="97"/>
    <n v="358"/>
    <n v="469"/>
    <n v="0"/>
    <n v="2.3454157782515993E-2"/>
    <n v="8.5287846481876331E-2"/>
    <n v="0"/>
    <n v="11"/>
    <n v="40"/>
  </r>
  <r>
    <d v="2025-05-10T00:00:00"/>
    <d v="1899-12-30T20:18:00"/>
    <s v="Evening"/>
    <s v="BA"/>
    <s v="BA3837"/>
    <s v="LHR"/>
    <s v="ZRH"/>
    <s v="Switzerland"/>
    <x v="1"/>
    <s v="SHORT"/>
    <s v="A320"/>
    <n v="0"/>
    <n v="4"/>
    <n v="176"/>
    <n v="180"/>
    <n v="5.5555555555555558E-3"/>
    <n v="5.5555555555555558E-3"/>
    <n v="6.1111111111111109E-2"/>
    <n v="1"/>
    <n v="1"/>
    <n v="11"/>
  </r>
  <r>
    <d v="2025-09-01T00:00:00"/>
    <d v="1899-12-30T22:17:00"/>
    <s v="Evening"/>
    <s v="BA"/>
    <s v="BA9491"/>
    <s v="LHR"/>
    <s v="LAX"/>
    <s v="USA"/>
    <x v="0"/>
    <s v="LONG"/>
    <s v="B777"/>
    <n v="0"/>
    <n v="32"/>
    <n v="300"/>
    <n v="332"/>
    <n v="9.0361445783132526E-3"/>
    <n v="2.4096385542168676E-2"/>
    <n v="9.337349397590361E-2"/>
    <n v="3"/>
    <n v="8"/>
    <n v="31"/>
  </r>
  <r>
    <d v="2025-05-02T00:00:00"/>
    <d v="1899-12-30T20:53:00"/>
    <s v="Evening"/>
    <s v="BA"/>
    <s v="BA8633"/>
    <s v="LHR"/>
    <s v="CDG"/>
    <s v="France"/>
    <x v="1"/>
    <s v="SHORT"/>
    <s v="A320"/>
    <n v="0"/>
    <n v="17"/>
    <n v="163"/>
    <n v="180"/>
    <n v="0"/>
    <n v="0.05"/>
    <n v="0.19444444444444445"/>
    <n v="0"/>
    <n v="9"/>
    <n v="35"/>
  </r>
  <r>
    <d v="2025-04-17T00:00:00"/>
    <d v="1899-12-30T21:58:00"/>
    <s v="Evening"/>
    <s v="BA"/>
    <s v="BA5538"/>
    <s v="LHR"/>
    <s v="DXB"/>
    <s v="UAE"/>
    <x v="3"/>
    <s v="LONG"/>
    <s v="B777"/>
    <n v="0"/>
    <n v="32"/>
    <n v="300"/>
    <n v="332"/>
    <n v="3.0120481927710845E-3"/>
    <n v="4.5180722891566265E-2"/>
    <n v="0.15662650602409639"/>
    <n v="1"/>
    <n v="15"/>
    <n v="52"/>
  </r>
  <r>
    <d v="2025-08-02T00:00:00"/>
    <d v="1899-12-30T21:18:00"/>
    <s v="Evening"/>
    <s v="BA"/>
    <s v="BA8804"/>
    <s v="LHR"/>
    <s v="LAX"/>
    <s v="USA"/>
    <x v="0"/>
    <s v="LONG"/>
    <s v="B777"/>
    <n v="0"/>
    <n v="32"/>
    <n v="300"/>
    <n v="332"/>
    <n v="0"/>
    <n v="3.0120481927710845E-3"/>
    <n v="3.0120481927710843E-2"/>
    <n v="0"/>
    <n v="1"/>
    <n v="10"/>
  </r>
  <r>
    <d v="2025-05-06T00:00:00"/>
    <d v="1899-12-30T06:27:00"/>
    <s v="Morning"/>
    <s v="BA"/>
    <s v="BA1657"/>
    <s v="LHR"/>
    <s v="JFK"/>
    <s v="USA"/>
    <x v="0"/>
    <s v="LONG"/>
    <s v="B777"/>
    <n v="0"/>
    <n v="32"/>
    <n v="300"/>
    <n v="332"/>
    <n v="3.0120481927710845E-3"/>
    <n v="0"/>
    <n v="0"/>
    <n v="1"/>
    <n v="0"/>
    <n v="0"/>
  </r>
  <r>
    <d v="2025-10-16T00:00:00"/>
    <d v="1899-12-30T09:17:00"/>
    <s v="Morning"/>
    <s v="BA"/>
    <s v="BA6639"/>
    <s v="LHR"/>
    <s v="ZRH"/>
    <s v="Switzerland"/>
    <x v="1"/>
    <s v="SHORT"/>
    <s v="A320"/>
    <n v="0"/>
    <n v="8"/>
    <n v="172"/>
    <n v="180"/>
    <n v="5.5555555555555558E-3"/>
    <n v="0.05"/>
    <n v="0.18333333333333332"/>
    <n v="1"/>
    <n v="9"/>
    <n v="33"/>
  </r>
  <r>
    <d v="2025-06-16T00:00:00"/>
    <d v="1899-12-30T19:57:00"/>
    <s v="Evening"/>
    <s v="BA"/>
    <s v="BA2264"/>
    <s v="LHR"/>
    <s v="ORD"/>
    <s v="USA"/>
    <x v="0"/>
    <s v="LONG"/>
    <s v="B787"/>
    <n v="0"/>
    <n v="35"/>
    <n v="179"/>
    <n v="214"/>
    <n v="0"/>
    <n v="8.4112149532710276E-2"/>
    <n v="0.27102803738317754"/>
    <n v="0"/>
    <n v="18"/>
    <n v="58"/>
  </r>
  <r>
    <d v="2025-09-30T00:00:00"/>
    <d v="1899-12-30T15:33:00"/>
    <s v="Afternoon"/>
    <s v="BA"/>
    <s v="BA7795"/>
    <s v="LHR"/>
    <s v="IST"/>
    <s v="Turkey"/>
    <x v="1"/>
    <s v="SHORT"/>
    <s v="A320"/>
    <n v="0"/>
    <n v="10"/>
    <n v="170"/>
    <n v="180"/>
    <n v="0"/>
    <n v="8.3333333333333329E-2"/>
    <n v="0.27777777777777779"/>
    <n v="0"/>
    <n v="15"/>
    <n v="50"/>
  </r>
  <r>
    <d v="2025-06-06T00:00:00"/>
    <d v="1899-12-30T10:43:00"/>
    <s v="Morning"/>
    <s v="BA"/>
    <s v="BA5185"/>
    <s v="LHR"/>
    <s v="CDG"/>
    <s v="France"/>
    <x v="1"/>
    <s v="SHORT"/>
    <s v="A320"/>
    <n v="0"/>
    <n v="14"/>
    <n v="166"/>
    <n v="180"/>
    <n v="0"/>
    <n v="0.05"/>
    <n v="0.18888888888888888"/>
    <n v="0"/>
    <n v="9"/>
    <n v="34"/>
  </r>
  <r>
    <d v="2025-06-04T00:00:00"/>
    <d v="1899-12-30T09:22:00"/>
    <s v="Morning"/>
    <s v="BA"/>
    <s v="BA8421"/>
    <s v="LHR"/>
    <s v="LAX"/>
    <s v="USA"/>
    <x v="0"/>
    <s v="LONG"/>
    <s v="B777"/>
    <n v="0"/>
    <n v="48"/>
    <n v="224"/>
    <n v="272"/>
    <n v="0"/>
    <n v="1.8382352941176471E-2"/>
    <n v="8.455882352941177E-2"/>
    <n v="0"/>
    <n v="5"/>
    <n v="23"/>
  </r>
  <r>
    <d v="2025-09-03T00:00:00"/>
    <d v="1899-12-30T11:44:00"/>
    <s v="Morning"/>
    <s v="BA"/>
    <s v="BA8794"/>
    <s v="LHR"/>
    <s v="BCN"/>
    <s v="Spain"/>
    <x v="1"/>
    <s v="SHORT"/>
    <s v="A320"/>
    <n v="0"/>
    <n v="14"/>
    <n v="166"/>
    <n v="180"/>
    <n v="0"/>
    <n v="6.6666666666666666E-2"/>
    <n v="0.2388888888888889"/>
    <n v="0"/>
    <n v="12"/>
    <n v="43"/>
  </r>
  <r>
    <d v="2025-05-29T00:00:00"/>
    <d v="1899-12-30T08:00:00"/>
    <s v="Morning"/>
    <s v="BA"/>
    <s v="BA1603"/>
    <s v="LHR"/>
    <s v="MAD"/>
    <s v="Spain"/>
    <x v="1"/>
    <s v="SHORT"/>
    <s v="A320"/>
    <n v="0"/>
    <n v="4"/>
    <n v="176"/>
    <n v="180"/>
    <n v="5.5555555555555558E-3"/>
    <n v="1.1111111111111112E-2"/>
    <n v="8.3333333333333329E-2"/>
    <n v="1"/>
    <n v="2"/>
    <n v="15"/>
  </r>
  <r>
    <d v="2025-06-12T00:00:00"/>
    <d v="1899-12-30T21:15:00"/>
    <s v="Evening"/>
    <s v="BA"/>
    <s v="BA3839"/>
    <s v="LHR"/>
    <s v="AMS"/>
    <s v="Netherlands"/>
    <x v="1"/>
    <s v="SHORT"/>
    <s v="A320"/>
    <n v="0"/>
    <n v="11"/>
    <n v="169"/>
    <n v="180"/>
    <n v="2.7777777777777776E-2"/>
    <n v="5.5555555555555552E-2"/>
    <n v="0.21111111111111111"/>
    <n v="5"/>
    <n v="10"/>
    <n v="38"/>
  </r>
  <r>
    <d v="2025-05-18T00:00:00"/>
    <d v="1899-12-30T11:46:00"/>
    <s v="Morning"/>
    <s v="BA"/>
    <s v="BA6341"/>
    <s v="LHR"/>
    <s v="HND"/>
    <s v="Japan"/>
    <x v="2"/>
    <s v="LONG"/>
    <s v="B777"/>
    <n v="0"/>
    <n v="32"/>
    <n v="300"/>
    <n v="332"/>
    <n v="0"/>
    <n v="3.313253012048193E-2"/>
    <n v="0.1144578313253012"/>
    <n v="0"/>
    <n v="11"/>
    <n v="38"/>
  </r>
  <r>
    <d v="2025-05-29T00:00:00"/>
    <d v="1899-12-30T12:52:00"/>
    <s v="Lunchtime"/>
    <s v="BA"/>
    <s v="BA7501"/>
    <s v="LHR"/>
    <s v="MUC"/>
    <s v="Germany"/>
    <x v="1"/>
    <s v="SHORT"/>
    <s v="A320"/>
    <n v="0"/>
    <n v="20"/>
    <n v="160"/>
    <n v="180"/>
    <n v="0"/>
    <n v="7.7777777777777779E-2"/>
    <n v="0.26111111111111113"/>
    <n v="0"/>
    <n v="14"/>
    <n v="47"/>
  </r>
  <r>
    <d v="2025-05-29T00:00:00"/>
    <d v="1899-12-30T15:31:00"/>
    <s v="Afternoon"/>
    <s v="BA"/>
    <s v="BA9335"/>
    <s v="LHR"/>
    <s v="BCN"/>
    <s v="Spain"/>
    <x v="1"/>
    <s v="SHORT"/>
    <s v="A320"/>
    <n v="0"/>
    <n v="14"/>
    <n v="166"/>
    <n v="180"/>
    <n v="0"/>
    <n v="0.12777777777777777"/>
    <n v="0.40555555555555556"/>
    <n v="0"/>
    <n v="23"/>
    <n v="73"/>
  </r>
  <r>
    <d v="2025-04-23T00:00:00"/>
    <d v="1899-12-30T10:32:00"/>
    <s v="Morning"/>
    <s v="BA"/>
    <s v="BA1869"/>
    <s v="LHR"/>
    <s v="JFK"/>
    <s v="USA"/>
    <x v="0"/>
    <s v="LONG"/>
    <s v="B777"/>
    <n v="8"/>
    <n v="49"/>
    <n v="178"/>
    <n v="235"/>
    <n v="8.5106382978723406E-3"/>
    <n v="4.2553191489361701E-2"/>
    <n v="0.15319148936170213"/>
    <n v="2"/>
    <n v="10"/>
    <n v="36"/>
  </r>
  <r>
    <d v="2025-07-23T00:00:00"/>
    <d v="1899-12-30T17:23:00"/>
    <s v="Afternoon"/>
    <s v="BA"/>
    <s v="BA3469"/>
    <s v="LHR"/>
    <s v="MAD"/>
    <s v="Spain"/>
    <x v="1"/>
    <s v="SHORT"/>
    <s v="A320"/>
    <n v="0"/>
    <n v="19"/>
    <n v="161"/>
    <n v="180"/>
    <n v="0"/>
    <n v="2.7777777777777776E-2"/>
    <n v="0.12222222222222222"/>
    <n v="0"/>
    <n v="5"/>
    <n v="22"/>
  </r>
  <r>
    <d v="2025-06-04T00:00:00"/>
    <d v="1899-12-30T21:50:00"/>
    <s v="Evening"/>
    <s v="BA"/>
    <s v="BA5975"/>
    <s v="LHR"/>
    <s v="ORD"/>
    <s v="USA"/>
    <x v="0"/>
    <s v="LONG"/>
    <s v="B777"/>
    <n v="0"/>
    <n v="32"/>
    <n v="304"/>
    <n v="336"/>
    <n v="0"/>
    <n v="2.3809523809523808E-2"/>
    <n v="8.9285714285714288E-2"/>
    <n v="0"/>
    <n v="8"/>
    <n v="30"/>
  </r>
  <r>
    <d v="2025-09-08T00:00:00"/>
    <d v="1899-12-30T06:36:00"/>
    <s v="Morning"/>
    <s v="BA"/>
    <s v="BA8483"/>
    <s v="LHR"/>
    <s v="CDG"/>
    <s v="France"/>
    <x v="1"/>
    <s v="SHORT"/>
    <s v="A320"/>
    <n v="0"/>
    <n v="12"/>
    <n v="168"/>
    <n v="180"/>
    <n v="0"/>
    <n v="0"/>
    <n v="1.6666666666666666E-2"/>
    <n v="0"/>
    <n v="0"/>
    <n v="3"/>
  </r>
  <r>
    <d v="2025-07-08T00:00:00"/>
    <d v="1899-12-30T10:20:00"/>
    <s v="Morning"/>
    <s v="BA"/>
    <s v="BA3341"/>
    <s v="LHR"/>
    <s v="IST"/>
    <s v="Turkey"/>
    <x v="1"/>
    <s v="SHORT"/>
    <s v="A320"/>
    <n v="0"/>
    <n v="6"/>
    <n v="174"/>
    <n v="180"/>
    <n v="0"/>
    <n v="2.2222222222222223E-2"/>
    <n v="0.10555555555555556"/>
    <n v="0"/>
    <n v="4"/>
    <n v="19"/>
  </r>
  <r>
    <d v="2025-06-23T00:00:00"/>
    <d v="1899-12-30T22:34:00"/>
    <s v="Evening"/>
    <s v="BA"/>
    <s v="BA5917"/>
    <s v="LHR"/>
    <s v="VIE"/>
    <s v="Austria"/>
    <x v="1"/>
    <s v="SHORT"/>
    <s v="A320"/>
    <n v="0"/>
    <n v="6"/>
    <n v="174"/>
    <n v="180"/>
    <n v="0"/>
    <n v="3.3333333333333333E-2"/>
    <n v="0.13333333333333333"/>
    <n v="0"/>
    <n v="6"/>
    <n v="24"/>
  </r>
  <r>
    <d v="2025-06-05T00:00:00"/>
    <d v="1899-12-30T12:05:00"/>
    <s v="Lunchtime"/>
    <s v="BA"/>
    <s v="BA9669"/>
    <s v="LHR"/>
    <s v="FRA"/>
    <s v="Germany"/>
    <x v="1"/>
    <s v="SHORT"/>
    <s v="A320"/>
    <n v="0"/>
    <n v="9"/>
    <n v="171"/>
    <n v="180"/>
    <n v="0"/>
    <n v="2.7777777777777776E-2"/>
    <n v="0.12222222222222222"/>
    <n v="0"/>
    <n v="5"/>
    <n v="22"/>
  </r>
  <r>
    <d v="2025-09-02T00:00:00"/>
    <d v="1899-12-30T10:19:00"/>
    <s v="Morning"/>
    <s v="BA"/>
    <s v="BA2328"/>
    <s v="LHR"/>
    <s v="BCN"/>
    <s v="Spain"/>
    <x v="1"/>
    <s v="SHORT"/>
    <s v="A320"/>
    <n v="0"/>
    <n v="13"/>
    <n v="167"/>
    <n v="180"/>
    <n v="0"/>
    <n v="0.05"/>
    <n v="0.18333333333333332"/>
    <n v="0"/>
    <n v="9"/>
    <n v="33"/>
  </r>
  <r>
    <d v="2025-09-07T00:00:00"/>
    <d v="1899-12-30T06:58:00"/>
    <s v="Morning"/>
    <s v="BA"/>
    <s v="BA1697"/>
    <s v="LHR"/>
    <s v="LAX"/>
    <s v="USA"/>
    <x v="0"/>
    <s v="LONG"/>
    <s v="B777"/>
    <n v="8"/>
    <n v="49"/>
    <n v="178"/>
    <n v="235"/>
    <n v="0"/>
    <n v="1.276595744680851E-2"/>
    <n v="7.2340425531914887E-2"/>
    <n v="0"/>
    <n v="3"/>
    <n v="17"/>
  </r>
  <r>
    <d v="2025-10-09T00:00:00"/>
    <d v="1899-12-30T22:02:00"/>
    <s v="Evening"/>
    <s v="BA"/>
    <s v="BA1172"/>
    <s v="LHR"/>
    <s v="MAD"/>
    <s v="Spain"/>
    <x v="1"/>
    <s v="SHORT"/>
    <s v="A320"/>
    <n v="0"/>
    <n v="16"/>
    <n v="164"/>
    <n v="180"/>
    <n v="0"/>
    <n v="7.7777777777777779E-2"/>
    <n v="0.26666666666666666"/>
    <n v="0"/>
    <n v="14"/>
    <n v="48"/>
  </r>
  <r>
    <d v="2025-09-13T00:00:00"/>
    <d v="1899-12-30T13:49:00"/>
    <s v="Lunchtime"/>
    <s v="BA"/>
    <s v="BA6598"/>
    <s v="LHR"/>
    <s v="DFW"/>
    <s v="USA"/>
    <x v="0"/>
    <s v="LONG"/>
    <s v="A380"/>
    <n v="14"/>
    <n v="97"/>
    <n v="358"/>
    <n v="469"/>
    <n v="0"/>
    <n v="1.7057569296375266E-2"/>
    <n v="6.3965884861407252E-2"/>
    <n v="0"/>
    <n v="8"/>
    <n v="30"/>
  </r>
  <r>
    <d v="2025-10-19T00:00:00"/>
    <d v="1899-12-30T10:28:00"/>
    <s v="Morning"/>
    <s v="BA"/>
    <s v="BA2386"/>
    <s v="LHR"/>
    <s v="VIE"/>
    <s v="Austria"/>
    <x v="1"/>
    <s v="SHORT"/>
    <s v="A320"/>
    <n v="0"/>
    <n v="17"/>
    <n v="163"/>
    <n v="180"/>
    <n v="0"/>
    <n v="4.4444444444444446E-2"/>
    <n v="0.16666666666666666"/>
    <n v="0"/>
    <n v="8"/>
    <n v="30"/>
  </r>
  <r>
    <d v="2025-08-11T00:00:00"/>
    <d v="1899-12-30T21:41:00"/>
    <s v="Evening"/>
    <s v="BA"/>
    <s v="BA5164"/>
    <s v="LHR"/>
    <s v="MUC"/>
    <s v="Germany"/>
    <x v="1"/>
    <s v="SHORT"/>
    <s v="A320"/>
    <n v="0"/>
    <n v="20"/>
    <n v="160"/>
    <n v="180"/>
    <n v="1.1111111111111112E-2"/>
    <n v="3.3333333333333333E-2"/>
    <n v="0.1388888888888889"/>
    <n v="2"/>
    <n v="6"/>
    <n v="25"/>
  </r>
  <r>
    <d v="2025-06-27T00:00:00"/>
    <d v="1899-12-30T13:47:00"/>
    <s v="Lunchtime"/>
    <s v="BA"/>
    <s v="BA3143"/>
    <s v="LHR"/>
    <s v="MAD"/>
    <s v="Spain"/>
    <x v="1"/>
    <s v="SHORT"/>
    <s v="A320"/>
    <n v="0"/>
    <n v="11"/>
    <n v="169"/>
    <n v="180"/>
    <n v="1.1111111111111112E-2"/>
    <n v="0.05"/>
    <n v="0.18333333333333332"/>
    <n v="2"/>
    <n v="9"/>
    <n v="33"/>
  </r>
  <r>
    <d v="2025-07-26T00:00:00"/>
    <d v="1899-12-30T08:27:00"/>
    <s v="Morning"/>
    <s v="BA"/>
    <s v="BA1659"/>
    <s v="LHR"/>
    <s v="ZRH"/>
    <s v="Switzerland"/>
    <x v="1"/>
    <s v="SHORT"/>
    <s v="A320"/>
    <n v="0"/>
    <n v="16"/>
    <n v="164"/>
    <n v="180"/>
    <n v="0"/>
    <n v="6.6666666666666666E-2"/>
    <n v="0.2388888888888889"/>
    <n v="0"/>
    <n v="12"/>
    <n v="43"/>
  </r>
  <r>
    <d v="2025-09-25T00:00:00"/>
    <d v="1899-12-30T11:09:00"/>
    <s v="Morning"/>
    <s v="BA"/>
    <s v="BA6728"/>
    <s v="LHR"/>
    <s v="VIE"/>
    <s v="Austria"/>
    <x v="1"/>
    <s v="SHORT"/>
    <s v="A320"/>
    <n v="0"/>
    <n v="15"/>
    <n v="165"/>
    <n v="180"/>
    <n v="0"/>
    <n v="1.6666666666666666E-2"/>
    <n v="9.4444444444444442E-2"/>
    <n v="0"/>
    <n v="3"/>
    <n v="17"/>
  </r>
  <r>
    <d v="2025-07-21T00:00:00"/>
    <d v="1899-12-30T08:23:00"/>
    <s v="Morning"/>
    <s v="BA"/>
    <s v="BA6873"/>
    <s v="LHR"/>
    <s v="IST"/>
    <s v="Turkey"/>
    <x v="1"/>
    <s v="SHORT"/>
    <s v="A320"/>
    <n v="0"/>
    <n v="12"/>
    <n v="168"/>
    <n v="180"/>
    <n v="0"/>
    <n v="2.2222222222222223E-2"/>
    <n v="0.1111111111111111"/>
    <n v="0"/>
    <n v="4"/>
    <n v="20"/>
  </r>
  <r>
    <d v="2025-05-18T00:00:00"/>
    <d v="1899-12-30T13:35:00"/>
    <s v="Lunchtime"/>
    <s v="BA"/>
    <s v="BA4486"/>
    <s v="LHR"/>
    <s v="HND"/>
    <s v="Japan"/>
    <x v="2"/>
    <s v="LONG"/>
    <s v="B777"/>
    <n v="0"/>
    <n v="32"/>
    <n v="300"/>
    <n v="332"/>
    <n v="0"/>
    <n v="1.8072289156626505E-2"/>
    <n v="7.8313253012048195E-2"/>
    <n v="0"/>
    <n v="6"/>
    <n v="26"/>
  </r>
  <r>
    <d v="2025-05-12T00:00:00"/>
    <d v="1899-12-30T08:21:00"/>
    <s v="Morning"/>
    <s v="BA"/>
    <s v="BA5257"/>
    <s v="LHR"/>
    <s v="DXB"/>
    <s v="UAE"/>
    <x v="3"/>
    <s v="LONG"/>
    <s v="B777"/>
    <n v="0"/>
    <n v="48"/>
    <n v="224"/>
    <n v="272"/>
    <n v="0"/>
    <n v="0"/>
    <n v="3.3088235294117647E-2"/>
    <n v="0"/>
    <n v="0"/>
    <n v="9"/>
  </r>
  <r>
    <d v="2025-05-30T00:00:00"/>
    <d v="1899-12-30T10:20:00"/>
    <s v="Morning"/>
    <s v="BA"/>
    <s v="BA3469"/>
    <s v="LHR"/>
    <s v="MUC"/>
    <s v="Germany"/>
    <x v="1"/>
    <s v="SHORT"/>
    <s v="A320"/>
    <n v="0"/>
    <n v="19"/>
    <n v="161"/>
    <n v="180"/>
    <n v="0"/>
    <n v="1.6666666666666666E-2"/>
    <n v="0.1"/>
    <n v="0"/>
    <n v="3"/>
    <n v="18"/>
  </r>
  <r>
    <d v="2025-06-16T00:00:00"/>
    <d v="1899-12-30T09:39:00"/>
    <s v="Morning"/>
    <s v="BA"/>
    <s v="BA9146"/>
    <s v="LHR"/>
    <s v="HND"/>
    <s v="Japan"/>
    <x v="2"/>
    <s v="LONG"/>
    <s v="B777"/>
    <n v="8"/>
    <n v="49"/>
    <n v="178"/>
    <n v="235"/>
    <n v="8.5106382978723406E-3"/>
    <n v="2.1276595744680851E-2"/>
    <n v="9.7872340425531917E-2"/>
    <n v="2"/>
    <n v="5"/>
    <n v="23"/>
  </r>
  <r>
    <d v="2025-04-21T00:00:00"/>
    <d v="1899-12-30T20:49:00"/>
    <s v="Evening"/>
    <s v="BA"/>
    <s v="BA2609"/>
    <s v="LHR"/>
    <s v="AMS"/>
    <s v="Netherlands"/>
    <x v="1"/>
    <s v="SHORT"/>
    <s v="A320"/>
    <n v="0"/>
    <n v="12"/>
    <n v="168"/>
    <n v="180"/>
    <n v="5.5555555555555558E-3"/>
    <n v="7.2222222222222215E-2"/>
    <n v="0.24444444444444444"/>
    <n v="1"/>
    <n v="13"/>
    <n v="44"/>
  </r>
  <r>
    <d v="2025-04-02T00:00:00"/>
    <d v="1899-12-30T22:43:00"/>
    <s v="Evening"/>
    <s v="BA"/>
    <s v="BA3442"/>
    <s v="LHR"/>
    <s v="MUC"/>
    <s v="Germany"/>
    <x v="1"/>
    <s v="SHORT"/>
    <s v="A320"/>
    <n v="0"/>
    <n v="2"/>
    <n v="178"/>
    <n v="180"/>
    <n v="0"/>
    <n v="0.05"/>
    <n v="0.18888888888888888"/>
    <n v="0"/>
    <n v="9"/>
    <n v="34"/>
  </r>
  <r>
    <d v="2025-05-05T00:00:00"/>
    <d v="1899-12-30T11:41:00"/>
    <s v="Morning"/>
    <s v="BA"/>
    <s v="BA6263"/>
    <s v="LHR"/>
    <s v="HND"/>
    <s v="Japan"/>
    <x v="2"/>
    <s v="LONG"/>
    <s v="B777"/>
    <n v="0"/>
    <n v="32"/>
    <n v="300"/>
    <n v="332"/>
    <n v="0"/>
    <n v="2.710843373493976E-2"/>
    <n v="9.9397590361445784E-2"/>
    <n v="0"/>
    <n v="9"/>
    <n v="33"/>
  </r>
  <r>
    <d v="2025-04-14T00:00:00"/>
    <d v="1899-12-30T14:25:00"/>
    <s v="Afternoon"/>
    <s v="BA"/>
    <s v="BA3607"/>
    <s v="LHR"/>
    <s v="MAD"/>
    <s v="Spain"/>
    <x v="1"/>
    <s v="SHORT"/>
    <s v="A320"/>
    <n v="0"/>
    <n v="2"/>
    <n v="178"/>
    <n v="180"/>
    <n v="1.1111111111111112E-2"/>
    <n v="6.6666666666666666E-2"/>
    <n v="0.24444444444444444"/>
    <n v="2"/>
    <n v="12"/>
    <n v="44"/>
  </r>
  <r>
    <d v="2025-07-22T00:00:00"/>
    <d v="1899-12-30T09:22:00"/>
    <s v="Morning"/>
    <s v="BA"/>
    <s v="BA6678"/>
    <s v="LHR"/>
    <s v="CDG"/>
    <s v="France"/>
    <x v="1"/>
    <s v="SHORT"/>
    <s v="A320"/>
    <n v="0"/>
    <n v="16"/>
    <n v="164"/>
    <n v="180"/>
    <n v="1.1111111111111112E-2"/>
    <n v="3.888888888888889E-2"/>
    <n v="0.15555555555555556"/>
    <n v="2"/>
    <n v="7"/>
    <n v="28"/>
  </r>
  <r>
    <d v="2025-04-14T00:00:00"/>
    <d v="1899-12-30T14:56:00"/>
    <s v="Afternoon"/>
    <s v="BA"/>
    <s v="BA9236"/>
    <s v="LHR"/>
    <s v="BCN"/>
    <s v="Spain"/>
    <x v="1"/>
    <s v="SHORT"/>
    <s v="A320"/>
    <n v="0"/>
    <n v="13"/>
    <n v="167"/>
    <n v="180"/>
    <n v="1.6666666666666666E-2"/>
    <n v="5.5555555555555552E-2"/>
    <n v="0.2"/>
    <n v="3"/>
    <n v="10"/>
    <n v="36"/>
  </r>
  <r>
    <d v="2025-09-25T00:00:00"/>
    <d v="1899-12-30T22:40:00"/>
    <s v="Evening"/>
    <s v="BA"/>
    <s v="BA5874"/>
    <s v="LHR"/>
    <s v="BCN"/>
    <s v="Spain"/>
    <x v="1"/>
    <s v="SHORT"/>
    <s v="A320"/>
    <n v="0"/>
    <n v="19"/>
    <n v="161"/>
    <n v="180"/>
    <n v="0"/>
    <n v="3.888888888888889E-2"/>
    <n v="0.16111111111111112"/>
    <n v="0"/>
    <n v="7"/>
    <n v="29"/>
  </r>
  <r>
    <d v="2025-08-28T00:00:00"/>
    <d v="1899-12-30T19:31:00"/>
    <s v="Evening"/>
    <s v="BA"/>
    <s v="BA6590"/>
    <s v="LHR"/>
    <s v="MUC"/>
    <s v="Germany"/>
    <x v="1"/>
    <s v="SHORT"/>
    <s v="A320"/>
    <n v="0"/>
    <n v="11"/>
    <n v="169"/>
    <n v="180"/>
    <n v="0"/>
    <n v="0.05"/>
    <n v="0.18888888888888888"/>
    <n v="0"/>
    <n v="9"/>
    <n v="34"/>
  </r>
  <r>
    <d v="2025-05-30T00:00:00"/>
    <d v="1899-12-30T17:24:00"/>
    <s v="Afternoon"/>
    <s v="BA"/>
    <s v="BA2717"/>
    <s v="LHR"/>
    <s v="BCN"/>
    <s v="Spain"/>
    <x v="1"/>
    <s v="SHORT"/>
    <s v="A320"/>
    <n v="0"/>
    <n v="13"/>
    <n v="167"/>
    <n v="180"/>
    <n v="5.5555555555555558E-3"/>
    <n v="2.7777777777777776E-2"/>
    <n v="0.11666666666666667"/>
    <n v="1"/>
    <n v="5"/>
    <n v="21"/>
  </r>
  <r>
    <d v="2025-08-10T00:00:00"/>
    <d v="1899-12-30T18:24:00"/>
    <s v="Evening"/>
    <s v="BA"/>
    <s v="BA3368"/>
    <s v="LHR"/>
    <s v="DXB"/>
    <s v="UAE"/>
    <x v="3"/>
    <s v="LONG"/>
    <s v="A350"/>
    <n v="0"/>
    <n v="56"/>
    <n v="275"/>
    <n v="331"/>
    <n v="0"/>
    <n v="0"/>
    <n v="0"/>
    <n v="0"/>
    <n v="0"/>
    <n v="0"/>
  </r>
  <r>
    <d v="2025-04-05T00:00:00"/>
    <d v="1899-12-30T17:32:00"/>
    <s v="Afternoon"/>
    <s v="BA"/>
    <s v="BA6871"/>
    <s v="LHR"/>
    <s v="ORD"/>
    <s v="USA"/>
    <x v="0"/>
    <s v="LONG"/>
    <s v="B787"/>
    <n v="8"/>
    <n v="42"/>
    <n v="166"/>
    <n v="216"/>
    <n v="0"/>
    <n v="3.2407407407407406E-2"/>
    <n v="0.12962962962962962"/>
    <n v="0"/>
    <n v="7"/>
    <n v="28"/>
  </r>
  <r>
    <d v="2025-06-26T00:00:00"/>
    <d v="1899-12-30T22:09:00"/>
    <s v="Evening"/>
    <s v="BA"/>
    <s v="BA8520"/>
    <s v="LHR"/>
    <s v="VIE"/>
    <s v="Austria"/>
    <x v="1"/>
    <s v="SHORT"/>
    <s v="A320"/>
    <n v="0"/>
    <n v="15"/>
    <n v="165"/>
    <n v="180"/>
    <n v="0"/>
    <n v="8.8888888888888892E-2"/>
    <n v="0.28888888888888886"/>
    <n v="0"/>
    <n v="16"/>
    <n v="52"/>
  </r>
  <r>
    <d v="2025-09-19T00:00:00"/>
    <d v="1899-12-30T06:44:00"/>
    <s v="Morning"/>
    <s v="BA"/>
    <s v="BA1325"/>
    <s v="LHR"/>
    <s v="DFW"/>
    <s v="USA"/>
    <x v="0"/>
    <s v="LONG"/>
    <s v="B787"/>
    <n v="8"/>
    <n v="42"/>
    <n v="166"/>
    <n v="216"/>
    <n v="9.2592592592592587E-3"/>
    <n v="6.0185185185185182E-2"/>
    <n v="0.20833333333333334"/>
    <n v="2"/>
    <n v="13"/>
    <n v="45"/>
  </r>
  <r>
    <d v="2025-05-29T00:00:00"/>
    <d v="1899-12-30T18:48:00"/>
    <s v="Evening"/>
    <s v="BA"/>
    <s v="BA9006"/>
    <s v="LHR"/>
    <s v="CDG"/>
    <s v="France"/>
    <x v="1"/>
    <s v="SHORT"/>
    <s v="A320"/>
    <n v="0"/>
    <n v="16"/>
    <n v="164"/>
    <n v="180"/>
    <n v="1.1111111111111112E-2"/>
    <n v="7.2222222222222215E-2"/>
    <n v="0.25"/>
    <n v="2"/>
    <n v="13"/>
    <n v="45"/>
  </r>
  <r>
    <d v="2025-10-29T00:00:00"/>
    <d v="1899-12-30T11:01:00"/>
    <s v="Morning"/>
    <s v="BA"/>
    <s v="BA1653"/>
    <s v="LHR"/>
    <s v="MUC"/>
    <s v="Germany"/>
    <x v="1"/>
    <s v="SHORT"/>
    <s v="A320"/>
    <n v="0"/>
    <n v="6"/>
    <n v="174"/>
    <n v="180"/>
    <n v="0"/>
    <n v="8.3333333333333329E-2"/>
    <n v="0.27777777777777779"/>
    <n v="0"/>
    <n v="15"/>
    <n v="50"/>
  </r>
  <r>
    <d v="2025-08-03T00:00:00"/>
    <d v="1899-12-30T11:33:00"/>
    <s v="Morning"/>
    <s v="BA"/>
    <s v="BA8581"/>
    <s v="LHR"/>
    <s v="MAD"/>
    <s v="Spain"/>
    <x v="1"/>
    <s v="SHORT"/>
    <s v="A320"/>
    <n v="0"/>
    <n v="1"/>
    <n v="179"/>
    <n v="180"/>
    <n v="1.1111111111111112E-2"/>
    <n v="4.4444444444444446E-2"/>
    <n v="0.17777777777777778"/>
    <n v="2"/>
    <n v="8"/>
    <n v="32"/>
  </r>
  <r>
    <d v="2025-10-23T00:00:00"/>
    <d v="1899-12-30T06:49:00"/>
    <s v="Morning"/>
    <s v="BA"/>
    <s v="BA1486"/>
    <s v="LHR"/>
    <s v="AMS"/>
    <s v="Netherlands"/>
    <x v="1"/>
    <s v="SHORT"/>
    <s v="A320"/>
    <n v="0"/>
    <n v="15"/>
    <n v="165"/>
    <n v="180"/>
    <n v="0"/>
    <n v="0.05"/>
    <n v="0.18333333333333332"/>
    <n v="0"/>
    <n v="9"/>
    <n v="33"/>
  </r>
  <r>
    <d v="2025-08-08T00:00:00"/>
    <d v="1899-12-30T12:58:00"/>
    <s v="Lunchtime"/>
    <s v="BA"/>
    <s v="BA2871"/>
    <s v="LHR"/>
    <s v="HND"/>
    <s v="Japan"/>
    <x v="2"/>
    <s v="LONG"/>
    <s v="B777"/>
    <n v="8"/>
    <n v="49"/>
    <n v="178"/>
    <n v="235"/>
    <n v="4.2553191489361703E-3"/>
    <n v="1.7021276595744681E-2"/>
    <n v="8.9361702127659579E-2"/>
    <n v="1"/>
    <n v="4"/>
    <n v="21"/>
  </r>
  <r>
    <d v="2025-05-15T00:00:00"/>
    <d v="1899-12-30T19:02:00"/>
    <s v="Evening"/>
    <s v="BA"/>
    <s v="BA1621"/>
    <s v="LHR"/>
    <s v="AMS"/>
    <s v="Netherlands"/>
    <x v="1"/>
    <s v="SHORT"/>
    <s v="A320"/>
    <n v="0"/>
    <n v="1"/>
    <n v="179"/>
    <n v="180"/>
    <n v="0"/>
    <n v="3.3333333333333333E-2"/>
    <n v="0.1388888888888889"/>
    <n v="0"/>
    <n v="6"/>
    <n v="25"/>
  </r>
  <r>
    <d v="2025-07-19T00:00:00"/>
    <d v="1899-12-30T20:42:00"/>
    <s v="Evening"/>
    <s v="BA"/>
    <s v="BA4409"/>
    <s v="LHR"/>
    <s v="JFK"/>
    <s v="USA"/>
    <x v="0"/>
    <s v="LONG"/>
    <s v="B787"/>
    <n v="8"/>
    <n v="42"/>
    <n v="166"/>
    <n v="216"/>
    <n v="0"/>
    <n v="5.0925925925925923E-2"/>
    <n v="0.18518518518518517"/>
    <n v="0"/>
    <n v="11"/>
    <n v="40"/>
  </r>
  <r>
    <d v="2025-08-05T00:00:00"/>
    <d v="1899-12-30T18:16:00"/>
    <s v="Evening"/>
    <s v="BA"/>
    <s v="BA1835"/>
    <s v="LHR"/>
    <s v="BCN"/>
    <s v="Spain"/>
    <x v="1"/>
    <s v="SHORT"/>
    <s v="A320"/>
    <n v="0"/>
    <n v="5"/>
    <n v="175"/>
    <n v="180"/>
    <n v="0"/>
    <n v="7.7777777777777779E-2"/>
    <n v="0.2722222222222222"/>
    <n v="0"/>
    <n v="14"/>
    <n v="49"/>
  </r>
  <r>
    <d v="2025-10-09T00:00:00"/>
    <d v="1899-12-30T14:35:00"/>
    <s v="Afternoon"/>
    <s v="BA"/>
    <s v="BA3705"/>
    <s v="LHR"/>
    <s v="IST"/>
    <s v="Turkey"/>
    <x v="1"/>
    <s v="SHORT"/>
    <s v="A320"/>
    <n v="0"/>
    <n v="17"/>
    <n v="163"/>
    <n v="180"/>
    <n v="0"/>
    <n v="3.888888888888889E-2"/>
    <n v="0.15555555555555556"/>
    <n v="0"/>
    <n v="7"/>
    <n v="28"/>
  </r>
  <r>
    <d v="2025-08-22T00:00:00"/>
    <d v="1899-12-30T18:36:00"/>
    <s v="Evening"/>
    <s v="BA"/>
    <s v="BA8342"/>
    <s v="LHR"/>
    <s v="ORD"/>
    <s v="USA"/>
    <x v="0"/>
    <s v="LONG"/>
    <s v="B777"/>
    <n v="0"/>
    <n v="32"/>
    <n v="300"/>
    <n v="332"/>
    <n v="0"/>
    <n v="1.5060240963855422E-2"/>
    <n v="6.9277108433734941E-2"/>
    <n v="0"/>
    <n v="5"/>
    <n v="23"/>
  </r>
  <r>
    <d v="2025-07-09T00:00:00"/>
    <d v="1899-12-30T21:12:00"/>
    <s v="Evening"/>
    <s v="BA"/>
    <s v="BA6434"/>
    <s v="LHR"/>
    <s v="FRA"/>
    <s v="Germany"/>
    <x v="1"/>
    <s v="SHORT"/>
    <s v="A320"/>
    <n v="0"/>
    <n v="5"/>
    <n v="175"/>
    <n v="180"/>
    <n v="0"/>
    <n v="4.4444444444444446E-2"/>
    <n v="0.16666666666666666"/>
    <n v="0"/>
    <n v="8"/>
    <n v="30"/>
  </r>
  <r>
    <d v="2025-05-16T00:00:00"/>
    <d v="1899-12-30T15:19:00"/>
    <s v="Afternoon"/>
    <s v="BA"/>
    <s v="BA9060"/>
    <s v="LHR"/>
    <s v="MUC"/>
    <s v="Germany"/>
    <x v="1"/>
    <s v="SHORT"/>
    <s v="A320"/>
    <n v="0"/>
    <n v="12"/>
    <n v="168"/>
    <n v="180"/>
    <n v="2.2222222222222223E-2"/>
    <n v="6.1111111111111109E-2"/>
    <n v="0.22222222222222221"/>
    <n v="4"/>
    <n v="11"/>
    <n v="40"/>
  </r>
  <r>
    <d v="2025-05-04T00:00:00"/>
    <d v="1899-12-30T15:55:00"/>
    <s v="Afternoon"/>
    <s v="BA"/>
    <s v="BA3791"/>
    <s v="LHR"/>
    <s v="BCN"/>
    <s v="Spain"/>
    <x v="1"/>
    <s v="SHORT"/>
    <s v="A320"/>
    <n v="0"/>
    <n v="9"/>
    <n v="171"/>
    <n v="180"/>
    <n v="0"/>
    <n v="0"/>
    <n v="4.4444444444444446E-2"/>
    <n v="0"/>
    <n v="0"/>
    <n v="8"/>
  </r>
  <r>
    <d v="2025-04-01T00:00:00"/>
    <d v="1899-12-30T06:55:00"/>
    <s v="Morning"/>
    <s v="BA"/>
    <s v="BA8089"/>
    <s v="LHR"/>
    <s v="BCN"/>
    <s v="Spain"/>
    <x v="1"/>
    <s v="SHORT"/>
    <s v="A320"/>
    <n v="0"/>
    <n v="2"/>
    <n v="178"/>
    <n v="180"/>
    <n v="0"/>
    <n v="0"/>
    <n v="0"/>
    <n v="0"/>
    <n v="0"/>
    <n v="0"/>
  </r>
  <r>
    <d v="2025-04-22T00:00:00"/>
    <d v="1899-12-30T21:03:00"/>
    <s v="Evening"/>
    <s v="BA"/>
    <s v="BA5020"/>
    <s v="LHR"/>
    <s v="AMS"/>
    <s v="Netherlands"/>
    <x v="1"/>
    <s v="SHORT"/>
    <s v="A320"/>
    <n v="0"/>
    <n v="20"/>
    <n v="160"/>
    <n v="180"/>
    <n v="0"/>
    <n v="2.7777777777777776E-2"/>
    <n v="0.12222222222222222"/>
    <n v="0"/>
    <n v="5"/>
    <n v="22"/>
  </r>
  <r>
    <d v="2025-06-11T00:00:00"/>
    <d v="1899-12-30T22:00:00"/>
    <s v="Evening"/>
    <s v="BA"/>
    <s v="BA9770"/>
    <s v="LHR"/>
    <s v="LAX"/>
    <s v="USA"/>
    <x v="0"/>
    <s v="LONG"/>
    <s v="A350"/>
    <n v="0"/>
    <n v="56"/>
    <n v="275"/>
    <n v="331"/>
    <n v="0"/>
    <n v="3.0211480362537764E-3"/>
    <n v="3.3232628398791542E-2"/>
    <n v="0"/>
    <n v="1"/>
    <n v="11"/>
  </r>
  <r>
    <d v="2025-07-20T00:00:00"/>
    <d v="1899-12-30T15:49:00"/>
    <s v="Afternoon"/>
    <s v="BA"/>
    <s v="BA9159"/>
    <s v="LHR"/>
    <s v="JFK"/>
    <s v="USA"/>
    <x v="0"/>
    <s v="LONG"/>
    <s v="B787"/>
    <n v="0"/>
    <n v="31"/>
    <n v="173"/>
    <n v="204"/>
    <n v="0"/>
    <n v="2.4509803921568627E-2"/>
    <n v="0.10784313725490197"/>
    <n v="0"/>
    <n v="5"/>
    <n v="22"/>
  </r>
  <r>
    <d v="2025-08-17T00:00:00"/>
    <d v="1899-12-30T16:15:00"/>
    <s v="Afternoon"/>
    <s v="BA"/>
    <s v="BA6118"/>
    <s v="LHR"/>
    <s v="DXB"/>
    <s v="UAE"/>
    <x v="3"/>
    <s v="LONG"/>
    <s v="A380"/>
    <n v="14"/>
    <n v="97"/>
    <n v="358"/>
    <n v="469"/>
    <n v="2.1321961620469083E-3"/>
    <n v="1.4925373134328358E-2"/>
    <n v="5.9701492537313432E-2"/>
    <n v="1"/>
    <n v="7"/>
    <n v="28"/>
  </r>
  <r>
    <d v="2025-10-22T00:00:00"/>
    <d v="1899-12-30T22:30:00"/>
    <s v="Evening"/>
    <s v="BA"/>
    <s v="BA2858"/>
    <s v="LHR"/>
    <s v="LAX"/>
    <s v="USA"/>
    <x v="0"/>
    <s v="LONG"/>
    <s v="B787"/>
    <n v="8"/>
    <n v="48"/>
    <n v="200"/>
    <n v="256"/>
    <n v="0"/>
    <n v="1.953125E-2"/>
    <n v="8.984375E-2"/>
    <n v="0"/>
    <n v="5"/>
    <n v="23"/>
  </r>
  <r>
    <d v="2025-04-12T00:00:00"/>
    <d v="1899-12-30T06:33:00"/>
    <s v="Morning"/>
    <s v="BA"/>
    <s v="BA3724"/>
    <s v="LHR"/>
    <s v="AMS"/>
    <s v="Netherlands"/>
    <x v="1"/>
    <s v="SHORT"/>
    <s v="A320"/>
    <n v="0"/>
    <n v="6"/>
    <n v="174"/>
    <n v="180"/>
    <n v="0"/>
    <n v="8.8888888888888892E-2"/>
    <n v="0.29444444444444445"/>
    <n v="0"/>
    <n v="16"/>
    <n v="53"/>
  </r>
  <r>
    <d v="2025-07-26T00:00:00"/>
    <d v="1899-12-30T19:53:00"/>
    <s v="Evening"/>
    <s v="BA"/>
    <s v="BA4071"/>
    <s v="LHR"/>
    <s v="VIE"/>
    <s v="Austria"/>
    <x v="1"/>
    <s v="SHORT"/>
    <s v="A320"/>
    <n v="0"/>
    <n v="16"/>
    <n v="164"/>
    <n v="180"/>
    <n v="5.5555555555555558E-3"/>
    <n v="5.5555555555555552E-2"/>
    <n v="0.19444444444444445"/>
    <n v="1"/>
    <n v="10"/>
    <n v="35"/>
  </r>
  <r>
    <d v="2025-04-02T00:00:00"/>
    <d v="1899-12-30T12:17:00"/>
    <s v="Lunchtime"/>
    <s v="BA"/>
    <s v="BA3276"/>
    <s v="LHR"/>
    <s v="DXB"/>
    <s v="UAE"/>
    <x v="3"/>
    <s v="LONG"/>
    <s v="B777"/>
    <n v="8"/>
    <n v="49"/>
    <n v="178"/>
    <n v="235"/>
    <n v="0"/>
    <n v="3.8297872340425532E-2"/>
    <n v="0.14893617021276595"/>
    <n v="0"/>
    <n v="9"/>
    <n v="35"/>
  </r>
  <r>
    <d v="2025-08-19T00:00:00"/>
    <d v="1899-12-30T09:57:00"/>
    <s v="Morning"/>
    <s v="BA"/>
    <s v="BA6344"/>
    <s v="LHR"/>
    <s v="CDG"/>
    <s v="France"/>
    <x v="1"/>
    <s v="SHORT"/>
    <s v="A320"/>
    <n v="0"/>
    <n v="20"/>
    <n v="160"/>
    <n v="180"/>
    <n v="0"/>
    <n v="6.1111111111111109E-2"/>
    <n v="0.22222222222222221"/>
    <n v="0"/>
    <n v="11"/>
    <n v="40"/>
  </r>
  <r>
    <d v="2025-09-29T00:00:00"/>
    <d v="1899-12-30T21:09:00"/>
    <s v="Evening"/>
    <s v="BA"/>
    <s v="BA8062"/>
    <s v="LHR"/>
    <s v="ZRH"/>
    <s v="Switzerland"/>
    <x v="1"/>
    <s v="SHORT"/>
    <s v="A320"/>
    <n v="0"/>
    <n v="4"/>
    <n v="176"/>
    <n v="180"/>
    <n v="1.1111111111111112E-2"/>
    <n v="1.1111111111111112E-2"/>
    <n v="7.2222222222222215E-2"/>
    <n v="2"/>
    <n v="2"/>
    <n v="13"/>
  </r>
  <r>
    <d v="2025-10-22T00:00:00"/>
    <d v="1899-12-30T17:07:00"/>
    <s v="Afternoon"/>
    <s v="BA"/>
    <s v="BA2254"/>
    <s v="LHR"/>
    <s v="LAX"/>
    <s v="USA"/>
    <x v="0"/>
    <s v="LONG"/>
    <s v="B787"/>
    <n v="8"/>
    <n v="42"/>
    <n v="166"/>
    <n v="216"/>
    <n v="0"/>
    <n v="6.0185185185185182E-2"/>
    <n v="0.21759259259259259"/>
    <n v="0"/>
    <n v="13"/>
    <n v="47"/>
  </r>
  <r>
    <d v="2025-05-22T00:00:00"/>
    <d v="1899-12-30T13:01:00"/>
    <s v="Lunchtime"/>
    <s v="BA"/>
    <s v="BA1007"/>
    <s v="LHR"/>
    <s v="IST"/>
    <s v="Turkey"/>
    <x v="1"/>
    <s v="SHORT"/>
    <s v="A320"/>
    <n v="0"/>
    <n v="20"/>
    <n v="160"/>
    <n v="180"/>
    <n v="0"/>
    <n v="3.888888888888889E-2"/>
    <n v="0.16111111111111112"/>
    <n v="0"/>
    <n v="7"/>
    <n v="29"/>
  </r>
  <r>
    <d v="2025-10-23T00:00:00"/>
    <d v="1899-12-30T14:57:00"/>
    <s v="Afternoon"/>
    <s v="BA"/>
    <s v="BA6487"/>
    <s v="LHR"/>
    <s v="DFW"/>
    <s v="USA"/>
    <x v="0"/>
    <s v="LONG"/>
    <s v="B787"/>
    <n v="8"/>
    <n v="42"/>
    <n v="166"/>
    <n v="216"/>
    <n v="9.2592592592592587E-3"/>
    <n v="5.0925925925925923E-2"/>
    <n v="0.18981481481481483"/>
    <n v="2"/>
    <n v="11"/>
    <n v="41"/>
  </r>
  <r>
    <d v="2025-05-29T00:00:00"/>
    <d v="1899-12-30T21:24:00"/>
    <s v="Evening"/>
    <s v="BA"/>
    <s v="BA4301"/>
    <s v="LHR"/>
    <s v="DFW"/>
    <s v="USA"/>
    <x v="0"/>
    <s v="LONG"/>
    <s v="B777"/>
    <n v="0"/>
    <n v="48"/>
    <n v="224"/>
    <n v="272"/>
    <n v="0"/>
    <n v="7.3529411764705881E-3"/>
    <n v="5.1470588235294115E-2"/>
    <n v="0"/>
    <n v="2"/>
    <n v="14"/>
  </r>
  <r>
    <d v="2025-06-17T00:00:00"/>
    <d v="1899-12-30T17:18:00"/>
    <s v="Afternoon"/>
    <s v="BA"/>
    <s v="BA2128"/>
    <s v="LHR"/>
    <s v="DXB"/>
    <s v="UAE"/>
    <x v="3"/>
    <s v="LONG"/>
    <s v="B787"/>
    <n v="0"/>
    <n v="31"/>
    <n v="173"/>
    <n v="204"/>
    <n v="0"/>
    <n v="0"/>
    <n v="2.9411764705882353E-2"/>
    <n v="0"/>
    <n v="0"/>
    <n v="6"/>
  </r>
  <r>
    <d v="2025-07-08T00:00:00"/>
    <d v="1899-12-30T21:08:00"/>
    <s v="Evening"/>
    <s v="BA"/>
    <s v="BA3287"/>
    <s v="LHR"/>
    <s v="VIE"/>
    <s v="Austria"/>
    <x v="1"/>
    <s v="SHORT"/>
    <s v="A320"/>
    <n v="0"/>
    <n v="12"/>
    <n v="168"/>
    <n v="180"/>
    <n v="1.6666666666666666E-2"/>
    <n v="6.6666666666666666E-2"/>
    <n v="0.2388888888888889"/>
    <n v="3"/>
    <n v="12"/>
    <n v="43"/>
  </r>
  <r>
    <d v="2025-08-02T00:00:00"/>
    <d v="1899-12-30T16:59:00"/>
    <s v="Afternoon"/>
    <s v="BA"/>
    <s v="BA2751"/>
    <s v="LHR"/>
    <s v="BCN"/>
    <s v="Spain"/>
    <x v="1"/>
    <s v="SHORT"/>
    <s v="A320"/>
    <n v="0"/>
    <n v="14"/>
    <n v="166"/>
    <n v="180"/>
    <n v="0"/>
    <n v="5.5555555555555552E-2"/>
    <n v="0.2"/>
    <n v="0"/>
    <n v="10"/>
    <n v="36"/>
  </r>
  <r>
    <d v="2025-07-27T00:00:00"/>
    <d v="1899-12-30T07:48:00"/>
    <s v="Morning"/>
    <s v="BA"/>
    <s v="BA5531"/>
    <s v="LHR"/>
    <s v="BCN"/>
    <s v="Spain"/>
    <x v="1"/>
    <s v="SHORT"/>
    <s v="A320"/>
    <n v="0"/>
    <n v="18"/>
    <n v="162"/>
    <n v="180"/>
    <n v="0"/>
    <n v="1.6666666666666666E-2"/>
    <n v="8.8888888888888892E-2"/>
    <n v="0"/>
    <n v="3"/>
    <n v="16"/>
  </r>
  <r>
    <d v="2025-10-13T00:00:00"/>
    <d v="1899-12-30T10:27:00"/>
    <s v="Morning"/>
    <s v="BA"/>
    <s v="BA2886"/>
    <s v="LHR"/>
    <s v="MUC"/>
    <s v="Germany"/>
    <x v="1"/>
    <s v="SHORT"/>
    <s v="A320"/>
    <n v="0"/>
    <n v="2"/>
    <n v="178"/>
    <n v="180"/>
    <n v="5.5555555555555558E-3"/>
    <n v="1.6666666666666666E-2"/>
    <n v="9.4444444444444442E-2"/>
    <n v="1"/>
    <n v="3"/>
    <n v="17"/>
  </r>
  <r>
    <d v="2025-05-10T00:00:00"/>
    <d v="1899-12-30T10:30:00"/>
    <s v="Morning"/>
    <s v="BA"/>
    <s v="BA4149"/>
    <s v="LHR"/>
    <s v="MUC"/>
    <s v="Germany"/>
    <x v="1"/>
    <s v="SHORT"/>
    <s v="A320"/>
    <n v="0"/>
    <n v="11"/>
    <n v="169"/>
    <n v="180"/>
    <n v="1.1111111111111112E-2"/>
    <n v="7.7777777777777779E-2"/>
    <n v="0.26666666666666666"/>
    <n v="2"/>
    <n v="14"/>
    <n v="48"/>
  </r>
  <r>
    <d v="2025-09-04T00:00:00"/>
    <d v="1899-12-30T20:51:00"/>
    <s v="Evening"/>
    <s v="BA"/>
    <s v="BA3745"/>
    <s v="LHR"/>
    <s v="AMS"/>
    <s v="Netherlands"/>
    <x v="1"/>
    <s v="SHORT"/>
    <s v="A320"/>
    <n v="0"/>
    <n v="19"/>
    <n v="161"/>
    <n v="180"/>
    <n v="0"/>
    <n v="5.5555555555555558E-3"/>
    <n v="6.6666666666666666E-2"/>
    <n v="0"/>
    <n v="1"/>
    <n v="12"/>
  </r>
  <r>
    <d v="2025-04-11T00:00:00"/>
    <d v="1899-12-30T11:37:00"/>
    <s v="Morning"/>
    <s v="BA"/>
    <s v="BA7073"/>
    <s v="LHR"/>
    <s v="ORD"/>
    <s v="USA"/>
    <x v="0"/>
    <s v="LONG"/>
    <s v="B777"/>
    <n v="0"/>
    <n v="32"/>
    <n v="304"/>
    <n v="336"/>
    <n v="0"/>
    <n v="5.0595238095238096E-2"/>
    <n v="0.16666666666666666"/>
    <n v="0"/>
    <n v="17"/>
    <n v="56"/>
  </r>
  <r>
    <d v="2025-10-20T00:00:00"/>
    <d v="1899-12-30T08:28:00"/>
    <s v="Morning"/>
    <s v="BA"/>
    <s v="BA2722"/>
    <s v="LHR"/>
    <s v="MAD"/>
    <s v="Spain"/>
    <x v="1"/>
    <s v="SHORT"/>
    <s v="A320"/>
    <n v="0"/>
    <n v="5"/>
    <n v="175"/>
    <n v="180"/>
    <n v="5.5555555555555558E-3"/>
    <n v="1.6666666666666666E-2"/>
    <n v="8.8888888888888892E-2"/>
    <n v="1"/>
    <n v="3"/>
    <n v="16"/>
  </r>
  <r>
    <d v="2025-07-06T00:00:00"/>
    <d v="1899-12-30T12:43:00"/>
    <s v="Lunchtime"/>
    <s v="BA"/>
    <s v="BA9760"/>
    <s v="LHR"/>
    <s v="IST"/>
    <s v="Turkey"/>
    <x v="1"/>
    <s v="SHORT"/>
    <s v="A320"/>
    <n v="0"/>
    <n v="9"/>
    <n v="171"/>
    <n v="180"/>
    <n v="5.5555555555555558E-3"/>
    <n v="6.1111111111111109E-2"/>
    <n v="0.22222222222222221"/>
    <n v="1"/>
    <n v="11"/>
    <n v="40"/>
  </r>
  <r>
    <d v="2025-10-14T00:00:00"/>
    <d v="1899-12-30T16:27:00"/>
    <s v="Afternoon"/>
    <s v="BA"/>
    <s v="BA7048"/>
    <s v="LHR"/>
    <s v="DXB"/>
    <s v="UAE"/>
    <x v="3"/>
    <s v="LONG"/>
    <s v="B777"/>
    <n v="8"/>
    <n v="49"/>
    <n v="178"/>
    <n v="235"/>
    <n v="0"/>
    <n v="2.553191489361702E-2"/>
    <n v="0.10638297872340426"/>
    <n v="0"/>
    <n v="6"/>
    <n v="25"/>
  </r>
  <r>
    <d v="2025-07-26T00:00:00"/>
    <d v="1899-12-30T08:32:00"/>
    <s v="Morning"/>
    <s v="BA"/>
    <s v="BA3599"/>
    <s v="LHR"/>
    <s v="LAX"/>
    <s v="USA"/>
    <x v="0"/>
    <s v="LONG"/>
    <s v="B777"/>
    <n v="8"/>
    <n v="49"/>
    <n v="178"/>
    <n v="235"/>
    <n v="0"/>
    <n v="4.6808510638297871E-2"/>
    <n v="0.1702127659574468"/>
    <n v="0"/>
    <n v="11"/>
    <n v="40"/>
  </r>
  <r>
    <d v="2025-10-01T00:00:00"/>
    <d v="1899-12-30T18:31:00"/>
    <s v="Evening"/>
    <s v="BA"/>
    <s v="BA8822"/>
    <s v="LHR"/>
    <s v="BCN"/>
    <s v="Spain"/>
    <x v="1"/>
    <s v="SHORT"/>
    <s v="A320"/>
    <n v="0"/>
    <n v="18"/>
    <n v="162"/>
    <n v="180"/>
    <n v="0"/>
    <n v="2.7777777777777776E-2"/>
    <n v="0.12222222222222222"/>
    <n v="0"/>
    <n v="5"/>
    <n v="22"/>
  </r>
  <r>
    <d v="2025-08-16T00:00:00"/>
    <d v="1899-12-30T08:14:00"/>
    <s v="Morning"/>
    <s v="BA"/>
    <s v="BA7923"/>
    <s v="LHR"/>
    <s v="DXB"/>
    <s v="UAE"/>
    <x v="3"/>
    <s v="LONG"/>
    <s v="B777"/>
    <n v="8"/>
    <n v="49"/>
    <n v="178"/>
    <n v="235"/>
    <n v="4.2553191489361703E-3"/>
    <n v="2.9787234042553193E-2"/>
    <n v="0.11914893617021277"/>
    <n v="1"/>
    <n v="7"/>
    <n v="28"/>
  </r>
  <r>
    <d v="2025-08-10T00:00:00"/>
    <d v="1899-12-30T17:03:00"/>
    <s v="Afternoon"/>
    <s v="BA"/>
    <s v="BA8568"/>
    <s v="LHR"/>
    <s v="BCN"/>
    <s v="Spain"/>
    <x v="1"/>
    <s v="SHORT"/>
    <s v="A320"/>
    <n v="0"/>
    <n v="15"/>
    <n v="165"/>
    <n v="180"/>
    <n v="1.1111111111111112E-2"/>
    <n v="4.4444444444444446E-2"/>
    <n v="0.17222222222222222"/>
    <n v="2"/>
    <n v="8"/>
    <n v="31"/>
  </r>
  <r>
    <d v="2025-07-01T00:00:00"/>
    <d v="1899-12-30T12:31:00"/>
    <s v="Lunchtime"/>
    <s v="BA"/>
    <s v="BA2300"/>
    <s v="LHR"/>
    <s v="AMS"/>
    <s v="Netherlands"/>
    <x v="1"/>
    <s v="SHORT"/>
    <s v="A320"/>
    <n v="0"/>
    <n v="2"/>
    <n v="178"/>
    <n v="180"/>
    <n v="1.6666666666666666E-2"/>
    <n v="1.1111111111111112E-2"/>
    <n v="8.3333333333333329E-2"/>
    <n v="3"/>
    <n v="2"/>
    <n v="15"/>
  </r>
  <r>
    <d v="2025-09-08T00:00:00"/>
    <d v="1899-12-30T13:26:00"/>
    <s v="Lunchtime"/>
    <s v="BA"/>
    <s v="BA5354"/>
    <s v="LHR"/>
    <s v="BCN"/>
    <s v="Spain"/>
    <x v="1"/>
    <s v="SHORT"/>
    <s v="A320"/>
    <n v="0"/>
    <n v="11"/>
    <n v="169"/>
    <n v="180"/>
    <n v="1.1111111111111112E-2"/>
    <n v="6.6666666666666666E-2"/>
    <n v="0.23333333333333334"/>
    <n v="2"/>
    <n v="12"/>
    <n v="42"/>
  </r>
  <r>
    <d v="2025-05-23T00:00:00"/>
    <d v="1899-12-30T20:39:00"/>
    <s v="Evening"/>
    <s v="BA"/>
    <s v="BA8426"/>
    <s v="LHR"/>
    <s v="BCN"/>
    <s v="Spain"/>
    <x v="1"/>
    <s v="SHORT"/>
    <s v="A320"/>
    <n v="0"/>
    <n v="6"/>
    <n v="174"/>
    <n v="180"/>
    <n v="0"/>
    <n v="2.7777777777777776E-2"/>
    <n v="0.12222222222222222"/>
    <n v="0"/>
    <n v="5"/>
    <n v="22"/>
  </r>
  <r>
    <d v="2025-06-30T00:00:00"/>
    <d v="1899-12-30T17:13:00"/>
    <s v="Afternoon"/>
    <s v="BA"/>
    <s v="BA4189"/>
    <s v="LHR"/>
    <s v="IST"/>
    <s v="Turkey"/>
    <x v="1"/>
    <s v="SHORT"/>
    <s v="A320"/>
    <n v="0"/>
    <n v="18"/>
    <n v="162"/>
    <n v="180"/>
    <n v="0"/>
    <n v="3.888888888888889E-2"/>
    <n v="0.15"/>
    <n v="0"/>
    <n v="7"/>
    <n v="27"/>
  </r>
  <r>
    <d v="2025-05-29T00:00:00"/>
    <d v="1899-12-30T19:51:00"/>
    <s v="Evening"/>
    <s v="BA"/>
    <s v="BA8023"/>
    <s v="LHR"/>
    <s v="BCN"/>
    <s v="Spain"/>
    <x v="1"/>
    <s v="SHORT"/>
    <s v="A320"/>
    <n v="0"/>
    <n v="12"/>
    <n v="168"/>
    <n v="180"/>
    <n v="5.5555555555555558E-3"/>
    <n v="1.1111111111111112E-2"/>
    <n v="8.3333333333333329E-2"/>
    <n v="1"/>
    <n v="2"/>
    <n v="15"/>
  </r>
  <r>
    <d v="2025-04-06T00:00:00"/>
    <d v="1899-12-30T20:15:00"/>
    <s v="Evening"/>
    <s v="BA"/>
    <s v="BA2417"/>
    <s v="LHR"/>
    <s v="VIE"/>
    <s v="Austria"/>
    <x v="1"/>
    <s v="SHORT"/>
    <s v="A320"/>
    <n v="0"/>
    <n v="12"/>
    <n v="168"/>
    <n v="180"/>
    <n v="5.5555555555555558E-3"/>
    <n v="0"/>
    <n v="0"/>
    <n v="1"/>
    <n v="0"/>
    <n v="0"/>
  </r>
  <r>
    <d v="2025-08-26T00:00:00"/>
    <d v="1899-12-30T10:29:00"/>
    <s v="Morning"/>
    <s v="BA"/>
    <s v="BA9338"/>
    <s v="LHR"/>
    <s v="FRA"/>
    <s v="Germany"/>
    <x v="1"/>
    <s v="SHORT"/>
    <s v="A320"/>
    <n v="0"/>
    <n v="3"/>
    <n v="177"/>
    <n v="180"/>
    <n v="0"/>
    <n v="3.888888888888889E-2"/>
    <n v="0.15"/>
    <n v="0"/>
    <n v="7"/>
    <n v="27"/>
  </r>
  <r>
    <d v="2025-10-20T00:00:00"/>
    <d v="1899-12-30T07:25:00"/>
    <s v="Morning"/>
    <s v="BA"/>
    <s v="BA8660"/>
    <s v="LHR"/>
    <s v="BCN"/>
    <s v="Spain"/>
    <x v="1"/>
    <s v="SHORT"/>
    <s v="A320"/>
    <n v="0"/>
    <n v="12"/>
    <n v="168"/>
    <n v="180"/>
    <n v="0"/>
    <n v="0.11666666666666667"/>
    <n v="0.37777777777777777"/>
    <n v="0"/>
    <n v="21"/>
    <n v="68"/>
  </r>
  <r>
    <d v="2025-04-01T00:00:00"/>
    <d v="1899-12-30T22:11:00"/>
    <s v="Evening"/>
    <s v="BA"/>
    <s v="BA8234"/>
    <s v="LHR"/>
    <s v="MAD"/>
    <s v="Spain"/>
    <x v="1"/>
    <s v="SHORT"/>
    <s v="A320"/>
    <n v="0"/>
    <n v="19"/>
    <n v="161"/>
    <n v="180"/>
    <n v="1.1111111111111112E-2"/>
    <n v="6.6666666666666666E-2"/>
    <n v="0.2388888888888889"/>
    <n v="2"/>
    <n v="12"/>
    <n v="43"/>
  </r>
  <r>
    <d v="2025-05-12T00:00:00"/>
    <d v="1899-12-30T08:57:00"/>
    <s v="Morning"/>
    <s v="BA"/>
    <s v="BA5528"/>
    <s v="LHR"/>
    <s v="MAD"/>
    <s v="Spain"/>
    <x v="1"/>
    <s v="SHORT"/>
    <s v="A320"/>
    <n v="0"/>
    <n v="11"/>
    <n v="169"/>
    <n v="180"/>
    <n v="0"/>
    <n v="4.4444444444444446E-2"/>
    <n v="0.16666666666666666"/>
    <n v="0"/>
    <n v="8"/>
    <n v="30"/>
  </r>
  <r>
    <d v="2025-07-30T00:00:00"/>
    <d v="1899-12-30T22:28:00"/>
    <s v="Evening"/>
    <s v="BA"/>
    <s v="BA9644"/>
    <s v="LHR"/>
    <s v="AMS"/>
    <s v="Netherlands"/>
    <x v="1"/>
    <s v="SHORT"/>
    <s v="A320"/>
    <n v="0"/>
    <n v="20"/>
    <n v="160"/>
    <n v="180"/>
    <n v="0"/>
    <n v="3.3333333333333333E-2"/>
    <n v="0.14444444444444443"/>
    <n v="0"/>
    <n v="6"/>
    <n v="26"/>
  </r>
  <r>
    <d v="2025-10-15T00:00:00"/>
    <d v="1899-12-30T20:35:00"/>
    <s v="Evening"/>
    <s v="BA"/>
    <s v="BA1657"/>
    <s v="LHR"/>
    <s v="BCN"/>
    <s v="Spain"/>
    <x v="1"/>
    <s v="SHORT"/>
    <s v="A320"/>
    <n v="0"/>
    <n v="5"/>
    <n v="175"/>
    <n v="180"/>
    <n v="0"/>
    <n v="4.4444444444444446E-2"/>
    <n v="0.17222222222222222"/>
    <n v="0"/>
    <n v="8"/>
    <n v="31"/>
  </r>
  <r>
    <d v="2025-04-01T00:00:00"/>
    <d v="1899-12-30T10:20:00"/>
    <s v="Morning"/>
    <s v="BA"/>
    <s v="BA2222"/>
    <s v="LHR"/>
    <s v="DXB"/>
    <s v="UAE"/>
    <x v="3"/>
    <s v="LONG"/>
    <s v="B777"/>
    <n v="8"/>
    <n v="49"/>
    <n v="178"/>
    <n v="235"/>
    <n v="4.2553191489361703E-3"/>
    <n v="4.6808510638297871E-2"/>
    <n v="0.16595744680851063"/>
    <n v="1"/>
    <n v="11"/>
    <n v="39"/>
  </r>
  <r>
    <d v="2025-04-26T00:00:00"/>
    <d v="1899-12-30T16:24:00"/>
    <s v="Afternoon"/>
    <s v="BA"/>
    <s v="BA4488"/>
    <s v="LHR"/>
    <s v="MUC"/>
    <s v="Germany"/>
    <x v="1"/>
    <s v="SHORT"/>
    <s v="A320"/>
    <n v="0"/>
    <n v="14"/>
    <n v="166"/>
    <n v="180"/>
    <n v="0"/>
    <n v="5.5555555555555558E-3"/>
    <n v="6.6666666666666666E-2"/>
    <n v="0"/>
    <n v="1"/>
    <n v="12"/>
  </r>
  <r>
    <d v="2025-07-20T00:00:00"/>
    <d v="1899-12-30T16:18:00"/>
    <s v="Afternoon"/>
    <s v="BA"/>
    <s v="BA9391"/>
    <s v="LHR"/>
    <s v="BCN"/>
    <s v="Spain"/>
    <x v="1"/>
    <s v="SHORT"/>
    <s v="A320"/>
    <n v="0"/>
    <n v="12"/>
    <n v="168"/>
    <n v="180"/>
    <n v="5.5555555555555558E-3"/>
    <n v="7.7777777777777779E-2"/>
    <n v="0.26666666666666666"/>
    <n v="1"/>
    <n v="14"/>
    <n v="48"/>
  </r>
  <r>
    <d v="2025-06-26T00:00:00"/>
    <d v="1899-12-30T10:44:00"/>
    <s v="Morning"/>
    <s v="BA"/>
    <s v="BA8606"/>
    <s v="LHR"/>
    <s v="LAX"/>
    <s v="USA"/>
    <x v="0"/>
    <s v="LONG"/>
    <s v="B777"/>
    <n v="0"/>
    <n v="32"/>
    <n v="300"/>
    <n v="332"/>
    <n v="0"/>
    <n v="3.614457831325301E-2"/>
    <n v="0.12349397590361445"/>
    <n v="0"/>
    <n v="12"/>
    <n v="41"/>
  </r>
  <r>
    <d v="2025-06-18T00:00:00"/>
    <d v="1899-12-30T13:22:00"/>
    <s v="Lunchtime"/>
    <s v="BA"/>
    <s v="BA1079"/>
    <s v="LHR"/>
    <s v="DFW"/>
    <s v="USA"/>
    <x v="0"/>
    <s v="LONG"/>
    <s v="B787"/>
    <n v="0"/>
    <n v="31"/>
    <n v="173"/>
    <n v="204"/>
    <n v="0"/>
    <n v="5.8823529411764705E-2"/>
    <n v="0.20588235294117646"/>
    <n v="0"/>
    <n v="12"/>
    <n v="42"/>
  </r>
  <r>
    <d v="2025-08-01T00:00:00"/>
    <d v="1899-12-30T20:05:00"/>
    <s v="Evening"/>
    <s v="BA"/>
    <s v="BA4198"/>
    <s v="LHR"/>
    <s v="VIE"/>
    <s v="Austria"/>
    <x v="1"/>
    <s v="SHORT"/>
    <s v="A320"/>
    <n v="0"/>
    <n v="0"/>
    <n v="180"/>
    <n v="180"/>
    <n v="0"/>
    <n v="5.5555555555555552E-2"/>
    <n v="0.20555555555555555"/>
    <n v="0"/>
    <n v="10"/>
    <n v="37"/>
  </r>
  <r>
    <d v="2025-04-08T00:00:00"/>
    <d v="1899-12-30T10:44:00"/>
    <s v="Morning"/>
    <s v="BA"/>
    <s v="BA2166"/>
    <s v="LHR"/>
    <s v="VIE"/>
    <s v="Austria"/>
    <x v="1"/>
    <s v="SHORT"/>
    <s v="A320"/>
    <n v="0"/>
    <n v="12"/>
    <n v="168"/>
    <n v="180"/>
    <n v="5.5555555555555558E-3"/>
    <n v="4.4444444444444446E-2"/>
    <n v="0.17222222222222222"/>
    <n v="1"/>
    <n v="8"/>
    <n v="31"/>
  </r>
  <r>
    <d v="2025-06-26T00:00:00"/>
    <d v="1899-12-30T15:52:00"/>
    <s v="Afternoon"/>
    <s v="BA"/>
    <s v="BA5079"/>
    <s v="LHR"/>
    <s v="DFW"/>
    <s v="USA"/>
    <x v="0"/>
    <s v="LONG"/>
    <s v="B777"/>
    <n v="8"/>
    <n v="49"/>
    <n v="178"/>
    <n v="235"/>
    <n v="1.276595744680851E-2"/>
    <n v="4.6808510638297871E-2"/>
    <n v="0.17446808510638298"/>
    <n v="3"/>
    <n v="11"/>
    <n v="41"/>
  </r>
  <r>
    <d v="2025-09-12T00:00:00"/>
    <d v="1899-12-30T06:24:00"/>
    <s v="Morning"/>
    <s v="BA"/>
    <s v="BA3216"/>
    <s v="LHR"/>
    <s v="LAX"/>
    <s v="USA"/>
    <x v="0"/>
    <s v="LONG"/>
    <s v="B777"/>
    <n v="8"/>
    <n v="49"/>
    <n v="178"/>
    <n v="235"/>
    <n v="4.2553191489361703E-3"/>
    <n v="4.6808510638297871E-2"/>
    <n v="0.1702127659574468"/>
    <n v="1"/>
    <n v="11"/>
    <n v="40"/>
  </r>
  <r>
    <d v="2025-05-01T00:00:00"/>
    <d v="1899-12-30T21:48:00"/>
    <s v="Evening"/>
    <s v="BA"/>
    <s v="BA2953"/>
    <s v="LHR"/>
    <s v="CDG"/>
    <s v="France"/>
    <x v="1"/>
    <s v="SHORT"/>
    <s v="A320"/>
    <n v="0"/>
    <n v="4"/>
    <n v="176"/>
    <n v="180"/>
    <n v="1.1111111111111112E-2"/>
    <n v="3.3333333333333333E-2"/>
    <n v="0.1388888888888889"/>
    <n v="2"/>
    <n v="6"/>
    <n v="25"/>
  </r>
  <r>
    <d v="2025-10-04T00:00:00"/>
    <d v="1899-12-30T06:49:00"/>
    <s v="Morning"/>
    <s v="BA"/>
    <s v="BA5104"/>
    <s v="LHR"/>
    <s v="BCN"/>
    <s v="Spain"/>
    <x v="1"/>
    <s v="SHORT"/>
    <s v="A320"/>
    <n v="0"/>
    <n v="3"/>
    <n v="177"/>
    <n v="180"/>
    <n v="0"/>
    <n v="2.7777777777777776E-2"/>
    <n v="0.11666666666666667"/>
    <n v="0"/>
    <n v="5"/>
    <n v="21"/>
  </r>
  <r>
    <d v="2025-09-16T00:00:00"/>
    <d v="1899-12-30T17:41:00"/>
    <s v="Afternoon"/>
    <s v="BA"/>
    <s v="BA3967"/>
    <s v="LHR"/>
    <s v="MUC"/>
    <s v="Germany"/>
    <x v="1"/>
    <s v="SHORT"/>
    <s v="A320"/>
    <n v="0"/>
    <n v="19"/>
    <n v="161"/>
    <n v="180"/>
    <n v="0"/>
    <n v="4.4444444444444446E-2"/>
    <n v="0.17777777777777778"/>
    <n v="0"/>
    <n v="8"/>
    <n v="32"/>
  </r>
  <r>
    <d v="2025-08-27T00:00:00"/>
    <d v="1899-12-30T12:04:00"/>
    <s v="Lunchtime"/>
    <s v="BA"/>
    <s v="BA4791"/>
    <s v="LHR"/>
    <s v="HND"/>
    <s v="Japan"/>
    <x v="2"/>
    <s v="LONG"/>
    <s v="B787"/>
    <n v="8"/>
    <n v="48"/>
    <n v="200"/>
    <n v="256"/>
    <n v="0"/>
    <n v="6.25E-2"/>
    <n v="0.2109375"/>
    <n v="0"/>
    <n v="16"/>
    <n v="54"/>
  </r>
  <r>
    <d v="2025-07-03T00:00:00"/>
    <d v="1899-12-30T06:35:00"/>
    <s v="Morning"/>
    <s v="BA"/>
    <s v="BA9768"/>
    <s v="LHR"/>
    <s v="VIE"/>
    <s v="Austria"/>
    <x v="1"/>
    <s v="SHORT"/>
    <s v="A320"/>
    <n v="0"/>
    <n v="12"/>
    <n v="168"/>
    <n v="180"/>
    <n v="0"/>
    <n v="5.5555555555555558E-3"/>
    <n v="6.1111111111111109E-2"/>
    <n v="0"/>
    <n v="1"/>
    <n v="11"/>
  </r>
  <r>
    <d v="2025-10-19T00:00:00"/>
    <d v="1899-12-30T20:53:00"/>
    <s v="Evening"/>
    <s v="BA"/>
    <s v="BA5749"/>
    <s v="LHR"/>
    <s v="MAD"/>
    <s v="Spain"/>
    <x v="1"/>
    <s v="SHORT"/>
    <s v="A320"/>
    <n v="0"/>
    <n v="18"/>
    <n v="162"/>
    <n v="180"/>
    <n v="5.5555555555555558E-3"/>
    <n v="0"/>
    <n v="3.888888888888889E-2"/>
    <n v="1"/>
    <n v="0"/>
    <n v="7"/>
  </r>
  <r>
    <d v="2025-05-07T00:00:00"/>
    <d v="1899-12-30T13:39:00"/>
    <s v="Lunchtime"/>
    <s v="BA"/>
    <s v="BA2326"/>
    <s v="LHR"/>
    <s v="VIE"/>
    <s v="Austria"/>
    <x v="1"/>
    <s v="SHORT"/>
    <s v="A320"/>
    <n v="0"/>
    <n v="12"/>
    <n v="168"/>
    <n v="180"/>
    <n v="5.5555555555555558E-3"/>
    <n v="0.05"/>
    <n v="0.18333333333333332"/>
    <n v="1"/>
    <n v="9"/>
    <n v="33"/>
  </r>
  <r>
    <d v="2025-09-23T00:00:00"/>
    <d v="1899-12-30T21:11:00"/>
    <s v="Evening"/>
    <s v="BA"/>
    <s v="BA7071"/>
    <s v="LHR"/>
    <s v="IST"/>
    <s v="Turkey"/>
    <x v="1"/>
    <s v="SHORT"/>
    <s v="A320"/>
    <n v="0"/>
    <n v="2"/>
    <n v="178"/>
    <n v="180"/>
    <n v="1.6666666666666666E-2"/>
    <n v="4.4444444444444446E-2"/>
    <n v="0.17222222222222222"/>
    <n v="3"/>
    <n v="8"/>
    <n v="31"/>
  </r>
  <r>
    <d v="2025-10-07T00:00:00"/>
    <d v="1899-12-30T06:25:00"/>
    <s v="Morning"/>
    <s v="BA"/>
    <s v="BA9049"/>
    <s v="LHR"/>
    <s v="VIE"/>
    <s v="Austria"/>
    <x v="1"/>
    <s v="SHORT"/>
    <s v="A320"/>
    <n v="0"/>
    <n v="17"/>
    <n v="163"/>
    <n v="180"/>
    <n v="0"/>
    <n v="0.05"/>
    <n v="0.18333333333333332"/>
    <n v="0"/>
    <n v="9"/>
    <n v="33"/>
  </r>
  <r>
    <d v="2025-10-16T00:00:00"/>
    <d v="1899-12-30T10:56:00"/>
    <s v="Morning"/>
    <s v="BA"/>
    <s v="BA1322"/>
    <s v="LHR"/>
    <s v="DXB"/>
    <s v="UAE"/>
    <x v="3"/>
    <s v="LONG"/>
    <s v="B777"/>
    <n v="8"/>
    <n v="49"/>
    <n v="178"/>
    <n v="235"/>
    <n v="0"/>
    <n v="3.8297872340425532E-2"/>
    <n v="0.14468085106382977"/>
    <n v="0"/>
    <n v="9"/>
    <n v="34"/>
  </r>
  <r>
    <d v="2025-10-15T00:00:00"/>
    <d v="1899-12-30T16:25:00"/>
    <s v="Afternoon"/>
    <s v="BA"/>
    <s v="BA9589"/>
    <s v="LHR"/>
    <s v="HND"/>
    <s v="Japan"/>
    <x v="2"/>
    <s v="LONG"/>
    <s v="B787"/>
    <n v="8"/>
    <n v="42"/>
    <n v="166"/>
    <n v="216"/>
    <n v="0"/>
    <n v="3.2407407407407406E-2"/>
    <n v="0.125"/>
    <n v="0"/>
    <n v="7"/>
    <n v="27"/>
  </r>
  <r>
    <d v="2025-08-01T00:00:00"/>
    <d v="1899-12-30T13:54:00"/>
    <s v="Lunchtime"/>
    <s v="BA"/>
    <s v="BA6328"/>
    <s v="LHR"/>
    <s v="MUC"/>
    <s v="Germany"/>
    <x v="1"/>
    <s v="SHORT"/>
    <s v="A320"/>
    <n v="0"/>
    <n v="3"/>
    <n v="177"/>
    <n v="180"/>
    <n v="0"/>
    <n v="8.8888888888888892E-2"/>
    <n v="0.3"/>
    <n v="0"/>
    <n v="16"/>
    <n v="54"/>
  </r>
  <r>
    <d v="2025-07-22T00:00:00"/>
    <d v="1899-12-30T10:57:00"/>
    <s v="Morning"/>
    <s v="BA"/>
    <s v="BA2830"/>
    <s v="LHR"/>
    <s v="ZRH"/>
    <s v="Switzerland"/>
    <x v="1"/>
    <s v="SHORT"/>
    <s v="A320"/>
    <n v="0"/>
    <n v="13"/>
    <n v="167"/>
    <n v="180"/>
    <n v="0"/>
    <n v="0"/>
    <n v="2.7777777777777776E-2"/>
    <n v="0"/>
    <n v="0"/>
    <n v="5"/>
  </r>
  <r>
    <d v="2025-09-29T00:00:00"/>
    <d v="1899-12-30T09:09:00"/>
    <s v="Morning"/>
    <s v="BA"/>
    <s v="BA4518"/>
    <s v="LHR"/>
    <s v="VIE"/>
    <s v="Austria"/>
    <x v="1"/>
    <s v="SHORT"/>
    <s v="A320"/>
    <n v="0"/>
    <n v="13"/>
    <n v="167"/>
    <n v="180"/>
    <n v="0"/>
    <n v="1.6666666666666666E-2"/>
    <n v="9.4444444444444442E-2"/>
    <n v="0"/>
    <n v="3"/>
    <n v="17"/>
  </r>
  <r>
    <d v="2025-06-03T00:00:00"/>
    <d v="1899-12-30T22:48:00"/>
    <s v="Evening"/>
    <s v="BA"/>
    <s v="BA3268"/>
    <s v="LHR"/>
    <s v="FRA"/>
    <s v="Germany"/>
    <x v="1"/>
    <s v="SHORT"/>
    <s v="A320"/>
    <n v="0"/>
    <n v="13"/>
    <n v="167"/>
    <n v="180"/>
    <n v="0"/>
    <n v="3.888888888888889E-2"/>
    <n v="0.16111111111111112"/>
    <n v="0"/>
    <n v="7"/>
    <n v="29"/>
  </r>
  <r>
    <d v="2025-05-24T00:00:00"/>
    <d v="1899-12-30T15:40:00"/>
    <s v="Afternoon"/>
    <s v="BA"/>
    <s v="BA6854"/>
    <s v="LHR"/>
    <s v="MAD"/>
    <s v="Spain"/>
    <x v="1"/>
    <s v="SHORT"/>
    <s v="A320"/>
    <n v="0"/>
    <n v="11"/>
    <n v="169"/>
    <n v="180"/>
    <n v="0"/>
    <n v="0"/>
    <n v="2.7777777777777776E-2"/>
    <n v="0"/>
    <n v="0"/>
    <n v="5"/>
  </r>
  <r>
    <d v="2025-05-18T00:00:00"/>
    <d v="1899-12-30T20:16:00"/>
    <s v="Evening"/>
    <s v="BA"/>
    <s v="BA7298"/>
    <s v="LHR"/>
    <s v="BCN"/>
    <s v="Spain"/>
    <x v="1"/>
    <s v="SHORT"/>
    <s v="A320"/>
    <n v="0"/>
    <n v="1"/>
    <n v="179"/>
    <n v="180"/>
    <n v="0"/>
    <n v="3.888888888888889E-2"/>
    <n v="0.15555555555555556"/>
    <n v="0"/>
    <n v="7"/>
    <n v="28"/>
  </r>
  <r>
    <d v="2025-09-15T00:00:00"/>
    <d v="1899-12-30T20:28:00"/>
    <s v="Evening"/>
    <s v="BA"/>
    <s v="BA8585"/>
    <s v="LHR"/>
    <s v="DFW"/>
    <s v="USA"/>
    <x v="0"/>
    <s v="LONG"/>
    <s v="B777"/>
    <n v="8"/>
    <n v="49"/>
    <n v="178"/>
    <n v="235"/>
    <n v="0"/>
    <n v="7.2340425531914887E-2"/>
    <n v="0.23829787234042554"/>
    <n v="0"/>
    <n v="17"/>
    <n v="56"/>
  </r>
  <r>
    <d v="2025-09-22T00:00:00"/>
    <d v="1899-12-30T21:35:00"/>
    <s v="Evening"/>
    <s v="BA"/>
    <s v="BA2281"/>
    <s v="LHR"/>
    <s v="LAX"/>
    <s v="USA"/>
    <x v="0"/>
    <s v="LONG"/>
    <s v="B787"/>
    <n v="8"/>
    <n v="42"/>
    <n v="166"/>
    <n v="216"/>
    <n v="0"/>
    <n v="3.7037037037037035E-2"/>
    <n v="0.14351851851851852"/>
    <n v="0"/>
    <n v="8"/>
    <n v="31"/>
  </r>
  <r>
    <d v="2025-06-25T00:00:00"/>
    <d v="1899-12-30T11:25:00"/>
    <s v="Morning"/>
    <s v="BA"/>
    <s v="BA7256"/>
    <s v="LHR"/>
    <s v="FRA"/>
    <s v="Germany"/>
    <x v="1"/>
    <s v="SHORT"/>
    <s v="A320"/>
    <n v="0"/>
    <n v="12"/>
    <n v="168"/>
    <n v="180"/>
    <n v="0"/>
    <n v="0.05"/>
    <n v="0.18888888888888888"/>
    <n v="0"/>
    <n v="9"/>
    <n v="34"/>
  </r>
  <r>
    <d v="2025-07-10T00:00:00"/>
    <d v="1899-12-30T07:52:00"/>
    <s v="Morning"/>
    <s v="BA"/>
    <s v="BA1114"/>
    <s v="LHR"/>
    <s v="LAX"/>
    <s v="USA"/>
    <x v="0"/>
    <s v="LONG"/>
    <s v="B777"/>
    <n v="8"/>
    <n v="49"/>
    <n v="178"/>
    <n v="235"/>
    <n v="0"/>
    <n v="4.2553191489361703E-3"/>
    <n v="4.6808510638297871E-2"/>
    <n v="0"/>
    <n v="1"/>
    <n v="11"/>
  </r>
  <r>
    <d v="2025-10-25T00:00:00"/>
    <d v="1899-12-30T17:19:00"/>
    <s v="Afternoon"/>
    <s v="BA"/>
    <s v="BA4963"/>
    <s v="LHR"/>
    <s v="BCN"/>
    <s v="Spain"/>
    <x v="1"/>
    <s v="SHORT"/>
    <s v="A320"/>
    <n v="0"/>
    <n v="12"/>
    <n v="168"/>
    <n v="180"/>
    <n v="0"/>
    <n v="2.2222222222222223E-2"/>
    <n v="0.11666666666666667"/>
    <n v="0"/>
    <n v="4"/>
    <n v="21"/>
  </r>
  <r>
    <d v="2025-10-10T00:00:00"/>
    <d v="1899-12-30T22:03:00"/>
    <s v="Evening"/>
    <s v="BA"/>
    <s v="BA8175"/>
    <s v="LHR"/>
    <s v="MAD"/>
    <s v="Spain"/>
    <x v="1"/>
    <s v="SHORT"/>
    <s v="A320"/>
    <n v="0"/>
    <n v="8"/>
    <n v="172"/>
    <n v="180"/>
    <n v="0"/>
    <n v="3.3333333333333333E-2"/>
    <n v="0.13333333333333333"/>
    <n v="0"/>
    <n v="6"/>
    <n v="24"/>
  </r>
  <r>
    <d v="2025-05-15T00:00:00"/>
    <d v="1899-12-30T09:35:00"/>
    <s v="Morning"/>
    <s v="BA"/>
    <s v="BA8356"/>
    <s v="LHR"/>
    <s v="CDG"/>
    <s v="France"/>
    <x v="1"/>
    <s v="SHORT"/>
    <s v="A320"/>
    <n v="0"/>
    <n v="15"/>
    <n v="165"/>
    <n v="180"/>
    <n v="0"/>
    <n v="3.3333333333333333E-2"/>
    <n v="0.1388888888888889"/>
    <n v="0"/>
    <n v="6"/>
    <n v="25"/>
  </r>
  <r>
    <d v="2025-05-13T00:00:00"/>
    <d v="1899-12-30T10:21:00"/>
    <s v="Morning"/>
    <s v="BA"/>
    <s v="BA7102"/>
    <s v="LHR"/>
    <s v="HND"/>
    <s v="Japan"/>
    <x v="2"/>
    <s v="LONG"/>
    <s v="B777"/>
    <n v="8"/>
    <n v="49"/>
    <n v="178"/>
    <n v="235"/>
    <n v="0"/>
    <n v="6.3829787234042548E-2"/>
    <n v="0.21276595744680851"/>
    <n v="0"/>
    <n v="15"/>
    <n v="50"/>
  </r>
  <r>
    <d v="2025-10-16T00:00:00"/>
    <d v="1899-12-30T15:26:00"/>
    <s v="Afternoon"/>
    <s v="BA"/>
    <s v="BA5487"/>
    <s v="LHR"/>
    <s v="DXB"/>
    <s v="UAE"/>
    <x v="3"/>
    <s v="LONG"/>
    <s v="B777"/>
    <n v="0"/>
    <n v="32"/>
    <n v="300"/>
    <n v="332"/>
    <n v="3.0120481927710845E-3"/>
    <n v="3.313253012048193E-2"/>
    <n v="0.11746987951807229"/>
    <n v="1"/>
    <n v="11"/>
    <n v="39"/>
  </r>
  <r>
    <d v="2025-08-21T00:00:00"/>
    <d v="1899-12-30T22:16:00"/>
    <s v="Evening"/>
    <s v="BA"/>
    <s v="BA8769"/>
    <s v="LHR"/>
    <s v="IST"/>
    <s v="Turkey"/>
    <x v="1"/>
    <s v="SHORT"/>
    <s v="A320"/>
    <n v="0"/>
    <n v="1"/>
    <n v="179"/>
    <n v="180"/>
    <n v="0"/>
    <n v="1.1111111111111112E-2"/>
    <n v="7.2222222222222215E-2"/>
    <n v="0"/>
    <n v="2"/>
    <n v="13"/>
  </r>
  <r>
    <d v="2025-04-20T00:00:00"/>
    <d v="1899-12-30T13:06:00"/>
    <s v="Lunchtime"/>
    <s v="BA"/>
    <s v="BA8058"/>
    <s v="LHR"/>
    <s v="ZRH"/>
    <s v="Switzerland"/>
    <x v="1"/>
    <s v="SHORT"/>
    <s v="A320"/>
    <n v="0"/>
    <n v="6"/>
    <n v="174"/>
    <n v="180"/>
    <n v="5.5555555555555558E-3"/>
    <n v="0.05"/>
    <n v="0.18888888888888888"/>
    <n v="1"/>
    <n v="9"/>
    <n v="34"/>
  </r>
  <r>
    <d v="2025-08-17T00:00:00"/>
    <d v="1899-12-30T07:23:00"/>
    <s v="Morning"/>
    <s v="BA"/>
    <s v="BA8287"/>
    <s v="LHR"/>
    <s v="JFK"/>
    <s v="USA"/>
    <x v="0"/>
    <s v="LONG"/>
    <s v="B777"/>
    <n v="0"/>
    <n v="32"/>
    <n v="300"/>
    <n v="332"/>
    <n v="0"/>
    <n v="3.0120481927710843E-2"/>
    <n v="0.1144578313253012"/>
    <n v="0"/>
    <n v="10"/>
    <n v="38"/>
  </r>
  <r>
    <d v="2025-04-23T00:00:00"/>
    <d v="1899-12-30T16:15:00"/>
    <s v="Afternoon"/>
    <s v="BA"/>
    <s v="BA6476"/>
    <s v="LHR"/>
    <s v="MAD"/>
    <s v="Spain"/>
    <x v="1"/>
    <s v="SHORT"/>
    <s v="A320"/>
    <n v="0"/>
    <n v="12"/>
    <n v="168"/>
    <n v="180"/>
    <n v="0"/>
    <n v="7.7777777777777779E-2"/>
    <n v="0.26666666666666666"/>
    <n v="0"/>
    <n v="14"/>
    <n v="48"/>
  </r>
  <r>
    <d v="2025-09-03T00:00:00"/>
    <d v="1899-12-30T13:01:00"/>
    <s v="Lunchtime"/>
    <s v="BA"/>
    <s v="BA6212"/>
    <s v="LHR"/>
    <s v="BCN"/>
    <s v="Spain"/>
    <x v="1"/>
    <s v="SHORT"/>
    <s v="A320"/>
    <n v="0"/>
    <n v="17"/>
    <n v="163"/>
    <n v="180"/>
    <n v="5.5555555555555558E-3"/>
    <n v="8.8888888888888892E-2"/>
    <n v="0.30555555555555558"/>
    <n v="1"/>
    <n v="16"/>
    <n v="55"/>
  </r>
  <r>
    <d v="2025-07-08T00:00:00"/>
    <d v="1899-12-30T15:38:00"/>
    <s v="Afternoon"/>
    <s v="BA"/>
    <s v="BA5439"/>
    <s v="LHR"/>
    <s v="IST"/>
    <s v="Turkey"/>
    <x v="1"/>
    <s v="SHORT"/>
    <s v="A320"/>
    <n v="0"/>
    <n v="7"/>
    <n v="173"/>
    <n v="180"/>
    <n v="0"/>
    <n v="1.1111111111111112E-2"/>
    <n v="7.7777777777777779E-2"/>
    <n v="0"/>
    <n v="2"/>
    <n v="14"/>
  </r>
  <r>
    <d v="2025-08-11T00:00:00"/>
    <d v="1899-12-30T20:11:00"/>
    <s v="Evening"/>
    <s v="BA"/>
    <s v="BA4427"/>
    <s v="LHR"/>
    <s v="DXB"/>
    <s v="UAE"/>
    <x v="3"/>
    <s v="LONG"/>
    <s v="B787"/>
    <n v="0"/>
    <n v="31"/>
    <n v="173"/>
    <n v="204"/>
    <n v="4.9019607843137254E-3"/>
    <n v="1.4705882352941176E-2"/>
    <n v="8.8235294117647065E-2"/>
    <n v="1"/>
    <n v="3"/>
    <n v="18"/>
  </r>
  <r>
    <d v="2025-07-01T00:00:00"/>
    <d v="1899-12-30T19:49:00"/>
    <s v="Evening"/>
    <s v="BA"/>
    <s v="BA2996"/>
    <s v="LHR"/>
    <s v="JFK"/>
    <s v="USA"/>
    <x v="0"/>
    <s v="LONG"/>
    <s v="B777"/>
    <n v="0"/>
    <n v="32"/>
    <n v="300"/>
    <n v="332"/>
    <n v="0"/>
    <n v="3.0120481927710845E-3"/>
    <n v="3.313253012048193E-2"/>
    <n v="0"/>
    <n v="1"/>
    <n v="11"/>
  </r>
  <r>
    <d v="2025-04-09T00:00:00"/>
    <d v="1899-12-30T17:53:00"/>
    <s v="Afternoon"/>
    <s v="BA"/>
    <s v="BA6290"/>
    <s v="LHR"/>
    <s v="LAX"/>
    <s v="USA"/>
    <x v="0"/>
    <s v="LONG"/>
    <s v="B777"/>
    <n v="0"/>
    <n v="48"/>
    <n v="224"/>
    <n v="272"/>
    <n v="0"/>
    <n v="2.2058823529411766E-2"/>
    <n v="9.9264705882352935E-2"/>
    <n v="0"/>
    <n v="6"/>
    <n v="27"/>
  </r>
  <r>
    <d v="2025-05-28T00:00:00"/>
    <d v="1899-12-30T17:19:00"/>
    <s v="Afternoon"/>
    <s v="BA"/>
    <s v="BA2506"/>
    <s v="LHR"/>
    <s v="LAX"/>
    <s v="USA"/>
    <x v="0"/>
    <s v="LONG"/>
    <s v="A380"/>
    <n v="14"/>
    <n v="97"/>
    <n v="358"/>
    <n v="469"/>
    <n v="2.1321961620469083E-3"/>
    <n v="2.1321961620469083E-2"/>
    <n v="8.1023454157782518E-2"/>
    <n v="1"/>
    <n v="10"/>
    <n v="38"/>
  </r>
  <r>
    <d v="2025-07-10T00:00:00"/>
    <d v="1899-12-30T12:28:00"/>
    <s v="Lunchtime"/>
    <s v="BA"/>
    <s v="BA3332"/>
    <s v="LHR"/>
    <s v="CDG"/>
    <s v="France"/>
    <x v="1"/>
    <s v="SHORT"/>
    <s v="A320"/>
    <n v="0"/>
    <n v="12"/>
    <n v="168"/>
    <n v="180"/>
    <n v="0"/>
    <n v="7.2222222222222215E-2"/>
    <n v="0.25555555555555554"/>
    <n v="0"/>
    <n v="13"/>
    <n v="46"/>
  </r>
  <r>
    <d v="2025-05-16T00:00:00"/>
    <d v="1899-12-30T19:36:00"/>
    <s v="Evening"/>
    <s v="BA"/>
    <s v="BA5581"/>
    <s v="LHR"/>
    <s v="ORD"/>
    <s v="USA"/>
    <x v="0"/>
    <s v="LONG"/>
    <s v="B777"/>
    <n v="0"/>
    <n v="32"/>
    <n v="300"/>
    <n v="332"/>
    <n v="0"/>
    <n v="2.1084337349397589E-2"/>
    <n v="8.7349397590361449E-2"/>
    <n v="0"/>
    <n v="7"/>
    <n v="29"/>
  </r>
  <r>
    <d v="2025-09-04T00:00:00"/>
    <d v="1899-12-30T07:26:00"/>
    <s v="Morning"/>
    <s v="BA"/>
    <s v="BA3827"/>
    <s v="LHR"/>
    <s v="MUC"/>
    <s v="Germany"/>
    <x v="1"/>
    <s v="SHORT"/>
    <s v="A320"/>
    <n v="0"/>
    <n v="2"/>
    <n v="178"/>
    <n v="180"/>
    <n v="0"/>
    <n v="3.3333333333333333E-2"/>
    <n v="0.1388888888888889"/>
    <n v="0"/>
    <n v="6"/>
    <n v="25"/>
  </r>
  <r>
    <d v="2025-09-25T00:00:00"/>
    <d v="1899-12-30T10:47:00"/>
    <s v="Morning"/>
    <s v="BA"/>
    <s v="BA6274"/>
    <s v="LHR"/>
    <s v="FRA"/>
    <s v="Germany"/>
    <x v="1"/>
    <s v="SHORT"/>
    <s v="A320"/>
    <n v="0"/>
    <n v="18"/>
    <n v="162"/>
    <n v="180"/>
    <n v="0"/>
    <n v="0.05"/>
    <n v="0.18333333333333332"/>
    <n v="0"/>
    <n v="9"/>
    <n v="33"/>
  </r>
  <r>
    <d v="2025-04-04T00:00:00"/>
    <d v="1899-12-30T10:06:00"/>
    <s v="Morning"/>
    <s v="BA"/>
    <s v="BA7485"/>
    <s v="LHR"/>
    <s v="BCN"/>
    <s v="Spain"/>
    <x v="1"/>
    <s v="SHORT"/>
    <s v="A320"/>
    <n v="0"/>
    <n v="18"/>
    <n v="162"/>
    <n v="180"/>
    <n v="0"/>
    <n v="1.6666666666666666E-2"/>
    <n v="9.4444444444444442E-2"/>
    <n v="0"/>
    <n v="3"/>
    <n v="17"/>
  </r>
  <r>
    <d v="2025-06-08T00:00:00"/>
    <d v="1899-12-30T10:12:00"/>
    <s v="Morning"/>
    <s v="BA"/>
    <s v="BA6373"/>
    <s v="LHR"/>
    <s v="VIE"/>
    <s v="Austria"/>
    <x v="1"/>
    <s v="SHORT"/>
    <s v="A320"/>
    <n v="0"/>
    <n v="5"/>
    <n v="175"/>
    <n v="180"/>
    <n v="0"/>
    <n v="0.10555555555555556"/>
    <n v="0.35"/>
    <n v="0"/>
    <n v="19"/>
    <n v="63"/>
  </r>
  <r>
    <d v="2025-07-14T00:00:00"/>
    <d v="1899-12-30T22:38:00"/>
    <s v="Evening"/>
    <s v="BA"/>
    <s v="BA2760"/>
    <s v="LHR"/>
    <s v="LAX"/>
    <s v="USA"/>
    <x v="0"/>
    <s v="LONG"/>
    <s v="A350"/>
    <n v="0"/>
    <n v="56"/>
    <n v="275"/>
    <n v="331"/>
    <n v="3.0211480362537764E-3"/>
    <n v="0"/>
    <n v="1.5105740181268883E-2"/>
    <n v="1"/>
    <n v="0"/>
    <n v="5"/>
  </r>
  <r>
    <d v="2025-10-21T00:00:00"/>
    <d v="1899-12-30T07:04:00"/>
    <s v="Morning"/>
    <s v="BA"/>
    <s v="BA6893"/>
    <s v="LHR"/>
    <s v="BCN"/>
    <s v="Spain"/>
    <x v="1"/>
    <s v="SHORT"/>
    <s v="A320"/>
    <n v="0"/>
    <n v="11"/>
    <n v="169"/>
    <n v="180"/>
    <n v="5.5555555555555558E-3"/>
    <n v="0.05"/>
    <n v="0.18333333333333332"/>
    <n v="1"/>
    <n v="9"/>
    <n v="33"/>
  </r>
  <r>
    <d v="2025-04-05T00:00:00"/>
    <d v="1899-12-30T07:13:00"/>
    <s v="Morning"/>
    <s v="BA"/>
    <s v="BA6119"/>
    <s v="LHR"/>
    <s v="ZRH"/>
    <s v="Switzerland"/>
    <x v="1"/>
    <s v="SHORT"/>
    <s v="A320"/>
    <n v="0"/>
    <n v="5"/>
    <n v="175"/>
    <n v="180"/>
    <n v="0"/>
    <n v="0.10555555555555556"/>
    <n v="0.34444444444444444"/>
    <n v="0"/>
    <n v="19"/>
    <n v="62"/>
  </r>
  <r>
    <d v="2025-04-06T00:00:00"/>
    <d v="1899-12-30T21:54:00"/>
    <s v="Evening"/>
    <s v="BA"/>
    <s v="BA4277"/>
    <s v="LHR"/>
    <s v="LAX"/>
    <s v="USA"/>
    <x v="0"/>
    <s v="LONG"/>
    <s v="B777"/>
    <n v="0"/>
    <n v="32"/>
    <n v="300"/>
    <n v="332"/>
    <n v="1.2048192771084338E-2"/>
    <n v="2.4096385542168676E-2"/>
    <n v="9.036144578313253E-2"/>
    <n v="4"/>
    <n v="8"/>
    <n v="30"/>
  </r>
  <r>
    <d v="2025-10-22T00:00:00"/>
    <d v="1899-12-30T18:49:00"/>
    <s v="Evening"/>
    <s v="BA"/>
    <s v="BA4835"/>
    <s v="LHR"/>
    <s v="DFW"/>
    <s v="USA"/>
    <x v="0"/>
    <s v="LONG"/>
    <s v="B777"/>
    <n v="8"/>
    <n v="49"/>
    <n v="178"/>
    <n v="235"/>
    <n v="0"/>
    <n v="2.9787234042553193E-2"/>
    <n v="0.1148936170212766"/>
    <n v="0"/>
    <n v="7"/>
    <n v="27"/>
  </r>
  <r>
    <d v="2025-09-09T00:00:00"/>
    <d v="1899-12-30T19:55:00"/>
    <s v="Evening"/>
    <s v="BA"/>
    <s v="BA4316"/>
    <s v="LHR"/>
    <s v="DFW"/>
    <s v="USA"/>
    <x v="0"/>
    <s v="LONG"/>
    <s v="A350"/>
    <n v="0"/>
    <n v="56"/>
    <n v="275"/>
    <n v="331"/>
    <n v="0"/>
    <n v="1.812688821752266E-2"/>
    <n v="7.5528700906344406E-2"/>
    <n v="0"/>
    <n v="6"/>
    <n v="25"/>
  </r>
  <r>
    <d v="2025-07-05T00:00:00"/>
    <d v="1899-12-30T11:05:00"/>
    <s v="Morning"/>
    <s v="BA"/>
    <s v="BA9539"/>
    <s v="LHR"/>
    <s v="DXB"/>
    <s v="UAE"/>
    <x v="3"/>
    <s v="LONG"/>
    <s v="B777"/>
    <n v="0"/>
    <n v="48"/>
    <n v="224"/>
    <n v="272"/>
    <n v="3.6764705882352941E-3"/>
    <n v="2.5735294117647058E-2"/>
    <n v="9.9264705882352935E-2"/>
    <n v="1"/>
    <n v="7"/>
    <n v="27"/>
  </r>
  <r>
    <d v="2025-08-23T00:00:00"/>
    <d v="1899-12-30T08:31:00"/>
    <s v="Morning"/>
    <s v="BA"/>
    <s v="BA9882"/>
    <s v="LHR"/>
    <s v="ZRH"/>
    <s v="Switzerland"/>
    <x v="1"/>
    <s v="SHORT"/>
    <s v="A320"/>
    <n v="0"/>
    <n v="2"/>
    <n v="178"/>
    <n v="180"/>
    <n v="5.5555555555555558E-3"/>
    <n v="8.3333333333333329E-2"/>
    <n v="0.28888888888888886"/>
    <n v="1"/>
    <n v="15"/>
    <n v="52"/>
  </r>
  <r>
    <d v="2025-10-10T00:00:00"/>
    <d v="1899-12-30T10:49:00"/>
    <s v="Morning"/>
    <s v="BA"/>
    <s v="BA4522"/>
    <s v="LHR"/>
    <s v="BCN"/>
    <s v="Spain"/>
    <x v="1"/>
    <s v="SHORT"/>
    <s v="A320"/>
    <n v="0"/>
    <n v="18"/>
    <n v="162"/>
    <n v="180"/>
    <n v="5.5555555555555558E-3"/>
    <n v="0"/>
    <n v="0"/>
    <n v="1"/>
    <n v="0"/>
    <n v="0"/>
  </r>
  <r>
    <d v="2025-05-04T00:00:00"/>
    <d v="1899-12-30T09:44:00"/>
    <s v="Morning"/>
    <s v="BA"/>
    <s v="BA2129"/>
    <s v="LHR"/>
    <s v="DFW"/>
    <s v="USA"/>
    <x v="0"/>
    <s v="LONG"/>
    <s v="A380"/>
    <n v="14"/>
    <n v="97"/>
    <n v="358"/>
    <n v="469"/>
    <n v="0"/>
    <n v="3.4115138592750532E-2"/>
    <n v="0.11513859275053305"/>
    <n v="0"/>
    <n v="16"/>
    <n v="54"/>
  </r>
  <r>
    <d v="2025-06-10T00:00:00"/>
    <d v="1899-12-30T08:51:00"/>
    <s v="Morning"/>
    <s v="BA"/>
    <s v="BA3946"/>
    <s v="LHR"/>
    <s v="JFK"/>
    <s v="USA"/>
    <x v="0"/>
    <s v="LONG"/>
    <s v="B787"/>
    <n v="8"/>
    <n v="48"/>
    <n v="200"/>
    <n v="256"/>
    <n v="0"/>
    <n v="0"/>
    <n v="3.125E-2"/>
    <n v="0"/>
    <n v="0"/>
    <n v="8"/>
  </r>
  <r>
    <d v="2025-04-25T00:00:00"/>
    <d v="1899-12-30T11:47:00"/>
    <s v="Morning"/>
    <s v="BA"/>
    <s v="BA5604"/>
    <s v="LHR"/>
    <s v="CDG"/>
    <s v="France"/>
    <x v="1"/>
    <s v="SHORT"/>
    <s v="A320"/>
    <n v="0"/>
    <n v="5"/>
    <n v="175"/>
    <n v="180"/>
    <n v="5.5555555555555558E-3"/>
    <n v="3.3333333333333333E-2"/>
    <n v="0.14444444444444443"/>
    <n v="1"/>
    <n v="6"/>
    <n v="26"/>
  </r>
  <r>
    <d v="2025-10-29T00:00:00"/>
    <d v="1899-12-30T10:32:00"/>
    <s v="Morning"/>
    <s v="BA"/>
    <s v="BA3603"/>
    <s v="LHR"/>
    <s v="ZRH"/>
    <s v="Switzerland"/>
    <x v="1"/>
    <s v="SHORT"/>
    <s v="A320"/>
    <n v="0"/>
    <n v="1"/>
    <n v="179"/>
    <n v="180"/>
    <n v="0"/>
    <n v="2.7777777777777776E-2"/>
    <n v="0.13333333333333333"/>
    <n v="0"/>
    <n v="5"/>
    <n v="24"/>
  </r>
  <r>
    <d v="2025-10-16T00:00:00"/>
    <d v="1899-12-30T19:59:00"/>
    <s v="Evening"/>
    <s v="BA"/>
    <s v="BA2124"/>
    <s v="LHR"/>
    <s v="FRA"/>
    <s v="Germany"/>
    <x v="1"/>
    <s v="SHORT"/>
    <s v="A320"/>
    <n v="0"/>
    <n v="15"/>
    <n v="165"/>
    <n v="180"/>
    <n v="5.5555555555555558E-3"/>
    <n v="6.1111111111111109E-2"/>
    <n v="0.21666666666666667"/>
    <n v="1"/>
    <n v="11"/>
    <n v="39"/>
  </r>
  <r>
    <d v="2025-07-13T00:00:00"/>
    <d v="1899-12-30T14:01:00"/>
    <s v="Afternoon"/>
    <s v="BA"/>
    <s v="BA2971"/>
    <s v="LHR"/>
    <s v="LAX"/>
    <s v="USA"/>
    <x v="0"/>
    <s v="LONG"/>
    <s v="A350"/>
    <n v="0"/>
    <n v="56"/>
    <n v="275"/>
    <n v="331"/>
    <n v="0"/>
    <n v="0"/>
    <n v="1.5105740181268883E-2"/>
    <n v="0"/>
    <n v="0"/>
    <n v="5"/>
  </r>
  <r>
    <d v="2025-10-25T00:00:00"/>
    <d v="1899-12-30T06:02:00"/>
    <s v="Morning"/>
    <s v="BA"/>
    <s v="BA9866"/>
    <s v="LHR"/>
    <s v="MAD"/>
    <s v="Spain"/>
    <x v="1"/>
    <s v="SHORT"/>
    <s v="A320"/>
    <n v="0"/>
    <n v="10"/>
    <n v="170"/>
    <n v="180"/>
    <n v="5.5555555555555558E-3"/>
    <n v="5.5555555555555552E-2"/>
    <n v="0.21111111111111111"/>
    <n v="1"/>
    <n v="10"/>
    <n v="38"/>
  </r>
  <r>
    <d v="2025-06-02T00:00:00"/>
    <d v="1899-12-30T06:31:00"/>
    <s v="Morning"/>
    <s v="BA"/>
    <s v="BA1710"/>
    <s v="LHR"/>
    <s v="DXB"/>
    <s v="UAE"/>
    <x v="3"/>
    <s v="LONG"/>
    <s v="B777"/>
    <n v="0"/>
    <n v="32"/>
    <n v="300"/>
    <n v="332"/>
    <n v="0"/>
    <n v="5.7228915662650599E-2"/>
    <n v="0.18674698795180722"/>
    <n v="0"/>
    <n v="19"/>
    <n v="62"/>
  </r>
  <r>
    <d v="2025-10-05T00:00:00"/>
    <d v="1899-12-30T21:26:00"/>
    <s v="Evening"/>
    <s v="BA"/>
    <s v="BA2346"/>
    <s v="LHR"/>
    <s v="FRA"/>
    <s v="Germany"/>
    <x v="1"/>
    <s v="SHORT"/>
    <s v="A320"/>
    <n v="0"/>
    <n v="2"/>
    <n v="178"/>
    <n v="180"/>
    <n v="0"/>
    <n v="0"/>
    <n v="0.05"/>
    <n v="0"/>
    <n v="0"/>
    <n v="9"/>
  </r>
  <r>
    <d v="2025-04-18T00:00:00"/>
    <d v="1899-12-30T06:28:00"/>
    <s v="Morning"/>
    <s v="BA"/>
    <s v="BA1476"/>
    <s v="LHR"/>
    <s v="MUC"/>
    <s v="Germany"/>
    <x v="1"/>
    <s v="SHORT"/>
    <s v="A320"/>
    <n v="0"/>
    <n v="19"/>
    <n v="161"/>
    <n v="180"/>
    <n v="0"/>
    <n v="0.05"/>
    <n v="0.18333333333333332"/>
    <n v="0"/>
    <n v="9"/>
    <n v="33"/>
  </r>
  <r>
    <d v="2025-06-20T00:00:00"/>
    <d v="1899-12-30T19:38:00"/>
    <s v="Evening"/>
    <s v="BA"/>
    <s v="BA4028"/>
    <s v="LHR"/>
    <s v="ZRH"/>
    <s v="Switzerland"/>
    <x v="1"/>
    <s v="SHORT"/>
    <s v="A320"/>
    <n v="0"/>
    <n v="1"/>
    <n v="179"/>
    <n v="180"/>
    <n v="5.5555555555555558E-3"/>
    <n v="2.2222222222222223E-2"/>
    <n v="0.1111111111111111"/>
    <n v="1"/>
    <n v="4"/>
    <n v="20"/>
  </r>
  <r>
    <d v="2025-09-03T00:00:00"/>
    <d v="1899-12-30T22:52:00"/>
    <s v="Evening"/>
    <s v="BA"/>
    <s v="BA5051"/>
    <s v="LHR"/>
    <s v="LAX"/>
    <s v="USA"/>
    <x v="0"/>
    <s v="LONG"/>
    <s v="A350"/>
    <n v="0"/>
    <n v="56"/>
    <n v="275"/>
    <n v="331"/>
    <n v="3.0211480362537764E-3"/>
    <n v="3.0211480362537766E-2"/>
    <n v="0.11178247734138973"/>
    <n v="1"/>
    <n v="10"/>
    <n v="37"/>
  </r>
  <r>
    <d v="2025-04-18T00:00:00"/>
    <d v="1899-12-30T17:19:00"/>
    <s v="Afternoon"/>
    <s v="BA"/>
    <s v="BA6269"/>
    <s v="LHR"/>
    <s v="VIE"/>
    <s v="Austria"/>
    <x v="1"/>
    <s v="SHORT"/>
    <s v="A320"/>
    <n v="0"/>
    <n v="1"/>
    <n v="179"/>
    <n v="180"/>
    <n v="0"/>
    <n v="4.4444444444444446E-2"/>
    <n v="0.17222222222222222"/>
    <n v="0"/>
    <n v="8"/>
    <n v="31"/>
  </r>
  <r>
    <d v="2025-05-30T00:00:00"/>
    <d v="1899-12-30T18:51:00"/>
    <s v="Evening"/>
    <s v="BA"/>
    <s v="BA7118"/>
    <s v="LHR"/>
    <s v="JFK"/>
    <s v="USA"/>
    <x v="0"/>
    <s v="LONG"/>
    <s v="B777"/>
    <n v="0"/>
    <n v="48"/>
    <n v="224"/>
    <n v="272"/>
    <n v="3.6764705882352941E-3"/>
    <n v="1.4705882352941176E-2"/>
    <n v="7.3529411764705885E-2"/>
    <n v="1"/>
    <n v="4"/>
    <n v="20"/>
  </r>
  <r>
    <d v="2025-05-22T00:00:00"/>
    <d v="1899-12-30T06:27:00"/>
    <s v="Morning"/>
    <s v="BA"/>
    <s v="BA7802"/>
    <s v="LHR"/>
    <s v="DFW"/>
    <s v="USA"/>
    <x v="0"/>
    <s v="LONG"/>
    <s v="B777"/>
    <n v="8"/>
    <n v="49"/>
    <n v="178"/>
    <n v="235"/>
    <n v="0"/>
    <n v="4.2553191489361701E-2"/>
    <n v="0.16170212765957448"/>
    <n v="0"/>
    <n v="10"/>
    <n v="38"/>
  </r>
  <r>
    <d v="2025-08-30T00:00:00"/>
    <d v="1899-12-30T07:25:00"/>
    <s v="Morning"/>
    <s v="BA"/>
    <s v="BA1924"/>
    <s v="LHR"/>
    <s v="HND"/>
    <s v="Japan"/>
    <x v="2"/>
    <s v="LONG"/>
    <s v="B777"/>
    <n v="0"/>
    <n v="48"/>
    <n v="224"/>
    <n v="272"/>
    <n v="0"/>
    <n v="6.6176470588235295E-2"/>
    <n v="0.21323529411764705"/>
    <n v="0"/>
    <n v="18"/>
    <n v="58"/>
  </r>
  <r>
    <d v="2025-06-20T00:00:00"/>
    <d v="1899-12-30T06:11:00"/>
    <s v="Morning"/>
    <s v="BA"/>
    <s v="BA3784"/>
    <s v="LHR"/>
    <s v="JFK"/>
    <s v="USA"/>
    <x v="0"/>
    <s v="LONG"/>
    <s v="A380"/>
    <n v="14"/>
    <n v="97"/>
    <n v="358"/>
    <n v="469"/>
    <n v="0"/>
    <n v="1.4925373134328358E-2"/>
    <n v="5.7569296375266525E-2"/>
    <n v="0"/>
    <n v="7"/>
    <n v="27"/>
  </r>
  <r>
    <d v="2025-08-02T00:00:00"/>
    <d v="1899-12-30T08:18:00"/>
    <s v="Morning"/>
    <s v="BA"/>
    <s v="BA3106"/>
    <s v="LHR"/>
    <s v="HND"/>
    <s v="Japan"/>
    <x v="2"/>
    <s v="LONG"/>
    <s v="B787"/>
    <n v="0"/>
    <n v="31"/>
    <n v="173"/>
    <n v="204"/>
    <n v="0"/>
    <n v="5.8823529411764705E-2"/>
    <n v="0.20588235294117646"/>
    <n v="0"/>
    <n v="12"/>
    <n v="42"/>
  </r>
  <r>
    <d v="2025-06-25T00:00:00"/>
    <d v="1899-12-30T20:08:00"/>
    <s v="Evening"/>
    <s v="BA"/>
    <s v="BA7276"/>
    <s v="LHR"/>
    <s v="DFW"/>
    <s v="USA"/>
    <x v="0"/>
    <s v="LONG"/>
    <s v="B777"/>
    <n v="0"/>
    <n v="32"/>
    <n v="304"/>
    <n v="336"/>
    <n v="0"/>
    <n v="2.976190476190476E-3"/>
    <n v="2.976190476190476E-2"/>
    <n v="0"/>
    <n v="1"/>
    <n v="10"/>
  </r>
  <r>
    <d v="2025-06-23T00:00:00"/>
    <d v="1899-12-30T20:35:00"/>
    <s v="Evening"/>
    <s v="BA"/>
    <s v="BA9487"/>
    <s v="LHR"/>
    <s v="MUC"/>
    <s v="Germany"/>
    <x v="1"/>
    <s v="SHORT"/>
    <s v="A320"/>
    <n v="0"/>
    <n v="9"/>
    <n v="171"/>
    <n v="180"/>
    <n v="0"/>
    <n v="1.6666666666666666E-2"/>
    <n v="8.3333333333333329E-2"/>
    <n v="0"/>
    <n v="3"/>
    <n v="15"/>
  </r>
  <r>
    <d v="2025-09-26T00:00:00"/>
    <d v="1899-12-30T17:24:00"/>
    <s v="Afternoon"/>
    <s v="BA"/>
    <s v="BA3066"/>
    <s v="LHR"/>
    <s v="ORD"/>
    <s v="USA"/>
    <x v="0"/>
    <s v="LONG"/>
    <s v="A350"/>
    <n v="0"/>
    <n v="56"/>
    <n v="275"/>
    <n v="331"/>
    <n v="3.0211480362537764E-3"/>
    <n v="3.0211480362537766E-2"/>
    <n v="0.11480362537764351"/>
    <n v="1"/>
    <n v="10"/>
    <n v="38"/>
  </r>
  <r>
    <d v="2025-10-19T00:00:00"/>
    <d v="1899-12-30T06:31:00"/>
    <s v="Morning"/>
    <s v="BA"/>
    <s v="BA2495"/>
    <s v="LHR"/>
    <s v="HND"/>
    <s v="Japan"/>
    <x v="2"/>
    <s v="LONG"/>
    <s v="B787"/>
    <n v="8"/>
    <n v="42"/>
    <n v="166"/>
    <n v="216"/>
    <n v="4.6296296296296294E-3"/>
    <n v="7.407407407407407E-2"/>
    <n v="0.24537037037037038"/>
    <n v="1"/>
    <n v="16"/>
    <n v="53"/>
  </r>
  <r>
    <d v="2025-09-09T00:00:00"/>
    <d v="1899-12-30T15:52:00"/>
    <s v="Afternoon"/>
    <s v="BA"/>
    <s v="BA1369"/>
    <s v="LHR"/>
    <s v="BCN"/>
    <s v="Spain"/>
    <x v="1"/>
    <s v="SHORT"/>
    <s v="A320"/>
    <n v="0"/>
    <n v="2"/>
    <n v="178"/>
    <n v="180"/>
    <n v="0"/>
    <n v="5.5555555555555552E-2"/>
    <n v="0.2"/>
    <n v="0"/>
    <n v="10"/>
    <n v="36"/>
  </r>
  <r>
    <d v="2025-10-04T00:00:00"/>
    <d v="1899-12-30T12:07:00"/>
    <s v="Lunchtime"/>
    <s v="BA"/>
    <s v="BA3822"/>
    <s v="LHR"/>
    <s v="ORD"/>
    <s v="USA"/>
    <x v="0"/>
    <s v="LONG"/>
    <s v="B777"/>
    <n v="8"/>
    <n v="49"/>
    <n v="178"/>
    <n v="235"/>
    <n v="0"/>
    <n v="2.553191489361702E-2"/>
    <n v="0.10638297872340426"/>
    <n v="0"/>
    <n v="6"/>
    <n v="25"/>
  </r>
  <r>
    <d v="2025-10-02T00:00:00"/>
    <d v="1899-12-30T06:58:00"/>
    <s v="Morning"/>
    <s v="BA"/>
    <s v="BA3092"/>
    <s v="LHR"/>
    <s v="HND"/>
    <s v="Japan"/>
    <x v="2"/>
    <s v="LONG"/>
    <s v="B777"/>
    <n v="0"/>
    <n v="32"/>
    <n v="304"/>
    <n v="336"/>
    <n v="5.9523809523809521E-3"/>
    <n v="2.3809523809523808E-2"/>
    <n v="8.9285714285714288E-2"/>
    <n v="2"/>
    <n v="8"/>
    <n v="30"/>
  </r>
  <r>
    <d v="2025-04-23T00:00:00"/>
    <d v="1899-12-30T12:00:00"/>
    <s v="Lunchtime"/>
    <s v="BA"/>
    <s v="BA2972"/>
    <s v="LHR"/>
    <s v="AMS"/>
    <s v="Netherlands"/>
    <x v="1"/>
    <s v="SHORT"/>
    <s v="A320"/>
    <n v="0"/>
    <n v="16"/>
    <n v="164"/>
    <n v="180"/>
    <n v="5.5555555555555558E-3"/>
    <n v="5.5555555555555558E-3"/>
    <n v="6.1111111111111109E-2"/>
    <n v="1"/>
    <n v="1"/>
    <n v="11"/>
  </r>
  <r>
    <d v="2025-06-12T00:00:00"/>
    <d v="1899-12-30T10:24:00"/>
    <s v="Morning"/>
    <s v="BA"/>
    <s v="BA5233"/>
    <s v="LHR"/>
    <s v="CDG"/>
    <s v="France"/>
    <x v="1"/>
    <s v="SHORT"/>
    <s v="A320"/>
    <n v="0"/>
    <n v="9"/>
    <n v="171"/>
    <n v="180"/>
    <n v="0"/>
    <n v="6.1111111111111109E-2"/>
    <n v="0.22222222222222221"/>
    <n v="0"/>
    <n v="11"/>
    <n v="40"/>
  </r>
  <r>
    <d v="2025-09-27T00:00:00"/>
    <d v="1899-12-30T18:50:00"/>
    <s v="Evening"/>
    <s v="BA"/>
    <s v="BA1834"/>
    <s v="LHR"/>
    <s v="MUC"/>
    <s v="Germany"/>
    <x v="1"/>
    <s v="SHORT"/>
    <s v="A320"/>
    <n v="0"/>
    <n v="4"/>
    <n v="176"/>
    <n v="180"/>
    <n v="5.5555555555555558E-3"/>
    <n v="7.2222222222222215E-2"/>
    <n v="0.24444444444444444"/>
    <n v="1"/>
    <n v="13"/>
    <n v="44"/>
  </r>
  <r>
    <d v="2025-10-01T00:00:00"/>
    <d v="1899-12-30T08:26:00"/>
    <s v="Morning"/>
    <s v="BA"/>
    <s v="BA5255"/>
    <s v="LHR"/>
    <s v="CDG"/>
    <s v="France"/>
    <x v="1"/>
    <s v="SHORT"/>
    <s v="A320"/>
    <n v="0"/>
    <n v="2"/>
    <n v="178"/>
    <n v="180"/>
    <n v="0"/>
    <n v="2.7777777777777776E-2"/>
    <n v="0.12777777777777777"/>
    <n v="0"/>
    <n v="5"/>
    <n v="23"/>
  </r>
  <r>
    <d v="2025-06-16T00:00:00"/>
    <d v="1899-12-30T15:21:00"/>
    <s v="Afternoon"/>
    <s v="BA"/>
    <s v="BA8152"/>
    <s v="LHR"/>
    <s v="JFK"/>
    <s v="USA"/>
    <x v="0"/>
    <s v="LONG"/>
    <s v="B777"/>
    <n v="0"/>
    <n v="48"/>
    <n v="224"/>
    <n v="272"/>
    <n v="0"/>
    <n v="1.8382352941176471E-2"/>
    <n v="8.455882352941177E-2"/>
    <n v="0"/>
    <n v="5"/>
    <n v="23"/>
  </r>
  <r>
    <d v="2025-10-15T00:00:00"/>
    <d v="1899-12-30T12:26:00"/>
    <s v="Lunchtime"/>
    <s v="BA"/>
    <s v="BA4190"/>
    <s v="LHR"/>
    <s v="AMS"/>
    <s v="Netherlands"/>
    <x v="1"/>
    <s v="SHORT"/>
    <s v="A320"/>
    <n v="0"/>
    <n v="9"/>
    <n v="171"/>
    <n v="180"/>
    <n v="0"/>
    <n v="0.05"/>
    <n v="0.18888888888888888"/>
    <n v="0"/>
    <n v="9"/>
    <n v="34"/>
  </r>
  <r>
    <d v="2025-06-08T00:00:00"/>
    <d v="1899-12-30T06:41:00"/>
    <s v="Morning"/>
    <s v="BA"/>
    <s v="BA7187"/>
    <s v="LHR"/>
    <s v="VIE"/>
    <s v="Austria"/>
    <x v="1"/>
    <s v="SHORT"/>
    <s v="A320"/>
    <n v="0"/>
    <n v="9"/>
    <n v="171"/>
    <n v="180"/>
    <n v="0"/>
    <n v="2.7777777777777776E-2"/>
    <n v="0.12777777777777777"/>
    <n v="0"/>
    <n v="5"/>
    <n v="23"/>
  </r>
  <r>
    <d v="2025-05-30T00:00:00"/>
    <d v="1899-12-30T07:34:00"/>
    <s v="Morning"/>
    <s v="BA"/>
    <s v="BA6952"/>
    <s v="LHR"/>
    <s v="DFW"/>
    <s v="USA"/>
    <x v="0"/>
    <s v="LONG"/>
    <s v="A350"/>
    <n v="0"/>
    <n v="56"/>
    <n v="275"/>
    <n v="331"/>
    <n v="6.0422960725075529E-3"/>
    <n v="2.1148036253776436E-2"/>
    <n v="8.7613293051359523E-2"/>
    <n v="2"/>
    <n v="7"/>
    <n v="29"/>
  </r>
  <r>
    <d v="2025-05-08T00:00:00"/>
    <d v="1899-12-30T18:17:00"/>
    <s v="Evening"/>
    <s v="BA"/>
    <s v="BA7761"/>
    <s v="LHR"/>
    <s v="IST"/>
    <s v="Turkey"/>
    <x v="1"/>
    <s v="SHORT"/>
    <s v="A320"/>
    <n v="0"/>
    <n v="19"/>
    <n v="161"/>
    <n v="180"/>
    <n v="0"/>
    <n v="0.10555555555555556"/>
    <n v="0.35"/>
    <n v="0"/>
    <n v="19"/>
    <n v="63"/>
  </r>
  <r>
    <d v="2025-09-16T00:00:00"/>
    <d v="1899-12-30T11:38:00"/>
    <s v="Morning"/>
    <s v="BA"/>
    <s v="BA9418"/>
    <s v="LHR"/>
    <s v="ORD"/>
    <s v="USA"/>
    <x v="0"/>
    <s v="LONG"/>
    <s v="B787"/>
    <n v="8"/>
    <n v="48"/>
    <n v="200"/>
    <n v="256"/>
    <n v="0"/>
    <n v="2.34375E-2"/>
    <n v="0.1015625"/>
    <n v="0"/>
    <n v="6"/>
    <n v="26"/>
  </r>
  <r>
    <d v="2025-10-01T00:00:00"/>
    <d v="1899-12-30T08:32:00"/>
    <s v="Morning"/>
    <s v="BA"/>
    <s v="BA9446"/>
    <s v="LHR"/>
    <s v="CDG"/>
    <s v="France"/>
    <x v="1"/>
    <s v="SHORT"/>
    <s v="A320"/>
    <n v="0"/>
    <n v="14"/>
    <n v="166"/>
    <n v="180"/>
    <n v="1.1111111111111112E-2"/>
    <n v="3.3333333333333333E-2"/>
    <n v="0.1388888888888889"/>
    <n v="2"/>
    <n v="6"/>
    <n v="25"/>
  </r>
  <r>
    <d v="2025-09-17T00:00:00"/>
    <d v="1899-12-30T08:46:00"/>
    <s v="Morning"/>
    <s v="BA"/>
    <s v="BA2568"/>
    <s v="LHR"/>
    <s v="FRA"/>
    <s v="Germany"/>
    <x v="1"/>
    <s v="SHORT"/>
    <s v="A320"/>
    <n v="0"/>
    <n v="1"/>
    <n v="179"/>
    <n v="180"/>
    <n v="1.1111111111111112E-2"/>
    <n v="2.2222222222222223E-2"/>
    <n v="0.1111111111111111"/>
    <n v="2"/>
    <n v="4"/>
    <n v="20"/>
  </r>
  <r>
    <d v="2025-04-15T00:00:00"/>
    <d v="1899-12-30T19:58:00"/>
    <s v="Evening"/>
    <s v="BA"/>
    <s v="BA9337"/>
    <s v="LHR"/>
    <s v="HND"/>
    <s v="Japan"/>
    <x v="2"/>
    <s v="LONG"/>
    <s v="B777"/>
    <n v="0"/>
    <n v="32"/>
    <n v="304"/>
    <n v="336"/>
    <n v="2.976190476190476E-3"/>
    <n v="3.5714285714285712E-2"/>
    <n v="0.125"/>
    <n v="1"/>
    <n v="12"/>
    <n v="42"/>
  </r>
  <r>
    <d v="2025-08-06T00:00:00"/>
    <d v="1899-12-30T19:45:00"/>
    <s v="Evening"/>
    <s v="BA"/>
    <s v="BA3850"/>
    <s v="LHR"/>
    <s v="AMS"/>
    <s v="Netherlands"/>
    <x v="1"/>
    <s v="SHORT"/>
    <s v="A320"/>
    <n v="0"/>
    <n v="13"/>
    <n v="167"/>
    <n v="180"/>
    <n v="0"/>
    <n v="3.888888888888889E-2"/>
    <n v="0.15"/>
    <n v="0"/>
    <n v="7"/>
    <n v="27"/>
  </r>
  <r>
    <d v="2025-05-02T00:00:00"/>
    <d v="1899-12-30T09:35:00"/>
    <s v="Morning"/>
    <s v="BA"/>
    <s v="BA5730"/>
    <s v="LHR"/>
    <s v="ORD"/>
    <s v="USA"/>
    <x v="0"/>
    <s v="LONG"/>
    <s v="B777"/>
    <n v="0"/>
    <n v="32"/>
    <n v="300"/>
    <n v="332"/>
    <n v="0"/>
    <n v="1.2048192771084338E-2"/>
    <n v="6.0240963855421686E-2"/>
    <n v="0"/>
    <n v="4"/>
    <n v="20"/>
  </r>
  <r>
    <d v="2025-09-02T00:00:00"/>
    <d v="1899-12-30T15:25:00"/>
    <s v="Afternoon"/>
    <s v="BA"/>
    <s v="BA1195"/>
    <s v="LHR"/>
    <s v="DFW"/>
    <s v="USA"/>
    <x v="0"/>
    <s v="LONG"/>
    <s v="A350"/>
    <n v="0"/>
    <n v="56"/>
    <n v="275"/>
    <n v="331"/>
    <n v="3.0211480362537764E-3"/>
    <n v="4.5317220543806644E-2"/>
    <n v="0.15407854984894259"/>
    <n v="1"/>
    <n v="15"/>
    <n v="51"/>
  </r>
  <r>
    <d v="2025-08-03T00:00:00"/>
    <d v="1899-12-30T14:09:00"/>
    <s v="Afternoon"/>
    <s v="BA"/>
    <s v="BA7436"/>
    <s v="LHR"/>
    <s v="MUC"/>
    <s v="Germany"/>
    <x v="1"/>
    <s v="SHORT"/>
    <s v="A320"/>
    <n v="0"/>
    <n v="18"/>
    <n v="162"/>
    <n v="180"/>
    <n v="0"/>
    <n v="8.8888888888888892E-2"/>
    <n v="0.28888888888888886"/>
    <n v="0"/>
    <n v="16"/>
    <n v="52"/>
  </r>
  <r>
    <d v="2025-06-24T00:00:00"/>
    <d v="1899-12-30T08:10:00"/>
    <s v="Morning"/>
    <s v="BA"/>
    <s v="BA4486"/>
    <s v="LHR"/>
    <s v="ORD"/>
    <s v="USA"/>
    <x v="0"/>
    <s v="LONG"/>
    <s v="B787"/>
    <n v="8"/>
    <n v="42"/>
    <n v="166"/>
    <n v="216"/>
    <n v="0"/>
    <n v="1.8518518518518517E-2"/>
    <n v="9.7222222222222224E-2"/>
    <n v="0"/>
    <n v="4"/>
    <n v="21"/>
  </r>
  <r>
    <d v="2025-06-18T00:00:00"/>
    <d v="1899-12-30T13:24:00"/>
    <s v="Lunchtime"/>
    <s v="BA"/>
    <s v="BA1474"/>
    <s v="LHR"/>
    <s v="JFK"/>
    <s v="USA"/>
    <x v="0"/>
    <s v="LONG"/>
    <s v="A350"/>
    <n v="0"/>
    <n v="56"/>
    <n v="275"/>
    <n v="331"/>
    <n v="0"/>
    <n v="0"/>
    <n v="3.0211480362537764E-3"/>
    <n v="0"/>
    <n v="0"/>
    <n v="1"/>
  </r>
  <r>
    <d v="2025-09-20T00:00:00"/>
    <d v="1899-12-30T20:24:00"/>
    <s v="Evening"/>
    <s v="BA"/>
    <s v="BA1903"/>
    <s v="LHR"/>
    <s v="JFK"/>
    <s v="USA"/>
    <x v="0"/>
    <s v="LONG"/>
    <s v="B787"/>
    <n v="8"/>
    <n v="48"/>
    <n v="200"/>
    <n v="256"/>
    <n v="0"/>
    <n v="5.078125E-2"/>
    <n v="0.1796875"/>
    <n v="0"/>
    <n v="13"/>
    <n v="46"/>
  </r>
  <r>
    <d v="2025-05-21T00:00:00"/>
    <d v="1899-12-30T08:42:00"/>
    <s v="Morning"/>
    <s v="BA"/>
    <s v="BA8101"/>
    <s v="LHR"/>
    <s v="ORD"/>
    <s v="USA"/>
    <x v="0"/>
    <s v="LONG"/>
    <s v="A350"/>
    <n v="0"/>
    <n v="56"/>
    <n v="275"/>
    <n v="331"/>
    <n v="0"/>
    <n v="1.2084592145015106E-2"/>
    <n v="6.0422960725075532E-2"/>
    <n v="0"/>
    <n v="4"/>
    <n v="20"/>
  </r>
  <r>
    <d v="2025-09-17T00:00:00"/>
    <d v="1899-12-30T15:30:00"/>
    <s v="Afternoon"/>
    <s v="BA"/>
    <s v="BA9989"/>
    <s v="LHR"/>
    <s v="FRA"/>
    <s v="Germany"/>
    <x v="1"/>
    <s v="SHORT"/>
    <s v="A320"/>
    <n v="0"/>
    <n v="4"/>
    <n v="176"/>
    <n v="180"/>
    <n v="0"/>
    <n v="6.6666666666666666E-2"/>
    <n v="0.2388888888888889"/>
    <n v="0"/>
    <n v="12"/>
    <n v="43"/>
  </r>
  <r>
    <d v="2025-04-23T00:00:00"/>
    <d v="1899-12-30T16:51:00"/>
    <s v="Afternoon"/>
    <s v="BA"/>
    <s v="BA9546"/>
    <s v="LHR"/>
    <s v="FRA"/>
    <s v="Germany"/>
    <x v="1"/>
    <s v="SHORT"/>
    <s v="A320"/>
    <n v="0"/>
    <n v="7"/>
    <n v="173"/>
    <n v="180"/>
    <n v="0"/>
    <n v="0"/>
    <n v="0"/>
    <n v="0"/>
    <n v="0"/>
    <n v="0"/>
  </r>
  <r>
    <d v="2025-08-30T00:00:00"/>
    <d v="1899-12-30T09:25:00"/>
    <s v="Morning"/>
    <s v="BA"/>
    <s v="BA7951"/>
    <s v="LHR"/>
    <s v="BCN"/>
    <s v="Spain"/>
    <x v="1"/>
    <s v="SHORT"/>
    <s v="A320"/>
    <n v="0"/>
    <n v="15"/>
    <n v="165"/>
    <n v="180"/>
    <n v="0"/>
    <n v="7.2222222222222215E-2"/>
    <n v="0.24444444444444444"/>
    <n v="0"/>
    <n v="13"/>
    <n v="44"/>
  </r>
  <r>
    <d v="2025-10-27T00:00:00"/>
    <d v="1899-12-30T09:31:00"/>
    <s v="Morning"/>
    <s v="BA"/>
    <s v="BA6768"/>
    <s v="LHR"/>
    <s v="IST"/>
    <s v="Turkey"/>
    <x v="1"/>
    <s v="SHORT"/>
    <s v="A320"/>
    <n v="0"/>
    <n v="2"/>
    <n v="178"/>
    <n v="180"/>
    <n v="0"/>
    <n v="5.5555555555555558E-3"/>
    <n v="6.1111111111111109E-2"/>
    <n v="0"/>
    <n v="1"/>
    <n v="11"/>
  </r>
  <r>
    <d v="2025-04-01T00:00:00"/>
    <d v="1899-12-30T17:18:00"/>
    <s v="Afternoon"/>
    <s v="BA"/>
    <s v="BA8090"/>
    <s v="LHR"/>
    <s v="DXB"/>
    <s v="UAE"/>
    <x v="3"/>
    <s v="LONG"/>
    <s v="A350"/>
    <n v="0"/>
    <n v="56"/>
    <n v="275"/>
    <n v="331"/>
    <n v="0"/>
    <n v="3.6253776435045321E-2"/>
    <n v="0.12688821752265861"/>
    <n v="0"/>
    <n v="12"/>
    <n v="42"/>
  </r>
  <r>
    <d v="2025-06-17T00:00:00"/>
    <d v="1899-12-30T13:59:00"/>
    <s v="Lunchtime"/>
    <s v="BA"/>
    <s v="BA1968"/>
    <s v="LHR"/>
    <s v="FRA"/>
    <s v="Germany"/>
    <x v="1"/>
    <s v="SHORT"/>
    <s v="A320"/>
    <n v="0"/>
    <n v="20"/>
    <n v="160"/>
    <n v="180"/>
    <n v="5.5555555555555558E-3"/>
    <n v="4.4444444444444446E-2"/>
    <n v="0.17222222222222222"/>
    <n v="1"/>
    <n v="8"/>
    <n v="31"/>
  </r>
  <r>
    <d v="2025-09-10T00:00:00"/>
    <d v="1899-12-30T18:05:00"/>
    <s v="Evening"/>
    <s v="BA"/>
    <s v="BA3072"/>
    <s v="LHR"/>
    <s v="FRA"/>
    <s v="Germany"/>
    <x v="1"/>
    <s v="SHORT"/>
    <s v="A320"/>
    <n v="0"/>
    <n v="9"/>
    <n v="171"/>
    <n v="180"/>
    <n v="5.5555555555555558E-3"/>
    <n v="1.6666666666666666E-2"/>
    <n v="8.3333333333333329E-2"/>
    <n v="1"/>
    <n v="3"/>
    <n v="15"/>
  </r>
  <r>
    <d v="2025-08-01T00:00:00"/>
    <d v="1899-12-30T20:30:00"/>
    <s v="Evening"/>
    <s v="BA"/>
    <s v="BA9841"/>
    <s v="LHR"/>
    <s v="VIE"/>
    <s v="Austria"/>
    <x v="1"/>
    <s v="SHORT"/>
    <s v="A320"/>
    <n v="0"/>
    <n v="13"/>
    <n v="167"/>
    <n v="180"/>
    <n v="0"/>
    <n v="3.3333333333333333E-2"/>
    <n v="0.13333333333333333"/>
    <n v="0"/>
    <n v="6"/>
    <n v="24"/>
  </r>
  <r>
    <d v="2025-08-19T00:00:00"/>
    <d v="1899-12-30T12:40:00"/>
    <s v="Lunchtime"/>
    <s v="BA"/>
    <s v="BA5309"/>
    <s v="LHR"/>
    <s v="MAD"/>
    <s v="Spain"/>
    <x v="1"/>
    <s v="SHORT"/>
    <s v="A320"/>
    <n v="0"/>
    <n v="9"/>
    <n v="171"/>
    <n v="180"/>
    <n v="0"/>
    <n v="6.6666666666666666E-2"/>
    <n v="0.22777777777777777"/>
    <n v="0"/>
    <n v="12"/>
    <n v="41"/>
  </r>
  <r>
    <d v="2025-09-19T00:00:00"/>
    <d v="1899-12-30T09:51:00"/>
    <s v="Morning"/>
    <s v="BA"/>
    <s v="BA5811"/>
    <s v="LHR"/>
    <s v="ZRH"/>
    <s v="Switzerland"/>
    <x v="1"/>
    <s v="SHORT"/>
    <s v="A320"/>
    <n v="0"/>
    <n v="12"/>
    <n v="168"/>
    <n v="180"/>
    <n v="0"/>
    <n v="4.4444444444444446E-2"/>
    <n v="0.17777777777777778"/>
    <n v="0"/>
    <n v="8"/>
    <n v="32"/>
  </r>
  <r>
    <d v="2025-07-09T00:00:00"/>
    <d v="1899-12-30T15:28:00"/>
    <s v="Afternoon"/>
    <s v="BA"/>
    <s v="BA3090"/>
    <s v="LHR"/>
    <s v="JFK"/>
    <s v="USA"/>
    <x v="0"/>
    <s v="LONG"/>
    <s v="B777"/>
    <n v="0"/>
    <n v="32"/>
    <n v="304"/>
    <n v="336"/>
    <n v="0"/>
    <n v="3.273809523809524E-2"/>
    <n v="0.11607142857142858"/>
    <n v="0"/>
    <n v="11"/>
    <n v="39"/>
  </r>
  <r>
    <d v="2025-04-27T00:00:00"/>
    <d v="1899-12-30T08:10:00"/>
    <s v="Morning"/>
    <s v="BA"/>
    <s v="BA8984"/>
    <s v="LHR"/>
    <s v="DXB"/>
    <s v="UAE"/>
    <x v="3"/>
    <s v="LONG"/>
    <s v="B787"/>
    <n v="0"/>
    <n v="35"/>
    <n v="179"/>
    <n v="214"/>
    <n v="0"/>
    <n v="8.8785046728971959E-2"/>
    <n v="0.28504672897196259"/>
    <n v="0"/>
    <n v="19"/>
    <n v="61"/>
  </r>
  <r>
    <d v="2025-09-04T00:00:00"/>
    <d v="1899-12-30T13:17:00"/>
    <s v="Lunchtime"/>
    <s v="BA"/>
    <s v="BA4396"/>
    <s v="LHR"/>
    <s v="MUC"/>
    <s v="Germany"/>
    <x v="1"/>
    <s v="SHORT"/>
    <s v="A320"/>
    <n v="0"/>
    <n v="14"/>
    <n v="166"/>
    <n v="180"/>
    <n v="0"/>
    <n v="0"/>
    <n v="3.3333333333333333E-2"/>
    <n v="0"/>
    <n v="0"/>
    <n v="6"/>
  </r>
  <r>
    <d v="2025-05-16T00:00:00"/>
    <d v="1899-12-30T07:50:00"/>
    <s v="Morning"/>
    <s v="BA"/>
    <s v="BA4695"/>
    <s v="LHR"/>
    <s v="BCN"/>
    <s v="Spain"/>
    <x v="1"/>
    <s v="SHORT"/>
    <s v="A320"/>
    <n v="0"/>
    <n v="12"/>
    <n v="168"/>
    <n v="180"/>
    <n v="5.5555555555555558E-3"/>
    <n v="9.4444444444444442E-2"/>
    <n v="0.31111111111111112"/>
    <n v="1"/>
    <n v="17"/>
    <n v="56"/>
  </r>
  <r>
    <d v="2025-04-21T00:00:00"/>
    <d v="1899-12-30T21:45:00"/>
    <s v="Evening"/>
    <s v="BA"/>
    <s v="BA6866"/>
    <s v="LHR"/>
    <s v="DXB"/>
    <s v="UAE"/>
    <x v="3"/>
    <s v="LONG"/>
    <s v="B787"/>
    <n v="0"/>
    <n v="35"/>
    <n v="179"/>
    <n v="214"/>
    <n v="0"/>
    <n v="3.7383177570093455E-2"/>
    <n v="0.14953271028037382"/>
    <n v="0"/>
    <n v="8"/>
    <n v="32"/>
  </r>
  <r>
    <d v="2025-07-22T00:00:00"/>
    <d v="1899-12-30T12:36:00"/>
    <s v="Lunchtime"/>
    <s v="BA"/>
    <s v="BA7535"/>
    <s v="LHR"/>
    <s v="MUC"/>
    <s v="Germany"/>
    <x v="1"/>
    <s v="SHORT"/>
    <s v="A320"/>
    <n v="0"/>
    <n v="2"/>
    <n v="178"/>
    <n v="180"/>
    <n v="0"/>
    <n v="1.6666666666666666E-2"/>
    <n v="8.8888888888888892E-2"/>
    <n v="0"/>
    <n v="3"/>
    <n v="16"/>
  </r>
  <r>
    <d v="2025-08-02T00:00:00"/>
    <d v="1899-12-30T21:46:00"/>
    <s v="Evening"/>
    <s v="BA"/>
    <s v="BA1262"/>
    <s v="LHR"/>
    <s v="DFW"/>
    <s v="USA"/>
    <x v="0"/>
    <s v="LONG"/>
    <s v="B787"/>
    <n v="0"/>
    <n v="31"/>
    <n v="173"/>
    <n v="204"/>
    <n v="0"/>
    <n v="0"/>
    <n v="4.9019607843137254E-2"/>
    <n v="0"/>
    <n v="0"/>
    <n v="10"/>
  </r>
  <r>
    <d v="2025-08-02T00:00:00"/>
    <d v="1899-12-30T11:03:00"/>
    <s v="Morning"/>
    <s v="BA"/>
    <s v="BA2236"/>
    <s v="LHR"/>
    <s v="VIE"/>
    <s v="Austria"/>
    <x v="1"/>
    <s v="SHORT"/>
    <s v="A320"/>
    <n v="0"/>
    <n v="14"/>
    <n v="166"/>
    <n v="180"/>
    <n v="5.5555555555555558E-3"/>
    <n v="3.888888888888889E-2"/>
    <n v="0.15"/>
    <n v="1"/>
    <n v="7"/>
    <n v="27"/>
  </r>
  <r>
    <d v="2025-10-03T00:00:00"/>
    <d v="1899-12-30T06:10:00"/>
    <s v="Morning"/>
    <s v="BA"/>
    <s v="BA4832"/>
    <s v="LHR"/>
    <s v="AMS"/>
    <s v="Netherlands"/>
    <x v="1"/>
    <s v="SHORT"/>
    <s v="A320"/>
    <n v="0"/>
    <n v="4"/>
    <n v="176"/>
    <n v="180"/>
    <n v="0"/>
    <n v="7.2222222222222215E-2"/>
    <n v="0.25"/>
    <n v="0"/>
    <n v="13"/>
    <n v="45"/>
  </r>
  <r>
    <d v="2025-04-13T00:00:00"/>
    <d v="1899-12-30T20:46:00"/>
    <s v="Evening"/>
    <s v="BA"/>
    <s v="BA9357"/>
    <s v="LHR"/>
    <s v="ZRH"/>
    <s v="Switzerland"/>
    <x v="1"/>
    <s v="SHORT"/>
    <s v="A320"/>
    <n v="0"/>
    <n v="10"/>
    <n v="170"/>
    <n v="180"/>
    <n v="5.5555555555555558E-3"/>
    <n v="3.888888888888889E-2"/>
    <n v="0.15555555555555556"/>
    <n v="1"/>
    <n v="7"/>
    <n v="28"/>
  </r>
  <r>
    <d v="2025-04-13T00:00:00"/>
    <d v="1899-12-30T21:16:00"/>
    <s v="Evening"/>
    <s v="BA"/>
    <s v="BA6818"/>
    <s v="LHR"/>
    <s v="MAD"/>
    <s v="Spain"/>
    <x v="1"/>
    <s v="SHORT"/>
    <s v="A320"/>
    <n v="0"/>
    <n v="3"/>
    <n v="177"/>
    <n v="180"/>
    <n v="0"/>
    <n v="8.8888888888888892E-2"/>
    <n v="0.3"/>
    <n v="0"/>
    <n v="16"/>
    <n v="54"/>
  </r>
  <r>
    <d v="2025-10-21T00:00:00"/>
    <d v="1899-12-30T07:23:00"/>
    <s v="Morning"/>
    <s v="BA"/>
    <s v="BA7716"/>
    <s v="LHR"/>
    <s v="VIE"/>
    <s v="Austria"/>
    <x v="1"/>
    <s v="SHORT"/>
    <s v="A320"/>
    <n v="0"/>
    <n v="20"/>
    <n v="160"/>
    <n v="180"/>
    <n v="5.5555555555555558E-3"/>
    <n v="0"/>
    <n v="4.4444444444444446E-2"/>
    <n v="1"/>
    <n v="0"/>
    <n v="8"/>
  </r>
  <r>
    <d v="2025-07-02T00:00:00"/>
    <d v="1899-12-30T18:16:00"/>
    <s v="Evening"/>
    <s v="BA"/>
    <s v="BA6738"/>
    <s v="LHR"/>
    <s v="FRA"/>
    <s v="Germany"/>
    <x v="1"/>
    <s v="SHORT"/>
    <s v="A320"/>
    <n v="0"/>
    <n v="19"/>
    <n v="161"/>
    <n v="180"/>
    <n v="1.1111111111111112E-2"/>
    <n v="4.4444444444444446E-2"/>
    <n v="0.16666666666666666"/>
    <n v="2"/>
    <n v="8"/>
    <n v="30"/>
  </r>
  <r>
    <d v="2025-05-08T00:00:00"/>
    <d v="1899-12-30T12:55:00"/>
    <s v="Lunchtime"/>
    <s v="BA"/>
    <s v="BA7738"/>
    <s v="LHR"/>
    <s v="VIE"/>
    <s v="Austria"/>
    <x v="1"/>
    <s v="SHORT"/>
    <s v="A320"/>
    <n v="0"/>
    <n v="18"/>
    <n v="162"/>
    <n v="180"/>
    <n v="1.1111111111111112E-2"/>
    <n v="5.5555555555555558E-3"/>
    <n v="6.1111111111111109E-2"/>
    <n v="2"/>
    <n v="1"/>
    <n v="11"/>
  </r>
  <r>
    <d v="2025-07-10T00:00:00"/>
    <d v="1899-12-30T09:27:00"/>
    <s v="Morning"/>
    <s v="BA"/>
    <s v="BA1822"/>
    <s v="LHR"/>
    <s v="ORD"/>
    <s v="USA"/>
    <x v="0"/>
    <s v="LONG"/>
    <s v="B777"/>
    <n v="0"/>
    <n v="32"/>
    <n v="304"/>
    <n v="336"/>
    <n v="0"/>
    <n v="2.976190476190476E-2"/>
    <n v="0.10714285714285714"/>
    <n v="0"/>
    <n v="10"/>
    <n v="36"/>
  </r>
  <r>
    <d v="2025-04-25T00:00:00"/>
    <d v="1899-12-30T06:28:00"/>
    <s v="Morning"/>
    <s v="BA"/>
    <s v="BA2589"/>
    <s v="LHR"/>
    <s v="MUC"/>
    <s v="Germany"/>
    <x v="1"/>
    <s v="SHORT"/>
    <s v="A320"/>
    <n v="0"/>
    <n v="8"/>
    <n v="172"/>
    <n v="180"/>
    <n v="0"/>
    <n v="7.2222222222222215E-2"/>
    <n v="0.24444444444444444"/>
    <n v="0"/>
    <n v="13"/>
    <n v="44"/>
  </r>
  <r>
    <d v="2025-10-17T00:00:00"/>
    <d v="1899-12-30T08:44:00"/>
    <s v="Morning"/>
    <s v="BA"/>
    <s v="BA6389"/>
    <s v="LHR"/>
    <s v="DXB"/>
    <s v="UAE"/>
    <x v="3"/>
    <s v="LONG"/>
    <s v="B777"/>
    <n v="8"/>
    <n v="49"/>
    <n v="178"/>
    <n v="235"/>
    <n v="0"/>
    <n v="2.1276595744680851E-2"/>
    <n v="0.10212765957446808"/>
    <n v="0"/>
    <n v="5"/>
    <n v="24"/>
  </r>
  <r>
    <d v="2025-10-06T00:00:00"/>
    <d v="1899-12-30T07:35:00"/>
    <s v="Morning"/>
    <s v="BA"/>
    <s v="BA2145"/>
    <s v="LHR"/>
    <s v="LAX"/>
    <s v="USA"/>
    <x v="0"/>
    <s v="LONG"/>
    <s v="B787"/>
    <n v="0"/>
    <n v="35"/>
    <n v="179"/>
    <n v="214"/>
    <n v="9.3457943925233638E-3"/>
    <n v="0"/>
    <n v="0"/>
    <n v="2"/>
    <n v="0"/>
    <n v="0"/>
  </r>
  <r>
    <d v="2025-06-07T00:00:00"/>
    <d v="1899-12-30T07:31:00"/>
    <s v="Morning"/>
    <s v="BA"/>
    <s v="BA5295"/>
    <s v="LHR"/>
    <s v="AMS"/>
    <s v="Netherlands"/>
    <x v="1"/>
    <s v="SHORT"/>
    <s v="A320"/>
    <n v="0"/>
    <n v="17"/>
    <n v="163"/>
    <n v="180"/>
    <n v="0"/>
    <n v="0.05"/>
    <n v="0.18333333333333332"/>
    <n v="0"/>
    <n v="9"/>
    <n v="33"/>
  </r>
  <r>
    <d v="2025-07-09T00:00:00"/>
    <d v="1899-12-30T22:15:00"/>
    <s v="Evening"/>
    <s v="BA"/>
    <s v="BA7072"/>
    <s v="LHR"/>
    <s v="MAD"/>
    <s v="Spain"/>
    <x v="1"/>
    <s v="SHORT"/>
    <s v="A320"/>
    <n v="0"/>
    <n v="1"/>
    <n v="179"/>
    <n v="180"/>
    <n v="0"/>
    <n v="5.5555555555555552E-2"/>
    <n v="0.20555555555555555"/>
    <n v="0"/>
    <n v="10"/>
    <n v="37"/>
  </r>
  <r>
    <d v="2025-08-21T00:00:00"/>
    <d v="1899-12-30T17:02:00"/>
    <s v="Afternoon"/>
    <s v="BA"/>
    <s v="BA1692"/>
    <s v="LHR"/>
    <s v="ZRH"/>
    <s v="Switzerland"/>
    <x v="1"/>
    <s v="SHORT"/>
    <s v="A320"/>
    <n v="0"/>
    <n v="20"/>
    <n v="160"/>
    <n v="180"/>
    <n v="0"/>
    <n v="5.5555555555555552E-2"/>
    <n v="0.20555555555555555"/>
    <n v="0"/>
    <n v="10"/>
    <n v="37"/>
  </r>
  <r>
    <d v="2025-10-25T00:00:00"/>
    <d v="1899-12-30T15:01:00"/>
    <s v="Afternoon"/>
    <s v="BA"/>
    <s v="BA2022"/>
    <s v="LHR"/>
    <s v="BCN"/>
    <s v="Spain"/>
    <x v="1"/>
    <s v="SHORT"/>
    <s v="A320"/>
    <n v="0"/>
    <n v="17"/>
    <n v="163"/>
    <n v="180"/>
    <n v="0"/>
    <n v="8.3333333333333329E-2"/>
    <n v="0.27777777777777779"/>
    <n v="0"/>
    <n v="15"/>
    <n v="50"/>
  </r>
  <r>
    <d v="2025-05-20T00:00:00"/>
    <d v="1899-12-30T21:25:00"/>
    <s v="Evening"/>
    <s v="BA"/>
    <s v="BA9033"/>
    <s v="LHR"/>
    <s v="AMS"/>
    <s v="Netherlands"/>
    <x v="1"/>
    <s v="SHORT"/>
    <s v="A320"/>
    <n v="0"/>
    <n v="6"/>
    <n v="174"/>
    <n v="180"/>
    <n v="0"/>
    <n v="1.1111111111111112E-2"/>
    <n v="7.7777777777777779E-2"/>
    <n v="0"/>
    <n v="2"/>
    <n v="14"/>
  </r>
  <r>
    <d v="2025-09-01T00:00:00"/>
    <d v="1899-12-30T15:14:00"/>
    <s v="Afternoon"/>
    <s v="BA"/>
    <s v="BA9419"/>
    <s v="LHR"/>
    <s v="CDG"/>
    <s v="France"/>
    <x v="1"/>
    <s v="SHORT"/>
    <s v="A320"/>
    <n v="0"/>
    <n v="1"/>
    <n v="179"/>
    <n v="180"/>
    <n v="0"/>
    <n v="6.1111111111111109E-2"/>
    <n v="0.22777777777777777"/>
    <n v="0"/>
    <n v="11"/>
    <n v="41"/>
  </r>
  <r>
    <d v="2025-09-08T00:00:00"/>
    <d v="1899-12-30T18:55:00"/>
    <s v="Evening"/>
    <s v="BA"/>
    <s v="BA4431"/>
    <s v="LHR"/>
    <s v="FRA"/>
    <s v="Germany"/>
    <x v="1"/>
    <s v="SHORT"/>
    <s v="A320"/>
    <n v="0"/>
    <n v="7"/>
    <n v="173"/>
    <n v="180"/>
    <n v="0"/>
    <n v="7.7777777777777779E-2"/>
    <n v="0.2722222222222222"/>
    <n v="0"/>
    <n v="14"/>
    <n v="49"/>
  </r>
  <r>
    <d v="2025-04-13T00:00:00"/>
    <d v="1899-12-30T07:56:00"/>
    <s v="Morning"/>
    <s v="BA"/>
    <s v="BA9217"/>
    <s v="LHR"/>
    <s v="FRA"/>
    <s v="Germany"/>
    <x v="1"/>
    <s v="SHORT"/>
    <s v="A320"/>
    <n v="0"/>
    <n v="13"/>
    <n v="167"/>
    <n v="180"/>
    <n v="0"/>
    <n v="0"/>
    <n v="1.6666666666666666E-2"/>
    <n v="0"/>
    <n v="0"/>
    <n v="3"/>
  </r>
  <r>
    <d v="2025-10-30T00:00:00"/>
    <d v="1899-12-30T10:26:00"/>
    <s v="Morning"/>
    <s v="BA"/>
    <s v="BA7953"/>
    <s v="LHR"/>
    <s v="MAD"/>
    <s v="Spain"/>
    <x v="1"/>
    <s v="SHORT"/>
    <s v="A320"/>
    <n v="0"/>
    <n v="17"/>
    <n v="163"/>
    <n v="180"/>
    <n v="1.1111111111111112E-2"/>
    <n v="5.5555555555555552E-2"/>
    <n v="0.19444444444444445"/>
    <n v="2"/>
    <n v="10"/>
    <n v="35"/>
  </r>
  <r>
    <d v="2025-07-05T00:00:00"/>
    <d v="1899-12-30T19:56:00"/>
    <s v="Evening"/>
    <s v="BA"/>
    <s v="BA9288"/>
    <s v="LHR"/>
    <s v="VIE"/>
    <s v="Austria"/>
    <x v="1"/>
    <s v="SHORT"/>
    <s v="A320"/>
    <n v="0"/>
    <n v="5"/>
    <n v="175"/>
    <n v="180"/>
    <n v="5.5555555555555558E-3"/>
    <n v="2.7777777777777776E-2"/>
    <n v="0.12222222222222222"/>
    <n v="1"/>
    <n v="5"/>
    <n v="22"/>
  </r>
  <r>
    <d v="2025-07-07T00:00:00"/>
    <d v="1899-12-30T20:34:00"/>
    <s v="Evening"/>
    <s v="BA"/>
    <s v="BA4450"/>
    <s v="LHR"/>
    <s v="IST"/>
    <s v="Turkey"/>
    <x v="1"/>
    <s v="SHORT"/>
    <s v="A320"/>
    <n v="0"/>
    <n v="13"/>
    <n v="167"/>
    <n v="180"/>
    <n v="5.5555555555555558E-3"/>
    <n v="3.888888888888889E-2"/>
    <n v="0.16111111111111112"/>
    <n v="1"/>
    <n v="7"/>
    <n v="29"/>
  </r>
  <r>
    <d v="2025-10-29T00:00:00"/>
    <d v="1899-12-30T17:08:00"/>
    <s v="Afternoon"/>
    <s v="BA"/>
    <s v="BA7821"/>
    <s v="LHR"/>
    <s v="CDG"/>
    <s v="France"/>
    <x v="1"/>
    <s v="SHORT"/>
    <s v="A320"/>
    <n v="0"/>
    <n v="8"/>
    <n v="172"/>
    <n v="180"/>
    <n v="0"/>
    <n v="5.5555555555555552E-2"/>
    <n v="0.2"/>
    <n v="0"/>
    <n v="10"/>
    <n v="36"/>
  </r>
  <r>
    <d v="2025-07-12T00:00:00"/>
    <d v="1899-12-30T19:19:00"/>
    <s v="Evening"/>
    <s v="BA"/>
    <s v="BA3579"/>
    <s v="LHR"/>
    <s v="DXB"/>
    <s v="UAE"/>
    <x v="3"/>
    <s v="LONG"/>
    <s v="B777"/>
    <n v="0"/>
    <n v="32"/>
    <n v="304"/>
    <n v="336"/>
    <n v="2.976190476190476E-3"/>
    <n v="1.488095238095238E-2"/>
    <n v="6.8452380952380959E-2"/>
    <n v="1"/>
    <n v="5"/>
    <n v="23"/>
  </r>
  <r>
    <d v="2025-05-20T00:00:00"/>
    <d v="1899-12-30T07:47:00"/>
    <s v="Morning"/>
    <s v="BA"/>
    <s v="BA3718"/>
    <s v="LHR"/>
    <s v="LAX"/>
    <s v="USA"/>
    <x v="0"/>
    <s v="LONG"/>
    <s v="B787"/>
    <n v="0"/>
    <n v="35"/>
    <n v="179"/>
    <n v="214"/>
    <n v="0"/>
    <n v="1.8691588785046728E-2"/>
    <n v="9.3457943925233641E-2"/>
    <n v="0"/>
    <n v="4"/>
    <n v="20"/>
  </r>
  <r>
    <d v="2025-07-08T00:00:00"/>
    <d v="1899-12-30T10:34:00"/>
    <s v="Morning"/>
    <s v="BA"/>
    <s v="BA2841"/>
    <s v="LHR"/>
    <s v="JFK"/>
    <s v="USA"/>
    <x v="0"/>
    <s v="LONG"/>
    <s v="A350"/>
    <n v="0"/>
    <n v="56"/>
    <n v="275"/>
    <n v="331"/>
    <n v="0"/>
    <n v="2.4169184290030211E-2"/>
    <n v="9.3655589123867067E-2"/>
    <n v="0"/>
    <n v="8"/>
    <n v="31"/>
  </r>
  <r>
    <d v="2025-10-09T00:00:00"/>
    <d v="1899-12-30T15:01:00"/>
    <s v="Afternoon"/>
    <s v="BA"/>
    <s v="BA5808"/>
    <s v="LHR"/>
    <s v="MAD"/>
    <s v="Spain"/>
    <x v="1"/>
    <s v="SHORT"/>
    <s v="A320"/>
    <n v="0"/>
    <n v="17"/>
    <n v="163"/>
    <n v="180"/>
    <n v="0"/>
    <n v="1.1111111111111112E-2"/>
    <n v="7.2222222222222215E-2"/>
    <n v="0"/>
    <n v="2"/>
    <n v="13"/>
  </r>
  <r>
    <d v="2025-09-20T00:00:00"/>
    <d v="1899-12-30T15:38:00"/>
    <s v="Afternoon"/>
    <s v="BA"/>
    <s v="BA4075"/>
    <s v="LHR"/>
    <s v="DXB"/>
    <s v="UAE"/>
    <x v="3"/>
    <s v="LONG"/>
    <s v="B787"/>
    <n v="8"/>
    <n v="42"/>
    <n v="166"/>
    <n v="216"/>
    <n v="0"/>
    <n v="9.2592592592592587E-3"/>
    <n v="6.0185185185185182E-2"/>
    <n v="0"/>
    <n v="2"/>
    <n v="13"/>
  </r>
  <r>
    <d v="2025-08-08T00:00:00"/>
    <d v="1899-12-30T22:26:00"/>
    <s v="Evening"/>
    <s v="BA"/>
    <s v="BA2182"/>
    <s v="LHR"/>
    <s v="CDG"/>
    <s v="France"/>
    <x v="1"/>
    <s v="SHORT"/>
    <s v="A320"/>
    <n v="0"/>
    <n v="14"/>
    <n v="166"/>
    <n v="180"/>
    <n v="0"/>
    <n v="6.1111111111111109E-2"/>
    <n v="0.22777777777777777"/>
    <n v="0"/>
    <n v="11"/>
    <n v="41"/>
  </r>
  <r>
    <d v="2025-10-17T00:00:00"/>
    <d v="1899-12-30T14:27:00"/>
    <s v="Afternoon"/>
    <s v="BA"/>
    <s v="BA6882"/>
    <s v="LHR"/>
    <s v="MAD"/>
    <s v="Spain"/>
    <x v="1"/>
    <s v="SHORT"/>
    <s v="A320"/>
    <n v="0"/>
    <n v="9"/>
    <n v="171"/>
    <n v="180"/>
    <n v="3.3333333333333333E-2"/>
    <n v="5.5555555555555558E-3"/>
    <n v="6.6666666666666666E-2"/>
    <n v="6"/>
    <n v="1"/>
    <n v="12"/>
  </r>
  <r>
    <d v="2025-04-09T00:00:00"/>
    <d v="1899-12-30T21:55:00"/>
    <s v="Evening"/>
    <s v="BA"/>
    <s v="BA3715"/>
    <s v="LHR"/>
    <s v="VIE"/>
    <s v="Austria"/>
    <x v="1"/>
    <s v="SHORT"/>
    <s v="A320"/>
    <n v="0"/>
    <n v="10"/>
    <n v="170"/>
    <n v="180"/>
    <n v="0"/>
    <n v="6.1111111111111109E-2"/>
    <n v="0.22777777777777777"/>
    <n v="0"/>
    <n v="11"/>
    <n v="41"/>
  </r>
  <r>
    <d v="2025-10-27T00:00:00"/>
    <d v="1899-12-30T19:22:00"/>
    <s v="Evening"/>
    <s v="BA"/>
    <s v="BA1140"/>
    <s v="LHR"/>
    <s v="ORD"/>
    <s v="USA"/>
    <x v="0"/>
    <s v="LONG"/>
    <s v="A380"/>
    <n v="14"/>
    <n v="97"/>
    <n v="358"/>
    <n v="469"/>
    <n v="0"/>
    <n v="2.1321961620469083E-2"/>
    <n v="8.1023454157782518E-2"/>
    <n v="0"/>
    <n v="10"/>
    <n v="38"/>
  </r>
  <r>
    <d v="2025-10-29T00:00:00"/>
    <d v="1899-12-30T06:40:00"/>
    <s v="Morning"/>
    <s v="BA"/>
    <s v="BA7722"/>
    <s v="LHR"/>
    <s v="VIE"/>
    <s v="Austria"/>
    <x v="1"/>
    <s v="SHORT"/>
    <s v="A320"/>
    <n v="0"/>
    <n v="4"/>
    <n v="176"/>
    <n v="180"/>
    <n v="0"/>
    <n v="0"/>
    <n v="1.6666666666666666E-2"/>
    <n v="0"/>
    <n v="0"/>
    <n v="3"/>
  </r>
  <r>
    <d v="2025-10-05T00:00:00"/>
    <d v="1899-12-30T07:15:00"/>
    <s v="Morning"/>
    <s v="BA"/>
    <s v="BA3563"/>
    <s v="LHR"/>
    <s v="CDG"/>
    <s v="France"/>
    <x v="1"/>
    <s v="SHORT"/>
    <s v="A320"/>
    <n v="0"/>
    <n v="16"/>
    <n v="164"/>
    <n v="180"/>
    <n v="0"/>
    <n v="2.2222222222222223E-2"/>
    <n v="0.1111111111111111"/>
    <n v="0"/>
    <n v="4"/>
    <n v="20"/>
  </r>
  <r>
    <d v="2025-04-10T00:00:00"/>
    <d v="1899-12-30T15:26:00"/>
    <s v="Afternoon"/>
    <s v="BA"/>
    <s v="BA2962"/>
    <s v="LHR"/>
    <s v="DFW"/>
    <s v="USA"/>
    <x v="0"/>
    <s v="LONG"/>
    <s v="B777"/>
    <n v="0"/>
    <n v="48"/>
    <n v="224"/>
    <n v="272"/>
    <n v="0"/>
    <n v="5.1470588235294115E-2"/>
    <n v="0.18014705882352941"/>
    <n v="0"/>
    <n v="14"/>
    <n v="49"/>
  </r>
  <r>
    <d v="2025-05-16T00:00:00"/>
    <d v="1899-12-30T06:00:00"/>
    <s v="Morning"/>
    <s v="BA"/>
    <s v="BA7195"/>
    <s v="LHR"/>
    <s v="ORD"/>
    <s v="USA"/>
    <x v="0"/>
    <s v="LONG"/>
    <s v="B777"/>
    <n v="0"/>
    <n v="32"/>
    <n v="300"/>
    <n v="332"/>
    <n v="0"/>
    <n v="6.024096385542169E-3"/>
    <n v="4.5180722891566265E-2"/>
    <n v="0"/>
    <n v="2"/>
    <n v="15"/>
  </r>
  <r>
    <d v="2025-04-18T00:00:00"/>
    <d v="1899-12-30T13:33:00"/>
    <s v="Lunchtime"/>
    <s v="BA"/>
    <s v="BA9765"/>
    <s v="LHR"/>
    <s v="MUC"/>
    <s v="Germany"/>
    <x v="1"/>
    <s v="SHORT"/>
    <s v="A320"/>
    <n v="0"/>
    <n v="6"/>
    <n v="174"/>
    <n v="180"/>
    <n v="5.5555555555555558E-3"/>
    <n v="2.7777777777777776E-2"/>
    <n v="0.12777777777777777"/>
    <n v="1"/>
    <n v="5"/>
    <n v="23"/>
  </r>
  <r>
    <d v="2025-08-20T00:00:00"/>
    <d v="1899-12-30T19:44:00"/>
    <s v="Evening"/>
    <s v="BA"/>
    <s v="BA5572"/>
    <s v="LHR"/>
    <s v="JFK"/>
    <s v="USA"/>
    <x v="0"/>
    <s v="LONG"/>
    <s v="B787"/>
    <n v="8"/>
    <n v="48"/>
    <n v="200"/>
    <n v="256"/>
    <n v="0"/>
    <n v="3.90625E-2"/>
    <n v="0.1484375"/>
    <n v="0"/>
    <n v="10"/>
    <n v="38"/>
  </r>
  <r>
    <d v="2025-09-19T00:00:00"/>
    <d v="1899-12-30T17:31:00"/>
    <s v="Afternoon"/>
    <s v="BA"/>
    <s v="BA2681"/>
    <s v="LHR"/>
    <s v="BCN"/>
    <s v="Spain"/>
    <x v="1"/>
    <s v="SHORT"/>
    <s v="A320"/>
    <n v="0"/>
    <n v="9"/>
    <n v="171"/>
    <n v="180"/>
    <n v="0"/>
    <n v="6.6666666666666666E-2"/>
    <n v="0.2388888888888889"/>
    <n v="0"/>
    <n v="12"/>
    <n v="43"/>
  </r>
  <r>
    <d v="2025-10-14T00:00:00"/>
    <d v="1899-12-30T18:44:00"/>
    <s v="Evening"/>
    <s v="BA"/>
    <s v="BA2924"/>
    <s v="LHR"/>
    <s v="CDG"/>
    <s v="France"/>
    <x v="1"/>
    <s v="SHORT"/>
    <s v="A320"/>
    <n v="0"/>
    <n v="19"/>
    <n v="161"/>
    <n v="180"/>
    <n v="5.5555555555555558E-3"/>
    <n v="3.3333333333333333E-2"/>
    <n v="0.14444444444444443"/>
    <n v="1"/>
    <n v="6"/>
    <n v="26"/>
  </r>
  <r>
    <d v="2025-06-28T00:00:00"/>
    <d v="1899-12-30T09:03:00"/>
    <s v="Morning"/>
    <s v="BA"/>
    <s v="BA6932"/>
    <s v="LHR"/>
    <s v="JFK"/>
    <s v="USA"/>
    <x v="0"/>
    <s v="LONG"/>
    <s v="B787"/>
    <n v="8"/>
    <n v="42"/>
    <n v="166"/>
    <n v="216"/>
    <n v="9.2592592592592587E-3"/>
    <n v="2.3148148148148147E-2"/>
    <n v="9.7222222222222224E-2"/>
    <n v="2"/>
    <n v="5"/>
    <n v="21"/>
  </r>
  <r>
    <d v="2025-10-11T00:00:00"/>
    <d v="1899-12-30T21:33:00"/>
    <s v="Evening"/>
    <s v="BA"/>
    <s v="BA6099"/>
    <s v="LHR"/>
    <s v="IST"/>
    <s v="Turkey"/>
    <x v="1"/>
    <s v="SHORT"/>
    <s v="A320"/>
    <n v="0"/>
    <n v="19"/>
    <n v="161"/>
    <n v="180"/>
    <n v="5.5555555555555558E-3"/>
    <n v="8.8888888888888892E-2"/>
    <n v="0.28888888888888886"/>
    <n v="1"/>
    <n v="16"/>
    <n v="52"/>
  </r>
  <r>
    <d v="2025-05-04T00:00:00"/>
    <d v="1899-12-30T10:39:00"/>
    <s v="Morning"/>
    <s v="BA"/>
    <s v="BA9350"/>
    <s v="LHR"/>
    <s v="ORD"/>
    <s v="USA"/>
    <x v="0"/>
    <s v="LONG"/>
    <s v="B787"/>
    <n v="8"/>
    <n v="42"/>
    <n v="166"/>
    <n v="216"/>
    <n v="0"/>
    <n v="7.8703703703703706E-2"/>
    <n v="0.2638888888888889"/>
    <n v="0"/>
    <n v="17"/>
    <n v="57"/>
  </r>
  <r>
    <d v="2025-08-29T00:00:00"/>
    <d v="1899-12-30T07:30:00"/>
    <s v="Morning"/>
    <s v="BA"/>
    <s v="BA1077"/>
    <s v="LHR"/>
    <s v="MAD"/>
    <s v="Spain"/>
    <x v="1"/>
    <s v="SHORT"/>
    <s v="A320"/>
    <n v="0"/>
    <n v="12"/>
    <n v="168"/>
    <n v="180"/>
    <n v="0"/>
    <n v="7.2222222222222215E-2"/>
    <n v="0.25555555555555554"/>
    <n v="0"/>
    <n v="13"/>
    <n v="46"/>
  </r>
  <r>
    <d v="2025-09-03T00:00:00"/>
    <d v="1899-12-30T08:46:00"/>
    <s v="Morning"/>
    <s v="BA"/>
    <s v="BA9693"/>
    <s v="LHR"/>
    <s v="MUC"/>
    <s v="Germany"/>
    <x v="1"/>
    <s v="SHORT"/>
    <s v="A320"/>
    <n v="0"/>
    <n v="16"/>
    <n v="164"/>
    <n v="180"/>
    <n v="0"/>
    <n v="4.4444444444444446E-2"/>
    <n v="0.17777777777777778"/>
    <n v="0"/>
    <n v="8"/>
    <n v="32"/>
  </r>
  <r>
    <d v="2025-05-05T00:00:00"/>
    <d v="1899-12-30T17:58:00"/>
    <s v="Afternoon"/>
    <s v="BA"/>
    <s v="BA5405"/>
    <s v="LHR"/>
    <s v="FRA"/>
    <s v="Germany"/>
    <x v="1"/>
    <s v="SHORT"/>
    <s v="A320"/>
    <n v="0"/>
    <n v="14"/>
    <n v="166"/>
    <n v="180"/>
    <n v="5.5555555555555558E-3"/>
    <n v="1.6666666666666666E-2"/>
    <n v="0.1"/>
    <n v="1"/>
    <n v="3"/>
    <n v="18"/>
  </r>
  <r>
    <d v="2025-05-20T00:00:00"/>
    <d v="1899-12-30T10:01:00"/>
    <s v="Morning"/>
    <s v="BA"/>
    <s v="BA7793"/>
    <s v="LHR"/>
    <s v="IST"/>
    <s v="Turkey"/>
    <x v="1"/>
    <s v="SHORT"/>
    <s v="A320"/>
    <n v="0"/>
    <n v="19"/>
    <n v="161"/>
    <n v="180"/>
    <n v="1.1111111111111112E-2"/>
    <n v="1.6666666666666666E-2"/>
    <n v="9.4444444444444442E-2"/>
    <n v="2"/>
    <n v="3"/>
    <n v="17"/>
  </r>
  <r>
    <d v="2025-06-09T00:00:00"/>
    <d v="1899-12-30T11:21:00"/>
    <s v="Morning"/>
    <s v="BA"/>
    <s v="BA6748"/>
    <s v="LHR"/>
    <s v="LAX"/>
    <s v="USA"/>
    <x v="0"/>
    <s v="LONG"/>
    <s v="B787"/>
    <n v="0"/>
    <n v="31"/>
    <n v="173"/>
    <n v="204"/>
    <n v="0"/>
    <n v="5.3921568627450983E-2"/>
    <n v="0.18627450980392157"/>
    <n v="0"/>
    <n v="11"/>
    <n v="38"/>
  </r>
  <r>
    <d v="2025-08-18T00:00:00"/>
    <d v="1899-12-30T11:59:00"/>
    <s v="Morning"/>
    <s v="BA"/>
    <s v="BA5360"/>
    <s v="LHR"/>
    <s v="BCN"/>
    <s v="Spain"/>
    <x v="1"/>
    <s v="SHORT"/>
    <s v="A320"/>
    <n v="0"/>
    <n v="10"/>
    <n v="170"/>
    <n v="180"/>
    <n v="0"/>
    <n v="5.5555555555555552E-2"/>
    <n v="0.20555555555555555"/>
    <n v="0"/>
    <n v="10"/>
    <n v="37"/>
  </r>
  <r>
    <d v="2025-08-12T00:00:00"/>
    <d v="1899-12-30T06:17:00"/>
    <s v="Morning"/>
    <s v="BA"/>
    <s v="BA4327"/>
    <s v="LHR"/>
    <s v="HND"/>
    <s v="Japan"/>
    <x v="2"/>
    <s v="LONG"/>
    <s v="B777"/>
    <n v="8"/>
    <n v="49"/>
    <n v="178"/>
    <n v="235"/>
    <n v="4.2553191489361703E-3"/>
    <n v="6.3829787234042548E-2"/>
    <n v="0.22127659574468084"/>
    <n v="1"/>
    <n v="15"/>
    <n v="52"/>
  </r>
  <r>
    <d v="2025-05-19T00:00:00"/>
    <d v="1899-12-30T09:31:00"/>
    <s v="Morning"/>
    <s v="BA"/>
    <s v="BA7477"/>
    <s v="LHR"/>
    <s v="MAD"/>
    <s v="Spain"/>
    <x v="1"/>
    <s v="SHORT"/>
    <s v="A320"/>
    <n v="0"/>
    <n v="12"/>
    <n v="168"/>
    <n v="180"/>
    <n v="0"/>
    <n v="6.1111111111111109E-2"/>
    <n v="0.22222222222222221"/>
    <n v="0"/>
    <n v="11"/>
    <n v="40"/>
  </r>
  <r>
    <d v="2025-09-07T00:00:00"/>
    <d v="1899-12-30T08:02:00"/>
    <s v="Morning"/>
    <s v="BA"/>
    <s v="BA1261"/>
    <s v="LHR"/>
    <s v="DFW"/>
    <s v="USA"/>
    <x v="0"/>
    <s v="LONG"/>
    <s v="B787"/>
    <n v="0"/>
    <n v="31"/>
    <n v="173"/>
    <n v="204"/>
    <n v="0"/>
    <n v="0"/>
    <n v="3.4313725490196081E-2"/>
    <n v="0"/>
    <n v="0"/>
    <n v="7"/>
  </r>
  <r>
    <d v="2025-04-07T00:00:00"/>
    <d v="1899-12-30T14:29:00"/>
    <s v="Afternoon"/>
    <s v="BA"/>
    <s v="BA7379"/>
    <s v="LHR"/>
    <s v="DXB"/>
    <s v="UAE"/>
    <x v="3"/>
    <s v="LONG"/>
    <s v="B777"/>
    <n v="0"/>
    <n v="32"/>
    <n v="300"/>
    <n v="332"/>
    <n v="0"/>
    <n v="4.2168674698795178E-2"/>
    <n v="0.14156626506024098"/>
    <n v="0"/>
    <n v="14"/>
    <n v="47"/>
  </r>
  <r>
    <d v="2025-04-25T00:00:00"/>
    <d v="1899-12-30T10:29:00"/>
    <s v="Morning"/>
    <s v="BA"/>
    <s v="BA8446"/>
    <s v="LHR"/>
    <s v="DFW"/>
    <s v="USA"/>
    <x v="0"/>
    <s v="LONG"/>
    <s v="A380"/>
    <n v="14"/>
    <n v="97"/>
    <n v="358"/>
    <n v="469"/>
    <n v="0"/>
    <n v="4.2643923240938165E-3"/>
    <n v="3.1982942430703626E-2"/>
    <n v="0"/>
    <n v="2"/>
    <n v="15"/>
  </r>
  <r>
    <d v="2025-10-03T00:00:00"/>
    <d v="1899-12-30T16:05:00"/>
    <s v="Afternoon"/>
    <s v="BA"/>
    <s v="BA9777"/>
    <s v="LHR"/>
    <s v="ORD"/>
    <s v="USA"/>
    <x v="0"/>
    <s v="LONG"/>
    <s v="A350"/>
    <n v="0"/>
    <n v="56"/>
    <n v="275"/>
    <n v="331"/>
    <n v="2.4169184290030211E-2"/>
    <n v="1.812688821752266E-2"/>
    <n v="7.2507552870090641E-2"/>
    <n v="8"/>
    <n v="6"/>
    <n v="24"/>
  </r>
  <r>
    <d v="2025-05-13T00:00:00"/>
    <d v="1899-12-30T15:17:00"/>
    <s v="Afternoon"/>
    <s v="BA"/>
    <s v="BA3810"/>
    <s v="LHR"/>
    <s v="DXB"/>
    <s v="UAE"/>
    <x v="3"/>
    <s v="LONG"/>
    <s v="B777"/>
    <n v="8"/>
    <n v="49"/>
    <n v="178"/>
    <n v="235"/>
    <n v="0"/>
    <n v="3.8297872340425532E-2"/>
    <n v="0.14468085106382977"/>
    <n v="0"/>
    <n v="9"/>
    <n v="34"/>
  </r>
  <r>
    <d v="2025-07-12T00:00:00"/>
    <d v="1899-12-30T15:05:00"/>
    <s v="Afternoon"/>
    <s v="BA"/>
    <s v="BA1260"/>
    <s v="LHR"/>
    <s v="HND"/>
    <s v="Japan"/>
    <x v="2"/>
    <s v="LONG"/>
    <s v="B787"/>
    <n v="8"/>
    <n v="42"/>
    <n v="166"/>
    <n v="216"/>
    <n v="0"/>
    <n v="8.7962962962962965E-2"/>
    <n v="0.28240740740740738"/>
    <n v="0"/>
    <n v="19"/>
    <n v="61"/>
  </r>
  <r>
    <d v="2025-10-13T00:00:00"/>
    <d v="1899-12-30T06:54:00"/>
    <s v="Morning"/>
    <s v="BA"/>
    <s v="BA7216"/>
    <s v="LHR"/>
    <s v="AMS"/>
    <s v="Netherlands"/>
    <x v="1"/>
    <s v="SHORT"/>
    <s v="A320"/>
    <n v="0"/>
    <n v="16"/>
    <n v="164"/>
    <n v="180"/>
    <n v="0"/>
    <n v="0.1388888888888889"/>
    <n v="0.43888888888888888"/>
    <n v="0"/>
    <n v="25"/>
    <n v="79"/>
  </r>
  <r>
    <d v="2025-04-28T00:00:00"/>
    <d v="1899-12-30T15:32:00"/>
    <s v="Afternoon"/>
    <s v="BA"/>
    <s v="BA6134"/>
    <s v="LHR"/>
    <s v="VIE"/>
    <s v="Austria"/>
    <x v="1"/>
    <s v="SHORT"/>
    <s v="A320"/>
    <n v="0"/>
    <n v="12"/>
    <n v="168"/>
    <n v="180"/>
    <n v="0"/>
    <n v="6.1111111111111109E-2"/>
    <n v="0.22222222222222221"/>
    <n v="0"/>
    <n v="11"/>
    <n v="40"/>
  </r>
  <r>
    <d v="2025-04-13T00:00:00"/>
    <d v="1899-12-30T07:50:00"/>
    <s v="Morning"/>
    <s v="BA"/>
    <s v="BA3796"/>
    <s v="LHR"/>
    <s v="ZRH"/>
    <s v="Switzerland"/>
    <x v="1"/>
    <s v="SHORT"/>
    <s v="A320"/>
    <n v="0"/>
    <n v="12"/>
    <n v="168"/>
    <n v="180"/>
    <n v="0"/>
    <n v="3.888888888888889E-2"/>
    <n v="0.15"/>
    <n v="0"/>
    <n v="7"/>
    <n v="27"/>
  </r>
  <r>
    <d v="2025-06-09T00:00:00"/>
    <d v="1899-12-30T21:11:00"/>
    <s v="Evening"/>
    <s v="BA"/>
    <s v="BA8068"/>
    <s v="LHR"/>
    <s v="MUC"/>
    <s v="Germany"/>
    <x v="1"/>
    <s v="SHORT"/>
    <s v="A320"/>
    <n v="0"/>
    <n v="6"/>
    <n v="174"/>
    <n v="180"/>
    <n v="0"/>
    <n v="6.1111111111111109E-2"/>
    <n v="0.21666666666666667"/>
    <n v="0"/>
    <n v="11"/>
    <n v="39"/>
  </r>
  <r>
    <d v="2025-04-09T00:00:00"/>
    <d v="1899-12-30T09:38:00"/>
    <s v="Morning"/>
    <s v="BA"/>
    <s v="BA9916"/>
    <s v="LHR"/>
    <s v="DXB"/>
    <s v="UAE"/>
    <x v="3"/>
    <s v="LONG"/>
    <s v="B777"/>
    <n v="0"/>
    <n v="32"/>
    <n v="300"/>
    <n v="332"/>
    <n v="0"/>
    <n v="3.9156626506024098E-2"/>
    <n v="0.13253012048192772"/>
    <n v="0"/>
    <n v="13"/>
    <n v="44"/>
  </r>
  <r>
    <d v="2025-05-26T00:00:00"/>
    <d v="1899-12-30T06:57:00"/>
    <s v="Morning"/>
    <s v="BA"/>
    <s v="BA3772"/>
    <s v="LHR"/>
    <s v="FRA"/>
    <s v="Germany"/>
    <x v="1"/>
    <s v="SHORT"/>
    <s v="A320"/>
    <n v="0"/>
    <n v="9"/>
    <n v="171"/>
    <n v="180"/>
    <n v="5.5555555555555558E-3"/>
    <n v="3.3333333333333333E-2"/>
    <n v="0.1388888888888889"/>
    <n v="1"/>
    <n v="6"/>
    <n v="25"/>
  </r>
  <r>
    <d v="2025-09-16T00:00:00"/>
    <d v="1899-12-30T18:41:00"/>
    <s v="Evening"/>
    <s v="BA"/>
    <s v="BA8420"/>
    <s v="LHR"/>
    <s v="DFW"/>
    <s v="USA"/>
    <x v="0"/>
    <s v="LONG"/>
    <s v="B777"/>
    <n v="0"/>
    <n v="32"/>
    <n v="300"/>
    <n v="332"/>
    <n v="3.0120481927710845E-3"/>
    <n v="5.4216867469879519E-2"/>
    <n v="0.1746987951807229"/>
    <n v="1"/>
    <n v="18"/>
    <n v="58"/>
  </r>
  <r>
    <d v="2025-07-08T00:00:00"/>
    <d v="1899-12-30T07:42:00"/>
    <s v="Morning"/>
    <s v="BA"/>
    <s v="BA7244"/>
    <s v="LHR"/>
    <s v="CDG"/>
    <s v="France"/>
    <x v="1"/>
    <s v="SHORT"/>
    <s v="A320"/>
    <n v="0"/>
    <n v="20"/>
    <n v="160"/>
    <n v="180"/>
    <n v="0"/>
    <n v="0.05"/>
    <n v="0.18888888888888888"/>
    <n v="0"/>
    <n v="9"/>
    <n v="34"/>
  </r>
  <r>
    <d v="2025-10-22T00:00:00"/>
    <d v="1899-12-30T13:10:00"/>
    <s v="Lunchtime"/>
    <s v="BA"/>
    <s v="BA6733"/>
    <s v="LHR"/>
    <s v="ORD"/>
    <s v="USA"/>
    <x v="0"/>
    <s v="LONG"/>
    <s v="A350"/>
    <n v="0"/>
    <n v="56"/>
    <n v="275"/>
    <n v="331"/>
    <n v="0"/>
    <n v="3.0211480362537766E-2"/>
    <n v="0.11480362537764351"/>
    <n v="0"/>
    <n v="10"/>
    <n v="38"/>
  </r>
  <r>
    <d v="2025-05-05T00:00:00"/>
    <d v="1899-12-30T12:46:00"/>
    <s v="Lunchtime"/>
    <s v="BA"/>
    <s v="BA4360"/>
    <s v="LHR"/>
    <s v="IST"/>
    <s v="Turkey"/>
    <x v="1"/>
    <s v="SHORT"/>
    <s v="A320"/>
    <n v="0"/>
    <n v="10"/>
    <n v="170"/>
    <n v="180"/>
    <n v="2.2222222222222223E-2"/>
    <n v="6.1111111111111109E-2"/>
    <n v="0.22777777777777777"/>
    <n v="4"/>
    <n v="11"/>
    <n v="41"/>
  </r>
  <r>
    <d v="2025-07-22T00:00:00"/>
    <d v="1899-12-30T12:25:00"/>
    <s v="Lunchtime"/>
    <s v="BA"/>
    <s v="BA8343"/>
    <s v="LHR"/>
    <s v="CDG"/>
    <s v="France"/>
    <x v="1"/>
    <s v="SHORT"/>
    <s v="A320"/>
    <n v="0"/>
    <n v="8"/>
    <n v="172"/>
    <n v="180"/>
    <n v="0"/>
    <n v="5.5555555555555552E-2"/>
    <n v="0.20555555555555555"/>
    <n v="0"/>
    <n v="10"/>
    <n v="37"/>
  </r>
  <r>
    <d v="2025-07-10T00:00:00"/>
    <d v="1899-12-30T16:52:00"/>
    <s v="Afternoon"/>
    <s v="BA"/>
    <s v="BA7765"/>
    <s v="LHR"/>
    <s v="LAX"/>
    <s v="USA"/>
    <x v="0"/>
    <s v="LONG"/>
    <s v="B787"/>
    <n v="8"/>
    <n v="48"/>
    <n v="200"/>
    <n v="256"/>
    <n v="3.90625E-3"/>
    <n v="4.6875E-2"/>
    <n v="0.16796875"/>
    <n v="1"/>
    <n v="12"/>
    <n v="43"/>
  </r>
  <r>
    <d v="2025-06-20T00:00:00"/>
    <d v="1899-12-30T08:29:00"/>
    <s v="Morning"/>
    <s v="BA"/>
    <s v="BA1697"/>
    <s v="LHR"/>
    <s v="AMS"/>
    <s v="Netherlands"/>
    <x v="1"/>
    <s v="SHORT"/>
    <s v="A320"/>
    <n v="0"/>
    <n v="18"/>
    <n v="162"/>
    <n v="180"/>
    <n v="0"/>
    <n v="2.2222222222222223E-2"/>
    <n v="0.11666666666666667"/>
    <n v="0"/>
    <n v="4"/>
    <n v="21"/>
  </r>
  <r>
    <d v="2025-06-30T00:00:00"/>
    <d v="1899-12-30T14:51:00"/>
    <s v="Afternoon"/>
    <s v="BA"/>
    <s v="BA8425"/>
    <s v="LHR"/>
    <s v="HND"/>
    <s v="Japan"/>
    <x v="2"/>
    <s v="LONG"/>
    <s v="A350"/>
    <n v="0"/>
    <n v="56"/>
    <n v="275"/>
    <n v="331"/>
    <n v="3.0211480362537764E-3"/>
    <n v="1.5105740181268883E-2"/>
    <n v="6.6465256797583083E-2"/>
    <n v="1"/>
    <n v="5"/>
    <n v="22"/>
  </r>
  <r>
    <d v="2025-04-24T00:00:00"/>
    <d v="1899-12-30T10:55:00"/>
    <s v="Morning"/>
    <s v="BA"/>
    <s v="BA9547"/>
    <s v="LHR"/>
    <s v="AMS"/>
    <s v="Netherlands"/>
    <x v="1"/>
    <s v="SHORT"/>
    <s v="A320"/>
    <n v="0"/>
    <n v="20"/>
    <n v="160"/>
    <n v="180"/>
    <n v="5.5555555555555558E-3"/>
    <n v="1.1111111111111112E-2"/>
    <n v="7.2222222222222215E-2"/>
    <n v="1"/>
    <n v="2"/>
    <n v="13"/>
  </r>
  <r>
    <d v="2025-09-01T00:00:00"/>
    <d v="1899-12-30T12:52:00"/>
    <s v="Lunchtime"/>
    <s v="BA"/>
    <s v="BA1690"/>
    <s v="LHR"/>
    <s v="CDG"/>
    <s v="France"/>
    <x v="1"/>
    <s v="SHORT"/>
    <s v="A320"/>
    <n v="0"/>
    <n v="15"/>
    <n v="165"/>
    <n v="180"/>
    <n v="5.5555555555555558E-3"/>
    <n v="5.5555555555555552E-2"/>
    <n v="0.20555555555555555"/>
    <n v="1"/>
    <n v="10"/>
    <n v="37"/>
  </r>
  <r>
    <d v="2025-10-29T00:00:00"/>
    <d v="1899-12-30T16:17:00"/>
    <s v="Afternoon"/>
    <s v="BA"/>
    <s v="BA9665"/>
    <s v="LHR"/>
    <s v="ZRH"/>
    <s v="Switzerland"/>
    <x v="1"/>
    <s v="SHORT"/>
    <s v="A320"/>
    <n v="0"/>
    <n v="10"/>
    <n v="170"/>
    <n v="180"/>
    <n v="5.5555555555555558E-3"/>
    <n v="6.6666666666666666E-2"/>
    <n v="0.23333333333333334"/>
    <n v="1"/>
    <n v="12"/>
    <n v="42"/>
  </r>
  <r>
    <d v="2025-10-29T00:00:00"/>
    <d v="1899-12-30T13:35:00"/>
    <s v="Lunchtime"/>
    <s v="BA"/>
    <s v="BA9543"/>
    <s v="LHR"/>
    <s v="IST"/>
    <s v="Turkey"/>
    <x v="1"/>
    <s v="SHORT"/>
    <s v="A320"/>
    <n v="0"/>
    <n v="18"/>
    <n v="162"/>
    <n v="180"/>
    <n v="1.1111111111111112E-2"/>
    <n v="5.5555555555555552E-2"/>
    <n v="0.20555555555555555"/>
    <n v="2"/>
    <n v="10"/>
    <n v="37"/>
  </r>
  <r>
    <d v="2025-06-24T00:00:00"/>
    <d v="1899-12-30T15:18:00"/>
    <s v="Afternoon"/>
    <s v="BA"/>
    <s v="BA5328"/>
    <s v="LHR"/>
    <s v="LAX"/>
    <s v="USA"/>
    <x v="0"/>
    <s v="LONG"/>
    <s v="B787"/>
    <n v="0"/>
    <n v="31"/>
    <n v="173"/>
    <n v="204"/>
    <n v="0"/>
    <n v="8.3333333333333329E-2"/>
    <n v="0.27450980392156865"/>
    <n v="0"/>
    <n v="17"/>
    <n v="56"/>
  </r>
  <r>
    <d v="2025-04-03T00:00:00"/>
    <d v="1899-12-30T16:02:00"/>
    <s v="Afternoon"/>
    <s v="BA"/>
    <s v="BA2316"/>
    <s v="LHR"/>
    <s v="AMS"/>
    <s v="Netherlands"/>
    <x v="1"/>
    <s v="SHORT"/>
    <s v="A320"/>
    <n v="0"/>
    <n v="11"/>
    <n v="169"/>
    <n v="180"/>
    <n v="0"/>
    <n v="4.4444444444444446E-2"/>
    <n v="0.16666666666666666"/>
    <n v="0"/>
    <n v="8"/>
    <n v="30"/>
  </r>
  <r>
    <d v="2025-07-19T00:00:00"/>
    <d v="1899-12-30T07:51:00"/>
    <s v="Morning"/>
    <s v="BA"/>
    <s v="BA2323"/>
    <s v="LHR"/>
    <s v="ORD"/>
    <s v="USA"/>
    <x v="0"/>
    <s v="LONG"/>
    <s v="B777"/>
    <n v="8"/>
    <n v="49"/>
    <n v="178"/>
    <n v="235"/>
    <n v="0"/>
    <n v="4.6808510638297871E-2"/>
    <n v="0.17446808510638298"/>
    <n v="0"/>
    <n v="11"/>
    <n v="41"/>
  </r>
  <r>
    <d v="2025-09-03T00:00:00"/>
    <d v="1899-12-30T21:02:00"/>
    <s v="Evening"/>
    <s v="BA"/>
    <s v="BA7950"/>
    <s v="LHR"/>
    <s v="AMS"/>
    <s v="Netherlands"/>
    <x v="1"/>
    <s v="SHORT"/>
    <s v="A320"/>
    <n v="0"/>
    <n v="13"/>
    <n v="167"/>
    <n v="180"/>
    <n v="5.5555555555555558E-3"/>
    <n v="1.1111111111111112E-2"/>
    <n v="7.2222222222222215E-2"/>
    <n v="1"/>
    <n v="2"/>
    <n v="13"/>
  </r>
  <r>
    <d v="2025-07-02T00:00:00"/>
    <d v="1899-12-30T22:15:00"/>
    <s v="Evening"/>
    <s v="BA"/>
    <s v="BA9558"/>
    <s v="LHR"/>
    <s v="FRA"/>
    <s v="Germany"/>
    <x v="1"/>
    <s v="SHORT"/>
    <s v="A320"/>
    <n v="0"/>
    <n v="16"/>
    <n v="164"/>
    <n v="180"/>
    <n v="5.5555555555555558E-3"/>
    <n v="3.3333333333333333E-2"/>
    <n v="0.13333333333333333"/>
    <n v="1"/>
    <n v="6"/>
    <n v="24"/>
  </r>
  <r>
    <d v="2025-07-24T00:00:00"/>
    <d v="1899-12-30T08:48:00"/>
    <s v="Morning"/>
    <s v="BA"/>
    <s v="BA3566"/>
    <s v="LHR"/>
    <s v="HND"/>
    <s v="Japan"/>
    <x v="2"/>
    <s v="LONG"/>
    <s v="B787"/>
    <n v="8"/>
    <n v="42"/>
    <n v="166"/>
    <n v="216"/>
    <n v="0"/>
    <n v="5.5555555555555552E-2"/>
    <n v="0.18981481481481483"/>
    <n v="0"/>
    <n v="12"/>
    <n v="41"/>
  </r>
  <r>
    <d v="2025-06-05T00:00:00"/>
    <d v="1899-12-30T20:17:00"/>
    <s v="Evening"/>
    <s v="BA"/>
    <s v="BA6502"/>
    <s v="LHR"/>
    <s v="BCN"/>
    <s v="Spain"/>
    <x v="1"/>
    <s v="SHORT"/>
    <s v="A320"/>
    <n v="0"/>
    <n v="0"/>
    <n v="180"/>
    <n v="180"/>
    <n v="0"/>
    <n v="6.6666666666666666E-2"/>
    <n v="0.24444444444444444"/>
    <n v="0"/>
    <n v="12"/>
    <n v="44"/>
  </r>
  <r>
    <d v="2025-05-05T00:00:00"/>
    <d v="1899-12-30T12:51:00"/>
    <s v="Lunchtime"/>
    <s v="BA"/>
    <s v="BA5515"/>
    <s v="LHR"/>
    <s v="ZRH"/>
    <s v="Switzerland"/>
    <x v="1"/>
    <s v="SHORT"/>
    <s v="A320"/>
    <n v="0"/>
    <n v="1"/>
    <n v="179"/>
    <n v="180"/>
    <n v="5.5555555555555558E-3"/>
    <n v="3.3333333333333333E-2"/>
    <n v="0.14444444444444443"/>
    <n v="1"/>
    <n v="6"/>
    <n v="26"/>
  </r>
  <r>
    <d v="2025-08-06T00:00:00"/>
    <d v="1899-12-30T20:55:00"/>
    <s v="Evening"/>
    <s v="BA"/>
    <s v="BA3397"/>
    <s v="LHR"/>
    <s v="JFK"/>
    <s v="USA"/>
    <x v="0"/>
    <s v="LONG"/>
    <s v="B787"/>
    <n v="0"/>
    <n v="35"/>
    <n v="179"/>
    <n v="214"/>
    <n v="0"/>
    <n v="3.2710280373831772E-2"/>
    <n v="0.13551401869158877"/>
    <n v="0"/>
    <n v="7"/>
    <n v="29"/>
  </r>
  <r>
    <d v="2025-04-05T00:00:00"/>
    <d v="1899-12-30T06:38:00"/>
    <s v="Morning"/>
    <s v="BA"/>
    <s v="BA4415"/>
    <s v="LHR"/>
    <s v="DFW"/>
    <s v="USA"/>
    <x v="0"/>
    <s v="LONG"/>
    <s v="A350"/>
    <n v="0"/>
    <n v="56"/>
    <n v="275"/>
    <n v="331"/>
    <n v="0"/>
    <n v="0"/>
    <n v="2.1148036253776436E-2"/>
    <n v="0"/>
    <n v="0"/>
    <n v="7"/>
  </r>
  <r>
    <d v="2025-04-04T00:00:00"/>
    <d v="1899-12-30T06:06:00"/>
    <s v="Morning"/>
    <s v="BA"/>
    <s v="BA6202"/>
    <s v="LHR"/>
    <s v="ORD"/>
    <s v="USA"/>
    <x v="0"/>
    <s v="LONG"/>
    <s v="B777"/>
    <n v="0"/>
    <n v="32"/>
    <n v="300"/>
    <n v="332"/>
    <n v="3.0120481927710845E-3"/>
    <n v="1.8072289156626505E-2"/>
    <n v="7.5301204819277115E-2"/>
    <n v="1"/>
    <n v="6"/>
    <n v="25"/>
  </r>
  <r>
    <d v="2025-04-12T00:00:00"/>
    <d v="1899-12-30T12:52:00"/>
    <s v="Lunchtime"/>
    <s v="BA"/>
    <s v="BA1660"/>
    <s v="LHR"/>
    <s v="MUC"/>
    <s v="Germany"/>
    <x v="1"/>
    <s v="SHORT"/>
    <s v="A320"/>
    <n v="0"/>
    <n v="16"/>
    <n v="164"/>
    <n v="180"/>
    <n v="0"/>
    <n v="7.2222222222222215E-2"/>
    <n v="0.24444444444444444"/>
    <n v="0"/>
    <n v="13"/>
    <n v="44"/>
  </r>
  <r>
    <d v="2025-04-21T00:00:00"/>
    <d v="1899-12-30T14:42:00"/>
    <s v="Afternoon"/>
    <s v="BA"/>
    <s v="BA3558"/>
    <s v="LHR"/>
    <s v="MUC"/>
    <s v="Germany"/>
    <x v="1"/>
    <s v="SHORT"/>
    <s v="A320"/>
    <n v="0"/>
    <n v="12"/>
    <n v="168"/>
    <n v="180"/>
    <n v="0"/>
    <n v="6.1111111111111109E-2"/>
    <n v="0.21666666666666667"/>
    <n v="0"/>
    <n v="11"/>
    <n v="39"/>
  </r>
  <r>
    <d v="2025-10-04T00:00:00"/>
    <d v="1899-12-30T13:07:00"/>
    <s v="Lunchtime"/>
    <s v="BA"/>
    <s v="BA4017"/>
    <s v="LHR"/>
    <s v="MAD"/>
    <s v="Spain"/>
    <x v="1"/>
    <s v="SHORT"/>
    <s v="A320"/>
    <n v="0"/>
    <n v="0"/>
    <n v="180"/>
    <n v="180"/>
    <n v="0"/>
    <n v="6.1111111111111109E-2"/>
    <n v="0.21111111111111111"/>
    <n v="0"/>
    <n v="11"/>
    <n v="38"/>
  </r>
  <r>
    <d v="2025-09-24T00:00:00"/>
    <d v="1899-12-30T22:59:00"/>
    <s v="Evening"/>
    <s v="BA"/>
    <s v="BA7661"/>
    <s v="LHR"/>
    <s v="MAD"/>
    <s v="Spain"/>
    <x v="1"/>
    <s v="SHORT"/>
    <s v="A320"/>
    <n v="0"/>
    <n v="17"/>
    <n v="163"/>
    <n v="180"/>
    <n v="0"/>
    <n v="4.4444444444444446E-2"/>
    <n v="0.17222222222222222"/>
    <n v="0"/>
    <n v="8"/>
    <n v="31"/>
  </r>
  <r>
    <d v="2025-06-11T00:00:00"/>
    <d v="1899-12-30T17:32:00"/>
    <s v="Afternoon"/>
    <s v="BA"/>
    <s v="BA3713"/>
    <s v="LHR"/>
    <s v="IST"/>
    <s v="Turkey"/>
    <x v="1"/>
    <s v="SHORT"/>
    <s v="A320"/>
    <n v="0"/>
    <n v="10"/>
    <n v="170"/>
    <n v="180"/>
    <n v="0"/>
    <n v="4.4444444444444446E-2"/>
    <n v="0.16666666666666666"/>
    <n v="0"/>
    <n v="8"/>
    <n v="30"/>
  </r>
  <r>
    <d v="2025-07-22T00:00:00"/>
    <d v="1899-12-30T11:33:00"/>
    <s v="Morning"/>
    <s v="BA"/>
    <s v="BA2601"/>
    <s v="LHR"/>
    <s v="MUC"/>
    <s v="Germany"/>
    <x v="1"/>
    <s v="SHORT"/>
    <s v="A320"/>
    <n v="0"/>
    <n v="18"/>
    <n v="162"/>
    <n v="180"/>
    <n v="0"/>
    <n v="2.2222222222222223E-2"/>
    <n v="0.1111111111111111"/>
    <n v="0"/>
    <n v="4"/>
    <n v="20"/>
  </r>
  <r>
    <d v="2025-07-14T00:00:00"/>
    <d v="1899-12-30T16:32:00"/>
    <s v="Afternoon"/>
    <s v="BA"/>
    <s v="BA1712"/>
    <s v="LHR"/>
    <s v="DXB"/>
    <s v="UAE"/>
    <x v="3"/>
    <s v="LONG"/>
    <s v="B787"/>
    <n v="8"/>
    <n v="42"/>
    <n v="166"/>
    <n v="216"/>
    <n v="0"/>
    <n v="5.5555555555555552E-2"/>
    <n v="0.18981481481481483"/>
    <n v="0"/>
    <n v="12"/>
    <n v="41"/>
  </r>
  <r>
    <d v="2025-10-14T00:00:00"/>
    <d v="1899-12-30T06:36:00"/>
    <s v="Morning"/>
    <s v="BA"/>
    <s v="BA9613"/>
    <s v="LHR"/>
    <s v="CDG"/>
    <s v="France"/>
    <x v="1"/>
    <s v="SHORT"/>
    <s v="A320"/>
    <n v="0"/>
    <n v="8"/>
    <n v="172"/>
    <n v="180"/>
    <n v="0"/>
    <n v="5.5555555555555552E-2"/>
    <n v="0.20555555555555555"/>
    <n v="0"/>
    <n v="10"/>
    <n v="37"/>
  </r>
  <r>
    <d v="2025-06-19T00:00:00"/>
    <d v="1899-12-30T06:33:00"/>
    <s v="Morning"/>
    <s v="BA"/>
    <s v="BA4304"/>
    <s v="LHR"/>
    <s v="ORD"/>
    <s v="USA"/>
    <x v="0"/>
    <s v="LONG"/>
    <s v="B787"/>
    <n v="0"/>
    <n v="35"/>
    <n v="179"/>
    <n v="214"/>
    <n v="0"/>
    <n v="4.6728971962616821E-2"/>
    <n v="0.17757009345794392"/>
    <n v="0"/>
    <n v="10"/>
    <n v="38"/>
  </r>
  <r>
    <d v="2025-09-06T00:00:00"/>
    <d v="1899-12-30T20:38:00"/>
    <s v="Evening"/>
    <s v="BA"/>
    <s v="BA5528"/>
    <s v="LHR"/>
    <s v="ORD"/>
    <s v="USA"/>
    <x v="0"/>
    <s v="LONG"/>
    <s v="B787"/>
    <n v="0"/>
    <n v="35"/>
    <n v="179"/>
    <n v="214"/>
    <n v="0"/>
    <n v="2.336448598130841E-2"/>
    <n v="0.10280373831775701"/>
    <n v="0"/>
    <n v="5"/>
    <n v="22"/>
  </r>
  <r>
    <d v="2025-06-12T00:00:00"/>
    <d v="1899-12-30T14:58:00"/>
    <s v="Afternoon"/>
    <s v="BA"/>
    <s v="BA7534"/>
    <s v="LHR"/>
    <s v="CDG"/>
    <s v="France"/>
    <x v="1"/>
    <s v="SHORT"/>
    <s v="A320"/>
    <n v="0"/>
    <n v="16"/>
    <n v="164"/>
    <n v="180"/>
    <n v="2.2222222222222223E-2"/>
    <n v="0"/>
    <n v="0"/>
    <n v="4"/>
    <n v="0"/>
    <n v="0"/>
  </r>
  <r>
    <d v="2025-08-30T00:00:00"/>
    <d v="1899-12-30T15:20:00"/>
    <s v="Afternoon"/>
    <s v="BA"/>
    <s v="BA6141"/>
    <s v="LHR"/>
    <s v="DFW"/>
    <s v="USA"/>
    <x v="0"/>
    <s v="LONG"/>
    <s v="B777"/>
    <n v="8"/>
    <n v="49"/>
    <n v="178"/>
    <n v="235"/>
    <n v="0"/>
    <n v="5.9574468085106386E-2"/>
    <n v="0.2"/>
    <n v="0"/>
    <n v="14"/>
    <n v="47"/>
  </r>
  <r>
    <d v="2025-05-17T00:00:00"/>
    <d v="1899-12-30T15:02:00"/>
    <s v="Afternoon"/>
    <s v="BA"/>
    <s v="BA9982"/>
    <s v="LHR"/>
    <s v="DFW"/>
    <s v="USA"/>
    <x v="0"/>
    <s v="LONG"/>
    <s v="B777"/>
    <n v="0"/>
    <n v="32"/>
    <n v="300"/>
    <n v="332"/>
    <n v="6.024096385542169E-3"/>
    <n v="1.5060240963855422E-2"/>
    <n v="6.9277108433734941E-2"/>
    <n v="2"/>
    <n v="5"/>
    <n v="23"/>
  </r>
  <r>
    <d v="2025-07-07T00:00:00"/>
    <d v="1899-12-30T09:34:00"/>
    <s v="Morning"/>
    <s v="BA"/>
    <s v="BA5156"/>
    <s v="LHR"/>
    <s v="HND"/>
    <s v="Japan"/>
    <x v="2"/>
    <s v="LONG"/>
    <s v="B787"/>
    <n v="0"/>
    <n v="35"/>
    <n v="179"/>
    <n v="214"/>
    <n v="4.6728971962616819E-3"/>
    <n v="1.4018691588785047E-2"/>
    <n v="7.9439252336448593E-2"/>
    <n v="1"/>
    <n v="3"/>
    <n v="17"/>
  </r>
  <r>
    <d v="2025-06-16T00:00:00"/>
    <d v="1899-12-30T21:24:00"/>
    <s v="Evening"/>
    <s v="BA"/>
    <s v="BA9044"/>
    <s v="LHR"/>
    <s v="JFK"/>
    <s v="USA"/>
    <x v="0"/>
    <s v="LONG"/>
    <s v="B787"/>
    <n v="0"/>
    <n v="35"/>
    <n v="179"/>
    <n v="214"/>
    <n v="0"/>
    <n v="5.6074766355140186E-2"/>
    <n v="0.19158878504672897"/>
    <n v="0"/>
    <n v="12"/>
    <n v="41"/>
  </r>
  <r>
    <d v="2025-05-25T00:00:00"/>
    <d v="1899-12-30T15:39:00"/>
    <s v="Afternoon"/>
    <s v="BA"/>
    <s v="BA5703"/>
    <s v="LHR"/>
    <s v="LAX"/>
    <s v="USA"/>
    <x v="0"/>
    <s v="LONG"/>
    <s v="A350"/>
    <n v="0"/>
    <n v="56"/>
    <n v="275"/>
    <n v="331"/>
    <n v="3.0211480362537764E-3"/>
    <n v="1.812688821752266E-2"/>
    <n v="7.2507552870090641E-2"/>
    <n v="1"/>
    <n v="6"/>
    <n v="24"/>
  </r>
  <r>
    <d v="2025-05-10T00:00:00"/>
    <d v="1899-12-30T09:41:00"/>
    <s v="Morning"/>
    <s v="BA"/>
    <s v="BA6180"/>
    <s v="LHR"/>
    <s v="DFW"/>
    <s v="USA"/>
    <x v="0"/>
    <s v="LONG"/>
    <s v="B787"/>
    <n v="0"/>
    <n v="31"/>
    <n v="173"/>
    <n v="204"/>
    <n v="0"/>
    <n v="6.8627450980392163E-2"/>
    <n v="0.23039215686274508"/>
    <n v="0"/>
    <n v="14"/>
    <n v="47"/>
  </r>
  <r>
    <d v="2025-06-26T00:00:00"/>
    <d v="1899-12-30T10:54:00"/>
    <s v="Morning"/>
    <s v="BA"/>
    <s v="BA4802"/>
    <s v="LHR"/>
    <s v="MAD"/>
    <s v="Spain"/>
    <x v="1"/>
    <s v="SHORT"/>
    <s v="A320"/>
    <n v="0"/>
    <n v="13"/>
    <n v="167"/>
    <n v="180"/>
    <n v="5.5555555555555558E-3"/>
    <n v="6.1111111111111109E-2"/>
    <n v="0.22222222222222221"/>
    <n v="1"/>
    <n v="11"/>
    <n v="40"/>
  </r>
  <r>
    <d v="2025-07-03T00:00:00"/>
    <d v="1899-12-30T12:25:00"/>
    <s v="Lunchtime"/>
    <s v="BA"/>
    <s v="BA4113"/>
    <s v="LHR"/>
    <s v="BCN"/>
    <s v="Spain"/>
    <x v="1"/>
    <s v="SHORT"/>
    <s v="A320"/>
    <n v="0"/>
    <n v="11"/>
    <n v="169"/>
    <n v="180"/>
    <n v="0"/>
    <n v="6.6666666666666666E-2"/>
    <n v="0.22777777777777777"/>
    <n v="0"/>
    <n v="12"/>
    <n v="41"/>
  </r>
  <r>
    <d v="2025-05-25T00:00:00"/>
    <d v="1899-12-30T13:34:00"/>
    <s v="Lunchtime"/>
    <s v="BA"/>
    <s v="BA8615"/>
    <s v="LHR"/>
    <s v="LAX"/>
    <s v="USA"/>
    <x v="0"/>
    <s v="LONG"/>
    <s v="A350"/>
    <n v="0"/>
    <n v="56"/>
    <n v="275"/>
    <n v="331"/>
    <n v="3.0211480362537764E-3"/>
    <n v="0"/>
    <n v="2.7190332326283987E-2"/>
    <n v="1"/>
    <n v="0"/>
    <n v="9"/>
  </r>
  <r>
    <d v="2025-06-04T00:00:00"/>
    <d v="1899-12-30T06:22:00"/>
    <s v="Morning"/>
    <s v="BA"/>
    <s v="BA7600"/>
    <s v="LHR"/>
    <s v="DXB"/>
    <s v="UAE"/>
    <x v="3"/>
    <s v="LONG"/>
    <s v="B787"/>
    <n v="8"/>
    <n v="42"/>
    <n v="166"/>
    <n v="216"/>
    <n v="0"/>
    <n v="6.4814814814814811E-2"/>
    <n v="0.22685185185185186"/>
    <n v="0"/>
    <n v="14"/>
    <n v="49"/>
  </r>
  <r>
    <d v="2025-08-18T00:00:00"/>
    <d v="1899-12-30T17:53:00"/>
    <s v="Afternoon"/>
    <s v="BA"/>
    <s v="BA6033"/>
    <s v="LHR"/>
    <s v="MUC"/>
    <s v="Germany"/>
    <x v="1"/>
    <s v="SHORT"/>
    <s v="A320"/>
    <n v="0"/>
    <n v="18"/>
    <n v="162"/>
    <n v="180"/>
    <n v="5.5555555555555558E-3"/>
    <n v="0.05"/>
    <n v="0.18888888888888888"/>
    <n v="1"/>
    <n v="9"/>
    <n v="34"/>
  </r>
  <r>
    <d v="2025-07-02T00:00:00"/>
    <d v="1899-12-30T09:30:00"/>
    <s v="Morning"/>
    <s v="BA"/>
    <s v="BA1589"/>
    <s v="LHR"/>
    <s v="FRA"/>
    <s v="Germany"/>
    <x v="1"/>
    <s v="SHORT"/>
    <s v="A320"/>
    <n v="0"/>
    <n v="20"/>
    <n v="160"/>
    <n v="180"/>
    <n v="0"/>
    <n v="3.3333333333333333E-2"/>
    <n v="0.1388888888888889"/>
    <n v="0"/>
    <n v="6"/>
    <n v="25"/>
  </r>
  <r>
    <d v="2025-07-03T00:00:00"/>
    <d v="1899-12-30T10:52:00"/>
    <s v="Morning"/>
    <s v="BA"/>
    <s v="BA1123"/>
    <s v="LHR"/>
    <s v="VIE"/>
    <s v="Austria"/>
    <x v="1"/>
    <s v="SHORT"/>
    <s v="A320"/>
    <n v="0"/>
    <n v="5"/>
    <n v="175"/>
    <n v="180"/>
    <n v="1.1111111111111112E-2"/>
    <n v="0.05"/>
    <n v="0.18333333333333332"/>
    <n v="2"/>
    <n v="9"/>
    <n v="33"/>
  </r>
  <r>
    <d v="2025-08-29T00:00:00"/>
    <d v="1899-12-30T16:55:00"/>
    <s v="Afternoon"/>
    <s v="BA"/>
    <s v="BA1261"/>
    <s v="LHR"/>
    <s v="MUC"/>
    <s v="Germany"/>
    <x v="1"/>
    <s v="SHORT"/>
    <s v="A320"/>
    <n v="0"/>
    <n v="7"/>
    <n v="173"/>
    <n v="180"/>
    <n v="0"/>
    <n v="0"/>
    <n v="1.6666666666666666E-2"/>
    <n v="0"/>
    <n v="0"/>
    <n v="3"/>
  </r>
  <r>
    <d v="2025-06-01T00:00:00"/>
    <d v="1899-12-30T17:05:00"/>
    <s v="Afternoon"/>
    <s v="BA"/>
    <s v="BA5149"/>
    <s v="LHR"/>
    <s v="MAD"/>
    <s v="Spain"/>
    <x v="1"/>
    <s v="SHORT"/>
    <s v="A320"/>
    <n v="0"/>
    <n v="9"/>
    <n v="171"/>
    <n v="180"/>
    <n v="5.5555555555555558E-3"/>
    <n v="5.5555555555555552E-2"/>
    <n v="0.20555555555555555"/>
    <n v="1"/>
    <n v="10"/>
    <n v="37"/>
  </r>
  <r>
    <d v="2025-04-07T00:00:00"/>
    <d v="1899-12-30T22:48:00"/>
    <s v="Evening"/>
    <s v="BA"/>
    <s v="BA5411"/>
    <s v="LHR"/>
    <s v="ORD"/>
    <s v="USA"/>
    <x v="0"/>
    <s v="LONG"/>
    <s v="A380"/>
    <n v="14"/>
    <n v="97"/>
    <n v="358"/>
    <n v="469"/>
    <n v="0"/>
    <n v="4.2643923240938165E-3"/>
    <n v="2.9850746268656716E-2"/>
    <n v="0"/>
    <n v="2"/>
    <n v="14"/>
  </r>
  <r>
    <d v="2025-05-24T00:00:00"/>
    <d v="1899-12-30T07:13:00"/>
    <s v="Morning"/>
    <s v="BA"/>
    <s v="BA7543"/>
    <s v="LHR"/>
    <s v="ZRH"/>
    <s v="Switzerland"/>
    <x v="1"/>
    <s v="SHORT"/>
    <s v="A320"/>
    <n v="0"/>
    <n v="13"/>
    <n v="167"/>
    <n v="180"/>
    <n v="0"/>
    <n v="0"/>
    <n v="0.05"/>
    <n v="0"/>
    <n v="0"/>
    <n v="9"/>
  </r>
  <r>
    <d v="2025-06-03T00:00:00"/>
    <d v="1899-12-30T09:32:00"/>
    <s v="Morning"/>
    <s v="BA"/>
    <s v="BA6751"/>
    <s v="LHR"/>
    <s v="ZRH"/>
    <s v="Switzerland"/>
    <x v="1"/>
    <s v="SHORT"/>
    <s v="A320"/>
    <n v="0"/>
    <n v="11"/>
    <n v="169"/>
    <n v="180"/>
    <n v="5.5555555555555558E-3"/>
    <n v="0"/>
    <n v="3.888888888888889E-2"/>
    <n v="1"/>
    <n v="0"/>
    <n v="7"/>
  </r>
  <r>
    <d v="2025-05-20T00:00:00"/>
    <d v="1899-12-30T18:35:00"/>
    <s v="Evening"/>
    <s v="BA"/>
    <s v="BA7919"/>
    <s v="LHR"/>
    <s v="CDG"/>
    <s v="France"/>
    <x v="1"/>
    <s v="SHORT"/>
    <s v="A320"/>
    <n v="0"/>
    <n v="18"/>
    <n v="162"/>
    <n v="180"/>
    <n v="1.1111111111111112E-2"/>
    <n v="7.7777777777777779E-2"/>
    <n v="0.26666666666666666"/>
    <n v="2"/>
    <n v="14"/>
    <n v="48"/>
  </r>
  <r>
    <d v="2025-04-18T00:00:00"/>
    <d v="1899-12-30T08:24:00"/>
    <s v="Morning"/>
    <s v="BA"/>
    <s v="BA7516"/>
    <s v="LHR"/>
    <s v="IST"/>
    <s v="Turkey"/>
    <x v="1"/>
    <s v="SHORT"/>
    <s v="A320"/>
    <n v="0"/>
    <n v="6"/>
    <n v="174"/>
    <n v="180"/>
    <n v="0"/>
    <n v="2.2222222222222223E-2"/>
    <n v="0.1111111111111111"/>
    <n v="0"/>
    <n v="4"/>
    <n v="20"/>
  </r>
  <r>
    <d v="2025-10-15T00:00:00"/>
    <d v="1899-12-30T20:05:00"/>
    <s v="Evening"/>
    <s v="BA"/>
    <s v="BA1783"/>
    <s v="LHR"/>
    <s v="BCN"/>
    <s v="Spain"/>
    <x v="1"/>
    <s v="SHORT"/>
    <s v="A320"/>
    <n v="0"/>
    <n v="3"/>
    <n v="177"/>
    <n v="180"/>
    <n v="1.1111111111111112E-2"/>
    <n v="8.8888888888888892E-2"/>
    <n v="0.3"/>
    <n v="2"/>
    <n v="16"/>
    <n v="54"/>
  </r>
  <r>
    <d v="2025-08-08T00:00:00"/>
    <d v="1899-12-30T21:52:00"/>
    <s v="Evening"/>
    <s v="BA"/>
    <s v="BA9262"/>
    <s v="LHR"/>
    <s v="VIE"/>
    <s v="Austria"/>
    <x v="1"/>
    <s v="SHORT"/>
    <s v="A320"/>
    <n v="0"/>
    <n v="5"/>
    <n v="175"/>
    <n v="180"/>
    <n v="0"/>
    <n v="2.7777777777777776E-2"/>
    <n v="0.12222222222222222"/>
    <n v="0"/>
    <n v="5"/>
    <n v="22"/>
  </r>
  <r>
    <d v="2025-06-25T00:00:00"/>
    <d v="1899-12-30T22:56:00"/>
    <s v="Evening"/>
    <s v="BA"/>
    <s v="BA9618"/>
    <s v="LHR"/>
    <s v="LAX"/>
    <s v="USA"/>
    <x v="0"/>
    <s v="LONG"/>
    <s v="A350"/>
    <n v="0"/>
    <n v="56"/>
    <n v="275"/>
    <n v="331"/>
    <n v="3.0211480362537764E-3"/>
    <n v="0"/>
    <n v="1.2084592145015106E-2"/>
    <n v="1"/>
    <n v="0"/>
    <n v="4"/>
  </r>
  <r>
    <d v="2025-09-12T00:00:00"/>
    <d v="1899-12-30T13:52:00"/>
    <s v="Lunchtime"/>
    <s v="BA"/>
    <s v="BA6803"/>
    <s v="LHR"/>
    <s v="MAD"/>
    <s v="Spain"/>
    <x v="1"/>
    <s v="SHORT"/>
    <s v="A320"/>
    <n v="0"/>
    <n v="10"/>
    <n v="170"/>
    <n v="180"/>
    <n v="0"/>
    <n v="1.1111111111111112E-2"/>
    <n v="7.2222222222222215E-2"/>
    <n v="0"/>
    <n v="2"/>
    <n v="13"/>
  </r>
  <r>
    <d v="2025-05-13T00:00:00"/>
    <d v="1899-12-30T08:29:00"/>
    <s v="Morning"/>
    <s v="BA"/>
    <s v="BA2640"/>
    <s v="LHR"/>
    <s v="VIE"/>
    <s v="Austria"/>
    <x v="1"/>
    <s v="SHORT"/>
    <s v="A320"/>
    <n v="0"/>
    <n v="13"/>
    <n v="167"/>
    <n v="180"/>
    <n v="0"/>
    <n v="8.3333333333333329E-2"/>
    <n v="0.27777777777777779"/>
    <n v="0"/>
    <n v="15"/>
    <n v="50"/>
  </r>
  <r>
    <d v="2025-10-08T00:00:00"/>
    <d v="1899-12-30T09:01:00"/>
    <s v="Morning"/>
    <s v="BA"/>
    <s v="BA6629"/>
    <s v="LHR"/>
    <s v="DXB"/>
    <s v="UAE"/>
    <x v="3"/>
    <s v="LONG"/>
    <s v="B777"/>
    <n v="0"/>
    <n v="32"/>
    <n v="300"/>
    <n v="332"/>
    <n v="6.024096385542169E-3"/>
    <n v="2.1084337349397589E-2"/>
    <n v="8.4337349397590355E-2"/>
    <n v="2"/>
    <n v="7"/>
    <n v="28"/>
  </r>
  <r>
    <d v="2025-06-01T00:00:00"/>
    <d v="1899-12-30T15:28:00"/>
    <s v="Afternoon"/>
    <s v="BA"/>
    <s v="BA9301"/>
    <s v="LHR"/>
    <s v="IST"/>
    <s v="Turkey"/>
    <x v="1"/>
    <s v="SHORT"/>
    <s v="A320"/>
    <n v="0"/>
    <n v="15"/>
    <n v="165"/>
    <n v="180"/>
    <n v="0"/>
    <n v="2.7777777777777776E-2"/>
    <n v="0.12222222222222222"/>
    <n v="0"/>
    <n v="5"/>
    <n v="22"/>
  </r>
  <r>
    <d v="2025-07-22T00:00:00"/>
    <d v="1899-12-30T11:47:00"/>
    <s v="Morning"/>
    <s v="BA"/>
    <s v="BA6943"/>
    <s v="LHR"/>
    <s v="IST"/>
    <s v="Turkey"/>
    <x v="1"/>
    <s v="SHORT"/>
    <s v="A320"/>
    <n v="0"/>
    <n v="13"/>
    <n v="167"/>
    <n v="180"/>
    <n v="0"/>
    <n v="0.05"/>
    <n v="0.18333333333333332"/>
    <n v="0"/>
    <n v="9"/>
    <n v="33"/>
  </r>
  <r>
    <d v="2025-09-20T00:00:00"/>
    <d v="1899-12-30T18:38:00"/>
    <s v="Evening"/>
    <s v="BA"/>
    <s v="BA6510"/>
    <s v="LHR"/>
    <s v="CDG"/>
    <s v="France"/>
    <x v="1"/>
    <s v="SHORT"/>
    <s v="A320"/>
    <n v="0"/>
    <n v="12"/>
    <n v="168"/>
    <n v="180"/>
    <n v="0"/>
    <n v="6.1111111111111109E-2"/>
    <n v="0.21111111111111111"/>
    <n v="0"/>
    <n v="11"/>
    <n v="38"/>
  </r>
  <r>
    <d v="2025-10-13T00:00:00"/>
    <d v="1899-12-30T07:07:00"/>
    <s v="Morning"/>
    <s v="BA"/>
    <s v="BA4195"/>
    <s v="LHR"/>
    <s v="JFK"/>
    <s v="USA"/>
    <x v="0"/>
    <s v="LONG"/>
    <s v="B777"/>
    <n v="0"/>
    <n v="32"/>
    <n v="304"/>
    <n v="336"/>
    <n v="0"/>
    <n v="4.1666666666666664E-2"/>
    <n v="0.14285714285714285"/>
    <n v="0"/>
    <n v="14"/>
    <n v="48"/>
  </r>
  <r>
    <d v="2025-07-29T00:00:00"/>
    <d v="1899-12-30T14:31:00"/>
    <s v="Afternoon"/>
    <s v="BA"/>
    <s v="BA4166"/>
    <s v="LHR"/>
    <s v="FRA"/>
    <s v="Germany"/>
    <x v="1"/>
    <s v="SHORT"/>
    <s v="A320"/>
    <n v="0"/>
    <n v="10"/>
    <n v="170"/>
    <n v="180"/>
    <n v="5.5555555555555558E-3"/>
    <n v="8.8888888888888892E-2"/>
    <n v="0.29444444444444445"/>
    <n v="1"/>
    <n v="16"/>
    <n v="53"/>
  </r>
  <r>
    <d v="2025-07-22T00:00:00"/>
    <d v="1899-12-30T08:51:00"/>
    <s v="Morning"/>
    <s v="BA"/>
    <s v="BA7038"/>
    <s v="LHR"/>
    <s v="MAD"/>
    <s v="Spain"/>
    <x v="1"/>
    <s v="SHORT"/>
    <s v="A320"/>
    <n v="0"/>
    <n v="10"/>
    <n v="170"/>
    <n v="180"/>
    <n v="5.5555555555555558E-3"/>
    <n v="3.3333333333333333E-2"/>
    <n v="0.1388888888888889"/>
    <n v="1"/>
    <n v="6"/>
    <n v="25"/>
  </r>
  <r>
    <d v="2025-04-18T00:00:00"/>
    <d v="1899-12-30T20:33:00"/>
    <s v="Evening"/>
    <s v="BA"/>
    <s v="BA3830"/>
    <s v="LHR"/>
    <s v="CDG"/>
    <s v="France"/>
    <x v="1"/>
    <s v="SHORT"/>
    <s v="A320"/>
    <n v="0"/>
    <n v="19"/>
    <n v="161"/>
    <n v="180"/>
    <n v="0"/>
    <n v="5.5555555555555558E-3"/>
    <n v="5.5555555555555552E-2"/>
    <n v="0"/>
    <n v="1"/>
    <n v="10"/>
  </r>
  <r>
    <d v="2025-07-16T00:00:00"/>
    <d v="1899-12-30T11:03:00"/>
    <s v="Morning"/>
    <s v="BA"/>
    <s v="BA6943"/>
    <s v="LHR"/>
    <s v="LAX"/>
    <s v="USA"/>
    <x v="0"/>
    <s v="LONG"/>
    <s v="B777"/>
    <n v="8"/>
    <n v="49"/>
    <n v="178"/>
    <n v="235"/>
    <n v="0"/>
    <n v="2.553191489361702E-2"/>
    <n v="0.10212765957446808"/>
    <n v="0"/>
    <n v="6"/>
    <n v="24"/>
  </r>
  <r>
    <d v="2025-06-05T00:00:00"/>
    <d v="1899-12-30T09:49:00"/>
    <s v="Morning"/>
    <s v="BA"/>
    <s v="BA3131"/>
    <s v="LHR"/>
    <s v="DXB"/>
    <s v="UAE"/>
    <x v="3"/>
    <s v="LONG"/>
    <s v="B777"/>
    <n v="0"/>
    <n v="32"/>
    <n v="300"/>
    <n v="332"/>
    <n v="0"/>
    <n v="2.710843373493976E-2"/>
    <n v="0.10240963855421686"/>
    <n v="0"/>
    <n v="9"/>
    <n v="34"/>
  </r>
  <r>
    <d v="2025-10-11T00:00:00"/>
    <d v="1899-12-30T18:55:00"/>
    <s v="Evening"/>
    <s v="BA"/>
    <s v="BA2219"/>
    <s v="LHR"/>
    <s v="DXB"/>
    <s v="UAE"/>
    <x v="3"/>
    <s v="LONG"/>
    <s v="A380"/>
    <n v="14"/>
    <n v="97"/>
    <n v="358"/>
    <n v="469"/>
    <n v="0"/>
    <n v="4.2643923240938165E-3"/>
    <n v="3.1982942430703626E-2"/>
    <n v="0"/>
    <n v="2"/>
    <n v="15"/>
  </r>
  <r>
    <d v="2025-06-20T00:00:00"/>
    <d v="1899-12-30T10:33:00"/>
    <s v="Morning"/>
    <s v="BA"/>
    <s v="BA2258"/>
    <s v="LHR"/>
    <s v="DXB"/>
    <s v="UAE"/>
    <x v="3"/>
    <s v="LONG"/>
    <s v="A350"/>
    <n v="0"/>
    <n v="56"/>
    <n v="275"/>
    <n v="331"/>
    <n v="0"/>
    <n v="9.0634441087613302E-3"/>
    <n v="4.5317220543806644E-2"/>
    <n v="0"/>
    <n v="3"/>
    <n v="15"/>
  </r>
  <r>
    <d v="2025-08-20T00:00:00"/>
    <d v="1899-12-30T21:14:00"/>
    <s v="Evening"/>
    <s v="BA"/>
    <s v="BA2970"/>
    <s v="LHR"/>
    <s v="DFW"/>
    <s v="USA"/>
    <x v="0"/>
    <s v="LONG"/>
    <s v="B777"/>
    <n v="0"/>
    <n v="32"/>
    <n v="304"/>
    <n v="336"/>
    <n v="5.9523809523809521E-3"/>
    <n v="2.976190476190476E-2"/>
    <n v="0.10714285714285714"/>
    <n v="2"/>
    <n v="10"/>
    <n v="36"/>
  </r>
  <r>
    <d v="2025-06-13T00:00:00"/>
    <d v="1899-12-30T17:53:00"/>
    <s v="Afternoon"/>
    <s v="BA"/>
    <s v="BA2511"/>
    <s v="LHR"/>
    <s v="DXB"/>
    <s v="UAE"/>
    <x v="3"/>
    <s v="LONG"/>
    <s v="A350"/>
    <n v="0"/>
    <n v="56"/>
    <n v="275"/>
    <n v="331"/>
    <n v="3.0211480362537764E-3"/>
    <n v="2.4169184290030211E-2"/>
    <n v="9.0634441087613288E-2"/>
    <n v="1"/>
    <n v="8"/>
    <n v="30"/>
  </r>
  <r>
    <d v="2025-05-14T00:00:00"/>
    <d v="1899-12-30T22:34:00"/>
    <s v="Evening"/>
    <s v="BA"/>
    <s v="BA7637"/>
    <s v="LHR"/>
    <s v="HND"/>
    <s v="Japan"/>
    <x v="2"/>
    <s v="LONG"/>
    <s v="B777"/>
    <n v="0"/>
    <n v="32"/>
    <n v="300"/>
    <n v="332"/>
    <n v="0"/>
    <n v="2.4096385542168676E-2"/>
    <n v="9.337349397590361E-2"/>
    <n v="0"/>
    <n v="8"/>
    <n v="31"/>
  </r>
  <r>
    <d v="2025-05-14T00:00:00"/>
    <d v="1899-12-30T17:02:00"/>
    <s v="Afternoon"/>
    <s v="BA"/>
    <s v="BA5611"/>
    <s v="LHR"/>
    <s v="ORD"/>
    <s v="USA"/>
    <x v="0"/>
    <s v="LONG"/>
    <s v="B777"/>
    <n v="0"/>
    <n v="32"/>
    <n v="300"/>
    <n v="332"/>
    <n v="6.024096385542169E-3"/>
    <n v="1.2048192771084338E-2"/>
    <n v="5.4216867469879519E-2"/>
    <n v="2"/>
    <n v="4"/>
    <n v="18"/>
  </r>
  <r>
    <d v="2025-06-12T00:00:00"/>
    <d v="1899-12-30T09:19:00"/>
    <s v="Morning"/>
    <s v="BA"/>
    <s v="BA6247"/>
    <s v="LHR"/>
    <s v="VIE"/>
    <s v="Austria"/>
    <x v="1"/>
    <s v="SHORT"/>
    <s v="A320"/>
    <n v="0"/>
    <n v="2"/>
    <n v="178"/>
    <n v="180"/>
    <n v="0"/>
    <n v="3.888888888888889E-2"/>
    <n v="0.15"/>
    <n v="0"/>
    <n v="7"/>
    <n v="27"/>
  </r>
  <r>
    <d v="2025-08-16T00:00:00"/>
    <d v="1899-12-30T19:28:00"/>
    <s v="Evening"/>
    <s v="BA"/>
    <s v="BA8372"/>
    <s v="LHR"/>
    <s v="FRA"/>
    <s v="Germany"/>
    <x v="1"/>
    <s v="SHORT"/>
    <s v="A320"/>
    <n v="0"/>
    <n v="19"/>
    <n v="161"/>
    <n v="180"/>
    <n v="5.5555555555555558E-3"/>
    <n v="1.6666666666666666E-2"/>
    <n v="8.8888888888888892E-2"/>
    <n v="1"/>
    <n v="3"/>
    <n v="16"/>
  </r>
  <r>
    <d v="2025-10-16T00:00:00"/>
    <d v="1899-12-30T15:42:00"/>
    <s v="Afternoon"/>
    <s v="BA"/>
    <s v="BA6264"/>
    <s v="LHR"/>
    <s v="HND"/>
    <s v="Japan"/>
    <x v="2"/>
    <s v="LONG"/>
    <s v="B777"/>
    <n v="8"/>
    <n v="49"/>
    <n v="178"/>
    <n v="235"/>
    <n v="0"/>
    <n v="5.5319148936170209E-2"/>
    <n v="0.18723404255319148"/>
    <n v="0"/>
    <n v="13"/>
    <n v="44"/>
  </r>
  <r>
    <d v="2025-06-10T00:00:00"/>
    <d v="1899-12-30T09:49:00"/>
    <s v="Morning"/>
    <s v="BA"/>
    <s v="BA8393"/>
    <s v="LHR"/>
    <s v="ORD"/>
    <s v="USA"/>
    <x v="0"/>
    <s v="LONG"/>
    <s v="B777"/>
    <n v="0"/>
    <n v="32"/>
    <n v="304"/>
    <n v="336"/>
    <n v="2.976190476190476E-3"/>
    <n v="3.8690476190476192E-2"/>
    <n v="0.13690476190476192"/>
    <n v="1"/>
    <n v="13"/>
    <n v="46"/>
  </r>
  <r>
    <d v="2025-10-02T00:00:00"/>
    <d v="1899-12-30T08:45:00"/>
    <s v="Morning"/>
    <s v="BA"/>
    <s v="BA7006"/>
    <s v="LHR"/>
    <s v="AMS"/>
    <s v="Netherlands"/>
    <x v="1"/>
    <s v="SHORT"/>
    <s v="A320"/>
    <n v="0"/>
    <n v="3"/>
    <n v="177"/>
    <n v="180"/>
    <n v="0"/>
    <n v="0"/>
    <n v="5.5555555555555558E-3"/>
    <n v="0"/>
    <n v="0"/>
    <n v="1"/>
  </r>
  <r>
    <d v="2025-09-21T00:00:00"/>
    <d v="1899-12-30T17:08:00"/>
    <s v="Afternoon"/>
    <s v="BA"/>
    <s v="BA3274"/>
    <s v="LHR"/>
    <s v="IST"/>
    <s v="Turkey"/>
    <x v="1"/>
    <s v="SHORT"/>
    <s v="A320"/>
    <n v="0"/>
    <n v="13"/>
    <n v="167"/>
    <n v="180"/>
    <n v="0"/>
    <n v="1.6666666666666666E-2"/>
    <n v="8.8888888888888892E-2"/>
    <n v="0"/>
    <n v="3"/>
    <n v="16"/>
  </r>
  <r>
    <d v="2025-04-21T00:00:00"/>
    <d v="1899-12-30T14:33:00"/>
    <s v="Afternoon"/>
    <s v="BA"/>
    <s v="BA5573"/>
    <s v="LHR"/>
    <s v="AMS"/>
    <s v="Netherlands"/>
    <x v="1"/>
    <s v="SHORT"/>
    <s v="A320"/>
    <n v="0"/>
    <n v="20"/>
    <n v="160"/>
    <n v="180"/>
    <n v="0"/>
    <n v="0"/>
    <n v="3.888888888888889E-2"/>
    <n v="0"/>
    <n v="0"/>
    <n v="7"/>
  </r>
  <r>
    <d v="2025-04-30T00:00:00"/>
    <d v="1899-12-30T20:08:00"/>
    <s v="Evening"/>
    <s v="BA"/>
    <s v="BA1982"/>
    <s v="LHR"/>
    <s v="DFW"/>
    <s v="USA"/>
    <x v="0"/>
    <s v="LONG"/>
    <s v="B777"/>
    <n v="0"/>
    <n v="32"/>
    <n v="300"/>
    <n v="332"/>
    <n v="0"/>
    <n v="1.2048192771084338E-2"/>
    <n v="6.0240963855421686E-2"/>
    <n v="0"/>
    <n v="4"/>
    <n v="20"/>
  </r>
  <r>
    <d v="2025-07-09T00:00:00"/>
    <d v="1899-12-30T18:04:00"/>
    <s v="Evening"/>
    <s v="BA"/>
    <s v="BA7060"/>
    <s v="LHR"/>
    <s v="DFW"/>
    <s v="USA"/>
    <x v="0"/>
    <s v="LONG"/>
    <s v="B777"/>
    <n v="0"/>
    <n v="32"/>
    <n v="300"/>
    <n v="332"/>
    <n v="0"/>
    <n v="2.1084337349397589E-2"/>
    <n v="8.7349397590361449E-2"/>
    <n v="0"/>
    <n v="7"/>
    <n v="29"/>
  </r>
  <r>
    <d v="2025-06-29T00:00:00"/>
    <d v="1899-12-30T07:37:00"/>
    <s v="Morning"/>
    <s v="BA"/>
    <s v="BA9858"/>
    <s v="LHR"/>
    <s v="AMS"/>
    <s v="Netherlands"/>
    <x v="1"/>
    <s v="SHORT"/>
    <s v="A320"/>
    <n v="0"/>
    <n v="4"/>
    <n v="176"/>
    <n v="180"/>
    <n v="0"/>
    <n v="0"/>
    <n v="4.4444444444444446E-2"/>
    <n v="0"/>
    <n v="0"/>
    <n v="8"/>
  </r>
  <r>
    <d v="2025-10-05T00:00:00"/>
    <d v="1899-12-30T16:19:00"/>
    <s v="Afternoon"/>
    <s v="BA"/>
    <s v="BA7278"/>
    <s v="LHR"/>
    <s v="DXB"/>
    <s v="UAE"/>
    <x v="3"/>
    <s v="LONG"/>
    <s v="B777"/>
    <n v="0"/>
    <n v="48"/>
    <n v="224"/>
    <n v="272"/>
    <n v="0"/>
    <n v="1.1029411764705883E-2"/>
    <n v="5.8823529411764705E-2"/>
    <n v="0"/>
    <n v="3"/>
    <n v="16"/>
  </r>
  <r>
    <d v="2025-04-13T00:00:00"/>
    <d v="1899-12-30T20:21:00"/>
    <s v="Evening"/>
    <s v="BA"/>
    <s v="BA8772"/>
    <s v="LHR"/>
    <s v="JFK"/>
    <s v="USA"/>
    <x v="0"/>
    <s v="LONG"/>
    <s v="B787"/>
    <n v="8"/>
    <n v="42"/>
    <n v="166"/>
    <n v="216"/>
    <n v="4.6296296296296294E-3"/>
    <n v="9.2592592592592587E-3"/>
    <n v="6.9444444444444448E-2"/>
    <n v="1"/>
    <n v="2"/>
    <n v="15"/>
  </r>
  <r>
    <d v="2025-06-04T00:00:00"/>
    <d v="1899-12-30T16:35:00"/>
    <s v="Afternoon"/>
    <s v="BA"/>
    <s v="BA2737"/>
    <s v="LHR"/>
    <s v="ORD"/>
    <s v="USA"/>
    <x v="0"/>
    <s v="LONG"/>
    <s v="B787"/>
    <n v="8"/>
    <n v="42"/>
    <n v="166"/>
    <n v="216"/>
    <n v="0"/>
    <n v="4.1666666666666664E-2"/>
    <n v="0.15740740740740741"/>
    <n v="0"/>
    <n v="9"/>
    <n v="34"/>
  </r>
  <r>
    <d v="2025-04-03T00:00:00"/>
    <d v="1899-12-30T06:56:00"/>
    <s v="Morning"/>
    <s v="BA"/>
    <s v="BA1179"/>
    <s v="LHR"/>
    <s v="ZRH"/>
    <s v="Switzerland"/>
    <x v="1"/>
    <s v="SHORT"/>
    <s v="A320"/>
    <n v="0"/>
    <n v="9"/>
    <n v="171"/>
    <n v="180"/>
    <n v="0"/>
    <n v="4.4444444444444446E-2"/>
    <n v="0.17222222222222222"/>
    <n v="0"/>
    <n v="8"/>
    <n v="31"/>
  </r>
  <r>
    <d v="2025-06-06T00:00:00"/>
    <d v="1899-12-30T14:52:00"/>
    <s v="Afternoon"/>
    <s v="BA"/>
    <s v="BA2319"/>
    <s v="LHR"/>
    <s v="ORD"/>
    <s v="USA"/>
    <x v="0"/>
    <s v="LONG"/>
    <s v="B787"/>
    <n v="8"/>
    <n v="48"/>
    <n v="200"/>
    <n v="256"/>
    <n v="0"/>
    <n v="1.5625E-2"/>
    <n v="7.421875E-2"/>
    <n v="0"/>
    <n v="4"/>
    <n v="19"/>
  </r>
  <r>
    <d v="2025-08-10T00:00:00"/>
    <d v="1899-12-30T20:39:00"/>
    <s v="Evening"/>
    <s v="BA"/>
    <s v="BA9535"/>
    <s v="LHR"/>
    <s v="FRA"/>
    <s v="Germany"/>
    <x v="1"/>
    <s v="SHORT"/>
    <s v="A320"/>
    <n v="0"/>
    <n v="7"/>
    <n v="173"/>
    <n v="180"/>
    <n v="1.1111111111111112E-2"/>
    <n v="0.05"/>
    <n v="0.18333333333333332"/>
    <n v="2"/>
    <n v="9"/>
    <n v="33"/>
  </r>
  <r>
    <d v="2025-08-08T00:00:00"/>
    <d v="1899-12-30T22:32:00"/>
    <s v="Evening"/>
    <s v="BA"/>
    <s v="BA9498"/>
    <s v="LHR"/>
    <s v="DFW"/>
    <s v="USA"/>
    <x v="0"/>
    <s v="LONG"/>
    <s v="A380"/>
    <n v="14"/>
    <n v="97"/>
    <n v="358"/>
    <n v="469"/>
    <n v="4.2643923240938165E-3"/>
    <n v="1.0660980810234541E-2"/>
    <n v="4.6908315565031986E-2"/>
    <n v="2"/>
    <n v="5"/>
    <n v="22"/>
  </r>
  <r>
    <d v="2025-09-23T00:00:00"/>
    <d v="1899-12-30T06:04:00"/>
    <s v="Morning"/>
    <s v="BA"/>
    <s v="BA6425"/>
    <s v="LHR"/>
    <s v="BCN"/>
    <s v="Spain"/>
    <x v="1"/>
    <s v="SHORT"/>
    <s v="A320"/>
    <n v="0"/>
    <n v="18"/>
    <n v="162"/>
    <n v="180"/>
    <n v="0"/>
    <n v="3.3333333333333333E-2"/>
    <n v="0.14444444444444443"/>
    <n v="0"/>
    <n v="6"/>
    <n v="26"/>
  </r>
  <r>
    <d v="2025-05-04T00:00:00"/>
    <d v="1899-12-30T17:12:00"/>
    <s v="Afternoon"/>
    <s v="BA"/>
    <s v="BA1624"/>
    <s v="LHR"/>
    <s v="ORD"/>
    <s v="USA"/>
    <x v="0"/>
    <s v="LONG"/>
    <s v="B777"/>
    <n v="0"/>
    <n v="32"/>
    <n v="300"/>
    <n v="332"/>
    <n v="0"/>
    <n v="5.1204819277108432E-2"/>
    <n v="0.16867469879518071"/>
    <n v="0"/>
    <n v="17"/>
    <n v="56"/>
  </r>
  <r>
    <d v="2025-09-19T00:00:00"/>
    <d v="1899-12-30T07:33:00"/>
    <s v="Morning"/>
    <s v="BA"/>
    <s v="BA2596"/>
    <s v="LHR"/>
    <s v="MAD"/>
    <s v="Spain"/>
    <x v="1"/>
    <s v="SHORT"/>
    <s v="A320"/>
    <n v="0"/>
    <n v="6"/>
    <n v="174"/>
    <n v="180"/>
    <n v="0"/>
    <n v="8.3333333333333329E-2"/>
    <n v="0.28333333333333333"/>
    <n v="0"/>
    <n v="15"/>
    <n v="51"/>
  </r>
  <r>
    <d v="2025-05-14T00:00:00"/>
    <d v="1899-12-30T11:21:00"/>
    <s v="Morning"/>
    <s v="BA"/>
    <s v="BA6214"/>
    <s v="LHR"/>
    <s v="JFK"/>
    <s v="USA"/>
    <x v="0"/>
    <s v="LONG"/>
    <s v="B777"/>
    <n v="0"/>
    <n v="32"/>
    <n v="304"/>
    <n v="336"/>
    <n v="5.9523809523809521E-3"/>
    <n v="2.976190476190476E-3"/>
    <n v="2.976190476190476E-2"/>
    <n v="2"/>
    <n v="1"/>
    <n v="10"/>
  </r>
  <r>
    <d v="2025-09-19T00:00:00"/>
    <d v="1899-12-30T18:12:00"/>
    <s v="Evening"/>
    <s v="BA"/>
    <s v="BA3540"/>
    <s v="LHR"/>
    <s v="AMS"/>
    <s v="Netherlands"/>
    <x v="1"/>
    <s v="SHORT"/>
    <s v="A320"/>
    <n v="0"/>
    <n v="0"/>
    <n v="180"/>
    <n v="180"/>
    <n v="0"/>
    <n v="6.6666666666666666E-2"/>
    <n v="0.2388888888888889"/>
    <n v="0"/>
    <n v="12"/>
    <n v="43"/>
  </r>
  <r>
    <d v="2025-08-17T00:00:00"/>
    <d v="1899-12-30T11:48:00"/>
    <s v="Morning"/>
    <s v="BA"/>
    <s v="BA9443"/>
    <s v="LHR"/>
    <s v="IST"/>
    <s v="Turkey"/>
    <x v="1"/>
    <s v="SHORT"/>
    <s v="A320"/>
    <n v="0"/>
    <n v="9"/>
    <n v="171"/>
    <n v="180"/>
    <n v="0"/>
    <n v="6.6666666666666666E-2"/>
    <n v="0.2388888888888889"/>
    <n v="0"/>
    <n v="12"/>
    <n v="43"/>
  </r>
  <r>
    <d v="2025-06-04T00:00:00"/>
    <d v="1899-12-30T17:55:00"/>
    <s v="Afternoon"/>
    <s v="BA"/>
    <s v="BA9176"/>
    <s v="LHR"/>
    <s v="CDG"/>
    <s v="France"/>
    <x v="1"/>
    <s v="SHORT"/>
    <s v="A320"/>
    <n v="0"/>
    <n v="4"/>
    <n v="176"/>
    <n v="180"/>
    <n v="0"/>
    <n v="5.5555555555555558E-3"/>
    <n v="6.6666666666666666E-2"/>
    <n v="0"/>
    <n v="1"/>
    <n v="12"/>
  </r>
  <r>
    <d v="2025-10-11T00:00:00"/>
    <d v="1899-12-30T21:21:00"/>
    <s v="Evening"/>
    <s v="BA"/>
    <s v="BA3404"/>
    <s v="LHR"/>
    <s v="FRA"/>
    <s v="Germany"/>
    <x v="1"/>
    <s v="SHORT"/>
    <s v="A320"/>
    <n v="0"/>
    <n v="1"/>
    <n v="179"/>
    <n v="180"/>
    <n v="0"/>
    <n v="6.6666666666666666E-2"/>
    <n v="0.2388888888888889"/>
    <n v="0"/>
    <n v="12"/>
    <n v="43"/>
  </r>
  <r>
    <d v="2025-10-25T00:00:00"/>
    <d v="1899-12-30T21:24:00"/>
    <s v="Evening"/>
    <s v="BA"/>
    <s v="BA2964"/>
    <s v="LHR"/>
    <s v="JFK"/>
    <s v="USA"/>
    <x v="0"/>
    <s v="LONG"/>
    <s v="A380"/>
    <n v="14"/>
    <n v="97"/>
    <n v="358"/>
    <n v="469"/>
    <n v="0"/>
    <n v="3.4115138592750532E-2"/>
    <n v="0.11513859275053305"/>
    <n v="0"/>
    <n v="16"/>
    <n v="54"/>
  </r>
  <r>
    <d v="2025-07-23T00:00:00"/>
    <d v="1899-12-30T20:00:00"/>
    <s v="Evening"/>
    <s v="BA"/>
    <s v="BA1096"/>
    <s v="LHR"/>
    <s v="IST"/>
    <s v="Turkey"/>
    <x v="1"/>
    <s v="SHORT"/>
    <s v="A320"/>
    <n v="0"/>
    <n v="16"/>
    <n v="164"/>
    <n v="180"/>
    <n v="5.5555555555555558E-3"/>
    <n v="1.1111111111111112E-2"/>
    <n v="7.2222222222222215E-2"/>
    <n v="1"/>
    <n v="2"/>
    <n v="13"/>
  </r>
  <r>
    <d v="2025-05-19T00:00:00"/>
    <d v="1899-12-30T19:53:00"/>
    <s v="Evening"/>
    <s v="BA"/>
    <s v="BA8519"/>
    <s v="LHR"/>
    <s v="LAX"/>
    <s v="USA"/>
    <x v="0"/>
    <s v="LONG"/>
    <s v="B777"/>
    <n v="0"/>
    <n v="48"/>
    <n v="224"/>
    <n v="272"/>
    <n v="0"/>
    <n v="1.1029411764705883E-2"/>
    <n v="5.8823529411764705E-2"/>
    <n v="0"/>
    <n v="3"/>
    <n v="16"/>
  </r>
  <r>
    <d v="2025-09-15T00:00:00"/>
    <d v="1899-12-30T12:47:00"/>
    <s v="Lunchtime"/>
    <s v="BA"/>
    <s v="BA5802"/>
    <s v="LHR"/>
    <s v="AMS"/>
    <s v="Netherlands"/>
    <x v="1"/>
    <s v="SHORT"/>
    <s v="A320"/>
    <n v="0"/>
    <n v="5"/>
    <n v="175"/>
    <n v="180"/>
    <n v="0"/>
    <n v="7.2222222222222215E-2"/>
    <n v="0.25555555555555554"/>
    <n v="0"/>
    <n v="13"/>
    <n v="46"/>
  </r>
  <r>
    <d v="2025-08-04T00:00:00"/>
    <d v="1899-12-30T21:09:00"/>
    <s v="Evening"/>
    <s v="BA"/>
    <s v="BA3570"/>
    <s v="LHR"/>
    <s v="HND"/>
    <s v="Japan"/>
    <x v="2"/>
    <s v="LONG"/>
    <s v="B777"/>
    <n v="8"/>
    <n v="49"/>
    <n v="178"/>
    <n v="235"/>
    <n v="0"/>
    <n v="3.8297872340425532E-2"/>
    <n v="0.14893617021276595"/>
    <n v="0"/>
    <n v="9"/>
    <n v="35"/>
  </r>
  <r>
    <d v="2025-09-17T00:00:00"/>
    <d v="1899-12-30T19:00:00"/>
    <s v="Evening"/>
    <s v="BA"/>
    <s v="BA7363"/>
    <s v="LHR"/>
    <s v="HND"/>
    <s v="Japan"/>
    <x v="2"/>
    <s v="LONG"/>
    <s v="B787"/>
    <n v="8"/>
    <n v="48"/>
    <n v="200"/>
    <n v="256"/>
    <n v="0"/>
    <n v="4.296875E-2"/>
    <n v="0.15234375"/>
    <n v="0"/>
    <n v="11"/>
    <n v="39"/>
  </r>
  <r>
    <d v="2025-05-22T00:00:00"/>
    <d v="1899-12-30T10:10:00"/>
    <s v="Morning"/>
    <s v="BA"/>
    <s v="BA5534"/>
    <s v="LHR"/>
    <s v="DFW"/>
    <s v="USA"/>
    <x v="0"/>
    <s v="LONG"/>
    <s v="A350"/>
    <n v="0"/>
    <n v="56"/>
    <n v="275"/>
    <n v="331"/>
    <n v="0"/>
    <n v="3.0211480362537766E-2"/>
    <n v="0.10876132930513595"/>
    <n v="0"/>
    <n v="10"/>
    <n v="36"/>
  </r>
  <r>
    <d v="2025-05-10T00:00:00"/>
    <d v="1899-12-30T13:58:00"/>
    <s v="Lunchtime"/>
    <s v="BA"/>
    <s v="BA6745"/>
    <s v="LHR"/>
    <s v="MUC"/>
    <s v="Germany"/>
    <x v="1"/>
    <s v="SHORT"/>
    <s v="A320"/>
    <n v="0"/>
    <n v="18"/>
    <n v="162"/>
    <n v="180"/>
    <n v="5.5555555555555558E-3"/>
    <n v="5.5555555555555552E-2"/>
    <n v="0.2"/>
    <n v="1"/>
    <n v="10"/>
    <n v="36"/>
  </r>
  <r>
    <d v="2025-07-28T00:00:00"/>
    <d v="1899-12-30T18:17:00"/>
    <s v="Evening"/>
    <s v="BA"/>
    <s v="BA5348"/>
    <s v="LHR"/>
    <s v="FRA"/>
    <s v="Germany"/>
    <x v="1"/>
    <s v="SHORT"/>
    <s v="A320"/>
    <n v="0"/>
    <n v="1"/>
    <n v="179"/>
    <n v="180"/>
    <n v="0"/>
    <n v="5.5555555555555558E-3"/>
    <n v="5.5555555555555552E-2"/>
    <n v="0"/>
    <n v="1"/>
    <n v="10"/>
  </r>
  <r>
    <d v="2025-10-21T00:00:00"/>
    <d v="1899-12-30T22:47:00"/>
    <s v="Evening"/>
    <s v="BA"/>
    <s v="BA6276"/>
    <s v="LHR"/>
    <s v="JFK"/>
    <s v="USA"/>
    <x v="0"/>
    <s v="LONG"/>
    <s v="B777"/>
    <n v="0"/>
    <n v="32"/>
    <n v="304"/>
    <n v="336"/>
    <n v="0"/>
    <n v="3.8690476190476192E-2"/>
    <n v="0.13988095238095238"/>
    <n v="0"/>
    <n v="13"/>
    <n v="47"/>
  </r>
  <r>
    <d v="2025-06-05T00:00:00"/>
    <d v="1899-12-30T08:59:00"/>
    <s v="Morning"/>
    <s v="BA"/>
    <s v="BA8972"/>
    <s v="LHR"/>
    <s v="AMS"/>
    <s v="Netherlands"/>
    <x v="1"/>
    <s v="SHORT"/>
    <s v="A320"/>
    <n v="0"/>
    <n v="13"/>
    <n v="167"/>
    <n v="180"/>
    <n v="0"/>
    <n v="7.7777777777777779E-2"/>
    <n v="0.2722222222222222"/>
    <n v="0"/>
    <n v="14"/>
    <n v="49"/>
  </r>
  <r>
    <d v="2025-09-23T00:00:00"/>
    <d v="1899-12-30T09:48:00"/>
    <s v="Morning"/>
    <s v="BA"/>
    <s v="BA9190"/>
    <s v="LHR"/>
    <s v="BCN"/>
    <s v="Spain"/>
    <x v="1"/>
    <s v="SHORT"/>
    <s v="A320"/>
    <n v="0"/>
    <n v="14"/>
    <n v="166"/>
    <n v="180"/>
    <n v="0"/>
    <n v="3.888888888888889E-2"/>
    <n v="0.15"/>
    <n v="0"/>
    <n v="7"/>
    <n v="27"/>
  </r>
  <r>
    <d v="2025-05-17T00:00:00"/>
    <d v="1899-12-30T18:07:00"/>
    <s v="Evening"/>
    <s v="BA"/>
    <s v="BA3689"/>
    <s v="LHR"/>
    <s v="MAD"/>
    <s v="Spain"/>
    <x v="1"/>
    <s v="SHORT"/>
    <s v="A320"/>
    <n v="0"/>
    <n v="6"/>
    <n v="174"/>
    <n v="180"/>
    <n v="5.5555555555555558E-3"/>
    <n v="4.4444444444444446E-2"/>
    <n v="0.16666666666666666"/>
    <n v="1"/>
    <n v="8"/>
    <n v="30"/>
  </r>
  <r>
    <d v="2025-04-30T00:00:00"/>
    <d v="1899-12-30T08:06:00"/>
    <s v="Morning"/>
    <s v="BA"/>
    <s v="BA5665"/>
    <s v="LHR"/>
    <s v="ORD"/>
    <s v="USA"/>
    <x v="0"/>
    <s v="LONG"/>
    <s v="A380"/>
    <n v="14"/>
    <n v="97"/>
    <n v="358"/>
    <n v="469"/>
    <n v="0"/>
    <n v="0"/>
    <n v="1.279317697228145E-2"/>
    <n v="0"/>
    <n v="0"/>
    <n v="6"/>
  </r>
  <r>
    <d v="2025-06-19T00:00:00"/>
    <d v="1899-12-30T13:55:00"/>
    <s v="Lunchtime"/>
    <s v="BA"/>
    <s v="BA7597"/>
    <s v="LHR"/>
    <s v="DXB"/>
    <s v="UAE"/>
    <x v="3"/>
    <s v="LONG"/>
    <s v="A350"/>
    <n v="0"/>
    <n v="56"/>
    <n v="275"/>
    <n v="331"/>
    <n v="0"/>
    <n v="3.3232628398791542E-2"/>
    <n v="0.11480362537764351"/>
    <n v="0"/>
    <n v="11"/>
    <n v="38"/>
  </r>
  <r>
    <d v="2025-10-12T00:00:00"/>
    <d v="1899-12-30T06:22:00"/>
    <s v="Morning"/>
    <s v="BA"/>
    <s v="BA2650"/>
    <s v="LHR"/>
    <s v="BCN"/>
    <s v="Spain"/>
    <x v="1"/>
    <s v="SHORT"/>
    <s v="A320"/>
    <n v="0"/>
    <n v="4"/>
    <n v="176"/>
    <n v="180"/>
    <n v="0"/>
    <n v="6.1111111111111109E-2"/>
    <n v="0.21666666666666667"/>
    <n v="0"/>
    <n v="11"/>
    <n v="39"/>
  </r>
  <r>
    <d v="2025-04-26T00:00:00"/>
    <d v="1899-12-30T20:05:00"/>
    <s v="Evening"/>
    <s v="BA"/>
    <s v="BA6786"/>
    <s v="LHR"/>
    <s v="ZRH"/>
    <s v="Switzerland"/>
    <x v="1"/>
    <s v="SHORT"/>
    <s v="A320"/>
    <n v="0"/>
    <n v="12"/>
    <n v="168"/>
    <n v="180"/>
    <n v="0"/>
    <n v="3.888888888888889E-2"/>
    <n v="0.16111111111111112"/>
    <n v="0"/>
    <n v="7"/>
    <n v="29"/>
  </r>
  <r>
    <d v="2025-04-16T00:00:00"/>
    <d v="1899-12-30T10:23:00"/>
    <s v="Morning"/>
    <s v="BA"/>
    <s v="BA8354"/>
    <s v="LHR"/>
    <s v="ORD"/>
    <s v="USA"/>
    <x v="0"/>
    <s v="LONG"/>
    <s v="B787"/>
    <n v="8"/>
    <n v="48"/>
    <n v="200"/>
    <n v="256"/>
    <n v="0"/>
    <n v="5.46875E-2"/>
    <n v="0.1875"/>
    <n v="0"/>
    <n v="14"/>
    <n v="48"/>
  </r>
  <r>
    <d v="2025-06-23T00:00:00"/>
    <d v="1899-12-30T21:24:00"/>
    <s v="Evening"/>
    <s v="BA"/>
    <s v="BA1974"/>
    <s v="LHR"/>
    <s v="ZRH"/>
    <s v="Switzerland"/>
    <x v="1"/>
    <s v="SHORT"/>
    <s v="A320"/>
    <n v="0"/>
    <n v="6"/>
    <n v="174"/>
    <n v="180"/>
    <n v="0"/>
    <n v="3.3333333333333333E-2"/>
    <n v="0.1388888888888889"/>
    <n v="0"/>
    <n v="6"/>
    <n v="25"/>
  </r>
  <r>
    <d v="2025-06-08T00:00:00"/>
    <d v="1899-12-30T11:00:00"/>
    <s v="Morning"/>
    <s v="BA"/>
    <s v="BA6421"/>
    <s v="LHR"/>
    <s v="ZRH"/>
    <s v="Switzerland"/>
    <x v="1"/>
    <s v="SHORT"/>
    <s v="A320"/>
    <n v="0"/>
    <n v="20"/>
    <n v="160"/>
    <n v="180"/>
    <n v="5.5555555555555558E-3"/>
    <n v="6.1111111111111109E-2"/>
    <n v="0.21666666666666667"/>
    <n v="1"/>
    <n v="11"/>
    <n v="39"/>
  </r>
  <r>
    <d v="2025-07-20T00:00:00"/>
    <d v="1899-12-30T15:10:00"/>
    <s v="Afternoon"/>
    <s v="BA"/>
    <s v="BA4663"/>
    <s v="LHR"/>
    <s v="MAD"/>
    <s v="Spain"/>
    <x v="1"/>
    <s v="SHORT"/>
    <s v="A320"/>
    <n v="0"/>
    <n v="14"/>
    <n v="166"/>
    <n v="180"/>
    <n v="0"/>
    <n v="1.1111111111111112E-2"/>
    <n v="7.7777777777777779E-2"/>
    <n v="0"/>
    <n v="2"/>
    <n v="14"/>
  </r>
  <r>
    <d v="2025-05-02T00:00:00"/>
    <d v="1899-12-30T22:24:00"/>
    <s v="Evening"/>
    <s v="BA"/>
    <s v="BA5463"/>
    <s v="LHR"/>
    <s v="IST"/>
    <s v="Turkey"/>
    <x v="1"/>
    <s v="SHORT"/>
    <s v="A320"/>
    <n v="0"/>
    <n v="6"/>
    <n v="174"/>
    <n v="180"/>
    <n v="0"/>
    <n v="4.4444444444444446E-2"/>
    <n v="0.16666666666666666"/>
    <n v="0"/>
    <n v="8"/>
    <n v="30"/>
  </r>
  <r>
    <d v="2025-08-09T00:00:00"/>
    <d v="1899-12-30T21:34:00"/>
    <s v="Evening"/>
    <s v="BA"/>
    <s v="BA7757"/>
    <s v="LHR"/>
    <s v="ORD"/>
    <s v="USA"/>
    <x v="0"/>
    <s v="LONG"/>
    <s v="B787"/>
    <n v="8"/>
    <n v="42"/>
    <n v="166"/>
    <n v="216"/>
    <n v="0"/>
    <n v="3.2407407407407406E-2"/>
    <n v="0.12962962962962962"/>
    <n v="0"/>
    <n v="7"/>
    <n v="28"/>
  </r>
  <r>
    <d v="2025-06-19T00:00:00"/>
    <d v="1899-12-30T13:17:00"/>
    <s v="Lunchtime"/>
    <s v="BA"/>
    <s v="BA9676"/>
    <s v="LHR"/>
    <s v="FRA"/>
    <s v="Germany"/>
    <x v="1"/>
    <s v="SHORT"/>
    <s v="A320"/>
    <n v="0"/>
    <n v="2"/>
    <n v="178"/>
    <n v="180"/>
    <n v="0"/>
    <n v="0.05"/>
    <n v="0.18888888888888888"/>
    <n v="0"/>
    <n v="9"/>
    <n v="34"/>
  </r>
  <r>
    <d v="2025-08-16T00:00:00"/>
    <d v="1899-12-30T10:00:00"/>
    <s v="Morning"/>
    <s v="BA"/>
    <s v="BA8473"/>
    <s v="LHR"/>
    <s v="IST"/>
    <s v="Turkey"/>
    <x v="1"/>
    <s v="SHORT"/>
    <s v="A320"/>
    <n v="0"/>
    <n v="2"/>
    <n v="178"/>
    <n v="180"/>
    <n v="0"/>
    <n v="3.3333333333333333E-2"/>
    <n v="0.1388888888888889"/>
    <n v="0"/>
    <n v="6"/>
    <n v="25"/>
  </r>
  <r>
    <d v="2025-10-11T00:00:00"/>
    <d v="1899-12-30T09:11:00"/>
    <s v="Morning"/>
    <s v="BA"/>
    <s v="BA1643"/>
    <s v="LHR"/>
    <s v="LAX"/>
    <s v="USA"/>
    <x v="0"/>
    <s v="LONG"/>
    <s v="B777"/>
    <n v="0"/>
    <n v="32"/>
    <n v="300"/>
    <n v="332"/>
    <n v="6.024096385542169E-3"/>
    <n v="2.1084337349397589E-2"/>
    <n v="8.4337349397590355E-2"/>
    <n v="2"/>
    <n v="7"/>
    <n v="28"/>
  </r>
  <r>
    <d v="2025-06-26T00:00:00"/>
    <d v="1899-12-30T19:07:00"/>
    <s v="Evening"/>
    <s v="BA"/>
    <s v="BA4330"/>
    <s v="LHR"/>
    <s v="BCN"/>
    <s v="Spain"/>
    <x v="1"/>
    <s v="SHORT"/>
    <s v="A320"/>
    <n v="0"/>
    <n v="13"/>
    <n v="167"/>
    <n v="180"/>
    <n v="1.1111111111111112E-2"/>
    <n v="6.6666666666666666E-2"/>
    <n v="0.2388888888888889"/>
    <n v="2"/>
    <n v="12"/>
    <n v="43"/>
  </r>
  <r>
    <d v="2025-04-28T00:00:00"/>
    <d v="1899-12-30T07:01:00"/>
    <s v="Morning"/>
    <s v="BA"/>
    <s v="BA2537"/>
    <s v="LHR"/>
    <s v="AMS"/>
    <s v="Netherlands"/>
    <x v="1"/>
    <s v="SHORT"/>
    <s v="A320"/>
    <n v="0"/>
    <n v="19"/>
    <n v="161"/>
    <n v="180"/>
    <n v="0"/>
    <n v="2.7777777777777776E-2"/>
    <n v="0.12777777777777777"/>
    <n v="0"/>
    <n v="5"/>
    <n v="23"/>
  </r>
  <r>
    <d v="2025-08-13T00:00:00"/>
    <d v="1899-12-30T07:57:00"/>
    <s v="Morning"/>
    <s v="BA"/>
    <s v="BA8268"/>
    <s v="LHR"/>
    <s v="DXB"/>
    <s v="UAE"/>
    <x v="3"/>
    <s v="LONG"/>
    <s v="B777"/>
    <n v="0"/>
    <n v="32"/>
    <n v="300"/>
    <n v="332"/>
    <n v="0"/>
    <n v="0"/>
    <n v="1.5060240963855422E-2"/>
    <n v="0"/>
    <n v="0"/>
    <n v="5"/>
  </r>
  <r>
    <d v="2025-06-15T00:00:00"/>
    <d v="1899-12-30T16:09:00"/>
    <s v="Afternoon"/>
    <s v="BA"/>
    <s v="BA1688"/>
    <s v="LHR"/>
    <s v="MAD"/>
    <s v="Spain"/>
    <x v="1"/>
    <s v="SHORT"/>
    <s v="A320"/>
    <n v="0"/>
    <n v="8"/>
    <n v="172"/>
    <n v="180"/>
    <n v="0"/>
    <n v="9.4444444444444442E-2"/>
    <n v="0.32222222222222224"/>
    <n v="0"/>
    <n v="17"/>
    <n v="58"/>
  </r>
  <r>
    <d v="2025-07-02T00:00:00"/>
    <d v="1899-12-30T15:07:00"/>
    <s v="Afternoon"/>
    <s v="BA"/>
    <s v="BA6900"/>
    <s v="LHR"/>
    <s v="DFW"/>
    <s v="USA"/>
    <x v="0"/>
    <s v="LONG"/>
    <s v="B777"/>
    <n v="0"/>
    <n v="32"/>
    <n v="304"/>
    <n v="336"/>
    <n v="0"/>
    <n v="4.4642857142857144E-2"/>
    <n v="0.15476190476190477"/>
    <n v="0"/>
    <n v="15"/>
    <n v="52"/>
  </r>
  <r>
    <d v="2025-04-07T00:00:00"/>
    <d v="1899-12-30T07:18:00"/>
    <s v="Morning"/>
    <s v="BA"/>
    <s v="BA1636"/>
    <s v="LHR"/>
    <s v="DXB"/>
    <s v="UAE"/>
    <x v="3"/>
    <s v="LONG"/>
    <s v="B777"/>
    <n v="0"/>
    <n v="32"/>
    <n v="304"/>
    <n v="336"/>
    <n v="2.976190476190476E-3"/>
    <n v="2.976190476190476E-3"/>
    <n v="2.976190476190476E-2"/>
    <n v="1"/>
    <n v="1"/>
    <n v="10"/>
  </r>
  <r>
    <d v="2025-09-16T00:00:00"/>
    <d v="1899-12-30T19:19:00"/>
    <s v="Evening"/>
    <s v="BA"/>
    <s v="BA6750"/>
    <s v="LHR"/>
    <s v="JFK"/>
    <s v="USA"/>
    <x v="0"/>
    <s v="LONG"/>
    <s v="B777"/>
    <n v="0"/>
    <n v="32"/>
    <n v="300"/>
    <n v="332"/>
    <n v="3.0120481927710845E-3"/>
    <n v="3.614457831325301E-2"/>
    <n v="0.12349397590361445"/>
    <n v="1"/>
    <n v="12"/>
    <n v="41"/>
  </r>
  <r>
    <d v="2025-05-08T00:00:00"/>
    <d v="1899-12-30T10:57:00"/>
    <s v="Morning"/>
    <s v="BA"/>
    <s v="BA8301"/>
    <s v="LHR"/>
    <s v="BCN"/>
    <s v="Spain"/>
    <x v="1"/>
    <s v="SHORT"/>
    <s v="A320"/>
    <n v="0"/>
    <n v="18"/>
    <n v="162"/>
    <n v="180"/>
    <n v="1.1111111111111112E-2"/>
    <n v="2.7777777777777776E-2"/>
    <n v="0.12222222222222222"/>
    <n v="2"/>
    <n v="5"/>
    <n v="22"/>
  </r>
  <r>
    <d v="2025-10-08T00:00:00"/>
    <d v="1899-12-30T17:58:00"/>
    <s v="Afternoon"/>
    <s v="BA"/>
    <s v="BA1862"/>
    <s v="LHR"/>
    <s v="HND"/>
    <s v="Japan"/>
    <x v="2"/>
    <s v="LONG"/>
    <s v="B787"/>
    <n v="8"/>
    <n v="42"/>
    <n v="166"/>
    <n v="216"/>
    <n v="0"/>
    <n v="4.1666666666666664E-2"/>
    <n v="0.15740740740740741"/>
    <n v="0"/>
    <n v="9"/>
    <n v="34"/>
  </r>
  <r>
    <d v="2025-09-29T00:00:00"/>
    <d v="1899-12-30T15:45:00"/>
    <s v="Afternoon"/>
    <s v="BA"/>
    <s v="BA6301"/>
    <s v="LHR"/>
    <s v="DXB"/>
    <s v="UAE"/>
    <x v="3"/>
    <s v="LONG"/>
    <s v="B777"/>
    <n v="0"/>
    <n v="32"/>
    <n v="300"/>
    <n v="332"/>
    <n v="0"/>
    <n v="2.710843373493976E-2"/>
    <n v="0.10542168674698796"/>
    <n v="0"/>
    <n v="9"/>
    <n v="35"/>
  </r>
  <r>
    <d v="2025-10-29T00:00:00"/>
    <d v="1899-12-30T19:33:00"/>
    <s v="Evening"/>
    <s v="BA"/>
    <s v="BA8512"/>
    <s v="LHR"/>
    <s v="BCN"/>
    <s v="Spain"/>
    <x v="1"/>
    <s v="SHORT"/>
    <s v="A320"/>
    <n v="0"/>
    <n v="0"/>
    <n v="180"/>
    <n v="180"/>
    <n v="5.5555555555555558E-3"/>
    <n v="3.3333333333333333E-2"/>
    <n v="0.15"/>
    <n v="1"/>
    <n v="6"/>
    <n v="27"/>
  </r>
  <r>
    <d v="2025-05-26T00:00:00"/>
    <d v="1899-12-30T13:44:00"/>
    <s v="Lunchtime"/>
    <s v="BA"/>
    <s v="BA4315"/>
    <s v="LHR"/>
    <s v="HND"/>
    <s v="Japan"/>
    <x v="2"/>
    <s v="LONG"/>
    <s v="B787"/>
    <n v="8"/>
    <n v="42"/>
    <n v="166"/>
    <n v="216"/>
    <n v="4.6296296296296294E-3"/>
    <n v="1.3888888888888888E-2"/>
    <n v="8.3333333333333329E-2"/>
    <n v="1"/>
    <n v="3"/>
    <n v="18"/>
  </r>
  <r>
    <d v="2025-09-28T00:00:00"/>
    <d v="1899-12-30T07:59:00"/>
    <s v="Morning"/>
    <s v="BA"/>
    <s v="BA5039"/>
    <s v="LHR"/>
    <s v="MAD"/>
    <s v="Spain"/>
    <x v="1"/>
    <s v="SHORT"/>
    <s v="A320"/>
    <n v="0"/>
    <n v="11"/>
    <n v="169"/>
    <n v="180"/>
    <n v="1.1111111111111112E-2"/>
    <n v="2.2222222222222223E-2"/>
    <n v="0.1111111111111111"/>
    <n v="2"/>
    <n v="4"/>
    <n v="20"/>
  </r>
  <r>
    <d v="2025-09-21T00:00:00"/>
    <d v="1899-12-30T07:25:00"/>
    <s v="Morning"/>
    <s v="BA"/>
    <s v="BA2994"/>
    <s v="LHR"/>
    <s v="JFK"/>
    <s v="USA"/>
    <x v="0"/>
    <s v="LONG"/>
    <s v="B787"/>
    <n v="8"/>
    <n v="48"/>
    <n v="200"/>
    <n v="256"/>
    <n v="0"/>
    <n v="1.171875E-2"/>
    <n v="6.25E-2"/>
    <n v="0"/>
    <n v="3"/>
    <n v="16"/>
  </r>
  <r>
    <d v="2025-05-30T00:00:00"/>
    <d v="1899-12-30T20:11:00"/>
    <s v="Evening"/>
    <s v="BA"/>
    <s v="BA9526"/>
    <s v="LHR"/>
    <s v="CDG"/>
    <s v="France"/>
    <x v="1"/>
    <s v="SHORT"/>
    <s v="A320"/>
    <n v="0"/>
    <n v="18"/>
    <n v="162"/>
    <n v="180"/>
    <n v="0"/>
    <n v="1.6666666666666666E-2"/>
    <n v="9.4444444444444442E-2"/>
    <n v="0"/>
    <n v="3"/>
    <n v="17"/>
  </r>
  <r>
    <d v="2025-09-22T00:00:00"/>
    <d v="1899-12-30T16:51:00"/>
    <s v="Afternoon"/>
    <s v="BA"/>
    <s v="BA1427"/>
    <s v="LHR"/>
    <s v="AMS"/>
    <s v="Netherlands"/>
    <x v="1"/>
    <s v="SHORT"/>
    <s v="A320"/>
    <n v="0"/>
    <n v="3"/>
    <n v="177"/>
    <n v="180"/>
    <n v="0"/>
    <n v="3.888888888888889E-2"/>
    <n v="0.16111111111111112"/>
    <n v="0"/>
    <n v="7"/>
    <n v="29"/>
  </r>
  <r>
    <d v="2025-04-23T00:00:00"/>
    <d v="1899-12-30T07:49:00"/>
    <s v="Morning"/>
    <s v="BA"/>
    <s v="BA3582"/>
    <s v="LHR"/>
    <s v="BCN"/>
    <s v="Spain"/>
    <x v="1"/>
    <s v="SHORT"/>
    <s v="A320"/>
    <n v="0"/>
    <n v="13"/>
    <n v="167"/>
    <n v="180"/>
    <n v="0"/>
    <n v="2.2222222222222223E-2"/>
    <n v="0.10555555555555556"/>
    <n v="0"/>
    <n v="4"/>
    <n v="19"/>
  </r>
  <r>
    <d v="2025-05-24T00:00:00"/>
    <d v="1899-12-30T06:17:00"/>
    <s v="Morning"/>
    <s v="BA"/>
    <s v="BA4761"/>
    <s v="LHR"/>
    <s v="AMS"/>
    <s v="Netherlands"/>
    <x v="1"/>
    <s v="SHORT"/>
    <s v="A320"/>
    <n v="0"/>
    <n v="4"/>
    <n v="176"/>
    <n v="180"/>
    <n v="0"/>
    <n v="6.6666666666666666E-2"/>
    <n v="0.22777777777777777"/>
    <n v="0"/>
    <n v="12"/>
    <n v="41"/>
  </r>
  <r>
    <d v="2025-04-14T00:00:00"/>
    <d v="1899-12-30T10:17:00"/>
    <s v="Morning"/>
    <s v="BA"/>
    <s v="BA7927"/>
    <s v="LHR"/>
    <s v="VIE"/>
    <s v="Austria"/>
    <x v="1"/>
    <s v="SHORT"/>
    <s v="A320"/>
    <n v="0"/>
    <n v="11"/>
    <n v="169"/>
    <n v="180"/>
    <n v="0"/>
    <n v="8.8888888888888892E-2"/>
    <n v="0.3"/>
    <n v="0"/>
    <n v="16"/>
    <n v="54"/>
  </r>
  <r>
    <d v="2025-09-07T00:00:00"/>
    <d v="1899-12-30T22:28:00"/>
    <s v="Evening"/>
    <s v="BA"/>
    <s v="BA3469"/>
    <s v="LHR"/>
    <s v="IST"/>
    <s v="Turkey"/>
    <x v="1"/>
    <s v="SHORT"/>
    <s v="A320"/>
    <n v="0"/>
    <n v="0"/>
    <n v="180"/>
    <n v="180"/>
    <n v="0"/>
    <n v="2.7777777777777776E-2"/>
    <n v="0.11666666666666667"/>
    <n v="0"/>
    <n v="5"/>
    <n v="21"/>
  </r>
  <r>
    <d v="2025-06-19T00:00:00"/>
    <d v="1899-12-30T06:51:00"/>
    <s v="Morning"/>
    <s v="BA"/>
    <s v="BA9211"/>
    <s v="LHR"/>
    <s v="ORD"/>
    <s v="USA"/>
    <x v="0"/>
    <s v="LONG"/>
    <s v="B777"/>
    <n v="0"/>
    <n v="32"/>
    <n v="304"/>
    <n v="336"/>
    <n v="0"/>
    <n v="2.6785714285714284E-2"/>
    <n v="0.10119047619047619"/>
    <n v="0"/>
    <n v="9"/>
    <n v="34"/>
  </r>
  <r>
    <d v="2025-10-03T00:00:00"/>
    <d v="1899-12-30T18:04:00"/>
    <s v="Evening"/>
    <s v="BA"/>
    <s v="BA6316"/>
    <s v="LHR"/>
    <s v="CDG"/>
    <s v="France"/>
    <x v="1"/>
    <s v="SHORT"/>
    <s v="A320"/>
    <n v="0"/>
    <n v="11"/>
    <n v="169"/>
    <n v="180"/>
    <n v="5.5555555555555558E-3"/>
    <n v="6.1111111111111109E-2"/>
    <n v="0.21111111111111111"/>
    <n v="1"/>
    <n v="11"/>
    <n v="38"/>
  </r>
  <r>
    <d v="2025-06-28T00:00:00"/>
    <d v="1899-12-30T15:30:00"/>
    <s v="Afternoon"/>
    <s v="BA"/>
    <s v="BA1816"/>
    <s v="LHR"/>
    <s v="ZRH"/>
    <s v="Switzerland"/>
    <x v="1"/>
    <s v="SHORT"/>
    <s v="A320"/>
    <n v="0"/>
    <n v="0"/>
    <n v="180"/>
    <n v="180"/>
    <n v="0"/>
    <n v="5.5555555555555552E-2"/>
    <n v="0.21111111111111111"/>
    <n v="0"/>
    <n v="10"/>
    <n v="38"/>
  </r>
  <r>
    <d v="2025-08-19T00:00:00"/>
    <d v="1899-12-30T12:55:00"/>
    <s v="Lunchtime"/>
    <s v="BA"/>
    <s v="BA4885"/>
    <s v="LHR"/>
    <s v="BCN"/>
    <s v="Spain"/>
    <x v="1"/>
    <s v="SHORT"/>
    <s v="A320"/>
    <n v="0"/>
    <n v="17"/>
    <n v="163"/>
    <n v="180"/>
    <n v="5.5555555555555558E-3"/>
    <n v="4.4444444444444446E-2"/>
    <n v="0.17222222222222222"/>
    <n v="1"/>
    <n v="8"/>
    <n v="31"/>
  </r>
  <r>
    <d v="2025-07-16T00:00:00"/>
    <d v="1899-12-30T16:15:00"/>
    <s v="Afternoon"/>
    <s v="BA"/>
    <s v="BA4859"/>
    <s v="LHR"/>
    <s v="AMS"/>
    <s v="Netherlands"/>
    <x v="1"/>
    <s v="SHORT"/>
    <s v="A320"/>
    <n v="0"/>
    <n v="11"/>
    <n v="169"/>
    <n v="180"/>
    <n v="0"/>
    <n v="6.6666666666666666E-2"/>
    <n v="0.23333333333333334"/>
    <n v="0"/>
    <n v="12"/>
    <n v="42"/>
  </r>
  <r>
    <d v="2025-10-12T00:00:00"/>
    <d v="1899-12-30T19:45:00"/>
    <s v="Evening"/>
    <s v="BA"/>
    <s v="BA3974"/>
    <s v="LHR"/>
    <s v="LAX"/>
    <s v="USA"/>
    <x v="0"/>
    <s v="LONG"/>
    <s v="B777"/>
    <n v="0"/>
    <n v="48"/>
    <n v="224"/>
    <n v="272"/>
    <n v="0"/>
    <n v="3.6764705882352942E-2"/>
    <n v="0.13970588235294118"/>
    <n v="0"/>
    <n v="10"/>
    <n v="38"/>
  </r>
  <r>
    <d v="2025-06-14T00:00:00"/>
    <d v="1899-12-30T22:59:00"/>
    <s v="Evening"/>
    <s v="BA"/>
    <s v="BA3129"/>
    <s v="LHR"/>
    <s v="ZRH"/>
    <s v="Switzerland"/>
    <x v="1"/>
    <s v="SHORT"/>
    <s v="A320"/>
    <n v="0"/>
    <n v="13"/>
    <n v="167"/>
    <n v="180"/>
    <n v="2.2222222222222223E-2"/>
    <n v="5.5555555555555558E-3"/>
    <n v="6.1111111111111109E-2"/>
    <n v="4"/>
    <n v="1"/>
    <n v="11"/>
  </r>
  <r>
    <d v="2025-09-08T00:00:00"/>
    <d v="1899-12-30T21:02:00"/>
    <s v="Evening"/>
    <s v="BA"/>
    <s v="BA1010"/>
    <s v="LHR"/>
    <s v="LAX"/>
    <s v="USA"/>
    <x v="0"/>
    <s v="LONG"/>
    <s v="A350"/>
    <n v="0"/>
    <n v="56"/>
    <n v="275"/>
    <n v="331"/>
    <n v="6.0422960725075529E-3"/>
    <n v="3.9274924471299093E-2"/>
    <n v="0.13293051359516617"/>
    <n v="2"/>
    <n v="13"/>
    <n v="44"/>
  </r>
  <r>
    <d v="2025-06-20T00:00:00"/>
    <d v="1899-12-30T09:37:00"/>
    <s v="Morning"/>
    <s v="BA"/>
    <s v="BA1236"/>
    <s v="LHR"/>
    <s v="ORD"/>
    <s v="USA"/>
    <x v="0"/>
    <s v="LONG"/>
    <s v="B777"/>
    <n v="8"/>
    <n v="49"/>
    <n v="178"/>
    <n v="235"/>
    <n v="0"/>
    <n v="5.5319148936170209E-2"/>
    <n v="0.18723404255319148"/>
    <n v="0"/>
    <n v="13"/>
    <n v="44"/>
  </r>
  <r>
    <d v="2025-10-21T00:00:00"/>
    <d v="1899-12-30T08:34:00"/>
    <s v="Morning"/>
    <s v="BA"/>
    <s v="BA2405"/>
    <s v="LHR"/>
    <s v="MUC"/>
    <s v="Germany"/>
    <x v="1"/>
    <s v="SHORT"/>
    <s v="A320"/>
    <n v="0"/>
    <n v="16"/>
    <n v="164"/>
    <n v="180"/>
    <n v="5.5555555555555558E-3"/>
    <n v="2.2222222222222223E-2"/>
    <n v="0.1"/>
    <n v="1"/>
    <n v="4"/>
    <n v="18"/>
  </r>
  <r>
    <d v="2025-06-18T00:00:00"/>
    <d v="1899-12-30T10:11:00"/>
    <s v="Morning"/>
    <s v="BA"/>
    <s v="BA6427"/>
    <s v="LHR"/>
    <s v="DXB"/>
    <s v="UAE"/>
    <x v="3"/>
    <s v="LONG"/>
    <s v="A380"/>
    <n v="14"/>
    <n v="97"/>
    <n v="358"/>
    <n v="469"/>
    <n v="0"/>
    <n v="1.7057569296375266E-2"/>
    <n v="6.6098081023454158E-2"/>
    <n v="0"/>
    <n v="8"/>
    <n v="31"/>
  </r>
  <r>
    <d v="2025-09-07T00:00:00"/>
    <d v="1899-12-30T09:36:00"/>
    <s v="Morning"/>
    <s v="BA"/>
    <s v="BA3945"/>
    <s v="LHR"/>
    <s v="IST"/>
    <s v="Turkey"/>
    <x v="1"/>
    <s v="SHORT"/>
    <s v="A320"/>
    <n v="0"/>
    <n v="5"/>
    <n v="175"/>
    <n v="180"/>
    <n v="0"/>
    <n v="6.6666666666666666E-2"/>
    <n v="0.22777777777777777"/>
    <n v="0"/>
    <n v="12"/>
    <n v="41"/>
  </r>
  <r>
    <d v="2025-05-18T00:00:00"/>
    <d v="1899-12-30T21:22:00"/>
    <s v="Evening"/>
    <s v="BA"/>
    <s v="BA5191"/>
    <s v="LHR"/>
    <s v="FRA"/>
    <s v="Germany"/>
    <x v="1"/>
    <s v="SHORT"/>
    <s v="A320"/>
    <n v="0"/>
    <n v="10"/>
    <n v="170"/>
    <n v="180"/>
    <n v="0"/>
    <n v="3.888888888888889E-2"/>
    <n v="0.15"/>
    <n v="0"/>
    <n v="7"/>
    <n v="27"/>
  </r>
  <r>
    <d v="2025-05-22T00:00:00"/>
    <d v="1899-12-30T09:06:00"/>
    <s v="Morning"/>
    <s v="BA"/>
    <s v="BA3943"/>
    <s v="LHR"/>
    <s v="LAX"/>
    <s v="USA"/>
    <x v="0"/>
    <s v="LONG"/>
    <s v="A350"/>
    <n v="0"/>
    <n v="56"/>
    <n v="275"/>
    <n v="331"/>
    <n v="0"/>
    <n v="4.2296072507552872E-2"/>
    <n v="0.1419939577039275"/>
    <n v="0"/>
    <n v="14"/>
    <n v="47"/>
  </r>
  <r>
    <d v="2025-10-09T00:00:00"/>
    <d v="1899-12-30T09:57:00"/>
    <s v="Morning"/>
    <s v="BA"/>
    <s v="BA9097"/>
    <s v="LHR"/>
    <s v="DXB"/>
    <s v="UAE"/>
    <x v="3"/>
    <s v="LONG"/>
    <s v="B777"/>
    <n v="0"/>
    <n v="48"/>
    <n v="224"/>
    <n v="272"/>
    <n v="3.6764705882352941E-3"/>
    <n v="7.720588235294118E-2"/>
    <n v="0.24632352941176472"/>
    <n v="1"/>
    <n v="21"/>
    <n v="67"/>
  </r>
  <r>
    <d v="2025-04-21T00:00:00"/>
    <d v="1899-12-30T13:28:00"/>
    <s v="Lunchtime"/>
    <s v="BA"/>
    <s v="BA2981"/>
    <s v="LHR"/>
    <s v="IST"/>
    <s v="Turkey"/>
    <x v="1"/>
    <s v="SHORT"/>
    <s v="A320"/>
    <n v="0"/>
    <n v="19"/>
    <n v="161"/>
    <n v="180"/>
    <n v="5.5555555555555558E-3"/>
    <n v="1.6666666666666666E-2"/>
    <n v="0.1"/>
    <n v="1"/>
    <n v="3"/>
    <n v="18"/>
  </r>
  <r>
    <d v="2025-05-02T00:00:00"/>
    <d v="1899-12-30T15:37:00"/>
    <s v="Afternoon"/>
    <s v="BA"/>
    <s v="BA2503"/>
    <s v="LHR"/>
    <s v="LAX"/>
    <s v="USA"/>
    <x v="0"/>
    <s v="LONG"/>
    <s v="B777"/>
    <n v="0"/>
    <n v="48"/>
    <n v="224"/>
    <n v="272"/>
    <n v="1.1029411764705883E-2"/>
    <n v="0"/>
    <n v="3.3088235294117647E-2"/>
    <n v="3"/>
    <n v="0"/>
    <n v="9"/>
  </r>
  <r>
    <d v="2025-08-20T00:00:00"/>
    <d v="1899-12-30T14:15:00"/>
    <s v="Afternoon"/>
    <s v="BA"/>
    <s v="BA8029"/>
    <s v="LHR"/>
    <s v="MUC"/>
    <s v="Germany"/>
    <x v="1"/>
    <s v="SHORT"/>
    <s v="A320"/>
    <n v="0"/>
    <n v="13"/>
    <n v="167"/>
    <n v="180"/>
    <n v="5.5555555555555558E-3"/>
    <n v="0.05"/>
    <n v="0.19444444444444445"/>
    <n v="1"/>
    <n v="9"/>
    <n v="35"/>
  </r>
  <r>
    <d v="2025-08-20T00:00:00"/>
    <d v="1899-12-30T06:54:00"/>
    <s v="Morning"/>
    <s v="BA"/>
    <s v="BA8993"/>
    <s v="LHR"/>
    <s v="ORD"/>
    <s v="USA"/>
    <x v="0"/>
    <s v="LONG"/>
    <s v="B777"/>
    <n v="0"/>
    <n v="32"/>
    <n v="300"/>
    <n v="332"/>
    <n v="0"/>
    <n v="3.614457831325301E-2"/>
    <n v="0.12650602409638553"/>
    <n v="0"/>
    <n v="12"/>
    <n v="42"/>
  </r>
  <r>
    <d v="2025-08-29T00:00:00"/>
    <d v="1899-12-30T14:54:00"/>
    <s v="Afternoon"/>
    <s v="BA"/>
    <s v="BA1149"/>
    <s v="LHR"/>
    <s v="MUC"/>
    <s v="Germany"/>
    <x v="1"/>
    <s v="SHORT"/>
    <s v="A320"/>
    <n v="0"/>
    <n v="17"/>
    <n v="163"/>
    <n v="180"/>
    <n v="5.5555555555555558E-3"/>
    <n v="3.888888888888889E-2"/>
    <n v="0.15"/>
    <n v="1"/>
    <n v="7"/>
    <n v="27"/>
  </r>
  <r>
    <d v="2025-08-13T00:00:00"/>
    <d v="1899-12-30T09:02:00"/>
    <s v="Morning"/>
    <s v="BA"/>
    <s v="BA2066"/>
    <s v="LHR"/>
    <s v="HND"/>
    <s v="Japan"/>
    <x v="2"/>
    <s v="LONG"/>
    <s v="B777"/>
    <n v="0"/>
    <n v="48"/>
    <n v="224"/>
    <n v="272"/>
    <n v="2.5735294117647058E-2"/>
    <n v="5.8823529411764705E-2"/>
    <n v="0.19485294117647059"/>
    <n v="7"/>
    <n v="16"/>
    <n v="53"/>
  </r>
  <r>
    <d v="2025-10-02T00:00:00"/>
    <d v="1899-12-30T14:26:00"/>
    <s v="Afternoon"/>
    <s v="BA"/>
    <s v="BA8428"/>
    <s v="LHR"/>
    <s v="LAX"/>
    <s v="USA"/>
    <x v="0"/>
    <s v="LONG"/>
    <s v="B777"/>
    <n v="8"/>
    <n v="49"/>
    <n v="178"/>
    <n v="235"/>
    <n v="4.2553191489361703E-3"/>
    <n v="0"/>
    <n v="3.8297872340425532E-2"/>
    <n v="1"/>
    <n v="0"/>
    <n v="9"/>
  </r>
  <r>
    <d v="2025-07-03T00:00:00"/>
    <d v="1899-12-30T18:35:00"/>
    <s v="Evening"/>
    <s v="BA"/>
    <s v="BA2755"/>
    <s v="LHR"/>
    <s v="DXB"/>
    <s v="UAE"/>
    <x v="3"/>
    <s v="LONG"/>
    <s v="A380"/>
    <n v="14"/>
    <n v="97"/>
    <n v="358"/>
    <n v="469"/>
    <n v="2.1321961620469083E-3"/>
    <n v="2.5586353944562899E-2"/>
    <n v="8.7420042643923238E-2"/>
    <n v="1"/>
    <n v="12"/>
    <n v="41"/>
  </r>
  <r>
    <d v="2025-05-12T00:00:00"/>
    <d v="1899-12-30T15:19:00"/>
    <s v="Afternoon"/>
    <s v="BA"/>
    <s v="BA6825"/>
    <s v="LHR"/>
    <s v="CDG"/>
    <s v="France"/>
    <x v="1"/>
    <s v="SHORT"/>
    <s v="A320"/>
    <n v="0"/>
    <n v="19"/>
    <n v="161"/>
    <n v="180"/>
    <n v="1.1111111111111112E-2"/>
    <n v="2.2222222222222223E-2"/>
    <n v="0.11666666666666667"/>
    <n v="2"/>
    <n v="4"/>
    <n v="21"/>
  </r>
  <r>
    <d v="2025-10-24T00:00:00"/>
    <d v="1899-12-30T22:17:00"/>
    <s v="Evening"/>
    <s v="BA"/>
    <s v="BA5506"/>
    <s v="LHR"/>
    <s v="ZRH"/>
    <s v="Switzerland"/>
    <x v="1"/>
    <s v="SHORT"/>
    <s v="A320"/>
    <n v="0"/>
    <n v="1"/>
    <n v="179"/>
    <n v="180"/>
    <n v="0"/>
    <n v="9.4444444444444442E-2"/>
    <n v="0.31666666666666665"/>
    <n v="0"/>
    <n v="17"/>
    <n v="57"/>
  </r>
  <r>
    <d v="2025-07-13T00:00:00"/>
    <d v="1899-12-30T08:44:00"/>
    <s v="Morning"/>
    <s v="BA"/>
    <s v="BA5582"/>
    <s v="LHR"/>
    <s v="JFK"/>
    <s v="USA"/>
    <x v="0"/>
    <s v="LONG"/>
    <s v="B787"/>
    <n v="0"/>
    <n v="35"/>
    <n v="179"/>
    <n v="214"/>
    <n v="4.6728971962616819E-3"/>
    <n v="8.8785046728971959E-2"/>
    <n v="0.28504672897196259"/>
    <n v="1"/>
    <n v="19"/>
    <n v="61"/>
  </r>
  <r>
    <d v="2025-07-11T00:00:00"/>
    <d v="1899-12-30T20:21:00"/>
    <s v="Evening"/>
    <s v="BA"/>
    <s v="BA6599"/>
    <s v="LHR"/>
    <s v="IST"/>
    <s v="Turkey"/>
    <x v="1"/>
    <s v="SHORT"/>
    <s v="A320"/>
    <n v="0"/>
    <n v="17"/>
    <n v="163"/>
    <n v="180"/>
    <n v="5.5555555555555558E-3"/>
    <n v="2.2222222222222223E-2"/>
    <n v="0.1"/>
    <n v="1"/>
    <n v="4"/>
    <n v="18"/>
  </r>
  <r>
    <d v="2025-06-03T00:00:00"/>
    <d v="1899-12-30T12:19:00"/>
    <s v="Lunchtime"/>
    <s v="BA"/>
    <s v="BA2261"/>
    <s v="LHR"/>
    <s v="CDG"/>
    <s v="France"/>
    <x v="1"/>
    <s v="SHORT"/>
    <s v="A320"/>
    <n v="0"/>
    <n v="4"/>
    <n v="176"/>
    <n v="180"/>
    <n v="1.6666666666666666E-2"/>
    <n v="2.7777777777777776E-2"/>
    <n v="0.12222222222222222"/>
    <n v="3"/>
    <n v="5"/>
    <n v="22"/>
  </r>
  <r>
    <d v="2025-09-09T00:00:00"/>
    <d v="1899-12-30T07:16:00"/>
    <s v="Morning"/>
    <s v="BA"/>
    <s v="BA8230"/>
    <s v="LHR"/>
    <s v="HND"/>
    <s v="Japan"/>
    <x v="2"/>
    <s v="LONG"/>
    <s v="B787"/>
    <n v="8"/>
    <n v="48"/>
    <n v="200"/>
    <n v="256"/>
    <n v="0"/>
    <n v="4.6875E-2"/>
    <n v="0.171875"/>
    <n v="0"/>
    <n v="12"/>
    <n v="44"/>
  </r>
  <r>
    <d v="2025-06-05T00:00:00"/>
    <d v="1899-12-30T12:30:00"/>
    <s v="Lunchtime"/>
    <s v="BA"/>
    <s v="BA3052"/>
    <s v="LHR"/>
    <s v="VIE"/>
    <s v="Austria"/>
    <x v="1"/>
    <s v="SHORT"/>
    <s v="A320"/>
    <n v="0"/>
    <n v="1"/>
    <n v="179"/>
    <n v="180"/>
    <n v="0"/>
    <n v="3.3333333333333333E-2"/>
    <n v="0.13333333333333333"/>
    <n v="0"/>
    <n v="6"/>
    <n v="24"/>
  </r>
  <r>
    <d v="2025-10-13T00:00:00"/>
    <d v="1899-12-30T14:33:00"/>
    <s v="Afternoon"/>
    <s v="BA"/>
    <s v="BA8027"/>
    <s v="LHR"/>
    <s v="VIE"/>
    <s v="Austria"/>
    <x v="1"/>
    <s v="SHORT"/>
    <s v="A320"/>
    <n v="0"/>
    <n v="3"/>
    <n v="177"/>
    <n v="180"/>
    <n v="5.5555555555555558E-3"/>
    <n v="4.4444444444444446E-2"/>
    <n v="0.16666666666666666"/>
    <n v="1"/>
    <n v="8"/>
    <n v="30"/>
  </r>
  <r>
    <d v="2025-09-06T00:00:00"/>
    <d v="1899-12-30T18:14:00"/>
    <s v="Evening"/>
    <s v="BA"/>
    <s v="BA8173"/>
    <s v="LHR"/>
    <s v="ORD"/>
    <s v="USA"/>
    <x v="0"/>
    <s v="LONG"/>
    <s v="B777"/>
    <n v="0"/>
    <n v="32"/>
    <n v="304"/>
    <n v="336"/>
    <n v="0"/>
    <n v="2.3809523809523808E-2"/>
    <n v="9.2261904761904767E-2"/>
    <n v="0"/>
    <n v="8"/>
    <n v="31"/>
  </r>
  <r>
    <d v="2025-09-26T00:00:00"/>
    <d v="1899-12-30T11:43:00"/>
    <s v="Morning"/>
    <s v="BA"/>
    <s v="BA3385"/>
    <s v="LHR"/>
    <s v="ORD"/>
    <s v="USA"/>
    <x v="0"/>
    <s v="LONG"/>
    <s v="B787"/>
    <n v="8"/>
    <n v="42"/>
    <n v="166"/>
    <n v="216"/>
    <n v="0"/>
    <n v="0"/>
    <n v="0"/>
    <n v="0"/>
    <n v="0"/>
    <n v="0"/>
  </r>
  <r>
    <d v="2025-04-14T00:00:00"/>
    <d v="1899-12-30T08:32:00"/>
    <s v="Morning"/>
    <s v="BA"/>
    <s v="BA3710"/>
    <s v="LHR"/>
    <s v="JFK"/>
    <s v="USA"/>
    <x v="0"/>
    <s v="LONG"/>
    <s v="B777"/>
    <n v="0"/>
    <n v="32"/>
    <n v="300"/>
    <n v="332"/>
    <n v="0"/>
    <n v="2.4096385542168676E-2"/>
    <n v="9.036144578313253E-2"/>
    <n v="0"/>
    <n v="8"/>
    <n v="30"/>
  </r>
  <r>
    <d v="2025-09-13T00:00:00"/>
    <d v="1899-12-30T16:42:00"/>
    <s v="Afternoon"/>
    <s v="BA"/>
    <s v="BA8847"/>
    <s v="LHR"/>
    <s v="DFW"/>
    <s v="USA"/>
    <x v="0"/>
    <s v="LONG"/>
    <s v="A380"/>
    <n v="14"/>
    <n v="97"/>
    <n v="358"/>
    <n v="469"/>
    <n v="0"/>
    <n v="8.5287846481876331E-3"/>
    <n v="4.2643923240938165E-2"/>
    <n v="0"/>
    <n v="4"/>
    <n v="20"/>
  </r>
  <r>
    <d v="2025-08-07T00:00:00"/>
    <d v="1899-12-30T18:22:00"/>
    <s v="Evening"/>
    <s v="BA"/>
    <s v="BA4945"/>
    <s v="LHR"/>
    <s v="ZRH"/>
    <s v="Switzerland"/>
    <x v="1"/>
    <s v="SHORT"/>
    <s v="A320"/>
    <n v="0"/>
    <n v="19"/>
    <n v="161"/>
    <n v="180"/>
    <n v="0"/>
    <n v="2.7777777777777776E-2"/>
    <n v="0.12777777777777777"/>
    <n v="0"/>
    <n v="5"/>
    <n v="23"/>
  </r>
  <r>
    <d v="2025-09-01T00:00:00"/>
    <d v="1899-12-30T08:52:00"/>
    <s v="Morning"/>
    <s v="BA"/>
    <s v="BA2367"/>
    <s v="LHR"/>
    <s v="ORD"/>
    <s v="USA"/>
    <x v="0"/>
    <s v="LONG"/>
    <s v="B777"/>
    <n v="8"/>
    <n v="49"/>
    <n v="178"/>
    <n v="235"/>
    <n v="0"/>
    <n v="6.8085106382978725E-2"/>
    <n v="0.22553191489361701"/>
    <n v="0"/>
    <n v="16"/>
    <n v="53"/>
  </r>
  <r>
    <d v="2025-07-25T00:00:00"/>
    <d v="1899-12-30T18:20:00"/>
    <s v="Evening"/>
    <s v="BA"/>
    <s v="BA3323"/>
    <s v="LHR"/>
    <s v="AMS"/>
    <s v="Netherlands"/>
    <x v="1"/>
    <s v="SHORT"/>
    <s v="A320"/>
    <n v="0"/>
    <n v="17"/>
    <n v="163"/>
    <n v="180"/>
    <n v="0"/>
    <n v="5.5555555555555558E-3"/>
    <n v="6.1111111111111109E-2"/>
    <n v="0"/>
    <n v="1"/>
    <n v="11"/>
  </r>
  <r>
    <d v="2025-04-10T00:00:00"/>
    <d v="1899-12-30T19:40:00"/>
    <s v="Evening"/>
    <s v="BA"/>
    <s v="BA1837"/>
    <s v="LHR"/>
    <s v="IST"/>
    <s v="Turkey"/>
    <x v="1"/>
    <s v="SHORT"/>
    <s v="A320"/>
    <n v="0"/>
    <n v="5"/>
    <n v="175"/>
    <n v="180"/>
    <n v="0"/>
    <n v="6.6666666666666666E-2"/>
    <n v="0.2388888888888889"/>
    <n v="0"/>
    <n v="12"/>
    <n v="43"/>
  </r>
  <r>
    <d v="2025-09-24T00:00:00"/>
    <d v="1899-12-30T22:40:00"/>
    <s v="Evening"/>
    <s v="BA"/>
    <s v="BA3819"/>
    <s v="LHR"/>
    <s v="AMS"/>
    <s v="Netherlands"/>
    <x v="1"/>
    <s v="SHORT"/>
    <s v="A320"/>
    <n v="0"/>
    <n v="1"/>
    <n v="179"/>
    <n v="180"/>
    <n v="0"/>
    <n v="3.3333333333333333E-2"/>
    <n v="0.14444444444444443"/>
    <n v="0"/>
    <n v="6"/>
    <n v="26"/>
  </r>
  <r>
    <d v="2025-05-01T00:00:00"/>
    <d v="1899-12-30T12:21:00"/>
    <s v="Lunchtime"/>
    <s v="BA"/>
    <s v="BA8458"/>
    <s v="LHR"/>
    <s v="VIE"/>
    <s v="Austria"/>
    <x v="1"/>
    <s v="SHORT"/>
    <s v="A320"/>
    <n v="0"/>
    <n v="18"/>
    <n v="162"/>
    <n v="180"/>
    <n v="0"/>
    <n v="3.3333333333333333E-2"/>
    <n v="0.14444444444444443"/>
    <n v="0"/>
    <n v="6"/>
    <n v="26"/>
  </r>
  <r>
    <d v="2025-04-19T00:00:00"/>
    <d v="1899-12-30T06:28:00"/>
    <s v="Morning"/>
    <s v="BA"/>
    <s v="BA8803"/>
    <s v="LHR"/>
    <s v="IST"/>
    <s v="Turkey"/>
    <x v="1"/>
    <s v="SHORT"/>
    <s v="A320"/>
    <n v="0"/>
    <n v="20"/>
    <n v="160"/>
    <n v="180"/>
    <n v="0"/>
    <n v="6.6666666666666666E-2"/>
    <n v="0.2388888888888889"/>
    <n v="0"/>
    <n v="12"/>
    <n v="43"/>
  </r>
  <r>
    <d v="2025-09-13T00:00:00"/>
    <d v="1899-12-30T14:54:00"/>
    <s v="Afternoon"/>
    <s v="BA"/>
    <s v="BA5238"/>
    <s v="LHR"/>
    <s v="VIE"/>
    <s v="Austria"/>
    <x v="1"/>
    <s v="SHORT"/>
    <s v="A320"/>
    <n v="0"/>
    <n v="16"/>
    <n v="164"/>
    <n v="180"/>
    <n v="0"/>
    <n v="5.5555555555555552E-2"/>
    <n v="0.2"/>
    <n v="0"/>
    <n v="10"/>
    <n v="36"/>
  </r>
  <r>
    <d v="2025-08-20T00:00:00"/>
    <d v="1899-12-30T08:13:00"/>
    <s v="Morning"/>
    <s v="BA"/>
    <s v="BA8417"/>
    <s v="LHR"/>
    <s v="HND"/>
    <s v="Japan"/>
    <x v="2"/>
    <s v="LONG"/>
    <s v="B777"/>
    <n v="0"/>
    <n v="48"/>
    <n v="224"/>
    <n v="272"/>
    <n v="0"/>
    <n v="4.0441176470588237E-2"/>
    <n v="0.14338235294117646"/>
    <n v="0"/>
    <n v="11"/>
    <n v="39"/>
  </r>
  <r>
    <d v="2025-10-16T00:00:00"/>
    <d v="1899-12-30T21:43:00"/>
    <s v="Evening"/>
    <s v="BA"/>
    <s v="BA9477"/>
    <s v="LHR"/>
    <s v="MUC"/>
    <s v="Germany"/>
    <x v="1"/>
    <s v="SHORT"/>
    <s v="A320"/>
    <n v="0"/>
    <n v="7"/>
    <n v="173"/>
    <n v="180"/>
    <n v="5.5555555555555558E-3"/>
    <n v="7.2222222222222215E-2"/>
    <n v="0.25"/>
    <n v="1"/>
    <n v="13"/>
    <n v="45"/>
  </r>
  <r>
    <d v="2025-05-27T00:00:00"/>
    <d v="1899-12-30T08:33:00"/>
    <s v="Morning"/>
    <s v="BA"/>
    <s v="BA2643"/>
    <s v="LHR"/>
    <s v="MUC"/>
    <s v="Germany"/>
    <x v="1"/>
    <s v="SHORT"/>
    <s v="A320"/>
    <n v="0"/>
    <n v="12"/>
    <n v="168"/>
    <n v="180"/>
    <n v="0"/>
    <n v="3.3333333333333333E-2"/>
    <n v="0.1388888888888889"/>
    <n v="0"/>
    <n v="6"/>
    <n v="25"/>
  </r>
  <r>
    <d v="2025-05-08T00:00:00"/>
    <d v="1899-12-30T12:44:00"/>
    <s v="Lunchtime"/>
    <s v="BA"/>
    <s v="BA9610"/>
    <s v="LHR"/>
    <s v="MAD"/>
    <s v="Spain"/>
    <x v="1"/>
    <s v="SHORT"/>
    <s v="A320"/>
    <n v="0"/>
    <n v="17"/>
    <n v="163"/>
    <n v="180"/>
    <n v="0"/>
    <n v="2.2222222222222223E-2"/>
    <n v="0.11666666666666667"/>
    <n v="0"/>
    <n v="4"/>
    <n v="21"/>
  </r>
  <r>
    <d v="2025-08-16T00:00:00"/>
    <d v="1899-12-30T19:09:00"/>
    <s v="Evening"/>
    <s v="BA"/>
    <s v="BA3513"/>
    <s v="LHR"/>
    <s v="IST"/>
    <s v="Turkey"/>
    <x v="1"/>
    <s v="SHORT"/>
    <s v="A320"/>
    <n v="0"/>
    <n v="20"/>
    <n v="160"/>
    <n v="180"/>
    <n v="5.5555555555555558E-3"/>
    <n v="1.1111111111111112E-2"/>
    <n v="7.2222222222222215E-2"/>
    <n v="1"/>
    <n v="2"/>
    <n v="13"/>
  </r>
  <r>
    <d v="2025-06-16T00:00:00"/>
    <d v="1899-12-30T15:59:00"/>
    <s v="Afternoon"/>
    <s v="BA"/>
    <s v="BA3307"/>
    <s v="LHR"/>
    <s v="AMS"/>
    <s v="Netherlands"/>
    <x v="1"/>
    <s v="SHORT"/>
    <s v="A320"/>
    <n v="0"/>
    <n v="17"/>
    <n v="163"/>
    <n v="180"/>
    <n v="0"/>
    <n v="1.6666666666666666E-2"/>
    <n v="9.4444444444444442E-2"/>
    <n v="0"/>
    <n v="3"/>
    <n v="17"/>
  </r>
  <r>
    <d v="2025-05-16T00:00:00"/>
    <d v="1899-12-30T13:55:00"/>
    <s v="Lunchtime"/>
    <s v="BA"/>
    <s v="BA3278"/>
    <s v="LHR"/>
    <s v="DFW"/>
    <s v="USA"/>
    <x v="0"/>
    <s v="LONG"/>
    <s v="B787"/>
    <n v="0"/>
    <n v="31"/>
    <n v="173"/>
    <n v="204"/>
    <n v="1.4705882352941176E-2"/>
    <n v="0.11764705882352941"/>
    <n v="0.37254901960784315"/>
    <n v="3"/>
    <n v="24"/>
    <n v="76"/>
  </r>
  <r>
    <d v="2025-07-15T00:00:00"/>
    <d v="1899-12-30T08:01:00"/>
    <s v="Morning"/>
    <s v="BA"/>
    <s v="BA9773"/>
    <s v="LHR"/>
    <s v="CDG"/>
    <s v="France"/>
    <x v="1"/>
    <s v="SHORT"/>
    <s v="A320"/>
    <n v="0"/>
    <n v="10"/>
    <n v="170"/>
    <n v="180"/>
    <n v="5.5555555555555558E-3"/>
    <n v="8.3333333333333329E-2"/>
    <n v="0.27777777777777779"/>
    <n v="1"/>
    <n v="15"/>
    <n v="50"/>
  </r>
  <r>
    <d v="2025-09-01T00:00:00"/>
    <d v="1899-12-30T17:40:00"/>
    <s v="Afternoon"/>
    <s v="BA"/>
    <s v="BA8426"/>
    <s v="LHR"/>
    <s v="DXB"/>
    <s v="UAE"/>
    <x v="3"/>
    <s v="LONG"/>
    <s v="B787"/>
    <n v="0"/>
    <n v="35"/>
    <n v="179"/>
    <n v="214"/>
    <n v="0"/>
    <n v="0"/>
    <n v="4.2056074766355138E-2"/>
    <n v="0"/>
    <n v="0"/>
    <n v="9"/>
  </r>
  <r>
    <d v="2025-06-09T00:00:00"/>
    <d v="1899-12-30T06:10:00"/>
    <s v="Morning"/>
    <s v="BA"/>
    <s v="BA6275"/>
    <s v="LHR"/>
    <s v="LAX"/>
    <s v="USA"/>
    <x v="0"/>
    <s v="LONG"/>
    <s v="B777"/>
    <n v="0"/>
    <n v="32"/>
    <n v="304"/>
    <n v="336"/>
    <n v="0"/>
    <n v="2.976190476190476E-3"/>
    <n v="2.976190476190476E-2"/>
    <n v="0"/>
    <n v="1"/>
    <n v="10"/>
  </r>
  <r>
    <d v="2025-06-07T00:00:00"/>
    <d v="1899-12-30T16:45:00"/>
    <s v="Afternoon"/>
    <s v="BA"/>
    <s v="BA4474"/>
    <s v="LHR"/>
    <s v="FRA"/>
    <s v="Germany"/>
    <x v="1"/>
    <s v="SHORT"/>
    <s v="A320"/>
    <n v="0"/>
    <n v="19"/>
    <n v="161"/>
    <n v="180"/>
    <n v="0"/>
    <n v="5.5555555555555552E-2"/>
    <n v="0.21111111111111111"/>
    <n v="0"/>
    <n v="10"/>
    <n v="38"/>
  </r>
  <r>
    <d v="2025-08-10T00:00:00"/>
    <d v="1899-12-30T16:39:00"/>
    <s v="Afternoon"/>
    <s v="BA"/>
    <s v="BA5094"/>
    <s v="LHR"/>
    <s v="IST"/>
    <s v="Turkey"/>
    <x v="1"/>
    <s v="SHORT"/>
    <s v="A320"/>
    <n v="0"/>
    <n v="2"/>
    <n v="178"/>
    <n v="180"/>
    <n v="0"/>
    <n v="6.1111111111111109E-2"/>
    <n v="0.21666666666666667"/>
    <n v="0"/>
    <n v="11"/>
    <n v="39"/>
  </r>
  <r>
    <d v="2025-07-25T00:00:00"/>
    <d v="1899-12-30T12:03:00"/>
    <s v="Lunchtime"/>
    <s v="BA"/>
    <s v="BA7286"/>
    <s v="LHR"/>
    <s v="DXB"/>
    <s v="UAE"/>
    <x v="3"/>
    <s v="LONG"/>
    <s v="B777"/>
    <n v="8"/>
    <n v="49"/>
    <n v="178"/>
    <n v="235"/>
    <n v="0"/>
    <n v="4.6808510638297871E-2"/>
    <n v="0.16595744680851063"/>
    <n v="0"/>
    <n v="11"/>
    <n v="39"/>
  </r>
  <r>
    <d v="2025-05-16T00:00:00"/>
    <d v="1899-12-30T10:01:00"/>
    <s v="Morning"/>
    <s v="BA"/>
    <s v="BA5421"/>
    <s v="LHR"/>
    <s v="ORD"/>
    <s v="USA"/>
    <x v="0"/>
    <s v="LONG"/>
    <s v="B777"/>
    <n v="0"/>
    <n v="32"/>
    <n v="304"/>
    <n v="336"/>
    <n v="0"/>
    <n v="1.7857142857142856E-2"/>
    <n v="7.7380952380952384E-2"/>
    <n v="0"/>
    <n v="6"/>
    <n v="26"/>
  </r>
  <r>
    <d v="2025-06-16T00:00:00"/>
    <d v="1899-12-30T17:34:00"/>
    <s v="Afternoon"/>
    <s v="BA"/>
    <s v="BA6669"/>
    <s v="LHR"/>
    <s v="MUC"/>
    <s v="Germany"/>
    <x v="1"/>
    <s v="SHORT"/>
    <s v="A320"/>
    <n v="0"/>
    <n v="8"/>
    <n v="172"/>
    <n v="180"/>
    <n v="5.5555555555555558E-3"/>
    <n v="3.888888888888889E-2"/>
    <n v="0.15555555555555556"/>
    <n v="1"/>
    <n v="7"/>
    <n v="28"/>
  </r>
  <r>
    <d v="2025-08-15T00:00:00"/>
    <d v="1899-12-30T11:23:00"/>
    <s v="Morning"/>
    <s v="BA"/>
    <s v="BA2781"/>
    <s v="LHR"/>
    <s v="IST"/>
    <s v="Turkey"/>
    <x v="1"/>
    <s v="SHORT"/>
    <s v="A320"/>
    <n v="0"/>
    <n v="8"/>
    <n v="172"/>
    <n v="180"/>
    <n v="0"/>
    <n v="5.5555555555555552E-2"/>
    <n v="0.19444444444444445"/>
    <n v="0"/>
    <n v="10"/>
    <n v="35"/>
  </r>
  <r>
    <d v="2025-05-11T00:00:00"/>
    <d v="1899-12-30T17:58:00"/>
    <s v="Afternoon"/>
    <s v="BA"/>
    <s v="BA1127"/>
    <s v="LHR"/>
    <s v="CDG"/>
    <s v="France"/>
    <x v="1"/>
    <s v="SHORT"/>
    <s v="A320"/>
    <n v="0"/>
    <n v="12"/>
    <n v="168"/>
    <n v="180"/>
    <n v="0"/>
    <n v="4.4444444444444446E-2"/>
    <n v="0.17777777777777778"/>
    <n v="0"/>
    <n v="8"/>
    <n v="32"/>
  </r>
  <r>
    <d v="2025-10-21T00:00:00"/>
    <d v="1899-12-30T16:04:00"/>
    <s v="Afternoon"/>
    <s v="BA"/>
    <s v="BA9436"/>
    <s v="LHR"/>
    <s v="DXB"/>
    <s v="UAE"/>
    <x v="3"/>
    <s v="LONG"/>
    <s v="B777"/>
    <n v="0"/>
    <n v="32"/>
    <n v="304"/>
    <n v="336"/>
    <n v="2.976190476190476E-3"/>
    <n v="0"/>
    <n v="0"/>
    <n v="1"/>
    <n v="0"/>
    <n v="0"/>
  </r>
  <r>
    <d v="2025-07-16T00:00:00"/>
    <d v="1899-12-30T08:48:00"/>
    <s v="Morning"/>
    <s v="BA"/>
    <s v="BA3783"/>
    <s v="LHR"/>
    <s v="DXB"/>
    <s v="UAE"/>
    <x v="3"/>
    <s v="LONG"/>
    <s v="B787"/>
    <n v="8"/>
    <n v="48"/>
    <n v="200"/>
    <n v="256"/>
    <n v="0"/>
    <n v="2.734375E-2"/>
    <n v="0.10546875"/>
    <n v="0"/>
    <n v="7"/>
    <n v="27"/>
  </r>
  <r>
    <d v="2025-10-26T00:00:00"/>
    <d v="1899-12-30T14:12:00"/>
    <s v="Afternoon"/>
    <s v="BA"/>
    <s v="BA3031"/>
    <s v="LHR"/>
    <s v="JFK"/>
    <s v="USA"/>
    <x v="0"/>
    <s v="LONG"/>
    <s v="B787"/>
    <n v="8"/>
    <n v="42"/>
    <n v="166"/>
    <n v="216"/>
    <n v="0"/>
    <n v="1.3888888888888888E-2"/>
    <n v="7.8703703703703706E-2"/>
    <n v="0"/>
    <n v="3"/>
    <n v="17"/>
  </r>
  <r>
    <d v="2025-06-15T00:00:00"/>
    <d v="1899-12-30T11:02:00"/>
    <s v="Morning"/>
    <s v="BA"/>
    <s v="BA5778"/>
    <s v="LHR"/>
    <s v="CDG"/>
    <s v="France"/>
    <x v="1"/>
    <s v="SHORT"/>
    <s v="A320"/>
    <n v="0"/>
    <n v="1"/>
    <n v="179"/>
    <n v="180"/>
    <n v="0"/>
    <n v="0.05"/>
    <n v="0.18333333333333332"/>
    <n v="0"/>
    <n v="9"/>
    <n v="33"/>
  </r>
  <r>
    <d v="2025-09-30T00:00:00"/>
    <d v="1899-12-30T10:30:00"/>
    <s v="Morning"/>
    <s v="BA"/>
    <s v="BA7102"/>
    <s v="LHR"/>
    <s v="LAX"/>
    <s v="USA"/>
    <x v="0"/>
    <s v="LONG"/>
    <s v="B787"/>
    <n v="0"/>
    <n v="35"/>
    <n v="179"/>
    <n v="214"/>
    <n v="0"/>
    <n v="0.11214953271028037"/>
    <n v="0.35981308411214952"/>
    <n v="0"/>
    <n v="24"/>
    <n v="77"/>
  </r>
  <r>
    <d v="2025-06-29T00:00:00"/>
    <d v="1899-12-30T08:03:00"/>
    <s v="Morning"/>
    <s v="BA"/>
    <s v="BA9828"/>
    <s v="LHR"/>
    <s v="DXB"/>
    <s v="UAE"/>
    <x v="3"/>
    <s v="LONG"/>
    <s v="B777"/>
    <n v="0"/>
    <n v="32"/>
    <n v="300"/>
    <n v="332"/>
    <n v="9.0361445783132526E-3"/>
    <n v="3.0120481927710843E-2"/>
    <n v="0.10843373493975904"/>
    <n v="3"/>
    <n v="10"/>
    <n v="36"/>
  </r>
  <r>
    <d v="2025-06-01T00:00:00"/>
    <d v="1899-12-30T19:58:00"/>
    <s v="Evening"/>
    <s v="BA"/>
    <s v="BA7089"/>
    <s v="LHR"/>
    <s v="IST"/>
    <s v="Turkey"/>
    <x v="1"/>
    <s v="SHORT"/>
    <s v="A320"/>
    <n v="0"/>
    <n v="9"/>
    <n v="171"/>
    <n v="180"/>
    <n v="0"/>
    <n v="3.3333333333333333E-2"/>
    <n v="0.1388888888888889"/>
    <n v="0"/>
    <n v="6"/>
    <n v="25"/>
  </r>
  <r>
    <d v="2025-09-08T00:00:00"/>
    <d v="1899-12-30T10:23:00"/>
    <s v="Morning"/>
    <s v="BA"/>
    <s v="BA8012"/>
    <s v="LHR"/>
    <s v="ZRH"/>
    <s v="Switzerland"/>
    <x v="1"/>
    <s v="SHORT"/>
    <s v="A320"/>
    <n v="0"/>
    <n v="11"/>
    <n v="169"/>
    <n v="180"/>
    <n v="0"/>
    <n v="7.2222222222222215E-2"/>
    <n v="0.25"/>
    <n v="0"/>
    <n v="13"/>
    <n v="45"/>
  </r>
  <r>
    <d v="2025-08-03T00:00:00"/>
    <d v="1899-12-30T20:38:00"/>
    <s v="Evening"/>
    <s v="BA"/>
    <s v="BA8246"/>
    <s v="LHR"/>
    <s v="BCN"/>
    <s v="Spain"/>
    <x v="1"/>
    <s v="SHORT"/>
    <s v="A320"/>
    <n v="0"/>
    <n v="11"/>
    <n v="169"/>
    <n v="180"/>
    <n v="0"/>
    <n v="5.5555555555555552E-2"/>
    <n v="0.21111111111111111"/>
    <n v="0"/>
    <n v="10"/>
    <n v="38"/>
  </r>
  <r>
    <d v="2025-09-29T00:00:00"/>
    <d v="1899-12-30T13:11:00"/>
    <s v="Lunchtime"/>
    <s v="BA"/>
    <s v="BA4093"/>
    <s v="LHR"/>
    <s v="FRA"/>
    <s v="Germany"/>
    <x v="1"/>
    <s v="SHORT"/>
    <s v="A320"/>
    <n v="0"/>
    <n v="6"/>
    <n v="174"/>
    <n v="180"/>
    <n v="0"/>
    <n v="5.5555555555555552E-2"/>
    <n v="0.20555555555555555"/>
    <n v="0"/>
    <n v="10"/>
    <n v="37"/>
  </r>
  <r>
    <d v="2025-10-08T00:00:00"/>
    <d v="1899-12-30T13:39:00"/>
    <s v="Lunchtime"/>
    <s v="BA"/>
    <s v="BA6658"/>
    <s v="LHR"/>
    <s v="AMS"/>
    <s v="Netherlands"/>
    <x v="1"/>
    <s v="SHORT"/>
    <s v="A320"/>
    <n v="0"/>
    <n v="8"/>
    <n v="172"/>
    <n v="180"/>
    <n v="0"/>
    <n v="6.1111111111111109E-2"/>
    <n v="0.22222222222222221"/>
    <n v="0"/>
    <n v="11"/>
    <n v="40"/>
  </r>
  <r>
    <d v="2025-05-02T00:00:00"/>
    <d v="1899-12-30T12:23:00"/>
    <s v="Lunchtime"/>
    <s v="BA"/>
    <s v="BA3864"/>
    <s v="LHR"/>
    <s v="ORD"/>
    <s v="USA"/>
    <x v="0"/>
    <s v="LONG"/>
    <s v="B777"/>
    <n v="8"/>
    <n v="49"/>
    <n v="178"/>
    <n v="235"/>
    <n v="4.2553191489361703E-3"/>
    <n v="8.085106382978724E-2"/>
    <n v="0.26382978723404255"/>
    <n v="1"/>
    <n v="19"/>
    <n v="62"/>
  </r>
  <r>
    <d v="2025-07-10T00:00:00"/>
    <d v="1899-12-30T10:59:00"/>
    <s v="Morning"/>
    <s v="BA"/>
    <s v="BA6886"/>
    <s v="LHR"/>
    <s v="LAX"/>
    <s v="USA"/>
    <x v="0"/>
    <s v="LONG"/>
    <s v="B777"/>
    <n v="8"/>
    <n v="49"/>
    <n v="178"/>
    <n v="235"/>
    <n v="8.5106382978723406E-3"/>
    <n v="8.5106382978723406E-3"/>
    <n v="5.5319148936170209E-2"/>
    <n v="2"/>
    <n v="2"/>
    <n v="13"/>
  </r>
  <r>
    <d v="2025-04-21T00:00:00"/>
    <d v="1899-12-30T11:33:00"/>
    <s v="Morning"/>
    <s v="BA"/>
    <s v="BA9812"/>
    <s v="LHR"/>
    <s v="ZRH"/>
    <s v="Switzerland"/>
    <x v="1"/>
    <s v="SHORT"/>
    <s v="A320"/>
    <n v="0"/>
    <n v="13"/>
    <n v="167"/>
    <n v="180"/>
    <n v="0"/>
    <n v="5.5555555555555552E-2"/>
    <n v="0.21111111111111111"/>
    <n v="0"/>
    <n v="10"/>
    <n v="38"/>
  </r>
  <r>
    <d v="2025-09-24T00:00:00"/>
    <d v="1899-12-30T15:43:00"/>
    <s v="Afternoon"/>
    <s v="BA"/>
    <s v="BA8284"/>
    <s v="LHR"/>
    <s v="AMS"/>
    <s v="Netherlands"/>
    <x v="1"/>
    <s v="SHORT"/>
    <s v="A320"/>
    <n v="0"/>
    <n v="19"/>
    <n v="161"/>
    <n v="180"/>
    <n v="0"/>
    <n v="1.6666666666666666E-2"/>
    <n v="8.8888888888888892E-2"/>
    <n v="0"/>
    <n v="3"/>
    <n v="16"/>
  </r>
  <r>
    <d v="2025-09-27T00:00:00"/>
    <d v="1899-12-30T14:30:00"/>
    <s v="Afternoon"/>
    <s v="BA"/>
    <s v="BA2809"/>
    <s v="LHR"/>
    <s v="FRA"/>
    <s v="Germany"/>
    <x v="1"/>
    <s v="SHORT"/>
    <s v="A320"/>
    <n v="0"/>
    <n v="19"/>
    <n v="161"/>
    <n v="180"/>
    <n v="5.5555555555555558E-3"/>
    <n v="6.1111111111111109E-2"/>
    <n v="0.21666666666666667"/>
    <n v="1"/>
    <n v="11"/>
    <n v="39"/>
  </r>
  <r>
    <d v="2025-07-11T00:00:00"/>
    <d v="1899-12-30T20:27:00"/>
    <s v="Evening"/>
    <s v="BA"/>
    <s v="BA2944"/>
    <s v="LHR"/>
    <s v="HND"/>
    <s v="Japan"/>
    <x v="2"/>
    <s v="LONG"/>
    <s v="B777"/>
    <n v="8"/>
    <n v="49"/>
    <n v="178"/>
    <n v="235"/>
    <n v="0"/>
    <n v="1.276595744680851E-2"/>
    <n v="6.8085106382978725E-2"/>
    <n v="0"/>
    <n v="3"/>
    <n v="16"/>
  </r>
  <r>
    <d v="2025-08-10T00:00:00"/>
    <d v="1899-12-30T10:06:00"/>
    <s v="Morning"/>
    <s v="BA"/>
    <s v="BA1553"/>
    <s v="LHR"/>
    <s v="DFW"/>
    <s v="USA"/>
    <x v="0"/>
    <s v="LONG"/>
    <s v="B777"/>
    <n v="8"/>
    <n v="49"/>
    <n v="178"/>
    <n v="235"/>
    <n v="0"/>
    <n v="2.1276595744680851E-2"/>
    <n v="0.10212765957446808"/>
    <n v="0"/>
    <n v="5"/>
    <n v="24"/>
  </r>
  <r>
    <d v="2025-10-14T00:00:00"/>
    <d v="1899-12-30T19:40:00"/>
    <s v="Evening"/>
    <s v="BA"/>
    <s v="BA2142"/>
    <s v="LHR"/>
    <s v="LAX"/>
    <s v="USA"/>
    <x v="0"/>
    <s v="LONG"/>
    <s v="B787"/>
    <n v="8"/>
    <n v="42"/>
    <n v="166"/>
    <n v="216"/>
    <n v="0"/>
    <n v="2.7777777777777776E-2"/>
    <n v="0.12037037037037036"/>
    <n v="0"/>
    <n v="6"/>
    <n v="26"/>
  </r>
  <r>
    <d v="2025-05-17T00:00:00"/>
    <d v="1899-12-30T16:55:00"/>
    <s v="Afternoon"/>
    <s v="BA"/>
    <s v="BA9149"/>
    <s v="LHR"/>
    <s v="IST"/>
    <s v="Turkey"/>
    <x v="1"/>
    <s v="SHORT"/>
    <s v="A320"/>
    <n v="0"/>
    <n v="0"/>
    <n v="180"/>
    <n v="180"/>
    <n v="0"/>
    <n v="7.2222222222222215E-2"/>
    <n v="0.25555555555555554"/>
    <n v="0"/>
    <n v="13"/>
    <n v="46"/>
  </r>
  <r>
    <d v="2025-10-02T00:00:00"/>
    <d v="1899-12-30T15:23:00"/>
    <s v="Afternoon"/>
    <s v="BA"/>
    <s v="BA8619"/>
    <s v="LHR"/>
    <s v="DXB"/>
    <s v="UAE"/>
    <x v="3"/>
    <s v="LONG"/>
    <s v="B777"/>
    <n v="0"/>
    <n v="32"/>
    <n v="300"/>
    <n v="332"/>
    <n v="0"/>
    <n v="3.9156626506024098E-2"/>
    <n v="0.13554216867469879"/>
    <n v="0"/>
    <n v="13"/>
    <n v="45"/>
  </r>
  <r>
    <d v="2025-06-16T00:00:00"/>
    <d v="1899-12-30T07:01:00"/>
    <s v="Morning"/>
    <s v="BA"/>
    <s v="BA7104"/>
    <s v="LHR"/>
    <s v="ZRH"/>
    <s v="Switzerland"/>
    <x v="1"/>
    <s v="SHORT"/>
    <s v="A320"/>
    <n v="0"/>
    <n v="14"/>
    <n v="166"/>
    <n v="180"/>
    <n v="5.5555555555555558E-3"/>
    <n v="5.5555555555555558E-3"/>
    <n v="6.1111111111111109E-2"/>
    <n v="1"/>
    <n v="1"/>
    <n v="11"/>
  </r>
  <r>
    <d v="2025-09-03T00:00:00"/>
    <d v="1899-12-30T10:06:00"/>
    <s v="Morning"/>
    <s v="BA"/>
    <s v="BA2036"/>
    <s v="LHR"/>
    <s v="HND"/>
    <s v="Japan"/>
    <x v="2"/>
    <s v="LONG"/>
    <s v="B777"/>
    <n v="0"/>
    <n v="32"/>
    <n v="300"/>
    <n v="332"/>
    <n v="3.0120481927710845E-3"/>
    <n v="2.4096385542168676E-2"/>
    <n v="9.337349397590361E-2"/>
    <n v="1"/>
    <n v="8"/>
    <n v="31"/>
  </r>
  <r>
    <d v="2025-04-03T00:00:00"/>
    <d v="1899-12-30T08:37:00"/>
    <s v="Morning"/>
    <s v="BA"/>
    <s v="BA1623"/>
    <s v="LHR"/>
    <s v="CDG"/>
    <s v="France"/>
    <x v="1"/>
    <s v="SHORT"/>
    <s v="A320"/>
    <n v="0"/>
    <n v="20"/>
    <n v="160"/>
    <n v="180"/>
    <n v="0"/>
    <n v="2.2222222222222223E-2"/>
    <n v="0.10555555555555556"/>
    <n v="0"/>
    <n v="4"/>
    <n v="19"/>
  </r>
  <r>
    <d v="2025-05-24T00:00:00"/>
    <d v="1899-12-30T15:52:00"/>
    <s v="Afternoon"/>
    <s v="BA"/>
    <s v="BA7829"/>
    <s v="LHR"/>
    <s v="AMS"/>
    <s v="Netherlands"/>
    <x v="1"/>
    <s v="SHORT"/>
    <s v="A320"/>
    <n v="0"/>
    <n v="10"/>
    <n v="170"/>
    <n v="180"/>
    <n v="0"/>
    <n v="5.5555555555555558E-3"/>
    <n v="6.1111111111111109E-2"/>
    <n v="0"/>
    <n v="1"/>
    <n v="11"/>
  </r>
  <r>
    <d v="2025-04-15T00:00:00"/>
    <d v="1899-12-30T08:07:00"/>
    <s v="Morning"/>
    <s v="BA"/>
    <s v="BA7339"/>
    <s v="LHR"/>
    <s v="MUC"/>
    <s v="Germany"/>
    <x v="1"/>
    <s v="SHORT"/>
    <s v="A320"/>
    <n v="0"/>
    <n v="1"/>
    <n v="179"/>
    <n v="180"/>
    <n v="1.1111111111111112E-2"/>
    <n v="3.888888888888889E-2"/>
    <n v="0.15"/>
    <n v="2"/>
    <n v="7"/>
    <n v="27"/>
  </r>
  <r>
    <d v="2025-07-21T00:00:00"/>
    <d v="1899-12-30T12:53:00"/>
    <s v="Lunchtime"/>
    <s v="BA"/>
    <s v="BA7027"/>
    <s v="LHR"/>
    <s v="ORD"/>
    <s v="USA"/>
    <x v="0"/>
    <s v="LONG"/>
    <s v="B777"/>
    <n v="0"/>
    <n v="32"/>
    <n v="300"/>
    <n v="332"/>
    <n v="0"/>
    <n v="1.8072289156626505E-2"/>
    <n v="7.5301204819277115E-2"/>
    <n v="0"/>
    <n v="6"/>
    <n v="25"/>
  </r>
  <r>
    <d v="2025-10-04T00:00:00"/>
    <d v="1899-12-30T18:55:00"/>
    <s v="Evening"/>
    <s v="BA"/>
    <s v="BA7658"/>
    <s v="LHR"/>
    <s v="MUC"/>
    <s v="Germany"/>
    <x v="1"/>
    <s v="SHORT"/>
    <s v="A320"/>
    <n v="0"/>
    <n v="20"/>
    <n v="160"/>
    <n v="180"/>
    <n v="5.5555555555555558E-3"/>
    <n v="0.11666666666666667"/>
    <n v="0.37777777777777777"/>
    <n v="1"/>
    <n v="21"/>
    <n v="68"/>
  </r>
  <r>
    <d v="2025-08-16T00:00:00"/>
    <d v="1899-12-30T21:09:00"/>
    <s v="Evening"/>
    <s v="BA"/>
    <s v="BA1551"/>
    <s v="LHR"/>
    <s v="BCN"/>
    <s v="Spain"/>
    <x v="1"/>
    <s v="SHORT"/>
    <s v="A320"/>
    <n v="0"/>
    <n v="1"/>
    <n v="179"/>
    <n v="180"/>
    <n v="0"/>
    <n v="5.5555555555555552E-2"/>
    <n v="0.20555555555555555"/>
    <n v="0"/>
    <n v="10"/>
    <n v="37"/>
  </r>
  <r>
    <d v="2025-04-04T00:00:00"/>
    <d v="1899-12-30T12:46:00"/>
    <s v="Lunchtime"/>
    <s v="BA"/>
    <s v="BA6711"/>
    <s v="LHR"/>
    <s v="ORD"/>
    <s v="USA"/>
    <x v="0"/>
    <s v="LONG"/>
    <s v="A380"/>
    <n v="14"/>
    <n v="97"/>
    <n v="358"/>
    <n v="469"/>
    <n v="0"/>
    <n v="0"/>
    <n v="1.9189765458422176E-2"/>
    <n v="0"/>
    <n v="0"/>
    <n v="9"/>
  </r>
  <r>
    <d v="2025-05-23T00:00:00"/>
    <d v="1899-12-30T16:55:00"/>
    <s v="Afternoon"/>
    <s v="BA"/>
    <s v="BA6361"/>
    <s v="LHR"/>
    <s v="MAD"/>
    <s v="Spain"/>
    <x v="1"/>
    <s v="SHORT"/>
    <s v="A320"/>
    <n v="0"/>
    <n v="20"/>
    <n v="160"/>
    <n v="180"/>
    <n v="0"/>
    <n v="2.7777777777777776E-2"/>
    <n v="0.11666666666666667"/>
    <n v="0"/>
    <n v="5"/>
    <n v="21"/>
  </r>
  <r>
    <d v="2025-06-15T00:00:00"/>
    <d v="1899-12-30T08:23:00"/>
    <s v="Morning"/>
    <s v="BA"/>
    <s v="BA7523"/>
    <s v="LHR"/>
    <s v="DFW"/>
    <s v="USA"/>
    <x v="0"/>
    <s v="LONG"/>
    <s v="B787"/>
    <n v="0"/>
    <n v="35"/>
    <n v="179"/>
    <n v="214"/>
    <n v="4.6728971962616819E-3"/>
    <n v="6.0747663551401869E-2"/>
    <n v="0.21495327102803738"/>
    <n v="1"/>
    <n v="13"/>
    <n v="46"/>
  </r>
  <r>
    <d v="2025-08-24T00:00:00"/>
    <d v="1899-12-30T17:18:00"/>
    <s v="Afternoon"/>
    <s v="BA"/>
    <s v="BA1697"/>
    <s v="LHR"/>
    <s v="CDG"/>
    <s v="France"/>
    <x v="1"/>
    <s v="SHORT"/>
    <s v="A320"/>
    <n v="0"/>
    <n v="1"/>
    <n v="179"/>
    <n v="180"/>
    <n v="0"/>
    <n v="0.10555555555555556"/>
    <n v="0.35"/>
    <n v="0"/>
    <n v="19"/>
    <n v="63"/>
  </r>
  <r>
    <d v="2025-08-27T00:00:00"/>
    <d v="1899-12-30T12:48:00"/>
    <s v="Lunchtime"/>
    <s v="BA"/>
    <s v="BA8794"/>
    <s v="LHR"/>
    <s v="VIE"/>
    <s v="Austria"/>
    <x v="1"/>
    <s v="SHORT"/>
    <s v="A320"/>
    <n v="0"/>
    <n v="12"/>
    <n v="168"/>
    <n v="180"/>
    <n v="0"/>
    <n v="0"/>
    <n v="3.3333333333333333E-2"/>
    <n v="0"/>
    <n v="0"/>
    <n v="6"/>
  </r>
  <r>
    <d v="2025-07-02T00:00:00"/>
    <d v="1899-12-30T13:58:00"/>
    <s v="Lunchtime"/>
    <s v="BA"/>
    <s v="BA7338"/>
    <s v="LHR"/>
    <s v="JFK"/>
    <s v="USA"/>
    <x v="0"/>
    <s v="LONG"/>
    <s v="B777"/>
    <n v="0"/>
    <n v="32"/>
    <n v="300"/>
    <n v="332"/>
    <n v="0"/>
    <n v="0"/>
    <n v="3.0120481927710845E-3"/>
    <n v="0"/>
    <n v="0"/>
    <n v="1"/>
  </r>
  <r>
    <d v="2025-04-08T00:00:00"/>
    <d v="1899-12-30T16:36:00"/>
    <s v="Afternoon"/>
    <s v="BA"/>
    <s v="BA6321"/>
    <s v="LHR"/>
    <s v="MUC"/>
    <s v="Germany"/>
    <x v="1"/>
    <s v="SHORT"/>
    <s v="A320"/>
    <n v="0"/>
    <n v="6"/>
    <n v="174"/>
    <n v="180"/>
    <n v="1.1111111111111112E-2"/>
    <n v="0.1"/>
    <n v="0.32777777777777778"/>
    <n v="2"/>
    <n v="18"/>
    <n v="59"/>
  </r>
  <r>
    <d v="2025-04-01T00:00:00"/>
    <d v="1899-12-30T14:20:00"/>
    <s v="Afternoon"/>
    <s v="BA"/>
    <s v="BA3477"/>
    <s v="LHR"/>
    <s v="HND"/>
    <s v="Japan"/>
    <x v="2"/>
    <s v="LONG"/>
    <s v="B777"/>
    <n v="8"/>
    <n v="49"/>
    <n v="178"/>
    <n v="235"/>
    <n v="8.5106382978723406E-3"/>
    <n v="4.2553191489361701E-2"/>
    <n v="0.15319148936170213"/>
    <n v="2"/>
    <n v="10"/>
    <n v="36"/>
  </r>
  <r>
    <d v="2025-04-22T00:00:00"/>
    <d v="1899-12-30T21:27:00"/>
    <s v="Evening"/>
    <s v="BA"/>
    <s v="BA3222"/>
    <s v="LHR"/>
    <s v="ZRH"/>
    <s v="Switzerland"/>
    <x v="1"/>
    <s v="SHORT"/>
    <s v="A320"/>
    <n v="0"/>
    <n v="20"/>
    <n v="160"/>
    <n v="180"/>
    <n v="2.2222222222222223E-2"/>
    <n v="1.6666666666666666E-2"/>
    <n v="9.4444444444444442E-2"/>
    <n v="4"/>
    <n v="3"/>
    <n v="17"/>
  </r>
  <r>
    <d v="2025-06-25T00:00:00"/>
    <d v="1899-12-30T17:59:00"/>
    <s v="Afternoon"/>
    <s v="BA"/>
    <s v="BA6048"/>
    <s v="LHR"/>
    <s v="JFK"/>
    <s v="USA"/>
    <x v="0"/>
    <s v="LONG"/>
    <s v="B777"/>
    <n v="0"/>
    <n v="48"/>
    <n v="224"/>
    <n v="272"/>
    <n v="1.1029411764705883E-2"/>
    <n v="4.0441176470588237E-2"/>
    <n v="0.14338235294117646"/>
    <n v="3"/>
    <n v="11"/>
    <n v="39"/>
  </r>
  <r>
    <d v="2025-05-29T00:00:00"/>
    <d v="1899-12-30T20:40:00"/>
    <s v="Evening"/>
    <s v="BA"/>
    <s v="BA1788"/>
    <s v="LHR"/>
    <s v="BCN"/>
    <s v="Spain"/>
    <x v="1"/>
    <s v="SHORT"/>
    <s v="A320"/>
    <n v="0"/>
    <n v="12"/>
    <n v="168"/>
    <n v="180"/>
    <n v="0"/>
    <n v="0"/>
    <n v="0"/>
    <n v="0"/>
    <n v="0"/>
    <n v="0"/>
  </r>
  <r>
    <d v="2025-06-15T00:00:00"/>
    <d v="1899-12-30T12:15:00"/>
    <s v="Lunchtime"/>
    <s v="BA"/>
    <s v="BA6088"/>
    <s v="LHR"/>
    <s v="ORD"/>
    <s v="USA"/>
    <x v="0"/>
    <s v="LONG"/>
    <s v="B777"/>
    <n v="0"/>
    <n v="32"/>
    <n v="300"/>
    <n v="332"/>
    <n v="0"/>
    <n v="2.4096385542168676E-2"/>
    <n v="9.036144578313253E-2"/>
    <n v="0"/>
    <n v="8"/>
    <n v="30"/>
  </r>
  <r>
    <d v="2025-09-10T00:00:00"/>
    <d v="1899-12-30T19:48:00"/>
    <s v="Evening"/>
    <s v="BA"/>
    <s v="BA3999"/>
    <s v="LHR"/>
    <s v="DFW"/>
    <s v="USA"/>
    <x v="0"/>
    <s v="LONG"/>
    <s v="B787"/>
    <n v="8"/>
    <n v="48"/>
    <n v="200"/>
    <n v="256"/>
    <n v="0"/>
    <n v="3.90625E-2"/>
    <n v="0.13671875"/>
    <n v="0"/>
    <n v="10"/>
    <n v="35"/>
  </r>
  <r>
    <d v="2025-06-27T00:00:00"/>
    <d v="1899-12-30T06:03:00"/>
    <s v="Morning"/>
    <s v="BA"/>
    <s v="BA1723"/>
    <s v="LHR"/>
    <s v="BCN"/>
    <s v="Spain"/>
    <x v="1"/>
    <s v="SHORT"/>
    <s v="A320"/>
    <n v="0"/>
    <n v="0"/>
    <n v="180"/>
    <n v="180"/>
    <n v="0"/>
    <n v="7.2222222222222215E-2"/>
    <n v="0.25"/>
    <n v="0"/>
    <n v="13"/>
    <n v="45"/>
  </r>
  <r>
    <d v="2025-05-04T00:00:00"/>
    <d v="1899-12-30T10:53:00"/>
    <s v="Morning"/>
    <s v="BA"/>
    <s v="BA2139"/>
    <s v="LHR"/>
    <s v="JFK"/>
    <s v="USA"/>
    <x v="0"/>
    <s v="LONG"/>
    <s v="B777"/>
    <n v="8"/>
    <n v="49"/>
    <n v="178"/>
    <n v="235"/>
    <n v="4.2553191489361703E-3"/>
    <n v="8.5106382978723406E-3"/>
    <n v="5.9574468085106386E-2"/>
    <n v="1"/>
    <n v="2"/>
    <n v="14"/>
  </r>
  <r>
    <d v="2025-08-14T00:00:00"/>
    <d v="1899-12-30T10:25:00"/>
    <s v="Morning"/>
    <s v="BA"/>
    <s v="BA7150"/>
    <s v="LHR"/>
    <s v="ZRH"/>
    <s v="Switzerland"/>
    <x v="1"/>
    <s v="SHORT"/>
    <s v="A320"/>
    <n v="0"/>
    <n v="3"/>
    <n v="177"/>
    <n v="180"/>
    <n v="1.1111111111111112E-2"/>
    <n v="4.4444444444444446E-2"/>
    <n v="0.17777777777777778"/>
    <n v="2"/>
    <n v="8"/>
    <n v="32"/>
  </r>
  <r>
    <d v="2025-08-10T00:00:00"/>
    <d v="1899-12-30T20:52:00"/>
    <s v="Evening"/>
    <s v="BA"/>
    <s v="BA1590"/>
    <s v="LHR"/>
    <s v="IST"/>
    <s v="Turkey"/>
    <x v="1"/>
    <s v="SHORT"/>
    <s v="A320"/>
    <n v="0"/>
    <n v="7"/>
    <n v="173"/>
    <n v="180"/>
    <n v="0"/>
    <n v="1.6666666666666666E-2"/>
    <n v="8.8888888888888892E-2"/>
    <n v="0"/>
    <n v="3"/>
    <n v="16"/>
  </r>
  <r>
    <d v="2025-08-20T00:00:00"/>
    <d v="1899-12-30T06:00:00"/>
    <s v="Morning"/>
    <s v="BA"/>
    <s v="BA8473"/>
    <s v="LHR"/>
    <s v="JFK"/>
    <s v="USA"/>
    <x v="0"/>
    <s v="LONG"/>
    <s v="B787"/>
    <n v="0"/>
    <n v="31"/>
    <n v="173"/>
    <n v="204"/>
    <n v="0"/>
    <n v="4.4117647058823532E-2"/>
    <n v="0.16666666666666666"/>
    <n v="0"/>
    <n v="9"/>
    <n v="34"/>
  </r>
  <r>
    <d v="2025-08-11T00:00:00"/>
    <d v="1899-12-30T12:20:00"/>
    <s v="Lunchtime"/>
    <s v="BA"/>
    <s v="BA4246"/>
    <s v="LHR"/>
    <s v="MUC"/>
    <s v="Germany"/>
    <x v="1"/>
    <s v="SHORT"/>
    <s v="A320"/>
    <n v="0"/>
    <n v="19"/>
    <n v="161"/>
    <n v="180"/>
    <n v="1.1111111111111112E-2"/>
    <n v="1.6666666666666666E-2"/>
    <n v="8.8888888888888892E-2"/>
    <n v="2"/>
    <n v="3"/>
    <n v="16"/>
  </r>
  <r>
    <d v="2025-09-18T00:00:00"/>
    <d v="1899-12-30T15:01:00"/>
    <s v="Afternoon"/>
    <s v="BA"/>
    <s v="BA1143"/>
    <s v="LHR"/>
    <s v="ORD"/>
    <s v="USA"/>
    <x v="0"/>
    <s v="LONG"/>
    <s v="B777"/>
    <n v="0"/>
    <n v="48"/>
    <n v="224"/>
    <n v="272"/>
    <n v="0"/>
    <n v="2.2058823529411766E-2"/>
    <n v="8.8235294117647065E-2"/>
    <n v="0"/>
    <n v="6"/>
    <n v="24"/>
  </r>
  <r>
    <d v="2025-09-26T00:00:00"/>
    <d v="1899-12-30T16:09:00"/>
    <s v="Afternoon"/>
    <s v="BA"/>
    <s v="BA2955"/>
    <s v="LHR"/>
    <s v="MUC"/>
    <s v="Germany"/>
    <x v="1"/>
    <s v="SHORT"/>
    <s v="A320"/>
    <n v="0"/>
    <n v="10"/>
    <n v="170"/>
    <n v="180"/>
    <n v="0"/>
    <n v="1.1111111111111112E-2"/>
    <n v="8.3333333333333329E-2"/>
    <n v="0"/>
    <n v="2"/>
    <n v="15"/>
  </r>
  <r>
    <d v="2025-09-18T00:00:00"/>
    <d v="1899-12-30T15:43:00"/>
    <s v="Afternoon"/>
    <s v="BA"/>
    <s v="BA7865"/>
    <s v="LHR"/>
    <s v="MUC"/>
    <s v="Germany"/>
    <x v="1"/>
    <s v="SHORT"/>
    <s v="A320"/>
    <n v="0"/>
    <n v="17"/>
    <n v="163"/>
    <n v="180"/>
    <n v="0"/>
    <n v="6.1111111111111109E-2"/>
    <n v="0.22222222222222221"/>
    <n v="0"/>
    <n v="11"/>
    <n v="40"/>
  </r>
  <r>
    <d v="2025-06-05T00:00:00"/>
    <d v="1899-12-30T08:48:00"/>
    <s v="Morning"/>
    <s v="BA"/>
    <s v="BA8238"/>
    <s v="LHR"/>
    <s v="IST"/>
    <s v="Turkey"/>
    <x v="1"/>
    <s v="SHORT"/>
    <s v="A320"/>
    <n v="0"/>
    <n v="7"/>
    <n v="173"/>
    <n v="180"/>
    <n v="0"/>
    <n v="6.6666666666666666E-2"/>
    <n v="0.24444444444444444"/>
    <n v="0"/>
    <n v="12"/>
    <n v="44"/>
  </r>
  <r>
    <d v="2025-09-02T00:00:00"/>
    <d v="1899-12-30T07:18:00"/>
    <s v="Morning"/>
    <s v="BA"/>
    <s v="BA4863"/>
    <s v="LHR"/>
    <s v="HND"/>
    <s v="Japan"/>
    <x v="2"/>
    <s v="LONG"/>
    <s v="B777"/>
    <n v="0"/>
    <n v="32"/>
    <n v="300"/>
    <n v="332"/>
    <n v="0"/>
    <n v="1.8072289156626505E-2"/>
    <n v="8.1325301204819275E-2"/>
    <n v="0"/>
    <n v="6"/>
    <n v="27"/>
  </r>
  <r>
    <d v="2025-05-21T00:00:00"/>
    <d v="1899-12-30T18:07:00"/>
    <s v="Evening"/>
    <s v="BA"/>
    <s v="BA8652"/>
    <s v="LHR"/>
    <s v="HND"/>
    <s v="Japan"/>
    <x v="2"/>
    <s v="LONG"/>
    <s v="B787"/>
    <n v="0"/>
    <n v="31"/>
    <n v="173"/>
    <n v="204"/>
    <n v="0"/>
    <n v="3.9215686274509803E-2"/>
    <n v="0.15196078431372548"/>
    <n v="0"/>
    <n v="8"/>
    <n v="31"/>
  </r>
  <r>
    <d v="2025-07-20T00:00:00"/>
    <d v="1899-12-30T20:16:00"/>
    <s v="Evening"/>
    <s v="BA"/>
    <s v="BA4820"/>
    <s v="LHR"/>
    <s v="DXB"/>
    <s v="UAE"/>
    <x v="3"/>
    <s v="LONG"/>
    <s v="B777"/>
    <n v="0"/>
    <n v="32"/>
    <n v="300"/>
    <n v="332"/>
    <n v="0"/>
    <n v="0"/>
    <n v="2.4096385542168676E-2"/>
    <n v="0"/>
    <n v="0"/>
    <n v="8"/>
  </r>
  <r>
    <d v="2025-07-03T00:00:00"/>
    <d v="1899-12-30T12:35:00"/>
    <s v="Lunchtime"/>
    <s v="BA"/>
    <s v="BA1853"/>
    <s v="LHR"/>
    <s v="IST"/>
    <s v="Turkey"/>
    <x v="1"/>
    <s v="SHORT"/>
    <s v="A320"/>
    <n v="0"/>
    <n v="12"/>
    <n v="168"/>
    <n v="180"/>
    <n v="2.7777777777777776E-2"/>
    <n v="3.3333333333333333E-2"/>
    <n v="0.14444444444444443"/>
    <n v="5"/>
    <n v="6"/>
    <n v="26"/>
  </r>
  <r>
    <d v="2025-09-21T00:00:00"/>
    <d v="1899-12-30T13:45:00"/>
    <s v="Lunchtime"/>
    <s v="BA"/>
    <s v="BA3068"/>
    <s v="LHR"/>
    <s v="JFK"/>
    <s v="USA"/>
    <x v="0"/>
    <s v="LONG"/>
    <s v="A380"/>
    <n v="14"/>
    <n v="97"/>
    <n v="358"/>
    <n v="469"/>
    <n v="0"/>
    <n v="1.4925373134328358E-2"/>
    <n v="6.3965884861407252E-2"/>
    <n v="0"/>
    <n v="7"/>
    <n v="30"/>
  </r>
  <r>
    <d v="2025-10-02T00:00:00"/>
    <d v="1899-12-30T06:08:00"/>
    <s v="Morning"/>
    <s v="BA"/>
    <s v="BA2116"/>
    <s v="LHR"/>
    <s v="AMS"/>
    <s v="Netherlands"/>
    <x v="1"/>
    <s v="SHORT"/>
    <s v="A320"/>
    <n v="0"/>
    <n v="20"/>
    <n v="160"/>
    <n v="180"/>
    <n v="0"/>
    <n v="0.12222222222222222"/>
    <n v="0.39444444444444443"/>
    <n v="0"/>
    <n v="22"/>
    <n v="71"/>
  </r>
  <r>
    <d v="2025-07-05T00:00:00"/>
    <d v="1899-12-30T11:21:00"/>
    <s v="Morning"/>
    <s v="BA"/>
    <s v="BA7997"/>
    <s v="LHR"/>
    <s v="AMS"/>
    <s v="Netherlands"/>
    <x v="1"/>
    <s v="SHORT"/>
    <s v="A320"/>
    <n v="0"/>
    <n v="14"/>
    <n v="166"/>
    <n v="180"/>
    <n v="1.6666666666666666E-2"/>
    <n v="1.1111111111111112E-2"/>
    <n v="7.2222222222222215E-2"/>
    <n v="3"/>
    <n v="2"/>
    <n v="13"/>
  </r>
  <r>
    <d v="2025-06-03T00:00:00"/>
    <d v="1899-12-30T08:00:00"/>
    <s v="Morning"/>
    <s v="BA"/>
    <s v="BA2886"/>
    <s v="LHR"/>
    <s v="CDG"/>
    <s v="France"/>
    <x v="1"/>
    <s v="SHORT"/>
    <s v="A320"/>
    <n v="0"/>
    <n v="2"/>
    <n v="178"/>
    <n v="180"/>
    <n v="0"/>
    <n v="8.8888888888888892E-2"/>
    <n v="0.29444444444444445"/>
    <n v="0"/>
    <n v="16"/>
    <n v="53"/>
  </r>
  <r>
    <d v="2025-04-23T00:00:00"/>
    <d v="1899-12-30T12:02:00"/>
    <s v="Lunchtime"/>
    <s v="BA"/>
    <s v="BA1754"/>
    <s v="LHR"/>
    <s v="MAD"/>
    <s v="Spain"/>
    <x v="1"/>
    <s v="SHORT"/>
    <s v="A320"/>
    <n v="0"/>
    <n v="13"/>
    <n v="167"/>
    <n v="180"/>
    <n v="0"/>
    <n v="7.2222222222222215E-2"/>
    <n v="0.25555555555555554"/>
    <n v="0"/>
    <n v="13"/>
    <n v="46"/>
  </r>
  <r>
    <d v="2025-08-10T00:00:00"/>
    <d v="1899-12-30T07:19:00"/>
    <s v="Morning"/>
    <s v="BA"/>
    <s v="BA6643"/>
    <s v="LHR"/>
    <s v="FRA"/>
    <s v="Germany"/>
    <x v="1"/>
    <s v="SHORT"/>
    <s v="A320"/>
    <n v="0"/>
    <n v="8"/>
    <n v="172"/>
    <n v="180"/>
    <n v="5.5555555555555558E-3"/>
    <n v="0.05"/>
    <n v="0.19444444444444445"/>
    <n v="1"/>
    <n v="9"/>
    <n v="35"/>
  </r>
  <r>
    <d v="2025-05-03T00:00:00"/>
    <d v="1899-12-30T17:41:00"/>
    <s v="Afternoon"/>
    <s v="BA"/>
    <s v="BA7321"/>
    <s v="LHR"/>
    <s v="ORD"/>
    <s v="USA"/>
    <x v="0"/>
    <s v="LONG"/>
    <s v="A380"/>
    <n v="14"/>
    <n v="97"/>
    <n v="358"/>
    <n v="469"/>
    <n v="0"/>
    <n v="3.6247334754797439E-2"/>
    <n v="0.12366737739872068"/>
    <n v="0"/>
    <n v="17"/>
    <n v="58"/>
  </r>
  <r>
    <d v="2025-08-12T00:00:00"/>
    <d v="1899-12-30T07:43:00"/>
    <s v="Morning"/>
    <s v="BA"/>
    <s v="BA9504"/>
    <s v="LHR"/>
    <s v="ORD"/>
    <s v="USA"/>
    <x v="0"/>
    <s v="LONG"/>
    <s v="B787"/>
    <n v="0"/>
    <n v="31"/>
    <n v="173"/>
    <n v="204"/>
    <n v="4.9019607843137254E-3"/>
    <n v="4.9019607843137254E-2"/>
    <n v="0.17647058823529413"/>
    <n v="1"/>
    <n v="10"/>
    <n v="36"/>
  </r>
  <r>
    <d v="2025-08-07T00:00:00"/>
    <d v="1899-12-30T12:28:00"/>
    <s v="Lunchtime"/>
    <s v="BA"/>
    <s v="BA5766"/>
    <s v="LHR"/>
    <s v="DFW"/>
    <s v="USA"/>
    <x v="0"/>
    <s v="LONG"/>
    <s v="A350"/>
    <n v="0"/>
    <n v="56"/>
    <n v="275"/>
    <n v="331"/>
    <n v="0"/>
    <n v="3.0211480362537766E-2"/>
    <n v="0.10876132930513595"/>
    <n v="0"/>
    <n v="10"/>
    <n v="36"/>
  </r>
  <r>
    <d v="2025-07-22T00:00:00"/>
    <d v="1899-12-30T11:09:00"/>
    <s v="Morning"/>
    <s v="BA"/>
    <s v="BA4326"/>
    <s v="LHR"/>
    <s v="IST"/>
    <s v="Turkey"/>
    <x v="1"/>
    <s v="SHORT"/>
    <s v="A320"/>
    <n v="0"/>
    <n v="17"/>
    <n v="163"/>
    <n v="180"/>
    <n v="0"/>
    <n v="3.888888888888889E-2"/>
    <n v="0.16111111111111112"/>
    <n v="0"/>
    <n v="7"/>
    <n v="29"/>
  </r>
  <r>
    <d v="2025-10-08T00:00:00"/>
    <d v="1899-12-30T15:49:00"/>
    <s v="Afternoon"/>
    <s v="BA"/>
    <s v="BA2294"/>
    <s v="LHR"/>
    <s v="AMS"/>
    <s v="Netherlands"/>
    <x v="1"/>
    <s v="SHORT"/>
    <s v="A320"/>
    <n v="0"/>
    <n v="15"/>
    <n v="165"/>
    <n v="180"/>
    <n v="0"/>
    <n v="7.7777777777777779E-2"/>
    <n v="0.2722222222222222"/>
    <n v="0"/>
    <n v="14"/>
    <n v="49"/>
  </r>
  <r>
    <d v="2025-10-02T00:00:00"/>
    <d v="1899-12-30T09:31:00"/>
    <s v="Morning"/>
    <s v="BA"/>
    <s v="BA3605"/>
    <s v="LHR"/>
    <s v="CDG"/>
    <s v="France"/>
    <x v="1"/>
    <s v="SHORT"/>
    <s v="A320"/>
    <n v="0"/>
    <n v="12"/>
    <n v="168"/>
    <n v="180"/>
    <n v="0"/>
    <n v="7.7777777777777779E-2"/>
    <n v="0.26111111111111113"/>
    <n v="0"/>
    <n v="14"/>
    <n v="47"/>
  </r>
  <r>
    <d v="2025-06-14T00:00:00"/>
    <d v="1899-12-30T16:25:00"/>
    <s v="Afternoon"/>
    <s v="BA"/>
    <s v="BA6793"/>
    <s v="LHR"/>
    <s v="ZRH"/>
    <s v="Switzerland"/>
    <x v="1"/>
    <s v="SHORT"/>
    <s v="A320"/>
    <n v="0"/>
    <n v="14"/>
    <n v="166"/>
    <n v="180"/>
    <n v="5.5555555555555558E-3"/>
    <n v="2.2222222222222223E-2"/>
    <n v="0.11666666666666667"/>
    <n v="1"/>
    <n v="4"/>
    <n v="21"/>
  </r>
  <r>
    <d v="2025-04-30T00:00:00"/>
    <d v="1899-12-30T22:44:00"/>
    <s v="Evening"/>
    <s v="BA"/>
    <s v="BA3884"/>
    <s v="LHR"/>
    <s v="DFW"/>
    <s v="USA"/>
    <x v="0"/>
    <s v="LONG"/>
    <s v="B777"/>
    <n v="0"/>
    <n v="32"/>
    <n v="300"/>
    <n v="332"/>
    <n v="3.0120481927710845E-3"/>
    <n v="3.0120481927710845E-3"/>
    <n v="3.0120481927710843E-2"/>
    <n v="1"/>
    <n v="1"/>
    <n v="10"/>
  </r>
  <r>
    <d v="2025-04-03T00:00:00"/>
    <d v="1899-12-30T19:42:00"/>
    <s v="Evening"/>
    <s v="BA"/>
    <s v="BA8853"/>
    <s v="LHR"/>
    <s v="MUC"/>
    <s v="Germany"/>
    <x v="1"/>
    <s v="SHORT"/>
    <s v="A320"/>
    <n v="0"/>
    <n v="4"/>
    <n v="176"/>
    <n v="180"/>
    <n v="1.1111111111111112E-2"/>
    <n v="3.888888888888889E-2"/>
    <n v="0.15"/>
    <n v="2"/>
    <n v="7"/>
    <n v="27"/>
  </r>
  <r>
    <d v="2025-10-01T00:00:00"/>
    <d v="1899-12-30T08:48:00"/>
    <s v="Morning"/>
    <s v="BA"/>
    <s v="BA8101"/>
    <s v="LHR"/>
    <s v="FRA"/>
    <s v="Germany"/>
    <x v="1"/>
    <s v="SHORT"/>
    <s v="A320"/>
    <n v="0"/>
    <n v="0"/>
    <n v="180"/>
    <n v="180"/>
    <n v="5.5555555555555558E-3"/>
    <n v="1.6666666666666666E-2"/>
    <n v="0.1"/>
    <n v="1"/>
    <n v="3"/>
    <n v="18"/>
  </r>
  <r>
    <d v="2025-06-30T00:00:00"/>
    <d v="1899-12-30T08:33:00"/>
    <s v="Morning"/>
    <s v="BA"/>
    <s v="BA2686"/>
    <s v="LHR"/>
    <s v="ZRH"/>
    <s v="Switzerland"/>
    <x v="1"/>
    <s v="SHORT"/>
    <s v="A320"/>
    <n v="0"/>
    <n v="7"/>
    <n v="173"/>
    <n v="180"/>
    <n v="0"/>
    <n v="3.888888888888889E-2"/>
    <n v="0.16111111111111112"/>
    <n v="0"/>
    <n v="7"/>
    <n v="29"/>
  </r>
  <r>
    <d v="2025-06-02T00:00:00"/>
    <d v="1899-12-30T13:25:00"/>
    <s v="Lunchtime"/>
    <s v="BA"/>
    <s v="BA7243"/>
    <s v="LHR"/>
    <s v="AMS"/>
    <s v="Netherlands"/>
    <x v="1"/>
    <s v="SHORT"/>
    <s v="A320"/>
    <n v="0"/>
    <n v="5"/>
    <n v="175"/>
    <n v="180"/>
    <n v="5.5555555555555558E-3"/>
    <n v="8.3333333333333329E-2"/>
    <n v="0.27777777777777779"/>
    <n v="1"/>
    <n v="15"/>
    <n v="50"/>
  </r>
  <r>
    <d v="2025-04-11T00:00:00"/>
    <d v="1899-12-30T15:13:00"/>
    <s v="Afternoon"/>
    <s v="BA"/>
    <s v="BA7895"/>
    <s v="LHR"/>
    <s v="MUC"/>
    <s v="Germany"/>
    <x v="1"/>
    <s v="SHORT"/>
    <s v="A320"/>
    <n v="0"/>
    <n v="4"/>
    <n v="176"/>
    <n v="180"/>
    <n v="5.5555555555555558E-3"/>
    <n v="2.7777777777777776E-2"/>
    <n v="0.12777777777777777"/>
    <n v="1"/>
    <n v="5"/>
    <n v="23"/>
  </r>
  <r>
    <d v="2025-06-13T00:00:00"/>
    <d v="1899-12-30T10:43:00"/>
    <s v="Morning"/>
    <s v="BA"/>
    <s v="BA8215"/>
    <s v="LHR"/>
    <s v="DXB"/>
    <s v="UAE"/>
    <x v="3"/>
    <s v="LONG"/>
    <s v="B777"/>
    <n v="0"/>
    <n v="32"/>
    <n v="304"/>
    <n v="336"/>
    <n v="2.976190476190476E-3"/>
    <n v="2.3809523809523808E-2"/>
    <n v="8.9285714285714288E-2"/>
    <n v="1"/>
    <n v="8"/>
    <n v="30"/>
  </r>
  <r>
    <d v="2025-05-06T00:00:00"/>
    <d v="1899-12-30T13:45:00"/>
    <s v="Lunchtime"/>
    <s v="BA"/>
    <s v="BA2885"/>
    <s v="LHR"/>
    <s v="FRA"/>
    <s v="Germany"/>
    <x v="1"/>
    <s v="SHORT"/>
    <s v="A320"/>
    <n v="0"/>
    <n v="10"/>
    <n v="170"/>
    <n v="180"/>
    <n v="5.5555555555555558E-3"/>
    <n v="4.4444444444444446E-2"/>
    <n v="0.17222222222222222"/>
    <n v="1"/>
    <n v="8"/>
    <n v="31"/>
  </r>
  <r>
    <d v="2025-08-14T00:00:00"/>
    <d v="1899-12-30T07:51:00"/>
    <s v="Morning"/>
    <s v="BA"/>
    <s v="BA5782"/>
    <s v="LHR"/>
    <s v="AMS"/>
    <s v="Netherlands"/>
    <x v="1"/>
    <s v="SHORT"/>
    <s v="A320"/>
    <n v="0"/>
    <n v="20"/>
    <n v="160"/>
    <n v="180"/>
    <n v="0"/>
    <n v="6.6666666666666666E-2"/>
    <n v="0.24444444444444444"/>
    <n v="0"/>
    <n v="12"/>
    <n v="44"/>
  </r>
  <r>
    <d v="2025-10-14T00:00:00"/>
    <d v="1899-12-30T21:04:00"/>
    <s v="Evening"/>
    <s v="BA"/>
    <s v="BA5769"/>
    <s v="LHR"/>
    <s v="ZRH"/>
    <s v="Switzerland"/>
    <x v="1"/>
    <s v="SHORT"/>
    <s v="A320"/>
    <n v="0"/>
    <n v="17"/>
    <n v="163"/>
    <n v="180"/>
    <n v="0"/>
    <n v="0"/>
    <n v="0"/>
    <n v="0"/>
    <n v="0"/>
    <n v="0"/>
  </r>
  <r>
    <d v="2025-10-12T00:00:00"/>
    <d v="1899-12-30T07:23:00"/>
    <s v="Morning"/>
    <s v="BA"/>
    <s v="BA7650"/>
    <s v="LHR"/>
    <s v="LAX"/>
    <s v="USA"/>
    <x v="0"/>
    <s v="LONG"/>
    <s v="A350"/>
    <n v="0"/>
    <n v="56"/>
    <n v="275"/>
    <n v="331"/>
    <n v="3.0211480362537764E-3"/>
    <n v="1.2084592145015106E-2"/>
    <n v="6.3444108761329304E-2"/>
    <n v="1"/>
    <n v="4"/>
    <n v="21"/>
  </r>
  <r>
    <d v="2025-08-17T00:00:00"/>
    <d v="1899-12-30T09:14:00"/>
    <s v="Morning"/>
    <s v="BA"/>
    <s v="BA8801"/>
    <s v="LHR"/>
    <s v="HND"/>
    <s v="Japan"/>
    <x v="2"/>
    <s v="LONG"/>
    <s v="B787"/>
    <n v="0"/>
    <n v="31"/>
    <n v="173"/>
    <n v="204"/>
    <n v="0"/>
    <n v="4.4117647058823532E-2"/>
    <n v="0.16666666666666666"/>
    <n v="0"/>
    <n v="9"/>
    <n v="34"/>
  </r>
  <r>
    <d v="2025-09-04T00:00:00"/>
    <d v="1899-12-30T13:43:00"/>
    <s v="Lunchtime"/>
    <s v="BA"/>
    <s v="BA4743"/>
    <s v="LHR"/>
    <s v="BCN"/>
    <s v="Spain"/>
    <x v="1"/>
    <s v="SHORT"/>
    <s v="A320"/>
    <n v="0"/>
    <n v="18"/>
    <n v="162"/>
    <n v="180"/>
    <n v="0"/>
    <n v="7.7777777777777779E-2"/>
    <n v="0.2722222222222222"/>
    <n v="0"/>
    <n v="14"/>
    <n v="49"/>
  </r>
  <r>
    <d v="2025-04-29T00:00:00"/>
    <d v="1899-12-30T17:11:00"/>
    <s v="Afternoon"/>
    <s v="BA"/>
    <s v="BA3511"/>
    <s v="LHR"/>
    <s v="BCN"/>
    <s v="Spain"/>
    <x v="1"/>
    <s v="SHORT"/>
    <s v="A320"/>
    <n v="0"/>
    <n v="18"/>
    <n v="162"/>
    <n v="180"/>
    <n v="0"/>
    <n v="2.7777777777777776E-2"/>
    <n v="0.12777777777777777"/>
    <n v="0"/>
    <n v="5"/>
    <n v="23"/>
  </r>
  <r>
    <d v="2025-04-22T00:00:00"/>
    <d v="1899-12-30T12:08:00"/>
    <s v="Lunchtime"/>
    <s v="BA"/>
    <s v="BA2336"/>
    <s v="LHR"/>
    <s v="DXB"/>
    <s v="UAE"/>
    <x v="3"/>
    <s v="LONG"/>
    <s v="B787"/>
    <n v="0"/>
    <n v="31"/>
    <n v="173"/>
    <n v="204"/>
    <n v="0"/>
    <n v="0"/>
    <n v="4.9019607843137254E-3"/>
    <n v="0"/>
    <n v="0"/>
    <n v="1"/>
  </r>
  <r>
    <d v="2025-08-24T00:00:00"/>
    <d v="1899-12-30T12:54:00"/>
    <s v="Lunchtime"/>
    <s v="BA"/>
    <s v="BA2379"/>
    <s v="LHR"/>
    <s v="HND"/>
    <s v="Japan"/>
    <x v="2"/>
    <s v="LONG"/>
    <s v="B777"/>
    <n v="8"/>
    <n v="49"/>
    <n v="178"/>
    <n v="235"/>
    <n v="0"/>
    <n v="4.6808510638297871E-2"/>
    <n v="0.1702127659574468"/>
    <n v="0"/>
    <n v="11"/>
    <n v="40"/>
  </r>
  <r>
    <d v="2025-08-08T00:00:00"/>
    <d v="1899-12-30T12:44:00"/>
    <s v="Lunchtime"/>
    <s v="BA"/>
    <s v="BA6413"/>
    <s v="LHR"/>
    <s v="BCN"/>
    <s v="Spain"/>
    <x v="1"/>
    <s v="SHORT"/>
    <s v="A320"/>
    <n v="0"/>
    <n v="18"/>
    <n v="162"/>
    <n v="180"/>
    <n v="0"/>
    <n v="2.2222222222222223E-2"/>
    <n v="0.1111111111111111"/>
    <n v="0"/>
    <n v="4"/>
    <n v="20"/>
  </r>
  <r>
    <d v="2025-08-30T00:00:00"/>
    <d v="1899-12-30T19:18:00"/>
    <s v="Evening"/>
    <s v="BA"/>
    <s v="BA8332"/>
    <s v="LHR"/>
    <s v="BCN"/>
    <s v="Spain"/>
    <x v="1"/>
    <s v="SHORT"/>
    <s v="A320"/>
    <n v="0"/>
    <n v="15"/>
    <n v="165"/>
    <n v="180"/>
    <n v="0"/>
    <n v="5.5555555555555558E-3"/>
    <n v="6.6666666666666666E-2"/>
    <n v="0"/>
    <n v="1"/>
    <n v="12"/>
  </r>
  <r>
    <d v="2025-04-09T00:00:00"/>
    <d v="1899-12-30T13:53:00"/>
    <s v="Lunchtime"/>
    <s v="BA"/>
    <s v="BA4367"/>
    <s v="LHR"/>
    <s v="BCN"/>
    <s v="Spain"/>
    <x v="1"/>
    <s v="SHORT"/>
    <s v="A320"/>
    <n v="0"/>
    <n v="4"/>
    <n v="176"/>
    <n v="180"/>
    <n v="0"/>
    <n v="2.2222222222222223E-2"/>
    <n v="0.11666666666666667"/>
    <n v="0"/>
    <n v="4"/>
    <n v="21"/>
  </r>
  <r>
    <d v="2025-08-13T00:00:00"/>
    <d v="1899-12-30T17:17:00"/>
    <s v="Afternoon"/>
    <s v="BA"/>
    <s v="BA7549"/>
    <s v="LHR"/>
    <s v="VIE"/>
    <s v="Austria"/>
    <x v="1"/>
    <s v="SHORT"/>
    <s v="A320"/>
    <n v="0"/>
    <n v="4"/>
    <n v="176"/>
    <n v="180"/>
    <n v="5.5555555555555558E-3"/>
    <n v="3.888888888888889E-2"/>
    <n v="0.15"/>
    <n v="1"/>
    <n v="7"/>
    <n v="27"/>
  </r>
  <r>
    <d v="2025-06-13T00:00:00"/>
    <d v="1899-12-30T11:28:00"/>
    <s v="Morning"/>
    <s v="BA"/>
    <s v="BA8023"/>
    <s v="LHR"/>
    <s v="JFK"/>
    <s v="USA"/>
    <x v="0"/>
    <s v="LONG"/>
    <s v="B777"/>
    <n v="0"/>
    <n v="48"/>
    <n v="224"/>
    <n v="272"/>
    <n v="0"/>
    <n v="1.4705882352941176E-2"/>
    <n v="7.720588235294118E-2"/>
    <n v="0"/>
    <n v="4"/>
    <n v="21"/>
  </r>
  <r>
    <d v="2025-07-12T00:00:00"/>
    <d v="1899-12-30T08:11:00"/>
    <s v="Morning"/>
    <s v="BA"/>
    <s v="BA1171"/>
    <s v="LHR"/>
    <s v="DXB"/>
    <s v="UAE"/>
    <x v="3"/>
    <s v="LONG"/>
    <s v="A380"/>
    <n v="14"/>
    <n v="97"/>
    <n v="358"/>
    <n v="469"/>
    <n v="0"/>
    <n v="0"/>
    <n v="0"/>
    <n v="0"/>
    <n v="0"/>
    <n v="0"/>
  </r>
  <r>
    <d v="2025-05-22T00:00:00"/>
    <d v="1899-12-30T17:10:00"/>
    <s v="Afternoon"/>
    <s v="BA"/>
    <s v="BA5097"/>
    <s v="LHR"/>
    <s v="ZRH"/>
    <s v="Switzerland"/>
    <x v="1"/>
    <s v="SHORT"/>
    <s v="A320"/>
    <n v="0"/>
    <n v="10"/>
    <n v="170"/>
    <n v="180"/>
    <n v="0"/>
    <n v="7.2222222222222215E-2"/>
    <n v="0.24444444444444444"/>
    <n v="0"/>
    <n v="13"/>
    <n v="44"/>
  </r>
  <r>
    <d v="2025-05-16T00:00:00"/>
    <d v="1899-12-30T09:50:00"/>
    <s v="Morning"/>
    <s v="BA"/>
    <s v="BA4111"/>
    <s v="LHR"/>
    <s v="MUC"/>
    <s v="Germany"/>
    <x v="1"/>
    <s v="SHORT"/>
    <s v="A320"/>
    <n v="0"/>
    <n v="11"/>
    <n v="169"/>
    <n v="180"/>
    <n v="5.5555555555555558E-3"/>
    <n v="8.3333333333333329E-2"/>
    <n v="0.27777777777777779"/>
    <n v="1"/>
    <n v="15"/>
    <n v="50"/>
  </r>
  <r>
    <d v="2025-09-16T00:00:00"/>
    <d v="1899-12-30T12:10:00"/>
    <s v="Lunchtime"/>
    <s v="BA"/>
    <s v="BA9418"/>
    <s v="LHR"/>
    <s v="ZRH"/>
    <s v="Switzerland"/>
    <x v="1"/>
    <s v="SHORT"/>
    <s v="A320"/>
    <n v="0"/>
    <n v="15"/>
    <n v="165"/>
    <n v="180"/>
    <n v="0"/>
    <n v="6.1111111111111109E-2"/>
    <n v="0.22222222222222221"/>
    <n v="0"/>
    <n v="11"/>
    <n v="40"/>
  </r>
  <r>
    <d v="2025-05-03T00:00:00"/>
    <d v="1899-12-30T15:12:00"/>
    <s v="Afternoon"/>
    <s v="BA"/>
    <s v="BA6650"/>
    <s v="LHR"/>
    <s v="LAX"/>
    <s v="USA"/>
    <x v="0"/>
    <s v="LONG"/>
    <s v="B787"/>
    <n v="0"/>
    <n v="35"/>
    <n v="179"/>
    <n v="214"/>
    <n v="1.4018691588785047E-2"/>
    <n v="9.3457943925233638E-3"/>
    <n v="6.0747663551401869E-2"/>
    <n v="3"/>
    <n v="2"/>
    <n v="13"/>
  </r>
  <r>
    <d v="2025-07-01T00:00:00"/>
    <d v="1899-12-30T21:54:00"/>
    <s v="Evening"/>
    <s v="BA"/>
    <s v="BA2808"/>
    <s v="LHR"/>
    <s v="MUC"/>
    <s v="Germany"/>
    <x v="1"/>
    <s v="SHORT"/>
    <s v="A320"/>
    <n v="0"/>
    <n v="5"/>
    <n v="175"/>
    <n v="180"/>
    <n v="1.1111111111111112E-2"/>
    <n v="3.888888888888889E-2"/>
    <n v="0.15"/>
    <n v="2"/>
    <n v="7"/>
    <n v="27"/>
  </r>
  <r>
    <d v="2025-04-04T00:00:00"/>
    <d v="1899-12-30T19:20:00"/>
    <s v="Evening"/>
    <s v="BA"/>
    <s v="BA6122"/>
    <s v="LHR"/>
    <s v="VIE"/>
    <s v="Austria"/>
    <x v="1"/>
    <s v="SHORT"/>
    <s v="A320"/>
    <n v="0"/>
    <n v="20"/>
    <n v="160"/>
    <n v="180"/>
    <n v="5.5555555555555558E-3"/>
    <n v="4.4444444444444446E-2"/>
    <n v="0.16666666666666666"/>
    <n v="1"/>
    <n v="8"/>
    <n v="30"/>
  </r>
  <r>
    <d v="2025-08-10T00:00:00"/>
    <d v="1899-12-30T08:42:00"/>
    <s v="Morning"/>
    <s v="BA"/>
    <s v="BA4943"/>
    <s v="LHR"/>
    <s v="BCN"/>
    <s v="Spain"/>
    <x v="1"/>
    <s v="SHORT"/>
    <s v="A320"/>
    <n v="0"/>
    <n v="4"/>
    <n v="176"/>
    <n v="180"/>
    <n v="1.1111111111111112E-2"/>
    <n v="6.1111111111111109E-2"/>
    <n v="0.22222222222222221"/>
    <n v="2"/>
    <n v="11"/>
    <n v="40"/>
  </r>
  <r>
    <d v="2025-08-28T00:00:00"/>
    <d v="1899-12-30T07:44:00"/>
    <s v="Morning"/>
    <s v="BA"/>
    <s v="BA2153"/>
    <s v="LHR"/>
    <s v="ZRH"/>
    <s v="Switzerland"/>
    <x v="1"/>
    <s v="SHORT"/>
    <s v="A320"/>
    <n v="0"/>
    <n v="13"/>
    <n v="167"/>
    <n v="180"/>
    <n v="0"/>
    <n v="6.1111111111111109E-2"/>
    <n v="0.22777777777777777"/>
    <n v="0"/>
    <n v="11"/>
    <n v="41"/>
  </r>
  <r>
    <d v="2025-10-25T00:00:00"/>
    <d v="1899-12-30T17:16:00"/>
    <s v="Afternoon"/>
    <s v="BA"/>
    <s v="BA1697"/>
    <s v="LHR"/>
    <s v="VIE"/>
    <s v="Austria"/>
    <x v="1"/>
    <s v="SHORT"/>
    <s v="A320"/>
    <n v="0"/>
    <n v="0"/>
    <n v="180"/>
    <n v="180"/>
    <n v="0"/>
    <n v="2.2222222222222223E-2"/>
    <n v="0.10555555555555556"/>
    <n v="0"/>
    <n v="4"/>
    <n v="19"/>
  </r>
  <r>
    <d v="2025-10-11T00:00:00"/>
    <d v="1899-12-30T08:59:00"/>
    <s v="Morning"/>
    <s v="BA"/>
    <s v="BA6054"/>
    <s v="LHR"/>
    <s v="BCN"/>
    <s v="Spain"/>
    <x v="1"/>
    <s v="SHORT"/>
    <s v="A320"/>
    <n v="0"/>
    <n v="5"/>
    <n v="175"/>
    <n v="180"/>
    <n v="5.5555555555555558E-3"/>
    <n v="4.4444444444444446E-2"/>
    <n v="0.17777777777777778"/>
    <n v="1"/>
    <n v="8"/>
    <n v="32"/>
  </r>
  <r>
    <d v="2025-05-24T00:00:00"/>
    <d v="1899-12-30T21:41:00"/>
    <s v="Evening"/>
    <s v="BA"/>
    <s v="BA5813"/>
    <s v="LHR"/>
    <s v="AMS"/>
    <s v="Netherlands"/>
    <x v="1"/>
    <s v="SHORT"/>
    <s v="A320"/>
    <n v="0"/>
    <n v="20"/>
    <n v="160"/>
    <n v="180"/>
    <n v="5.5555555555555558E-3"/>
    <n v="5.5555555555555552E-2"/>
    <n v="0.20555555555555555"/>
    <n v="1"/>
    <n v="10"/>
    <n v="37"/>
  </r>
  <r>
    <d v="2025-10-04T00:00:00"/>
    <d v="1899-12-30T08:44:00"/>
    <s v="Morning"/>
    <s v="BA"/>
    <s v="BA9627"/>
    <s v="LHR"/>
    <s v="HND"/>
    <s v="Japan"/>
    <x v="2"/>
    <s v="LONG"/>
    <s v="B777"/>
    <n v="0"/>
    <n v="32"/>
    <n v="300"/>
    <n v="332"/>
    <n v="6.024096385542169E-3"/>
    <n v="4.8192771084337352E-2"/>
    <n v="0.15963855421686746"/>
    <n v="2"/>
    <n v="16"/>
    <n v="53"/>
  </r>
  <r>
    <d v="2025-05-19T00:00:00"/>
    <d v="1899-12-30T12:33:00"/>
    <s v="Lunchtime"/>
    <s v="BA"/>
    <s v="BA3294"/>
    <s v="LHR"/>
    <s v="HND"/>
    <s v="Japan"/>
    <x v="2"/>
    <s v="LONG"/>
    <s v="B787"/>
    <n v="0"/>
    <n v="35"/>
    <n v="179"/>
    <n v="214"/>
    <n v="4.6728971962616819E-3"/>
    <n v="5.6074766355140186E-2"/>
    <n v="0.19158878504672897"/>
    <n v="1"/>
    <n v="12"/>
    <n v="41"/>
  </r>
  <r>
    <d v="2025-07-06T00:00:00"/>
    <d v="1899-12-30T22:27:00"/>
    <s v="Evening"/>
    <s v="BA"/>
    <s v="BA8226"/>
    <s v="LHR"/>
    <s v="FRA"/>
    <s v="Germany"/>
    <x v="1"/>
    <s v="SHORT"/>
    <s v="A320"/>
    <n v="0"/>
    <n v="19"/>
    <n v="161"/>
    <n v="180"/>
    <n v="3.3333333333333333E-2"/>
    <n v="6.6666666666666666E-2"/>
    <n v="0.2388888888888889"/>
    <n v="6"/>
    <n v="12"/>
    <n v="43"/>
  </r>
  <r>
    <d v="2025-05-21T00:00:00"/>
    <d v="1899-12-30T16:45:00"/>
    <s v="Afternoon"/>
    <s v="BA"/>
    <s v="BA3326"/>
    <s v="LHR"/>
    <s v="ZRH"/>
    <s v="Switzerland"/>
    <x v="1"/>
    <s v="SHORT"/>
    <s v="A320"/>
    <n v="0"/>
    <n v="2"/>
    <n v="178"/>
    <n v="180"/>
    <n v="0"/>
    <n v="4.4444444444444446E-2"/>
    <n v="0.17777777777777778"/>
    <n v="0"/>
    <n v="8"/>
    <n v="32"/>
  </r>
  <r>
    <d v="2025-04-09T00:00:00"/>
    <d v="1899-12-30T14:25:00"/>
    <s v="Afternoon"/>
    <s v="BA"/>
    <s v="BA7789"/>
    <s v="LHR"/>
    <s v="DFW"/>
    <s v="USA"/>
    <x v="0"/>
    <s v="LONG"/>
    <s v="B777"/>
    <n v="0"/>
    <n v="32"/>
    <n v="304"/>
    <n v="336"/>
    <n v="2.976190476190476E-3"/>
    <n v="4.4642857142857144E-2"/>
    <n v="0.15476190476190477"/>
    <n v="1"/>
    <n v="15"/>
    <n v="52"/>
  </r>
  <r>
    <d v="2025-10-05T00:00:00"/>
    <d v="1899-12-30T18:05:00"/>
    <s v="Evening"/>
    <s v="BA"/>
    <s v="BA1930"/>
    <s v="LHR"/>
    <s v="ORD"/>
    <s v="USA"/>
    <x v="0"/>
    <s v="LONG"/>
    <s v="B787"/>
    <n v="0"/>
    <n v="35"/>
    <n v="179"/>
    <n v="214"/>
    <n v="4.6728971962616819E-3"/>
    <n v="4.6728971962616821E-2"/>
    <n v="0.17289719626168223"/>
    <n v="1"/>
    <n v="10"/>
    <n v="37"/>
  </r>
  <r>
    <d v="2025-08-30T00:00:00"/>
    <d v="1899-12-30T07:07:00"/>
    <s v="Morning"/>
    <s v="BA"/>
    <s v="BA6904"/>
    <s v="LHR"/>
    <s v="IST"/>
    <s v="Turkey"/>
    <x v="1"/>
    <s v="SHORT"/>
    <s v="A320"/>
    <n v="0"/>
    <n v="18"/>
    <n v="162"/>
    <n v="180"/>
    <n v="5.5555555555555558E-3"/>
    <n v="1.6666666666666666E-2"/>
    <n v="9.4444444444444442E-2"/>
    <n v="1"/>
    <n v="3"/>
    <n v="17"/>
  </r>
  <r>
    <d v="2025-08-01T00:00:00"/>
    <d v="1899-12-30T07:10:00"/>
    <s v="Morning"/>
    <s v="BA"/>
    <s v="BA9456"/>
    <s v="LHR"/>
    <s v="DXB"/>
    <s v="UAE"/>
    <x v="3"/>
    <s v="LONG"/>
    <s v="A380"/>
    <n v="14"/>
    <n v="97"/>
    <n v="358"/>
    <n v="469"/>
    <n v="0"/>
    <n v="3.1982942430703626E-2"/>
    <n v="0.11087420042643924"/>
    <n v="0"/>
    <n v="15"/>
    <n v="52"/>
  </r>
  <r>
    <d v="2025-04-19T00:00:00"/>
    <d v="1899-12-30T15:37:00"/>
    <s v="Afternoon"/>
    <s v="BA"/>
    <s v="BA9803"/>
    <s v="LHR"/>
    <s v="IST"/>
    <s v="Turkey"/>
    <x v="1"/>
    <s v="SHORT"/>
    <s v="A320"/>
    <n v="0"/>
    <n v="2"/>
    <n v="178"/>
    <n v="180"/>
    <n v="5.5555555555555558E-3"/>
    <n v="6.6666666666666666E-2"/>
    <n v="0.22777777777777777"/>
    <n v="1"/>
    <n v="12"/>
    <n v="41"/>
  </r>
  <r>
    <d v="2025-04-11T00:00:00"/>
    <d v="1899-12-30T19:54:00"/>
    <s v="Evening"/>
    <s v="BA"/>
    <s v="BA9541"/>
    <s v="LHR"/>
    <s v="FRA"/>
    <s v="Germany"/>
    <x v="1"/>
    <s v="SHORT"/>
    <s v="A320"/>
    <n v="0"/>
    <n v="12"/>
    <n v="168"/>
    <n v="180"/>
    <n v="1.1111111111111112E-2"/>
    <n v="2.7777777777777776E-2"/>
    <n v="0.12777777777777777"/>
    <n v="2"/>
    <n v="5"/>
    <n v="23"/>
  </r>
  <r>
    <d v="2025-08-07T00:00:00"/>
    <d v="1899-12-30T21:49:00"/>
    <s v="Evening"/>
    <s v="BA"/>
    <s v="BA3361"/>
    <s v="LHR"/>
    <s v="MAD"/>
    <s v="Spain"/>
    <x v="1"/>
    <s v="SHORT"/>
    <s v="A320"/>
    <n v="0"/>
    <n v="12"/>
    <n v="168"/>
    <n v="180"/>
    <n v="0"/>
    <n v="2.7777777777777776E-2"/>
    <n v="0.12777777777777777"/>
    <n v="0"/>
    <n v="5"/>
    <n v="23"/>
  </r>
  <r>
    <d v="2025-10-10T00:00:00"/>
    <d v="1899-12-30T12:10:00"/>
    <s v="Lunchtime"/>
    <s v="BA"/>
    <s v="BA2210"/>
    <s v="LHR"/>
    <s v="JFK"/>
    <s v="USA"/>
    <x v="0"/>
    <s v="LONG"/>
    <s v="B787"/>
    <n v="8"/>
    <n v="48"/>
    <n v="200"/>
    <n v="256"/>
    <n v="0"/>
    <n v="3.515625E-2"/>
    <n v="0.13671875"/>
    <n v="0"/>
    <n v="9"/>
    <n v="35"/>
  </r>
  <r>
    <d v="2025-06-23T00:00:00"/>
    <d v="1899-12-30T22:45:00"/>
    <s v="Evening"/>
    <s v="BA"/>
    <s v="BA3925"/>
    <s v="LHR"/>
    <s v="MUC"/>
    <s v="Germany"/>
    <x v="1"/>
    <s v="SHORT"/>
    <s v="A320"/>
    <n v="0"/>
    <n v="4"/>
    <n v="176"/>
    <n v="180"/>
    <n v="0"/>
    <n v="5.5555555555555552E-2"/>
    <n v="0.21111111111111111"/>
    <n v="0"/>
    <n v="10"/>
    <n v="38"/>
  </r>
  <r>
    <d v="2025-05-22T00:00:00"/>
    <d v="1899-12-30T17:56:00"/>
    <s v="Afternoon"/>
    <s v="BA"/>
    <s v="BA4015"/>
    <s v="LHR"/>
    <s v="MUC"/>
    <s v="Germany"/>
    <x v="1"/>
    <s v="SHORT"/>
    <s v="A320"/>
    <n v="0"/>
    <n v="11"/>
    <n v="169"/>
    <n v="180"/>
    <n v="2.2222222222222223E-2"/>
    <n v="0.05"/>
    <n v="0.18333333333333332"/>
    <n v="4"/>
    <n v="9"/>
    <n v="33"/>
  </r>
  <r>
    <d v="2025-05-15T00:00:00"/>
    <d v="1899-12-30T14:23:00"/>
    <s v="Afternoon"/>
    <s v="BA"/>
    <s v="BA9083"/>
    <s v="LHR"/>
    <s v="DFW"/>
    <s v="USA"/>
    <x v="0"/>
    <s v="LONG"/>
    <s v="A350"/>
    <n v="0"/>
    <n v="56"/>
    <n v="275"/>
    <n v="331"/>
    <n v="0"/>
    <n v="2.7190332326283987E-2"/>
    <n v="0.10574018126888217"/>
    <n v="0"/>
    <n v="9"/>
    <n v="35"/>
  </r>
  <r>
    <d v="2025-05-03T00:00:00"/>
    <d v="1899-12-30T21:51:00"/>
    <s v="Evening"/>
    <s v="BA"/>
    <s v="BA8667"/>
    <s v="LHR"/>
    <s v="MUC"/>
    <s v="Germany"/>
    <x v="1"/>
    <s v="SHORT"/>
    <s v="A320"/>
    <n v="0"/>
    <n v="1"/>
    <n v="179"/>
    <n v="180"/>
    <n v="0"/>
    <n v="9.4444444444444442E-2"/>
    <n v="0.31666666666666665"/>
    <n v="0"/>
    <n v="17"/>
    <n v="57"/>
  </r>
  <r>
    <d v="2025-04-16T00:00:00"/>
    <d v="1899-12-30T06:29:00"/>
    <s v="Morning"/>
    <s v="BA"/>
    <s v="BA8340"/>
    <s v="LHR"/>
    <s v="FRA"/>
    <s v="Germany"/>
    <x v="1"/>
    <s v="SHORT"/>
    <s v="A320"/>
    <n v="0"/>
    <n v="14"/>
    <n v="166"/>
    <n v="180"/>
    <n v="0"/>
    <n v="7.7777777777777779E-2"/>
    <n v="0.26111111111111113"/>
    <n v="0"/>
    <n v="14"/>
    <n v="47"/>
  </r>
  <r>
    <d v="2025-08-24T00:00:00"/>
    <d v="1899-12-30T16:58:00"/>
    <s v="Afternoon"/>
    <s v="BA"/>
    <s v="BA8639"/>
    <s v="LHR"/>
    <s v="CDG"/>
    <s v="France"/>
    <x v="1"/>
    <s v="SHORT"/>
    <s v="A320"/>
    <n v="0"/>
    <n v="17"/>
    <n v="163"/>
    <n v="180"/>
    <n v="5.5555555555555558E-3"/>
    <n v="0.05"/>
    <n v="0.18333333333333332"/>
    <n v="1"/>
    <n v="9"/>
    <n v="33"/>
  </r>
  <r>
    <d v="2025-04-25T00:00:00"/>
    <d v="1899-12-30T13:57:00"/>
    <s v="Lunchtime"/>
    <s v="BA"/>
    <s v="BA5156"/>
    <s v="LHR"/>
    <s v="MAD"/>
    <s v="Spain"/>
    <x v="1"/>
    <s v="SHORT"/>
    <s v="A320"/>
    <n v="0"/>
    <n v="5"/>
    <n v="175"/>
    <n v="180"/>
    <n v="0"/>
    <n v="7.2222222222222215E-2"/>
    <n v="0.25"/>
    <n v="0"/>
    <n v="13"/>
    <n v="45"/>
  </r>
  <r>
    <d v="2025-06-03T00:00:00"/>
    <d v="1899-12-30T14:02:00"/>
    <s v="Afternoon"/>
    <s v="BA"/>
    <s v="BA5012"/>
    <s v="LHR"/>
    <s v="DXB"/>
    <s v="UAE"/>
    <x v="3"/>
    <s v="LONG"/>
    <s v="A350"/>
    <n v="0"/>
    <n v="56"/>
    <n v="275"/>
    <n v="331"/>
    <n v="0"/>
    <n v="6.0422960725075529E-3"/>
    <n v="4.2296072507552872E-2"/>
    <n v="0"/>
    <n v="2"/>
    <n v="14"/>
  </r>
  <r>
    <d v="2025-08-15T00:00:00"/>
    <d v="1899-12-30T22:25:00"/>
    <s v="Evening"/>
    <s v="BA"/>
    <s v="BA6654"/>
    <s v="LHR"/>
    <s v="FRA"/>
    <s v="Germany"/>
    <x v="1"/>
    <s v="SHORT"/>
    <s v="A320"/>
    <n v="0"/>
    <n v="1"/>
    <n v="179"/>
    <n v="180"/>
    <n v="1.1111111111111112E-2"/>
    <n v="5.5555555555555552E-2"/>
    <n v="0.20555555555555555"/>
    <n v="2"/>
    <n v="10"/>
    <n v="37"/>
  </r>
  <r>
    <d v="2025-06-29T00:00:00"/>
    <d v="1899-12-30T15:02:00"/>
    <s v="Afternoon"/>
    <s v="BA"/>
    <s v="BA6369"/>
    <s v="LHR"/>
    <s v="HND"/>
    <s v="Japan"/>
    <x v="2"/>
    <s v="LONG"/>
    <s v="B777"/>
    <n v="0"/>
    <n v="32"/>
    <n v="304"/>
    <n v="336"/>
    <n v="2.976190476190476E-3"/>
    <n v="5.3571428571428568E-2"/>
    <n v="0.17559523809523808"/>
    <n v="1"/>
    <n v="18"/>
    <n v="59"/>
  </r>
  <r>
    <d v="2025-06-16T00:00:00"/>
    <d v="1899-12-30T07:51:00"/>
    <s v="Morning"/>
    <s v="BA"/>
    <s v="BA1341"/>
    <s v="LHR"/>
    <s v="HND"/>
    <s v="Japan"/>
    <x v="2"/>
    <s v="LONG"/>
    <s v="B777"/>
    <n v="0"/>
    <n v="32"/>
    <n v="300"/>
    <n v="332"/>
    <n v="0"/>
    <n v="2.1084337349397589E-2"/>
    <n v="8.1325301204819275E-2"/>
    <n v="0"/>
    <n v="7"/>
    <n v="27"/>
  </r>
  <r>
    <d v="2025-10-09T00:00:00"/>
    <d v="1899-12-30T17:05:00"/>
    <s v="Afternoon"/>
    <s v="BA"/>
    <s v="BA1077"/>
    <s v="LHR"/>
    <s v="JFK"/>
    <s v="USA"/>
    <x v="0"/>
    <s v="LONG"/>
    <s v="B787"/>
    <n v="0"/>
    <n v="35"/>
    <n v="179"/>
    <n v="214"/>
    <n v="2.336448598130841E-2"/>
    <n v="1.4018691588785047E-2"/>
    <n v="7.9439252336448593E-2"/>
    <n v="5"/>
    <n v="3"/>
    <n v="17"/>
  </r>
  <r>
    <d v="2025-06-01T00:00:00"/>
    <d v="1899-12-30T14:15:00"/>
    <s v="Afternoon"/>
    <s v="BA"/>
    <s v="BA3740"/>
    <s v="LHR"/>
    <s v="DFW"/>
    <s v="USA"/>
    <x v="0"/>
    <s v="LONG"/>
    <s v="A380"/>
    <n v="14"/>
    <n v="97"/>
    <n v="358"/>
    <n v="469"/>
    <n v="2.1321961620469083E-3"/>
    <n v="8.5287846481876331E-3"/>
    <n v="4.2643923240938165E-2"/>
    <n v="1"/>
    <n v="4"/>
    <n v="20"/>
  </r>
  <r>
    <d v="2025-08-11T00:00:00"/>
    <d v="1899-12-30T06:04:00"/>
    <s v="Morning"/>
    <s v="BA"/>
    <s v="BA3027"/>
    <s v="LHR"/>
    <s v="MUC"/>
    <s v="Germany"/>
    <x v="1"/>
    <s v="SHORT"/>
    <s v="A320"/>
    <n v="0"/>
    <n v="9"/>
    <n v="171"/>
    <n v="180"/>
    <n v="0"/>
    <n v="1.1111111111111112E-2"/>
    <n v="7.2222222222222215E-2"/>
    <n v="0"/>
    <n v="2"/>
    <n v="13"/>
  </r>
  <r>
    <d v="2025-09-10T00:00:00"/>
    <d v="1899-12-30T15:20:00"/>
    <s v="Afternoon"/>
    <s v="BA"/>
    <s v="BA4510"/>
    <s v="LHR"/>
    <s v="DXB"/>
    <s v="UAE"/>
    <x v="3"/>
    <s v="LONG"/>
    <s v="B777"/>
    <n v="8"/>
    <n v="49"/>
    <n v="178"/>
    <n v="235"/>
    <n v="0"/>
    <n v="1.276595744680851E-2"/>
    <n v="7.6595744680851063E-2"/>
    <n v="0"/>
    <n v="3"/>
    <n v="18"/>
  </r>
  <r>
    <d v="2025-07-08T00:00:00"/>
    <d v="1899-12-30T10:49:00"/>
    <s v="Morning"/>
    <s v="BA"/>
    <s v="BA6712"/>
    <s v="LHR"/>
    <s v="IST"/>
    <s v="Turkey"/>
    <x v="1"/>
    <s v="SHORT"/>
    <s v="A320"/>
    <n v="0"/>
    <n v="11"/>
    <n v="169"/>
    <n v="180"/>
    <n v="0"/>
    <n v="3.3333333333333333E-2"/>
    <n v="0.1388888888888889"/>
    <n v="0"/>
    <n v="6"/>
    <n v="25"/>
  </r>
  <r>
    <d v="2025-04-21T00:00:00"/>
    <d v="1899-12-30T19:55:00"/>
    <s v="Evening"/>
    <s v="BA"/>
    <s v="BA4457"/>
    <s v="LHR"/>
    <s v="ZRH"/>
    <s v="Switzerland"/>
    <x v="1"/>
    <s v="SHORT"/>
    <s v="A320"/>
    <n v="0"/>
    <n v="6"/>
    <n v="174"/>
    <n v="180"/>
    <n v="5.5555555555555558E-3"/>
    <n v="0"/>
    <n v="4.4444444444444446E-2"/>
    <n v="1"/>
    <n v="0"/>
    <n v="8"/>
  </r>
  <r>
    <d v="2025-05-01T00:00:00"/>
    <d v="1899-12-30T07:39:00"/>
    <s v="Morning"/>
    <s v="BA"/>
    <s v="BA6926"/>
    <s v="LHR"/>
    <s v="HND"/>
    <s v="Japan"/>
    <x v="2"/>
    <s v="LONG"/>
    <s v="B787"/>
    <n v="0"/>
    <n v="35"/>
    <n v="179"/>
    <n v="214"/>
    <n v="0"/>
    <n v="3.7383177570093455E-2"/>
    <n v="0.14485981308411214"/>
    <n v="0"/>
    <n v="8"/>
    <n v="31"/>
  </r>
  <r>
    <d v="2025-06-12T00:00:00"/>
    <d v="1899-12-30T11:41:00"/>
    <s v="Morning"/>
    <s v="BA"/>
    <s v="BA1187"/>
    <s v="LHR"/>
    <s v="DFW"/>
    <s v="USA"/>
    <x v="0"/>
    <s v="LONG"/>
    <s v="B787"/>
    <n v="8"/>
    <n v="48"/>
    <n v="200"/>
    <n v="256"/>
    <n v="0"/>
    <n v="5.078125E-2"/>
    <n v="0.171875"/>
    <n v="0"/>
    <n v="13"/>
    <n v="44"/>
  </r>
  <r>
    <d v="2025-10-02T00:00:00"/>
    <d v="1899-12-30T07:08:00"/>
    <s v="Morning"/>
    <s v="BA"/>
    <s v="BA9465"/>
    <s v="LHR"/>
    <s v="JFK"/>
    <s v="USA"/>
    <x v="0"/>
    <s v="LONG"/>
    <s v="A380"/>
    <n v="14"/>
    <n v="97"/>
    <n v="358"/>
    <n v="469"/>
    <n v="2.1321961620469083E-3"/>
    <n v="6.3965884861407248E-3"/>
    <n v="3.4115138592750532E-2"/>
    <n v="1"/>
    <n v="3"/>
    <n v="16"/>
  </r>
  <r>
    <d v="2025-06-18T00:00:00"/>
    <d v="1899-12-30T10:21:00"/>
    <s v="Morning"/>
    <s v="BA"/>
    <s v="BA6938"/>
    <s v="LHR"/>
    <s v="FRA"/>
    <s v="Germany"/>
    <x v="1"/>
    <s v="SHORT"/>
    <s v="A320"/>
    <n v="0"/>
    <n v="15"/>
    <n v="165"/>
    <n v="180"/>
    <n v="0"/>
    <n v="8.8888888888888892E-2"/>
    <n v="0.3"/>
    <n v="0"/>
    <n v="16"/>
    <n v="54"/>
  </r>
  <r>
    <d v="2025-05-08T00:00:00"/>
    <d v="1899-12-30T10:38:00"/>
    <s v="Morning"/>
    <s v="BA"/>
    <s v="BA9384"/>
    <s v="LHR"/>
    <s v="LAX"/>
    <s v="USA"/>
    <x v="0"/>
    <s v="LONG"/>
    <s v="B777"/>
    <n v="0"/>
    <n v="32"/>
    <n v="304"/>
    <n v="336"/>
    <n v="2.976190476190476E-3"/>
    <n v="3.273809523809524E-2"/>
    <n v="0.1130952380952381"/>
    <n v="1"/>
    <n v="11"/>
    <n v="38"/>
  </r>
  <r>
    <d v="2025-08-07T00:00:00"/>
    <d v="1899-12-30T19:09:00"/>
    <s v="Evening"/>
    <s v="BA"/>
    <s v="BA2969"/>
    <s v="LHR"/>
    <s v="JFK"/>
    <s v="USA"/>
    <x v="0"/>
    <s v="LONG"/>
    <s v="B787"/>
    <n v="0"/>
    <n v="35"/>
    <n v="179"/>
    <n v="214"/>
    <n v="4.6728971962616819E-3"/>
    <n v="6.0747663551401869E-2"/>
    <n v="0.21495327102803738"/>
    <n v="1"/>
    <n v="13"/>
    <n v="46"/>
  </r>
  <r>
    <d v="2025-09-14T00:00:00"/>
    <d v="1899-12-30T11:15:00"/>
    <s v="Morning"/>
    <s v="BA"/>
    <s v="BA6975"/>
    <s v="LHR"/>
    <s v="CDG"/>
    <s v="France"/>
    <x v="1"/>
    <s v="SHORT"/>
    <s v="A320"/>
    <n v="0"/>
    <n v="4"/>
    <n v="176"/>
    <n v="180"/>
    <n v="0"/>
    <n v="2.2222222222222223E-2"/>
    <n v="0.1111111111111111"/>
    <n v="0"/>
    <n v="4"/>
    <n v="20"/>
  </r>
  <r>
    <d v="2025-09-13T00:00:00"/>
    <d v="1899-12-30T11:01:00"/>
    <s v="Morning"/>
    <s v="BA"/>
    <s v="BA7621"/>
    <s v="LHR"/>
    <s v="FRA"/>
    <s v="Germany"/>
    <x v="1"/>
    <s v="SHORT"/>
    <s v="A320"/>
    <n v="0"/>
    <n v="3"/>
    <n v="177"/>
    <n v="180"/>
    <n v="1.1111111111111112E-2"/>
    <n v="6.6666666666666666E-2"/>
    <n v="0.24444444444444444"/>
    <n v="2"/>
    <n v="12"/>
    <n v="44"/>
  </r>
  <r>
    <d v="2025-06-27T00:00:00"/>
    <d v="1899-12-30T13:15:00"/>
    <s v="Lunchtime"/>
    <s v="BA"/>
    <s v="BA5272"/>
    <s v="LHR"/>
    <s v="LAX"/>
    <s v="USA"/>
    <x v="0"/>
    <s v="LONG"/>
    <s v="B787"/>
    <n v="8"/>
    <n v="48"/>
    <n v="200"/>
    <n v="256"/>
    <n v="0"/>
    <n v="7.8125E-3"/>
    <n v="5.078125E-2"/>
    <n v="0"/>
    <n v="2"/>
    <n v="13"/>
  </r>
  <r>
    <d v="2025-08-20T00:00:00"/>
    <d v="1899-12-30T09:05:00"/>
    <s v="Morning"/>
    <s v="BA"/>
    <s v="BA5953"/>
    <s v="LHR"/>
    <s v="DXB"/>
    <s v="UAE"/>
    <x v="3"/>
    <s v="LONG"/>
    <s v="B777"/>
    <n v="8"/>
    <n v="49"/>
    <n v="178"/>
    <n v="235"/>
    <n v="0"/>
    <n v="5.5319148936170209E-2"/>
    <n v="0.18723404255319148"/>
    <n v="0"/>
    <n v="13"/>
    <n v="44"/>
  </r>
  <r>
    <d v="2025-10-22T00:00:00"/>
    <d v="1899-12-30T19:59:00"/>
    <s v="Evening"/>
    <s v="BA"/>
    <s v="BA5474"/>
    <s v="LHR"/>
    <s v="IST"/>
    <s v="Turkey"/>
    <x v="1"/>
    <s v="SHORT"/>
    <s v="A320"/>
    <n v="0"/>
    <n v="17"/>
    <n v="163"/>
    <n v="180"/>
    <n v="5.5555555555555558E-3"/>
    <n v="0.05"/>
    <n v="0.18333333333333332"/>
    <n v="1"/>
    <n v="9"/>
    <n v="33"/>
  </r>
  <r>
    <d v="2025-09-24T00:00:00"/>
    <d v="1899-12-30T19:41:00"/>
    <s v="Evening"/>
    <s v="BA"/>
    <s v="BA5376"/>
    <s v="LHR"/>
    <s v="LAX"/>
    <s v="USA"/>
    <x v="0"/>
    <s v="LONG"/>
    <s v="B777"/>
    <n v="0"/>
    <n v="32"/>
    <n v="304"/>
    <n v="336"/>
    <n v="0"/>
    <n v="3.273809523809524E-2"/>
    <n v="0.11607142857142858"/>
    <n v="0"/>
    <n v="11"/>
    <n v="39"/>
  </r>
  <r>
    <d v="2025-08-19T00:00:00"/>
    <d v="1899-12-30T15:02:00"/>
    <s v="Afternoon"/>
    <s v="BA"/>
    <s v="BA9820"/>
    <s v="LHR"/>
    <s v="JFK"/>
    <s v="USA"/>
    <x v="0"/>
    <s v="LONG"/>
    <s v="A380"/>
    <n v="14"/>
    <n v="97"/>
    <n v="358"/>
    <n v="469"/>
    <n v="6.3965884861407248E-3"/>
    <n v="2.1321961620469083E-3"/>
    <n v="2.5586353944562899E-2"/>
    <n v="3"/>
    <n v="1"/>
    <n v="12"/>
  </r>
  <r>
    <d v="2025-04-22T00:00:00"/>
    <d v="1899-12-30T06:42:00"/>
    <s v="Morning"/>
    <s v="BA"/>
    <s v="BA1256"/>
    <s v="LHR"/>
    <s v="HND"/>
    <s v="Japan"/>
    <x v="2"/>
    <s v="LONG"/>
    <s v="A350"/>
    <n v="0"/>
    <n v="56"/>
    <n v="275"/>
    <n v="331"/>
    <n v="0"/>
    <n v="9.0634441087613302E-3"/>
    <n v="4.8338368580060423E-2"/>
    <n v="0"/>
    <n v="3"/>
    <n v="16"/>
  </r>
  <r>
    <d v="2025-07-26T00:00:00"/>
    <d v="1899-12-30T17:01:00"/>
    <s v="Afternoon"/>
    <s v="BA"/>
    <s v="BA5447"/>
    <s v="LHR"/>
    <s v="DFW"/>
    <s v="USA"/>
    <x v="0"/>
    <s v="LONG"/>
    <s v="B787"/>
    <n v="8"/>
    <n v="42"/>
    <n v="166"/>
    <n v="216"/>
    <n v="0"/>
    <n v="5.0925925925925923E-2"/>
    <n v="0.18518518518518517"/>
    <n v="0"/>
    <n v="11"/>
    <n v="40"/>
  </r>
  <r>
    <d v="2025-10-15T00:00:00"/>
    <d v="1899-12-30T22:18:00"/>
    <s v="Evening"/>
    <s v="BA"/>
    <s v="BA4310"/>
    <s v="LHR"/>
    <s v="DFW"/>
    <s v="USA"/>
    <x v="0"/>
    <s v="LONG"/>
    <s v="B777"/>
    <n v="8"/>
    <n v="49"/>
    <n v="178"/>
    <n v="235"/>
    <n v="8.5106382978723406E-3"/>
    <n v="1.276595744680851E-2"/>
    <n v="6.8085106382978725E-2"/>
    <n v="2"/>
    <n v="3"/>
    <n v="16"/>
  </r>
  <r>
    <d v="2025-05-14T00:00:00"/>
    <d v="1899-12-30T12:04:00"/>
    <s v="Lunchtime"/>
    <s v="BA"/>
    <s v="BA3437"/>
    <s v="LHR"/>
    <s v="CDG"/>
    <s v="France"/>
    <x v="1"/>
    <s v="SHORT"/>
    <s v="A320"/>
    <n v="0"/>
    <n v="2"/>
    <n v="178"/>
    <n v="180"/>
    <n v="0"/>
    <n v="5.5555555555555552E-2"/>
    <n v="0.21111111111111111"/>
    <n v="0"/>
    <n v="10"/>
    <n v="38"/>
  </r>
  <r>
    <d v="2025-06-10T00:00:00"/>
    <d v="1899-12-30T19:04:00"/>
    <s v="Evening"/>
    <s v="BA"/>
    <s v="BA4848"/>
    <s v="LHR"/>
    <s v="JFK"/>
    <s v="USA"/>
    <x v="0"/>
    <s v="LONG"/>
    <s v="B777"/>
    <n v="0"/>
    <n v="48"/>
    <n v="224"/>
    <n v="272"/>
    <n v="3.6764705882352941E-3"/>
    <n v="0"/>
    <n v="3.3088235294117647E-2"/>
    <n v="1"/>
    <n v="0"/>
    <n v="9"/>
  </r>
  <r>
    <d v="2025-08-15T00:00:00"/>
    <d v="1899-12-30T10:40:00"/>
    <s v="Morning"/>
    <s v="BA"/>
    <s v="BA5141"/>
    <s v="LHR"/>
    <s v="LAX"/>
    <s v="USA"/>
    <x v="0"/>
    <s v="LONG"/>
    <s v="A350"/>
    <n v="0"/>
    <n v="56"/>
    <n v="275"/>
    <n v="331"/>
    <n v="0"/>
    <n v="3.6253776435045321E-2"/>
    <n v="0.13293051359516617"/>
    <n v="0"/>
    <n v="12"/>
    <n v="44"/>
  </r>
  <r>
    <d v="2025-06-29T00:00:00"/>
    <d v="1899-12-30T12:02:00"/>
    <s v="Lunchtime"/>
    <s v="BA"/>
    <s v="BA1607"/>
    <s v="LHR"/>
    <s v="MUC"/>
    <s v="Germany"/>
    <x v="1"/>
    <s v="SHORT"/>
    <s v="A320"/>
    <n v="0"/>
    <n v="18"/>
    <n v="162"/>
    <n v="180"/>
    <n v="5.5555555555555558E-3"/>
    <n v="5.5555555555555558E-3"/>
    <n v="6.1111111111111109E-2"/>
    <n v="1"/>
    <n v="1"/>
    <n v="11"/>
  </r>
  <r>
    <d v="2025-08-17T00:00:00"/>
    <d v="1899-12-30T18:42:00"/>
    <s v="Evening"/>
    <s v="BA"/>
    <s v="BA3613"/>
    <s v="LHR"/>
    <s v="JFK"/>
    <s v="USA"/>
    <x v="0"/>
    <s v="LONG"/>
    <s v="B777"/>
    <n v="8"/>
    <n v="49"/>
    <n v="178"/>
    <n v="235"/>
    <n v="0"/>
    <n v="4.6808510638297871E-2"/>
    <n v="0.16595744680851063"/>
    <n v="0"/>
    <n v="11"/>
    <n v="39"/>
  </r>
  <r>
    <d v="2025-06-15T00:00:00"/>
    <d v="1899-12-30T16:32:00"/>
    <s v="Afternoon"/>
    <s v="BA"/>
    <s v="BA7005"/>
    <s v="LHR"/>
    <s v="JFK"/>
    <s v="USA"/>
    <x v="0"/>
    <s v="LONG"/>
    <s v="A380"/>
    <n v="14"/>
    <n v="97"/>
    <n v="358"/>
    <n v="469"/>
    <n v="0"/>
    <n v="2.3454157782515993E-2"/>
    <n v="8.5287846481876331E-2"/>
    <n v="0"/>
    <n v="11"/>
    <n v="40"/>
  </r>
  <r>
    <d v="2025-06-01T00:00:00"/>
    <d v="1899-12-30T17:51:00"/>
    <s v="Afternoon"/>
    <s v="BA"/>
    <s v="BA8149"/>
    <s v="LHR"/>
    <s v="AMS"/>
    <s v="Netherlands"/>
    <x v="1"/>
    <s v="SHORT"/>
    <s v="A320"/>
    <n v="0"/>
    <n v="7"/>
    <n v="173"/>
    <n v="180"/>
    <n v="0"/>
    <n v="2.2222222222222223E-2"/>
    <n v="0.10555555555555556"/>
    <n v="0"/>
    <n v="4"/>
    <n v="19"/>
  </r>
  <r>
    <d v="2025-06-28T00:00:00"/>
    <d v="1899-12-30T08:38:00"/>
    <s v="Morning"/>
    <s v="BA"/>
    <s v="BA6592"/>
    <s v="LHR"/>
    <s v="ZRH"/>
    <s v="Switzerland"/>
    <x v="1"/>
    <s v="SHORT"/>
    <s v="A320"/>
    <n v="0"/>
    <n v="12"/>
    <n v="168"/>
    <n v="180"/>
    <n v="0"/>
    <n v="6.1111111111111109E-2"/>
    <n v="0.21666666666666667"/>
    <n v="0"/>
    <n v="11"/>
    <n v="39"/>
  </r>
  <r>
    <d v="2025-10-30T00:00:00"/>
    <d v="1899-12-30T20:05:00"/>
    <s v="Evening"/>
    <s v="BA"/>
    <s v="BA7514"/>
    <s v="LHR"/>
    <s v="CDG"/>
    <s v="France"/>
    <x v="1"/>
    <s v="SHORT"/>
    <s v="A320"/>
    <n v="0"/>
    <n v="5"/>
    <n v="175"/>
    <n v="180"/>
    <n v="5.5555555555555558E-3"/>
    <n v="0.05"/>
    <n v="0.18888888888888888"/>
    <n v="1"/>
    <n v="9"/>
    <n v="34"/>
  </r>
  <r>
    <d v="2025-06-06T00:00:00"/>
    <d v="1899-12-30T11:28:00"/>
    <s v="Morning"/>
    <s v="BA"/>
    <s v="BA6146"/>
    <s v="LHR"/>
    <s v="MUC"/>
    <s v="Germany"/>
    <x v="1"/>
    <s v="SHORT"/>
    <s v="A320"/>
    <n v="0"/>
    <n v="9"/>
    <n v="171"/>
    <n v="180"/>
    <n v="0"/>
    <n v="2.7777777777777776E-2"/>
    <n v="0.12222222222222222"/>
    <n v="0"/>
    <n v="5"/>
    <n v="22"/>
  </r>
  <r>
    <d v="2025-07-10T00:00:00"/>
    <d v="1899-12-30T10:01:00"/>
    <s v="Morning"/>
    <s v="BA"/>
    <s v="BA5937"/>
    <s v="LHR"/>
    <s v="FRA"/>
    <s v="Germany"/>
    <x v="1"/>
    <s v="SHORT"/>
    <s v="A320"/>
    <n v="0"/>
    <n v="0"/>
    <n v="180"/>
    <n v="180"/>
    <n v="0"/>
    <n v="1.1111111111111112E-2"/>
    <n v="8.3333333333333329E-2"/>
    <n v="0"/>
    <n v="2"/>
    <n v="15"/>
  </r>
  <r>
    <d v="2025-06-11T00:00:00"/>
    <d v="1899-12-30T16:12:00"/>
    <s v="Afternoon"/>
    <s v="BA"/>
    <s v="BA3284"/>
    <s v="LHR"/>
    <s v="FRA"/>
    <s v="Germany"/>
    <x v="1"/>
    <s v="SHORT"/>
    <s v="A320"/>
    <n v="0"/>
    <n v="3"/>
    <n v="177"/>
    <n v="180"/>
    <n v="0"/>
    <n v="0"/>
    <n v="0"/>
    <n v="0"/>
    <n v="0"/>
    <n v="0"/>
  </r>
  <r>
    <d v="2025-10-30T00:00:00"/>
    <d v="1899-12-30T21:16:00"/>
    <s v="Evening"/>
    <s v="BA"/>
    <s v="BA8759"/>
    <s v="LHR"/>
    <s v="DFW"/>
    <s v="USA"/>
    <x v="0"/>
    <s v="LONG"/>
    <s v="B787"/>
    <n v="0"/>
    <n v="35"/>
    <n v="179"/>
    <n v="214"/>
    <n v="4.6728971962616819E-3"/>
    <n v="4.6728971962616821E-2"/>
    <n v="0.16822429906542055"/>
    <n v="1"/>
    <n v="10"/>
    <n v="36"/>
  </r>
  <r>
    <d v="2025-08-21T00:00:00"/>
    <d v="1899-12-30T06:58:00"/>
    <s v="Morning"/>
    <s v="BA"/>
    <s v="BA3489"/>
    <s v="LHR"/>
    <s v="HND"/>
    <s v="Japan"/>
    <x v="2"/>
    <s v="LONG"/>
    <s v="B777"/>
    <n v="8"/>
    <n v="49"/>
    <n v="178"/>
    <n v="235"/>
    <n v="4.2553191489361703E-3"/>
    <n v="0"/>
    <n v="2.553191489361702E-2"/>
    <n v="1"/>
    <n v="0"/>
    <n v="6"/>
  </r>
  <r>
    <d v="2025-08-05T00:00:00"/>
    <d v="1899-12-30T22:42:00"/>
    <s v="Evening"/>
    <s v="BA"/>
    <s v="BA2427"/>
    <s v="LHR"/>
    <s v="AMS"/>
    <s v="Netherlands"/>
    <x v="1"/>
    <s v="SHORT"/>
    <s v="A320"/>
    <n v="0"/>
    <n v="6"/>
    <n v="174"/>
    <n v="180"/>
    <n v="0"/>
    <n v="4.4444444444444446E-2"/>
    <n v="0.17777777777777778"/>
    <n v="0"/>
    <n v="8"/>
    <n v="32"/>
  </r>
  <r>
    <d v="2025-08-12T00:00:00"/>
    <d v="1899-12-30T22:56:00"/>
    <s v="Evening"/>
    <s v="BA"/>
    <s v="BA7654"/>
    <s v="LHR"/>
    <s v="BCN"/>
    <s v="Spain"/>
    <x v="1"/>
    <s v="SHORT"/>
    <s v="A320"/>
    <n v="0"/>
    <n v="8"/>
    <n v="172"/>
    <n v="180"/>
    <n v="0"/>
    <n v="3.3333333333333333E-2"/>
    <n v="0.14444444444444443"/>
    <n v="0"/>
    <n v="6"/>
    <n v="26"/>
  </r>
  <r>
    <d v="2025-06-28T00:00:00"/>
    <d v="1899-12-30T21:33:00"/>
    <s v="Evening"/>
    <s v="BA"/>
    <s v="BA6701"/>
    <s v="LHR"/>
    <s v="ORD"/>
    <s v="USA"/>
    <x v="0"/>
    <s v="LONG"/>
    <s v="A350"/>
    <n v="0"/>
    <n v="56"/>
    <n v="275"/>
    <n v="331"/>
    <n v="0"/>
    <n v="3.3232628398791542E-2"/>
    <n v="0.12386706948640483"/>
    <n v="0"/>
    <n v="11"/>
    <n v="41"/>
  </r>
  <r>
    <d v="2025-07-03T00:00:00"/>
    <d v="1899-12-30T14:34:00"/>
    <s v="Afternoon"/>
    <s v="BA"/>
    <s v="BA3914"/>
    <s v="LHR"/>
    <s v="MAD"/>
    <s v="Spain"/>
    <x v="1"/>
    <s v="SHORT"/>
    <s v="A320"/>
    <n v="0"/>
    <n v="7"/>
    <n v="173"/>
    <n v="180"/>
    <n v="0"/>
    <n v="3.3333333333333333E-2"/>
    <n v="0.14444444444444443"/>
    <n v="0"/>
    <n v="6"/>
    <n v="26"/>
  </r>
  <r>
    <d v="2025-10-22T00:00:00"/>
    <d v="1899-12-30T15:36:00"/>
    <s v="Afternoon"/>
    <s v="BA"/>
    <s v="BA7310"/>
    <s v="LHR"/>
    <s v="ORD"/>
    <s v="USA"/>
    <x v="0"/>
    <s v="LONG"/>
    <s v="B777"/>
    <n v="8"/>
    <n v="49"/>
    <n v="178"/>
    <n v="235"/>
    <n v="0"/>
    <n v="2.553191489361702E-2"/>
    <n v="0.10638297872340426"/>
    <n v="0"/>
    <n v="6"/>
    <n v="25"/>
  </r>
  <r>
    <d v="2025-05-11T00:00:00"/>
    <d v="1899-12-30T17:19:00"/>
    <s v="Afternoon"/>
    <s v="BA"/>
    <s v="BA1513"/>
    <s v="LHR"/>
    <s v="IST"/>
    <s v="Turkey"/>
    <x v="1"/>
    <s v="SHORT"/>
    <s v="A320"/>
    <n v="0"/>
    <n v="7"/>
    <n v="173"/>
    <n v="180"/>
    <n v="0"/>
    <n v="6.6666666666666666E-2"/>
    <n v="0.23333333333333334"/>
    <n v="0"/>
    <n v="12"/>
    <n v="42"/>
  </r>
  <r>
    <d v="2025-08-03T00:00:00"/>
    <d v="1899-12-30T22:10:00"/>
    <s v="Evening"/>
    <s v="BA"/>
    <s v="BA9883"/>
    <s v="LHR"/>
    <s v="VIE"/>
    <s v="Austria"/>
    <x v="1"/>
    <s v="SHORT"/>
    <s v="A320"/>
    <n v="0"/>
    <n v="18"/>
    <n v="162"/>
    <n v="180"/>
    <n v="5.5555555555555558E-3"/>
    <n v="5.5555555555555552E-2"/>
    <n v="0.2"/>
    <n v="1"/>
    <n v="10"/>
    <n v="36"/>
  </r>
  <r>
    <d v="2025-09-10T00:00:00"/>
    <d v="1899-12-30T10:16:00"/>
    <s v="Morning"/>
    <s v="BA"/>
    <s v="BA9249"/>
    <s v="LHR"/>
    <s v="ORD"/>
    <s v="USA"/>
    <x v="0"/>
    <s v="LONG"/>
    <s v="B777"/>
    <n v="8"/>
    <n v="49"/>
    <n v="178"/>
    <n v="235"/>
    <n v="8.5106382978723406E-3"/>
    <n v="3.8297872340425532E-2"/>
    <n v="0.14893617021276595"/>
    <n v="2"/>
    <n v="9"/>
    <n v="35"/>
  </r>
  <r>
    <d v="2025-04-12T00:00:00"/>
    <d v="1899-12-30T21:24:00"/>
    <s v="Evening"/>
    <s v="BA"/>
    <s v="BA5886"/>
    <s v="LHR"/>
    <s v="BCN"/>
    <s v="Spain"/>
    <x v="1"/>
    <s v="SHORT"/>
    <s v="A320"/>
    <n v="0"/>
    <n v="8"/>
    <n v="172"/>
    <n v="180"/>
    <n v="0"/>
    <n v="5.5555555555555552E-2"/>
    <n v="0.21111111111111111"/>
    <n v="0"/>
    <n v="10"/>
    <n v="38"/>
  </r>
  <r>
    <d v="2025-05-01T00:00:00"/>
    <d v="1899-12-30T16:46:00"/>
    <s v="Afternoon"/>
    <s v="BA"/>
    <s v="BA4278"/>
    <s v="LHR"/>
    <s v="MAD"/>
    <s v="Spain"/>
    <x v="1"/>
    <s v="SHORT"/>
    <s v="A320"/>
    <n v="0"/>
    <n v="3"/>
    <n v="177"/>
    <n v="180"/>
    <n v="5.5555555555555558E-3"/>
    <n v="0"/>
    <n v="3.3333333333333333E-2"/>
    <n v="1"/>
    <n v="0"/>
    <n v="6"/>
  </r>
  <r>
    <d v="2025-07-24T00:00:00"/>
    <d v="1899-12-30T09:54:00"/>
    <s v="Morning"/>
    <s v="BA"/>
    <s v="BA5358"/>
    <s v="LHR"/>
    <s v="MUC"/>
    <s v="Germany"/>
    <x v="1"/>
    <s v="SHORT"/>
    <s v="A320"/>
    <n v="0"/>
    <n v="17"/>
    <n v="163"/>
    <n v="180"/>
    <n v="0"/>
    <n v="6.6666666666666666E-2"/>
    <n v="0.23333333333333334"/>
    <n v="0"/>
    <n v="12"/>
    <n v="42"/>
  </r>
  <r>
    <d v="2025-07-01T00:00:00"/>
    <d v="1899-12-30T19:36:00"/>
    <s v="Evening"/>
    <s v="BA"/>
    <s v="BA1986"/>
    <s v="LHR"/>
    <s v="JFK"/>
    <s v="USA"/>
    <x v="0"/>
    <s v="LONG"/>
    <s v="A350"/>
    <n v="0"/>
    <n v="56"/>
    <n v="275"/>
    <n v="331"/>
    <n v="6.0422960725075529E-3"/>
    <n v="3.3232628398791542E-2"/>
    <n v="0.12084592145015106"/>
    <n v="2"/>
    <n v="11"/>
    <n v="40"/>
  </r>
  <r>
    <d v="2025-08-29T00:00:00"/>
    <d v="1899-12-30T09:32:00"/>
    <s v="Morning"/>
    <s v="BA"/>
    <s v="BA4455"/>
    <s v="LHR"/>
    <s v="FRA"/>
    <s v="Germany"/>
    <x v="1"/>
    <s v="SHORT"/>
    <s v="A320"/>
    <n v="0"/>
    <n v="3"/>
    <n v="177"/>
    <n v="180"/>
    <n v="0"/>
    <n v="1.1111111111111112E-2"/>
    <n v="7.7777777777777779E-2"/>
    <n v="0"/>
    <n v="2"/>
    <n v="14"/>
  </r>
  <r>
    <d v="2025-07-19T00:00:00"/>
    <d v="1899-12-30T06:03:00"/>
    <s v="Morning"/>
    <s v="BA"/>
    <s v="BA1146"/>
    <s v="LHR"/>
    <s v="VIE"/>
    <s v="Austria"/>
    <x v="1"/>
    <s v="SHORT"/>
    <s v="A320"/>
    <n v="0"/>
    <n v="12"/>
    <n v="168"/>
    <n v="180"/>
    <n v="0"/>
    <n v="3.3333333333333333E-2"/>
    <n v="0.14444444444444443"/>
    <n v="0"/>
    <n v="6"/>
    <n v="26"/>
  </r>
  <r>
    <d v="2025-07-28T00:00:00"/>
    <d v="1899-12-30T21:19:00"/>
    <s v="Evening"/>
    <s v="BA"/>
    <s v="BA1750"/>
    <s v="LHR"/>
    <s v="DFW"/>
    <s v="USA"/>
    <x v="0"/>
    <s v="LONG"/>
    <s v="A350"/>
    <n v="0"/>
    <n v="56"/>
    <n v="275"/>
    <n v="331"/>
    <n v="6.0422960725075529E-3"/>
    <n v="2.4169184290030211E-2"/>
    <n v="9.0634441087613288E-2"/>
    <n v="2"/>
    <n v="8"/>
    <n v="30"/>
  </r>
  <r>
    <d v="2025-07-07T00:00:00"/>
    <d v="1899-12-30T14:55:00"/>
    <s v="Afternoon"/>
    <s v="BA"/>
    <s v="BA6651"/>
    <s v="LHR"/>
    <s v="CDG"/>
    <s v="France"/>
    <x v="1"/>
    <s v="SHORT"/>
    <s v="A320"/>
    <n v="0"/>
    <n v="2"/>
    <n v="178"/>
    <n v="180"/>
    <n v="0"/>
    <n v="3.888888888888889E-2"/>
    <n v="0.15555555555555556"/>
    <n v="0"/>
    <n v="7"/>
    <n v="28"/>
  </r>
  <r>
    <d v="2025-09-28T00:00:00"/>
    <d v="1899-12-30T09:33:00"/>
    <s v="Morning"/>
    <s v="BA"/>
    <s v="BA8252"/>
    <s v="LHR"/>
    <s v="MAD"/>
    <s v="Spain"/>
    <x v="1"/>
    <s v="SHORT"/>
    <s v="A320"/>
    <n v="0"/>
    <n v="9"/>
    <n v="171"/>
    <n v="180"/>
    <n v="0"/>
    <n v="5.5555555555555552E-2"/>
    <n v="0.2"/>
    <n v="0"/>
    <n v="10"/>
    <n v="36"/>
  </r>
  <r>
    <d v="2025-06-06T00:00:00"/>
    <d v="1899-12-30T18:54:00"/>
    <s v="Evening"/>
    <s v="BA"/>
    <s v="BA3198"/>
    <s v="LHR"/>
    <s v="MAD"/>
    <s v="Spain"/>
    <x v="1"/>
    <s v="SHORT"/>
    <s v="A320"/>
    <n v="0"/>
    <n v="10"/>
    <n v="170"/>
    <n v="180"/>
    <n v="0"/>
    <n v="8.8888888888888892E-2"/>
    <n v="0.29444444444444445"/>
    <n v="0"/>
    <n v="16"/>
    <n v="53"/>
  </r>
  <r>
    <d v="2025-04-21T00:00:00"/>
    <d v="1899-12-30T14:15:00"/>
    <s v="Afternoon"/>
    <s v="BA"/>
    <s v="BA2561"/>
    <s v="LHR"/>
    <s v="MAD"/>
    <s v="Spain"/>
    <x v="1"/>
    <s v="SHORT"/>
    <s v="A320"/>
    <n v="0"/>
    <n v="19"/>
    <n v="161"/>
    <n v="180"/>
    <n v="5.5555555555555558E-3"/>
    <n v="7.7777777777777779E-2"/>
    <n v="0.26111111111111113"/>
    <n v="1"/>
    <n v="14"/>
    <n v="47"/>
  </r>
  <r>
    <d v="2025-04-10T00:00:00"/>
    <d v="1899-12-30T08:23:00"/>
    <s v="Morning"/>
    <s v="BA"/>
    <s v="BA4061"/>
    <s v="LHR"/>
    <s v="VIE"/>
    <s v="Austria"/>
    <x v="1"/>
    <s v="SHORT"/>
    <s v="A320"/>
    <n v="0"/>
    <n v="3"/>
    <n v="177"/>
    <n v="180"/>
    <n v="0"/>
    <n v="5.5555555555555558E-3"/>
    <n v="5.5555555555555552E-2"/>
    <n v="0"/>
    <n v="1"/>
    <n v="10"/>
  </r>
  <r>
    <d v="2025-08-15T00:00:00"/>
    <d v="1899-12-30T06:15:00"/>
    <s v="Morning"/>
    <s v="BA"/>
    <s v="BA4497"/>
    <s v="LHR"/>
    <s v="LAX"/>
    <s v="USA"/>
    <x v="0"/>
    <s v="LONG"/>
    <s v="B787"/>
    <n v="8"/>
    <n v="42"/>
    <n v="166"/>
    <n v="216"/>
    <n v="4.6296296296296294E-3"/>
    <n v="5.0925925925925923E-2"/>
    <n v="0.18518518518518517"/>
    <n v="1"/>
    <n v="11"/>
    <n v="40"/>
  </r>
  <r>
    <d v="2025-07-10T00:00:00"/>
    <d v="1899-12-30T21:38:00"/>
    <s v="Evening"/>
    <s v="BA"/>
    <s v="BA6903"/>
    <s v="LHR"/>
    <s v="ORD"/>
    <s v="USA"/>
    <x v="0"/>
    <s v="LONG"/>
    <s v="B787"/>
    <n v="8"/>
    <n v="42"/>
    <n v="166"/>
    <n v="216"/>
    <n v="0"/>
    <n v="6.9444444444444448E-2"/>
    <n v="0.2361111111111111"/>
    <n v="0"/>
    <n v="15"/>
    <n v="51"/>
  </r>
  <r>
    <d v="2025-05-30T00:00:00"/>
    <d v="1899-12-30T14:24:00"/>
    <s v="Afternoon"/>
    <s v="BA"/>
    <s v="BA1310"/>
    <s v="LHR"/>
    <s v="AMS"/>
    <s v="Netherlands"/>
    <x v="1"/>
    <s v="SHORT"/>
    <s v="A320"/>
    <n v="0"/>
    <n v="14"/>
    <n v="166"/>
    <n v="180"/>
    <n v="0"/>
    <n v="5.5555555555555552E-2"/>
    <n v="0.2"/>
    <n v="0"/>
    <n v="10"/>
    <n v="36"/>
  </r>
  <r>
    <d v="2025-06-21T00:00:00"/>
    <d v="1899-12-30T12:37:00"/>
    <s v="Lunchtime"/>
    <s v="BA"/>
    <s v="BA8013"/>
    <s v="LHR"/>
    <s v="BCN"/>
    <s v="Spain"/>
    <x v="1"/>
    <s v="SHORT"/>
    <s v="A320"/>
    <n v="0"/>
    <n v="14"/>
    <n v="166"/>
    <n v="180"/>
    <n v="0"/>
    <n v="7.7777777777777779E-2"/>
    <n v="0.26111111111111113"/>
    <n v="0"/>
    <n v="14"/>
    <n v="47"/>
  </r>
  <r>
    <d v="2025-04-04T00:00:00"/>
    <d v="1899-12-30T22:15:00"/>
    <s v="Evening"/>
    <s v="BA"/>
    <s v="BA8880"/>
    <s v="LHR"/>
    <s v="AMS"/>
    <s v="Netherlands"/>
    <x v="1"/>
    <s v="SHORT"/>
    <s v="A320"/>
    <n v="0"/>
    <n v="3"/>
    <n v="177"/>
    <n v="180"/>
    <n v="0"/>
    <n v="0.10555555555555556"/>
    <n v="0.34444444444444444"/>
    <n v="0"/>
    <n v="19"/>
    <n v="62"/>
  </r>
  <r>
    <d v="2025-05-02T00:00:00"/>
    <d v="1899-12-30T21:24:00"/>
    <s v="Evening"/>
    <s v="BA"/>
    <s v="BA4359"/>
    <s v="LHR"/>
    <s v="JFK"/>
    <s v="USA"/>
    <x v="0"/>
    <s v="LONG"/>
    <s v="B777"/>
    <n v="0"/>
    <n v="32"/>
    <n v="304"/>
    <n v="336"/>
    <n v="0"/>
    <n v="3.8690476190476192E-2"/>
    <n v="0.13690476190476192"/>
    <n v="0"/>
    <n v="13"/>
    <n v="46"/>
  </r>
  <r>
    <d v="2025-09-17T00:00:00"/>
    <d v="1899-12-30T15:38:00"/>
    <s v="Afternoon"/>
    <s v="BA"/>
    <s v="BA4499"/>
    <s v="LHR"/>
    <s v="FRA"/>
    <s v="Germany"/>
    <x v="1"/>
    <s v="SHORT"/>
    <s v="A320"/>
    <n v="0"/>
    <n v="15"/>
    <n v="165"/>
    <n v="180"/>
    <n v="5.5555555555555558E-3"/>
    <n v="0.05"/>
    <n v="0.18888888888888888"/>
    <n v="1"/>
    <n v="9"/>
    <n v="34"/>
  </r>
  <r>
    <d v="2025-06-23T00:00:00"/>
    <d v="1899-12-30T19:38:00"/>
    <s v="Evening"/>
    <s v="BA"/>
    <s v="BA8680"/>
    <s v="LHR"/>
    <s v="FRA"/>
    <s v="Germany"/>
    <x v="1"/>
    <s v="SHORT"/>
    <s v="A320"/>
    <n v="0"/>
    <n v="7"/>
    <n v="173"/>
    <n v="180"/>
    <n v="0"/>
    <n v="7.2222222222222215E-2"/>
    <n v="0.26111111111111113"/>
    <n v="0"/>
    <n v="13"/>
    <n v="47"/>
  </r>
  <r>
    <d v="2025-10-21T00:00:00"/>
    <d v="1899-12-30T09:49:00"/>
    <s v="Morning"/>
    <s v="BA"/>
    <s v="BA4662"/>
    <s v="LHR"/>
    <s v="MAD"/>
    <s v="Spain"/>
    <x v="1"/>
    <s v="SHORT"/>
    <s v="A320"/>
    <n v="0"/>
    <n v="7"/>
    <n v="173"/>
    <n v="180"/>
    <n v="0"/>
    <n v="0.05"/>
    <n v="0.18333333333333332"/>
    <n v="0"/>
    <n v="9"/>
    <n v="33"/>
  </r>
  <r>
    <d v="2025-05-04T00:00:00"/>
    <d v="1899-12-30T18:05:00"/>
    <s v="Evening"/>
    <s v="BA"/>
    <s v="BA3079"/>
    <s v="LHR"/>
    <s v="VIE"/>
    <s v="Austria"/>
    <x v="1"/>
    <s v="SHORT"/>
    <s v="A320"/>
    <n v="0"/>
    <n v="8"/>
    <n v="172"/>
    <n v="180"/>
    <n v="5.5555555555555558E-3"/>
    <n v="4.4444444444444446E-2"/>
    <n v="0.17222222222222222"/>
    <n v="1"/>
    <n v="8"/>
    <n v="31"/>
  </r>
  <r>
    <d v="2025-08-20T00:00:00"/>
    <d v="1899-12-30T08:29:00"/>
    <s v="Morning"/>
    <s v="BA"/>
    <s v="BA1367"/>
    <s v="LHR"/>
    <s v="DFW"/>
    <s v="USA"/>
    <x v="0"/>
    <s v="LONG"/>
    <s v="B787"/>
    <n v="0"/>
    <n v="31"/>
    <n v="173"/>
    <n v="204"/>
    <n v="4.9019607843137254E-3"/>
    <n v="2.9411764705882353E-2"/>
    <n v="0.12254901960784313"/>
    <n v="1"/>
    <n v="6"/>
    <n v="25"/>
  </r>
  <r>
    <d v="2025-04-09T00:00:00"/>
    <d v="1899-12-30T19:43:00"/>
    <s v="Evening"/>
    <s v="BA"/>
    <s v="BA8937"/>
    <s v="LHR"/>
    <s v="BCN"/>
    <s v="Spain"/>
    <x v="1"/>
    <s v="SHORT"/>
    <s v="A320"/>
    <n v="0"/>
    <n v="13"/>
    <n v="167"/>
    <n v="180"/>
    <n v="5.5555555555555558E-3"/>
    <n v="8.8888888888888892E-2"/>
    <n v="0.30555555555555558"/>
    <n v="1"/>
    <n v="16"/>
    <n v="55"/>
  </r>
  <r>
    <d v="2025-04-23T00:00:00"/>
    <d v="1899-12-30T21:01:00"/>
    <s v="Evening"/>
    <s v="BA"/>
    <s v="BA5706"/>
    <s v="LHR"/>
    <s v="AMS"/>
    <s v="Netherlands"/>
    <x v="1"/>
    <s v="SHORT"/>
    <s v="A320"/>
    <n v="0"/>
    <n v="13"/>
    <n v="167"/>
    <n v="180"/>
    <n v="5.5555555555555558E-3"/>
    <n v="1.6666666666666666E-2"/>
    <n v="0.1"/>
    <n v="1"/>
    <n v="3"/>
    <n v="18"/>
  </r>
  <r>
    <d v="2025-10-17T00:00:00"/>
    <d v="1899-12-30T22:24:00"/>
    <s v="Evening"/>
    <s v="BA"/>
    <s v="BA1684"/>
    <s v="LHR"/>
    <s v="BCN"/>
    <s v="Spain"/>
    <x v="1"/>
    <s v="SHORT"/>
    <s v="A320"/>
    <n v="0"/>
    <n v="20"/>
    <n v="160"/>
    <n v="180"/>
    <n v="0"/>
    <n v="8.8888888888888892E-2"/>
    <n v="0.3"/>
    <n v="0"/>
    <n v="16"/>
    <n v="54"/>
  </r>
  <r>
    <d v="2025-07-03T00:00:00"/>
    <d v="1899-12-30T18:45:00"/>
    <s v="Evening"/>
    <s v="BA"/>
    <s v="BA5007"/>
    <s v="LHR"/>
    <s v="BCN"/>
    <s v="Spain"/>
    <x v="1"/>
    <s v="SHORT"/>
    <s v="A320"/>
    <n v="0"/>
    <n v="6"/>
    <n v="174"/>
    <n v="180"/>
    <n v="1.1111111111111112E-2"/>
    <n v="6.1111111111111109E-2"/>
    <n v="0.21111111111111111"/>
    <n v="2"/>
    <n v="11"/>
    <n v="38"/>
  </r>
  <r>
    <d v="2025-08-20T00:00:00"/>
    <d v="1899-12-30T16:41:00"/>
    <s v="Afternoon"/>
    <s v="BA"/>
    <s v="BA7587"/>
    <s v="LHR"/>
    <s v="FRA"/>
    <s v="Germany"/>
    <x v="1"/>
    <s v="SHORT"/>
    <s v="A320"/>
    <n v="0"/>
    <n v="6"/>
    <n v="174"/>
    <n v="180"/>
    <n v="0"/>
    <n v="0"/>
    <n v="4.4444444444444446E-2"/>
    <n v="0"/>
    <n v="0"/>
    <n v="8"/>
  </r>
  <r>
    <d v="2025-07-12T00:00:00"/>
    <d v="1899-12-30T12:12:00"/>
    <s v="Lunchtime"/>
    <s v="BA"/>
    <s v="BA8771"/>
    <s v="LHR"/>
    <s v="ORD"/>
    <s v="USA"/>
    <x v="0"/>
    <s v="LONG"/>
    <s v="B777"/>
    <n v="8"/>
    <n v="49"/>
    <n v="178"/>
    <n v="235"/>
    <n v="0"/>
    <n v="4.2553191489361701E-2"/>
    <n v="0.15319148936170213"/>
    <n v="0"/>
    <n v="10"/>
    <n v="36"/>
  </r>
  <r>
    <d v="2025-06-08T00:00:00"/>
    <d v="1899-12-30T12:02:00"/>
    <s v="Lunchtime"/>
    <s v="BA"/>
    <s v="BA6833"/>
    <s v="LHR"/>
    <s v="MUC"/>
    <s v="Germany"/>
    <x v="1"/>
    <s v="SHORT"/>
    <s v="A320"/>
    <n v="0"/>
    <n v="0"/>
    <n v="180"/>
    <n v="180"/>
    <n v="5.5555555555555558E-3"/>
    <n v="0"/>
    <n v="0"/>
    <n v="1"/>
    <n v="0"/>
    <n v="0"/>
  </r>
  <r>
    <d v="2025-04-23T00:00:00"/>
    <d v="1899-12-30T16:52:00"/>
    <s v="Afternoon"/>
    <s v="BA"/>
    <s v="BA5190"/>
    <s v="LHR"/>
    <s v="BCN"/>
    <s v="Spain"/>
    <x v="1"/>
    <s v="SHORT"/>
    <s v="A320"/>
    <n v="0"/>
    <n v="18"/>
    <n v="162"/>
    <n v="180"/>
    <n v="1.1111111111111112E-2"/>
    <n v="6.1111111111111109E-2"/>
    <n v="0.22222222222222221"/>
    <n v="2"/>
    <n v="11"/>
    <n v="40"/>
  </r>
  <r>
    <d v="2025-04-24T00:00:00"/>
    <d v="1899-12-30T09:16:00"/>
    <s v="Morning"/>
    <s v="BA"/>
    <s v="BA7142"/>
    <s v="LHR"/>
    <s v="BCN"/>
    <s v="Spain"/>
    <x v="1"/>
    <s v="SHORT"/>
    <s v="A320"/>
    <n v="0"/>
    <n v="17"/>
    <n v="163"/>
    <n v="180"/>
    <n v="5.5555555555555558E-3"/>
    <n v="7.2222222222222215E-2"/>
    <n v="0.24444444444444444"/>
    <n v="1"/>
    <n v="13"/>
    <n v="44"/>
  </r>
  <r>
    <d v="2025-08-08T00:00:00"/>
    <d v="1899-12-30T21:15:00"/>
    <s v="Evening"/>
    <s v="BA"/>
    <s v="BA8430"/>
    <s v="LHR"/>
    <s v="VIE"/>
    <s v="Austria"/>
    <x v="1"/>
    <s v="SHORT"/>
    <s v="A320"/>
    <n v="0"/>
    <n v="19"/>
    <n v="161"/>
    <n v="180"/>
    <n v="0"/>
    <n v="2.7777777777777776E-2"/>
    <n v="0.11666666666666667"/>
    <n v="0"/>
    <n v="5"/>
    <n v="21"/>
  </r>
  <r>
    <d v="2025-06-21T00:00:00"/>
    <d v="1899-12-30T07:08:00"/>
    <s v="Morning"/>
    <s v="BA"/>
    <s v="BA9198"/>
    <s v="LHR"/>
    <s v="CDG"/>
    <s v="France"/>
    <x v="1"/>
    <s v="SHORT"/>
    <s v="A320"/>
    <n v="0"/>
    <n v="3"/>
    <n v="177"/>
    <n v="180"/>
    <n v="0"/>
    <n v="4.4444444444444446E-2"/>
    <n v="0.17777777777777778"/>
    <n v="0"/>
    <n v="8"/>
    <n v="32"/>
  </r>
  <r>
    <d v="2025-08-29T00:00:00"/>
    <d v="1899-12-30T14:00:00"/>
    <s v="Afternoon"/>
    <s v="BA"/>
    <s v="BA7037"/>
    <s v="LHR"/>
    <s v="JFK"/>
    <s v="USA"/>
    <x v="0"/>
    <s v="LONG"/>
    <s v="A350"/>
    <n v="0"/>
    <n v="56"/>
    <n v="275"/>
    <n v="331"/>
    <n v="0"/>
    <n v="5.4380664652567974E-2"/>
    <n v="0.18429003021148035"/>
    <n v="0"/>
    <n v="18"/>
    <n v="61"/>
  </r>
  <r>
    <d v="2025-06-12T00:00:00"/>
    <d v="1899-12-30T08:55:00"/>
    <s v="Morning"/>
    <s v="BA"/>
    <s v="BA4204"/>
    <s v="LHR"/>
    <s v="AMS"/>
    <s v="Netherlands"/>
    <x v="1"/>
    <s v="SHORT"/>
    <s v="A320"/>
    <n v="0"/>
    <n v="14"/>
    <n v="166"/>
    <n v="180"/>
    <n v="1.1111111111111112E-2"/>
    <n v="2.7777777777777776E-2"/>
    <n v="0.12222222222222222"/>
    <n v="2"/>
    <n v="5"/>
    <n v="22"/>
  </r>
  <r>
    <d v="2025-05-01T00:00:00"/>
    <d v="1899-12-30T15:58:00"/>
    <s v="Afternoon"/>
    <s v="BA"/>
    <s v="BA8424"/>
    <s v="LHR"/>
    <s v="LAX"/>
    <s v="USA"/>
    <x v="0"/>
    <s v="LONG"/>
    <s v="B787"/>
    <n v="8"/>
    <n v="48"/>
    <n v="200"/>
    <n v="256"/>
    <n v="0"/>
    <n v="7.8125E-3"/>
    <n v="5.46875E-2"/>
    <n v="0"/>
    <n v="2"/>
    <n v="14"/>
  </r>
  <r>
    <d v="2025-10-21T00:00:00"/>
    <d v="1899-12-30T13:36:00"/>
    <s v="Lunchtime"/>
    <s v="BA"/>
    <s v="BA2250"/>
    <s v="LHR"/>
    <s v="JFK"/>
    <s v="USA"/>
    <x v="0"/>
    <s v="LONG"/>
    <s v="B777"/>
    <n v="0"/>
    <n v="32"/>
    <n v="304"/>
    <n v="336"/>
    <n v="2.976190476190476E-3"/>
    <n v="4.7619047619047616E-2"/>
    <n v="0.15773809523809523"/>
    <n v="1"/>
    <n v="16"/>
    <n v="53"/>
  </r>
  <r>
    <d v="2025-07-04T00:00:00"/>
    <d v="1899-12-30T14:10:00"/>
    <s v="Afternoon"/>
    <s v="BA"/>
    <s v="BA1494"/>
    <s v="LHR"/>
    <s v="MUC"/>
    <s v="Germany"/>
    <x v="1"/>
    <s v="SHORT"/>
    <s v="A320"/>
    <n v="0"/>
    <n v="3"/>
    <n v="177"/>
    <n v="180"/>
    <n v="0"/>
    <n v="0.10555555555555556"/>
    <n v="0.33888888888888891"/>
    <n v="0"/>
    <n v="19"/>
    <n v="61"/>
  </r>
  <r>
    <d v="2025-10-01T00:00:00"/>
    <d v="1899-12-30T20:05:00"/>
    <s v="Evening"/>
    <s v="BA"/>
    <s v="BA2727"/>
    <s v="LHR"/>
    <s v="FRA"/>
    <s v="Germany"/>
    <x v="1"/>
    <s v="SHORT"/>
    <s v="A320"/>
    <n v="0"/>
    <n v="4"/>
    <n v="176"/>
    <n v="180"/>
    <n v="5.5555555555555558E-3"/>
    <n v="4.4444444444444446E-2"/>
    <n v="0.16666666666666666"/>
    <n v="1"/>
    <n v="8"/>
    <n v="30"/>
  </r>
  <r>
    <d v="2025-04-24T00:00:00"/>
    <d v="1899-12-30T12:22:00"/>
    <s v="Lunchtime"/>
    <s v="BA"/>
    <s v="BA8435"/>
    <s v="LHR"/>
    <s v="DFW"/>
    <s v="USA"/>
    <x v="0"/>
    <s v="LONG"/>
    <s v="B787"/>
    <n v="8"/>
    <n v="48"/>
    <n v="200"/>
    <n v="256"/>
    <n v="7.8125E-3"/>
    <n v="5.078125E-2"/>
    <n v="0.1796875"/>
    <n v="2"/>
    <n v="13"/>
    <n v="46"/>
  </r>
  <r>
    <d v="2025-04-02T00:00:00"/>
    <d v="1899-12-30T12:59:00"/>
    <s v="Lunchtime"/>
    <s v="BA"/>
    <s v="BA1258"/>
    <s v="LHR"/>
    <s v="LAX"/>
    <s v="USA"/>
    <x v="0"/>
    <s v="LONG"/>
    <s v="B777"/>
    <n v="0"/>
    <n v="32"/>
    <n v="300"/>
    <n v="332"/>
    <n v="0"/>
    <n v="4.5180722891566265E-2"/>
    <n v="0.1536144578313253"/>
    <n v="0"/>
    <n v="15"/>
    <n v="51"/>
  </r>
  <r>
    <d v="2025-06-17T00:00:00"/>
    <d v="1899-12-30T20:27:00"/>
    <s v="Evening"/>
    <s v="BA"/>
    <s v="BA1681"/>
    <s v="LHR"/>
    <s v="VIE"/>
    <s v="Austria"/>
    <x v="1"/>
    <s v="SHORT"/>
    <s v="A320"/>
    <n v="0"/>
    <n v="0"/>
    <n v="180"/>
    <n v="180"/>
    <n v="0"/>
    <n v="2.2222222222222223E-2"/>
    <n v="0.10555555555555556"/>
    <n v="0"/>
    <n v="4"/>
    <n v="19"/>
  </r>
  <r>
    <d v="2025-07-14T00:00:00"/>
    <d v="1899-12-30T10:36:00"/>
    <s v="Morning"/>
    <s v="BA"/>
    <s v="BA7144"/>
    <s v="LHR"/>
    <s v="JFK"/>
    <s v="USA"/>
    <x v="0"/>
    <s v="LONG"/>
    <s v="B777"/>
    <n v="0"/>
    <n v="48"/>
    <n v="224"/>
    <n v="272"/>
    <n v="3.6764705882352941E-3"/>
    <n v="1.8382352941176471E-2"/>
    <n v="8.455882352941177E-2"/>
    <n v="1"/>
    <n v="5"/>
    <n v="23"/>
  </r>
  <r>
    <d v="2025-04-28T00:00:00"/>
    <d v="1899-12-30T10:00:00"/>
    <s v="Morning"/>
    <s v="BA"/>
    <s v="BA7337"/>
    <s v="LHR"/>
    <s v="IST"/>
    <s v="Turkey"/>
    <x v="1"/>
    <s v="SHORT"/>
    <s v="A320"/>
    <n v="0"/>
    <n v="16"/>
    <n v="164"/>
    <n v="180"/>
    <n v="0"/>
    <n v="8.3333333333333329E-2"/>
    <n v="0.27777777777777779"/>
    <n v="0"/>
    <n v="15"/>
    <n v="50"/>
  </r>
  <r>
    <d v="2025-05-24T00:00:00"/>
    <d v="1899-12-30T13:43:00"/>
    <s v="Lunchtime"/>
    <s v="BA"/>
    <s v="BA8542"/>
    <s v="LHR"/>
    <s v="BCN"/>
    <s v="Spain"/>
    <x v="1"/>
    <s v="SHORT"/>
    <s v="A320"/>
    <n v="0"/>
    <n v="1"/>
    <n v="179"/>
    <n v="180"/>
    <n v="5.5555555555555558E-3"/>
    <n v="9.4444444444444442E-2"/>
    <n v="0.31666666666666665"/>
    <n v="1"/>
    <n v="17"/>
    <n v="57"/>
  </r>
  <r>
    <d v="2025-06-29T00:00:00"/>
    <d v="1899-12-30T22:50:00"/>
    <s v="Evening"/>
    <s v="BA"/>
    <s v="BA5212"/>
    <s v="LHR"/>
    <s v="BCN"/>
    <s v="Spain"/>
    <x v="1"/>
    <s v="SHORT"/>
    <s v="A320"/>
    <n v="0"/>
    <n v="1"/>
    <n v="179"/>
    <n v="180"/>
    <n v="0"/>
    <n v="6.1111111111111109E-2"/>
    <n v="0.21666666666666667"/>
    <n v="0"/>
    <n v="11"/>
    <n v="39"/>
  </r>
  <r>
    <d v="2025-04-13T00:00:00"/>
    <d v="1899-12-30T13:44:00"/>
    <s v="Lunchtime"/>
    <s v="BA"/>
    <s v="BA4095"/>
    <s v="LHR"/>
    <s v="FRA"/>
    <s v="Germany"/>
    <x v="1"/>
    <s v="SHORT"/>
    <s v="A320"/>
    <n v="0"/>
    <n v="1"/>
    <n v="179"/>
    <n v="180"/>
    <n v="0"/>
    <n v="1.6666666666666666E-2"/>
    <n v="9.4444444444444442E-2"/>
    <n v="0"/>
    <n v="3"/>
    <n v="17"/>
  </r>
  <r>
    <d v="2025-06-18T00:00:00"/>
    <d v="1899-12-30T13:48:00"/>
    <s v="Lunchtime"/>
    <s v="BA"/>
    <s v="BA7803"/>
    <s v="LHR"/>
    <s v="MUC"/>
    <s v="Germany"/>
    <x v="1"/>
    <s v="SHORT"/>
    <s v="A320"/>
    <n v="0"/>
    <n v="16"/>
    <n v="164"/>
    <n v="180"/>
    <n v="5.5555555555555558E-3"/>
    <n v="0.10555555555555556"/>
    <n v="0.33888888888888891"/>
    <n v="1"/>
    <n v="19"/>
    <n v="61"/>
  </r>
  <r>
    <d v="2025-10-04T00:00:00"/>
    <d v="1899-12-30T11:15:00"/>
    <s v="Morning"/>
    <s v="BA"/>
    <s v="BA1874"/>
    <s v="LHR"/>
    <s v="MUC"/>
    <s v="Germany"/>
    <x v="1"/>
    <s v="SHORT"/>
    <s v="A320"/>
    <n v="0"/>
    <n v="9"/>
    <n v="171"/>
    <n v="180"/>
    <n v="0"/>
    <n v="2.7777777777777776E-2"/>
    <n v="0.12222222222222222"/>
    <n v="0"/>
    <n v="5"/>
    <n v="22"/>
  </r>
  <r>
    <d v="2025-10-03T00:00:00"/>
    <d v="1899-12-30T12:45:00"/>
    <s v="Lunchtime"/>
    <s v="BA"/>
    <s v="BA7647"/>
    <s v="LHR"/>
    <s v="VIE"/>
    <s v="Austria"/>
    <x v="1"/>
    <s v="SHORT"/>
    <s v="A320"/>
    <n v="0"/>
    <n v="15"/>
    <n v="165"/>
    <n v="180"/>
    <n v="1.1111111111111112E-2"/>
    <n v="3.3333333333333333E-2"/>
    <n v="0.1388888888888889"/>
    <n v="2"/>
    <n v="6"/>
    <n v="25"/>
  </r>
  <r>
    <d v="2025-09-10T00:00:00"/>
    <d v="1899-12-30T18:06:00"/>
    <s v="Evening"/>
    <s v="BA"/>
    <s v="BA2844"/>
    <s v="LHR"/>
    <s v="FRA"/>
    <s v="Germany"/>
    <x v="1"/>
    <s v="SHORT"/>
    <s v="A320"/>
    <n v="0"/>
    <n v="4"/>
    <n v="176"/>
    <n v="180"/>
    <n v="0"/>
    <n v="5.5555555555555552E-2"/>
    <n v="0.2"/>
    <n v="0"/>
    <n v="10"/>
    <n v="36"/>
  </r>
  <r>
    <d v="2025-05-02T00:00:00"/>
    <d v="1899-12-30T15:31:00"/>
    <s v="Afternoon"/>
    <s v="BA"/>
    <s v="BA3570"/>
    <s v="LHR"/>
    <s v="DFW"/>
    <s v="USA"/>
    <x v="0"/>
    <s v="LONG"/>
    <s v="A350"/>
    <n v="0"/>
    <n v="56"/>
    <n v="275"/>
    <n v="331"/>
    <n v="3.0211480362537764E-3"/>
    <n v="4.8338368580060423E-2"/>
    <n v="0.16616314199395771"/>
    <n v="1"/>
    <n v="16"/>
    <n v="55"/>
  </r>
  <r>
    <d v="2025-10-24T00:00:00"/>
    <d v="1899-12-30T15:15:00"/>
    <s v="Afternoon"/>
    <s v="BA"/>
    <s v="BA6810"/>
    <s v="LHR"/>
    <s v="LAX"/>
    <s v="USA"/>
    <x v="0"/>
    <s v="LONG"/>
    <s v="A380"/>
    <n v="14"/>
    <n v="97"/>
    <n v="358"/>
    <n v="469"/>
    <n v="0"/>
    <n v="2.5586353944562899E-2"/>
    <n v="9.3816631130063971E-2"/>
    <n v="0"/>
    <n v="12"/>
    <n v="44"/>
  </r>
  <r>
    <d v="2025-08-28T00:00:00"/>
    <d v="1899-12-30T19:10:00"/>
    <s v="Evening"/>
    <s v="BA"/>
    <s v="BA8100"/>
    <s v="LHR"/>
    <s v="LAX"/>
    <s v="USA"/>
    <x v="0"/>
    <s v="LONG"/>
    <s v="B777"/>
    <n v="8"/>
    <n v="49"/>
    <n v="178"/>
    <n v="235"/>
    <n v="0"/>
    <n v="4.2553191489361701E-2"/>
    <n v="0.1574468085106383"/>
    <n v="0"/>
    <n v="10"/>
    <n v="37"/>
  </r>
  <r>
    <d v="2025-09-11T00:00:00"/>
    <d v="1899-12-30T12:58:00"/>
    <s v="Lunchtime"/>
    <s v="BA"/>
    <s v="BA4092"/>
    <s v="LHR"/>
    <s v="AMS"/>
    <s v="Netherlands"/>
    <x v="1"/>
    <s v="SHORT"/>
    <s v="A320"/>
    <n v="0"/>
    <n v="12"/>
    <n v="168"/>
    <n v="180"/>
    <n v="0"/>
    <n v="5.5555555555555552E-2"/>
    <n v="0.21111111111111111"/>
    <n v="0"/>
    <n v="10"/>
    <n v="38"/>
  </r>
  <r>
    <d v="2025-04-23T00:00:00"/>
    <d v="1899-12-30T12:06:00"/>
    <s v="Lunchtime"/>
    <s v="BA"/>
    <s v="BA2146"/>
    <s v="LHR"/>
    <s v="BCN"/>
    <s v="Spain"/>
    <x v="1"/>
    <s v="SHORT"/>
    <s v="A320"/>
    <n v="0"/>
    <n v="4"/>
    <n v="176"/>
    <n v="180"/>
    <n v="5.5555555555555558E-3"/>
    <n v="4.4444444444444446E-2"/>
    <n v="0.17222222222222222"/>
    <n v="1"/>
    <n v="8"/>
    <n v="31"/>
  </r>
  <r>
    <d v="2025-07-13T00:00:00"/>
    <d v="1899-12-30T10:05:00"/>
    <s v="Morning"/>
    <s v="BA"/>
    <s v="BA7498"/>
    <s v="LHR"/>
    <s v="ORD"/>
    <s v="USA"/>
    <x v="0"/>
    <s v="LONG"/>
    <s v="B777"/>
    <n v="0"/>
    <n v="32"/>
    <n v="300"/>
    <n v="332"/>
    <n v="0"/>
    <n v="3.313253012048193E-2"/>
    <n v="0.11746987951807229"/>
    <n v="0"/>
    <n v="11"/>
    <n v="39"/>
  </r>
  <r>
    <d v="2025-08-22T00:00:00"/>
    <d v="1899-12-30T06:55:00"/>
    <s v="Morning"/>
    <s v="BA"/>
    <s v="BA7005"/>
    <s v="LHR"/>
    <s v="DFW"/>
    <s v="USA"/>
    <x v="0"/>
    <s v="LONG"/>
    <s v="B787"/>
    <n v="0"/>
    <n v="31"/>
    <n v="173"/>
    <n v="204"/>
    <n v="9.8039215686274508E-3"/>
    <n v="0"/>
    <n v="0"/>
    <n v="2"/>
    <n v="0"/>
    <n v="0"/>
  </r>
  <r>
    <d v="2025-06-14T00:00:00"/>
    <d v="1899-12-30T21:12:00"/>
    <s v="Evening"/>
    <s v="BA"/>
    <s v="BA8754"/>
    <s v="LHR"/>
    <s v="MUC"/>
    <s v="Germany"/>
    <x v="1"/>
    <s v="SHORT"/>
    <s v="A320"/>
    <n v="0"/>
    <n v="20"/>
    <n v="160"/>
    <n v="180"/>
    <n v="0"/>
    <n v="3.3333333333333333E-2"/>
    <n v="0.14444444444444443"/>
    <n v="0"/>
    <n v="6"/>
    <n v="26"/>
  </r>
  <r>
    <d v="2025-06-06T00:00:00"/>
    <d v="1899-12-30T20:33:00"/>
    <s v="Evening"/>
    <s v="BA"/>
    <s v="BA8362"/>
    <s v="LHR"/>
    <s v="ZRH"/>
    <s v="Switzerland"/>
    <x v="1"/>
    <s v="SHORT"/>
    <s v="A320"/>
    <n v="0"/>
    <n v="7"/>
    <n v="173"/>
    <n v="180"/>
    <n v="5.5555555555555558E-3"/>
    <n v="0.05"/>
    <n v="0.18888888888888888"/>
    <n v="1"/>
    <n v="9"/>
    <n v="34"/>
  </r>
  <r>
    <d v="2025-08-06T00:00:00"/>
    <d v="1899-12-30T10:40:00"/>
    <s v="Morning"/>
    <s v="BA"/>
    <s v="BA5118"/>
    <s v="LHR"/>
    <s v="HND"/>
    <s v="Japan"/>
    <x v="2"/>
    <s v="LONG"/>
    <s v="B777"/>
    <n v="0"/>
    <n v="32"/>
    <n v="300"/>
    <n v="332"/>
    <n v="3.0120481927710845E-3"/>
    <n v="3.0120481927710845E-3"/>
    <n v="3.614457831325301E-2"/>
    <n v="1"/>
    <n v="1"/>
    <n v="12"/>
  </r>
  <r>
    <d v="2025-05-21T00:00:00"/>
    <d v="1899-12-30T19:26:00"/>
    <s v="Evening"/>
    <s v="BA"/>
    <s v="BA2354"/>
    <s v="LHR"/>
    <s v="AMS"/>
    <s v="Netherlands"/>
    <x v="1"/>
    <s v="SHORT"/>
    <s v="A320"/>
    <n v="0"/>
    <n v="2"/>
    <n v="178"/>
    <n v="180"/>
    <n v="0"/>
    <n v="5.5555555555555552E-2"/>
    <n v="0.2"/>
    <n v="0"/>
    <n v="10"/>
    <n v="36"/>
  </r>
  <r>
    <d v="2025-05-28T00:00:00"/>
    <d v="1899-12-30T13:21:00"/>
    <s v="Lunchtime"/>
    <s v="BA"/>
    <s v="BA2515"/>
    <s v="LHR"/>
    <s v="IST"/>
    <s v="Turkey"/>
    <x v="1"/>
    <s v="SHORT"/>
    <s v="A320"/>
    <n v="0"/>
    <n v="16"/>
    <n v="164"/>
    <n v="180"/>
    <n v="0"/>
    <n v="3.888888888888889E-2"/>
    <n v="0.15"/>
    <n v="0"/>
    <n v="7"/>
    <n v="27"/>
  </r>
  <r>
    <d v="2025-08-21T00:00:00"/>
    <d v="1899-12-30T07:51:00"/>
    <s v="Morning"/>
    <s v="BA"/>
    <s v="BA6908"/>
    <s v="LHR"/>
    <s v="MAD"/>
    <s v="Spain"/>
    <x v="1"/>
    <s v="SHORT"/>
    <s v="A320"/>
    <n v="0"/>
    <n v="14"/>
    <n v="166"/>
    <n v="180"/>
    <n v="0"/>
    <n v="9.4444444444444442E-2"/>
    <n v="0.32222222222222224"/>
    <n v="0"/>
    <n v="17"/>
    <n v="58"/>
  </r>
  <r>
    <d v="2025-05-14T00:00:00"/>
    <d v="1899-12-30T08:42:00"/>
    <s v="Morning"/>
    <s v="BA"/>
    <s v="BA3098"/>
    <s v="LHR"/>
    <s v="AMS"/>
    <s v="Netherlands"/>
    <x v="1"/>
    <s v="SHORT"/>
    <s v="A320"/>
    <n v="0"/>
    <n v="17"/>
    <n v="163"/>
    <n v="180"/>
    <n v="0"/>
    <n v="8.8888888888888892E-2"/>
    <n v="0.30555555555555558"/>
    <n v="0"/>
    <n v="16"/>
    <n v="55"/>
  </r>
  <r>
    <d v="2025-05-04T00:00:00"/>
    <d v="1899-12-30T06:09:00"/>
    <s v="Morning"/>
    <s v="BA"/>
    <s v="BA2668"/>
    <s v="LHR"/>
    <s v="DXB"/>
    <s v="UAE"/>
    <x v="3"/>
    <s v="LONG"/>
    <s v="B787"/>
    <n v="0"/>
    <n v="35"/>
    <n v="179"/>
    <n v="214"/>
    <n v="0"/>
    <n v="2.336448598130841E-2"/>
    <n v="0.10747663551401869"/>
    <n v="0"/>
    <n v="5"/>
    <n v="23"/>
  </r>
  <r>
    <d v="2025-09-22T00:00:00"/>
    <d v="1899-12-30T13:27:00"/>
    <s v="Lunchtime"/>
    <s v="BA"/>
    <s v="BA2615"/>
    <s v="LHR"/>
    <s v="CDG"/>
    <s v="France"/>
    <x v="1"/>
    <s v="SHORT"/>
    <s v="A320"/>
    <n v="0"/>
    <n v="1"/>
    <n v="179"/>
    <n v="180"/>
    <n v="5.5555555555555558E-3"/>
    <n v="3.888888888888889E-2"/>
    <n v="0.15555555555555556"/>
    <n v="1"/>
    <n v="7"/>
    <n v="28"/>
  </r>
  <r>
    <d v="2025-09-27T00:00:00"/>
    <d v="1899-12-30T21:08:00"/>
    <s v="Evening"/>
    <s v="BA"/>
    <s v="BA8700"/>
    <s v="LHR"/>
    <s v="MUC"/>
    <s v="Germany"/>
    <x v="1"/>
    <s v="SHORT"/>
    <s v="A320"/>
    <n v="0"/>
    <n v="19"/>
    <n v="161"/>
    <n v="180"/>
    <n v="0"/>
    <n v="3.888888888888889E-2"/>
    <n v="0.16111111111111112"/>
    <n v="0"/>
    <n v="7"/>
    <n v="29"/>
  </r>
  <r>
    <d v="2025-09-21T00:00:00"/>
    <d v="1899-12-30T18:50:00"/>
    <s v="Evening"/>
    <s v="BA"/>
    <s v="BA3377"/>
    <s v="LHR"/>
    <s v="ORD"/>
    <s v="USA"/>
    <x v="0"/>
    <s v="LONG"/>
    <s v="A350"/>
    <n v="0"/>
    <n v="56"/>
    <n v="275"/>
    <n v="331"/>
    <n v="3.0211480362537764E-3"/>
    <n v="1.5105740181268883E-2"/>
    <n v="6.9486404833836862E-2"/>
    <n v="1"/>
    <n v="5"/>
    <n v="23"/>
  </r>
  <r>
    <d v="2025-07-24T00:00:00"/>
    <d v="1899-12-30T13:15:00"/>
    <s v="Lunchtime"/>
    <s v="BA"/>
    <s v="BA7683"/>
    <s v="LHR"/>
    <s v="HND"/>
    <s v="Japan"/>
    <x v="2"/>
    <s v="LONG"/>
    <s v="A350"/>
    <n v="0"/>
    <n v="56"/>
    <n v="275"/>
    <n v="331"/>
    <n v="6.0422960725075529E-3"/>
    <n v="2.7190332326283987E-2"/>
    <n v="9.9697885196374625E-2"/>
    <n v="2"/>
    <n v="9"/>
    <n v="33"/>
  </r>
  <r>
    <d v="2025-10-17T00:00:00"/>
    <d v="1899-12-30T09:18:00"/>
    <s v="Morning"/>
    <s v="BA"/>
    <s v="BA6021"/>
    <s v="LHR"/>
    <s v="FRA"/>
    <s v="Germany"/>
    <x v="1"/>
    <s v="SHORT"/>
    <s v="A320"/>
    <n v="0"/>
    <n v="6"/>
    <n v="174"/>
    <n v="180"/>
    <n v="0"/>
    <n v="2.2222222222222223E-2"/>
    <n v="0.1"/>
    <n v="0"/>
    <n v="4"/>
    <n v="18"/>
  </r>
  <r>
    <d v="2025-10-23T00:00:00"/>
    <d v="1899-12-30T13:28:00"/>
    <s v="Lunchtime"/>
    <s v="BA"/>
    <s v="BA7350"/>
    <s v="LHR"/>
    <s v="HND"/>
    <s v="Japan"/>
    <x v="2"/>
    <s v="LONG"/>
    <s v="B777"/>
    <n v="0"/>
    <n v="32"/>
    <n v="300"/>
    <n v="332"/>
    <n v="0"/>
    <n v="6.024096385542169E-3"/>
    <n v="3.9156626506024098E-2"/>
    <n v="0"/>
    <n v="2"/>
    <n v="13"/>
  </r>
  <r>
    <d v="2025-06-11T00:00:00"/>
    <d v="1899-12-30T06:17:00"/>
    <s v="Morning"/>
    <s v="BA"/>
    <s v="BA4504"/>
    <s v="LHR"/>
    <s v="LAX"/>
    <s v="USA"/>
    <x v="0"/>
    <s v="LONG"/>
    <s v="B787"/>
    <n v="8"/>
    <n v="48"/>
    <n v="200"/>
    <n v="256"/>
    <n v="0"/>
    <n v="4.296875E-2"/>
    <n v="0.15625"/>
    <n v="0"/>
    <n v="11"/>
    <n v="40"/>
  </r>
  <r>
    <d v="2025-05-01T00:00:00"/>
    <d v="1899-12-30T07:08:00"/>
    <s v="Morning"/>
    <s v="BA"/>
    <s v="BA4685"/>
    <s v="LHR"/>
    <s v="DFW"/>
    <s v="USA"/>
    <x v="0"/>
    <s v="LONG"/>
    <s v="B777"/>
    <n v="0"/>
    <n v="32"/>
    <n v="300"/>
    <n v="332"/>
    <n v="3.0120481927710845E-3"/>
    <n v="3.313253012048193E-2"/>
    <n v="0.12048192771084337"/>
    <n v="1"/>
    <n v="11"/>
    <n v="40"/>
  </r>
  <r>
    <d v="2025-06-16T00:00:00"/>
    <d v="1899-12-30T22:32:00"/>
    <s v="Evening"/>
    <s v="BA"/>
    <s v="BA7144"/>
    <s v="LHR"/>
    <s v="ZRH"/>
    <s v="Switzerland"/>
    <x v="1"/>
    <s v="SHORT"/>
    <s v="A320"/>
    <n v="0"/>
    <n v="17"/>
    <n v="163"/>
    <n v="180"/>
    <n v="0"/>
    <n v="1.6666666666666666E-2"/>
    <n v="0.1"/>
    <n v="0"/>
    <n v="3"/>
    <n v="18"/>
  </r>
  <r>
    <d v="2025-04-03T00:00:00"/>
    <d v="1899-12-30T07:29:00"/>
    <s v="Morning"/>
    <s v="BA"/>
    <s v="BA9728"/>
    <s v="LHR"/>
    <s v="DFW"/>
    <s v="USA"/>
    <x v="0"/>
    <s v="LONG"/>
    <s v="A350"/>
    <n v="0"/>
    <n v="56"/>
    <n v="275"/>
    <n v="331"/>
    <n v="0"/>
    <n v="3.9274924471299093E-2"/>
    <n v="0.13293051359516617"/>
    <n v="0"/>
    <n v="13"/>
    <n v="44"/>
  </r>
  <r>
    <d v="2025-05-30T00:00:00"/>
    <d v="1899-12-30T11:04:00"/>
    <s v="Morning"/>
    <s v="BA"/>
    <s v="BA7840"/>
    <s v="LHR"/>
    <s v="ZRH"/>
    <s v="Switzerland"/>
    <x v="1"/>
    <s v="SHORT"/>
    <s v="A320"/>
    <n v="0"/>
    <n v="20"/>
    <n v="160"/>
    <n v="180"/>
    <n v="1.6666666666666666E-2"/>
    <n v="2.2222222222222223E-2"/>
    <n v="0.1111111111111111"/>
    <n v="3"/>
    <n v="4"/>
    <n v="20"/>
  </r>
  <r>
    <d v="2025-07-26T00:00:00"/>
    <d v="1899-12-30T22:33:00"/>
    <s v="Evening"/>
    <s v="BA"/>
    <s v="BA6086"/>
    <s v="LHR"/>
    <s v="DXB"/>
    <s v="UAE"/>
    <x v="3"/>
    <s v="LONG"/>
    <s v="B787"/>
    <n v="8"/>
    <n v="42"/>
    <n v="166"/>
    <n v="216"/>
    <n v="0"/>
    <n v="4.1666666666666664E-2"/>
    <n v="0.15740740740740741"/>
    <n v="0"/>
    <n v="9"/>
    <n v="34"/>
  </r>
  <r>
    <d v="2025-05-12T00:00:00"/>
    <d v="1899-12-30T08:59:00"/>
    <s v="Morning"/>
    <s v="BA"/>
    <s v="BA5896"/>
    <s v="LHR"/>
    <s v="AMS"/>
    <s v="Netherlands"/>
    <x v="1"/>
    <s v="SHORT"/>
    <s v="A320"/>
    <n v="0"/>
    <n v="15"/>
    <n v="165"/>
    <n v="180"/>
    <n v="5.5555555555555558E-3"/>
    <n v="6.6666666666666666E-2"/>
    <n v="0.2388888888888889"/>
    <n v="1"/>
    <n v="12"/>
    <n v="43"/>
  </r>
  <r>
    <d v="2025-06-12T00:00:00"/>
    <d v="1899-12-30T09:14:00"/>
    <s v="Morning"/>
    <s v="BA"/>
    <s v="BA2674"/>
    <s v="LHR"/>
    <s v="DFW"/>
    <s v="USA"/>
    <x v="0"/>
    <s v="LONG"/>
    <s v="B777"/>
    <n v="0"/>
    <n v="32"/>
    <n v="300"/>
    <n v="332"/>
    <n v="0"/>
    <n v="2.4096385542168676E-2"/>
    <n v="9.036144578313253E-2"/>
    <n v="0"/>
    <n v="8"/>
    <n v="30"/>
  </r>
  <r>
    <d v="2025-06-05T00:00:00"/>
    <d v="1899-12-30T19:44:00"/>
    <s v="Evening"/>
    <s v="BA"/>
    <s v="BA2226"/>
    <s v="LHR"/>
    <s v="CDG"/>
    <s v="France"/>
    <x v="1"/>
    <s v="SHORT"/>
    <s v="A320"/>
    <n v="0"/>
    <n v="8"/>
    <n v="172"/>
    <n v="180"/>
    <n v="0"/>
    <n v="5.5555555555555552E-2"/>
    <n v="0.20555555555555555"/>
    <n v="0"/>
    <n v="10"/>
    <n v="37"/>
  </r>
  <r>
    <d v="2025-09-14T00:00:00"/>
    <d v="1899-12-30T11:38:00"/>
    <s v="Morning"/>
    <s v="BA"/>
    <s v="BA3804"/>
    <s v="LHR"/>
    <s v="ORD"/>
    <s v="USA"/>
    <x v="0"/>
    <s v="LONG"/>
    <s v="B777"/>
    <n v="0"/>
    <n v="32"/>
    <n v="300"/>
    <n v="332"/>
    <n v="3.0120481927710845E-3"/>
    <n v="1.5060240963855422E-2"/>
    <n v="6.6265060240963861E-2"/>
    <n v="1"/>
    <n v="5"/>
    <n v="22"/>
  </r>
  <r>
    <d v="2025-06-16T00:00:00"/>
    <d v="1899-12-30T19:26:00"/>
    <s v="Evening"/>
    <s v="BA"/>
    <s v="BA3722"/>
    <s v="LHR"/>
    <s v="LAX"/>
    <s v="USA"/>
    <x v="0"/>
    <s v="LONG"/>
    <s v="B787"/>
    <n v="8"/>
    <n v="42"/>
    <n v="166"/>
    <n v="216"/>
    <n v="0"/>
    <n v="3.2407407407407406E-2"/>
    <n v="0.125"/>
    <n v="0"/>
    <n v="7"/>
    <n v="27"/>
  </r>
  <r>
    <d v="2025-04-02T00:00:00"/>
    <d v="1899-12-30T06:48:00"/>
    <s v="Morning"/>
    <s v="BA"/>
    <s v="BA8350"/>
    <s v="LHR"/>
    <s v="DXB"/>
    <s v="UAE"/>
    <x v="3"/>
    <s v="LONG"/>
    <s v="B777"/>
    <n v="8"/>
    <n v="49"/>
    <n v="178"/>
    <n v="235"/>
    <n v="4.2553191489361703E-3"/>
    <n v="2.9787234042553193E-2"/>
    <n v="0.1148936170212766"/>
    <n v="1"/>
    <n v="7"/>
    <n v="27"/>
  </r>
  <r>
    <d v="2025-08-27T00:00:00"/>
    <d v="1899-12-30T17:36:00"/>
    <s v="Afternoon"/>
    <s v="BA"/>
    <s v="BA4868"/>
    <s v="LHR"/>
    <s v="DXB"/>
    <s v="UAE"/>
    <x v="3"/>
    <s v="LONG"/>
    <s v="B777"/>
    <n v="8"/>
    <n v="49"/>
    <n v="178"/>
    <n v="235"/>
    <n v="0"/>
    <n v="1.7021276595744681E-2"/>
    <n v="8.085106382978724E-2"/>
    <n v="0"/>
    <n v="4"/>
    <n v="19"/>
  </r>
  <r>
    <d v="2025-06-07T00:00:00"/>
    <d v="1899-12-30T15:34:00"/>
    <s v="Afternoon"/>
    <s v="BA"/>
    <s v="BA5189"/>
    <s v="LHR"/>
    <s v="IST"/>
    <s v="Turkey"/>
    <x v="1"/>
    <s v="SHORT"/>
    <s v="A320"/>
    <n v="0"/>
    <n v="0"/>
    <n v="180"/>
    <n v="180"/>
    <n v="5.5555555555555558E-3"/>
    <n v="3.888888888888889E-2"/>
    <n v="0.15555555555555556"/>
    <n v="1"/>
    <n v="7"/>
    <n v="28"/>
  </r>
  <r>
    <d v="2025-05-01T00:00:00"/>
    <d v="1899-12-30T16:33:00"/>
    <s v="Afternoon"/>
    <s v="BA"/>
    <s v="BA7384"/>
    <s v="LHR"/>
    <s v="ORD"/>
    <s v="USA"/>
    <x v="0"/>
    <s v="LONG"/>
    <s v="B777"/>
    <n v="8"/>
    <n v="49"/>
    <n v="178"/>
    <n v="235"/>
    <n v="0"/>
    <n v="0"/>
    <n v="2.553191489361702E-2"/>
    <n v="0"/>
    <n v="0"/>
    <n v="6"/>
  </r>
  <r>
    <d v="2025-10-24T00:00:00"/>
    <d v="1899-12-30T22:54:00"/>
    <s v="Evening"/>
    <s v="BA"/>
    <s v="BA5700"/>
    <s v="LHR"/>
    <s v="BCN"/>
    <s v="Spain"/>
    <x v="1"/>
    <s v="SHORT"/>
    <s v="A320"/>
    <n v="0"/>
    <n v="5"/>
    <n v="175"/>
    <n v="180"/>
    <n v="0"/>
    <n v="2.7777777777777776E-2"/>
    <n v="0.12777777777777777"/>
    <n v="0"/>
    <n v="5"/>
    <n v="23"/>
  </r>
  <r>
    <d v="2025-05-17T00:00:00"/>
    <d v="1899-12-30T16:05:00"/>
    <s v="Afternoon"/>
    <s v="BA"/>
    <s v="BA2992"/>
    <s v="LHR"/>
    <s v="VIE"/>
    <s v="Austria"/>
    <x v="1"/>
    <s v="SHORT"/>
    <s v="A320"/>
    <n v="0"/>
    <n v="12"/>
    <n v="168"/>
    <n v="180"/>
    <n v="0"/>
    <n v="3.3333333333333333E-2"/>
    <n v="0.14444444444444443"/>
    <n v="0"/>
    <n v="6"/>
    <n v="26"/>
  </r>
  <r>
    <d v="2025-07-25T00:00:00"/>
    <d v="1899-12-30T10:35:00"/>
    <s v="Morning"/>
    <s v="BA"/>
    <s v="BA1773"/>
    <s v="LHR"/>
    <s v="DFW"/>
    <s v="USA"/>
    <x v="0"/>
    <s v="LONG"/>
    <s v="B787"/>
    <n v="8"/>
    <n v="42"/>
    <n v="166"/>
    <n v="216"/>
    <n v="0"/>
    <n v="2.7777777777777776E-2"/>
    <n v="0.12037037037037036"/>
    <n v="0"/>
    <n v="6"/>
    <n v="26"/>
  </r>
  <r>
    <d v="2025-06-26T00:00:00"/>
    <d v="1899-12-30T15:20:00"/>
    <s v="Afternoon"/>
    <s v="BA"/>
    <s v="BA8209"/>
    <s v="LHR"/>
    <s v="VIE"/>
    <s v="Austria"/>
    <x v="1"/>
    <s v="SHORT"/>
    <s v="A320"/>
    <n v="0"/>
    <n v="19"/>
    <n v="161"/>
    <n v="180"/>
    <n v="0"/>
    <n v="3.3333333333333333E-2"/>
    <n v="0.15"/>
    <n v="0"/>
    <n v="6"/>
    <n v="27"/>
  </r>
  <r>
    <d v="2025-06-21T00:00:00"/>
    <d v="1899-12-30T09:03:00"/>
    <s v="Morning"/>
    <s v="BA"/>
    <s v="BA7989"/>
    <s v="LHR"/>
    <s v="IST"/>
    <s v="Turkey"/>
    <x v="1"/>
    <s v="SHORT"/>
    <s v="A320"/>
    <n v="0"/>
    <n v="13"/>
    <n v="167"/>
    <n v="180"/>
    <n v="0"/>
    <n v="3.888888888888889E-2"/>
    <n v="0.16111111111111112"/>
    <n v="0"/>
    <n v="7"/>
    <n v="29"/>
  </r>
  <r>
    <d v="2025-08-01T00:00:00"/>
    <d v="1899-12-30T17:06:00"/>
    <s v="Afternoon"/>
    <s v="BA"/>
    <s v="BA8900"/>
    <s v="LHR"/>
    <s v="FRA"/>
    <s v="Germany"/>
    <x v="1"/>
    <s v="SHORT"/>
    <s v="A320"/>
    <n v="0"/>
    <n v="10"/>
    <n v="170"/>
    <n v="180"/>
    <n v="0"/>
    <n v="5.5555555555555552E-2"/>
    <n v="0.21111111111111111"/>
    <n v="0"/>
    <n v="10"/>
    <n v="38"/>
  </r>
  <r>
    <d v="2025-04-19T00:00:00"/>
    <d v="1899-12-30T06:23:00"/>
    <s v="Morning"/>
    <s v="BA"/>
    <s v="BA3491"/>
    <s v="LHR"/>
    <s v="DXB"/>
    <s v="UAE"/>
    <x v="3"/>
    <s v="LONG"/>
    <s v="B777"/>
    <n v="0"/>
    <n v="48"/>
    <n v="224"/>
    <n v="272"/>
    <n v="0"/>
    <n v="4.779411764705882E-2"/>
    <n v="0.16176470588235295"/>
    <n v="0"/>
    <n v="13"/>
    <n v="44"/>
  </r>
  <r>
    <d v="2025-05-14T00:00:00"/>
    <d v="1899-12-30T18:21:00"/>
    <s v="Evening"/>
    <s v="BA"/>
    <s v="BA8845"/>
    <s v="LHR"/>
    <s v="ORD"/>
    <s v="USA"/>
    <x v="0"/>
    <s v="LONG"/>
    <s v="B777"/>
    <n v="0"/>
    <n v="32"/>
    <n v="300"/>
    <n v="332"/>
    <n v="0"/>
    <n v="1.2048192771084338E-2"/>
    <n v="6.0240963855421686E-2"/>
    <n v="0"/>
    <n v="4"/>
    <n v="20"/>
  </r>
  <r>
    <d v="2025-08-10T00:00:00"/>
    <d v="1899-12-30T21:04:00"/>
    <s v="Evening"/>
    <s v="BA"/>
    <s v="BA3041"/>
    <s v="LHR"/>
    <s v="HND"/>
    <s v="Japan"/>
    <x v="2"/>
    <s v="LONG"/>
    <s v="B777"/>
    <n v="0"/>
    <n v="32"/>
    <n v="304"/>
    <n v="336"/>
    <n v="0"/>
    <n v="2.976190476190476E-3"/>
    <n v="3.5714285714285712E-2"/>
    <n v="0"/>
    <n v="1"/>
    <n v="12"/>
  </r>
  <r>
    <d v="2025-08-27T00:00:00"/>
    <d v="1899-12-30T21:20:00"/>
    <s v="Evening"/>
    <s v="BA"/>
    <s v="BA8128"/>
    <s v="LHR"/>
    <s v="VIE"/>
    <s v="Austria"/>
    <x v="1"/>
    <s v="SHORT"/>
    <s v="A320"/>
    <n v="0"/>
    <n v="14"/>
    <n v="166"/>
    <n v="180"/>
    <n v="0"/>
    <n v="1.1111111111111112E-2"/>
    <n v="7.7777777777777779E-2"/>
    <n v="0"/>
    <n v="2"/>
    <n v="14"/>
  </r>
  <r>
    <d v="2025-04-28T00:00:00"/>
    <d v="1899-12-30T08:37:00"/>
    <s v="Morning"/>
    <s v="BA"/>
    <s v="BA3037"/>
    <s v="LHR"/>
    <s v="HND"/>
    <s v="Japan"/>
    <x v="2"/>
    <s v="LONG"/>
    <s v="B777"/>
    <n v="8"/>
    <n v="49"/>
    <n v="178"/>
    <n v="235"/>
    <n v="1.7021276595744681E-2"/>
    <n v="2.1276595744680851E-2"/>
    <n v="9.7872340425531917E-2"/>
    <n v="4"/>
    <n v="5"/>
    <n v="23"/>
  </r>
  <r>
    <d v="2025-04-09T00:00:00"/>
    <d v="1899-12-30T07:28:00"/>
    <s v="Morning"/>
    <s v="BA"/>
    <s v="BA9145"/>
    <s v="LHR"/>
    <s v="CDG"/>
    <s v="France"/>
    <x v="1"/>
    <s v="SHORT"/>
    <s v="A320"/>
    <n v="0"/>
    <n v="16"/>
    <n v="164"/>
    <n v="180"/>
    <n v="0"/>
    <n v="3.3333333333333333E-2"/>
    <n v="0.1388888888888889"/>
    <n v="0"/>
    <n v="6"/>
    <n v="25"/>
  </r>
  <r>
    <d v="2025-06-30T00:00:00"/>
    <d v="1899-12-30T14:14:00"/>
    <s v="Afternoon"/>
    <s v="BA"/>
    <s v="BA8752"/>
    <s v="LHR"/>
    <s v="JFK"/>
    <s v="USA"/>
    <x v="0"/>
    <s v="LONG"/>
    <s v="B787"/>
    <n v="8"/>
    <n v="48"/>
    <n v="200"/>
    <n v="256"/>
    <n v="0"/>
    <n v="1.5625E-2"/>
    <n v="7.03125E-2"/>
    <n v="0"/>
    <n v="4"/>
    <n v="18"/>
  </r>
  <r>
    <d v="2025-04-21T00:00:00"/>
    <d v="1899-12-30T20:55:00"/>
    <s v="Evening"/>
    <s v="BA"/>
    <s v="BA1375"/>
    <s v="LHR"/>
    <s v="CDG"/>
    <s v="France"/>
    <x v="1"/>
    <s v="SHORT"/>
    <s v="A320"/>
    <n v="0"/>
    <n v="1"/>
    <n v="179"/>
    <n v="180"/>
    <n v="0"/>
    <n v="5.5555555555555558E-3"/>
    <n v="5.5555555555555552E-2"/>
    <n v="0"/>
    <n v="1"/>
    <n v="10"/>
  </r>
  <r>
    <d v="2025-07-13T00:00:00"/>
    <d v="1899-12-30T17:56:00"/>
    <s v="Afternoon"/>
    <s v="BA"/>
    <s v="BA6808"/>
    <s v="LHR"/>
    <s v="LAX"/>
    <s v="USA"/>
    <x v="0"/>
    <s v="LONG"/>
    <s v="B777"/>
    <n v="0"/>
    <n v="32"/>
    <n v="304"/>
    <n v="336"/>
    <n v="5.9523809523809521E-3"/>
    <n v="1.488095238095238E-2"/>
    <n v="6.8452380952380959E-2"/>
    <n v="2"/>
    <n v="5"/>
    <n v="23"/>
  </r>
  <r>
    <d v="2025-10-24T00:00:00"/>
    <d v="1899-12-30T13:14:00"/>
    <s v="Lunchtime"/>
    <s v="BA"/>
    <s v="BA9113"/>
    <s v="LHR"/>
    <s v="DXB"/>
    <s v="UAE"/>
    <x v="3"/>
    <s v="LONG"/>
    <s v="B787"/>
    <n v="0"/>
    <n v="31"/>
    <n v="173"/>
    <n v="204"/>
    <n v="0"/>
    <n v="4.4117647058823532E-2"/>
    <n v="0.16176470588235295"/>
    <n v="0"/>
    <n v="9"/>
    <n v="33"/>
  </r>
  <r>
    <d v="2025-05-06T00:00:00"/>
    <d v="1899-12-30T14:16:00"/>
    <s v="Afternoon"/>
    <s v="BA"/>
    <s v="BA3142"/>
    <s v="LHR"/>
    <s v="JFK"/>
    <s v="USA"/>
    <x v="0"/>
    <s v="LONG"/>
    <s v="B787"/>
    <n v="8"/>
    <n v="42"/>
    <n v="166"/>
    <n v="216"/>
    <n v="4.6296296296296294E-3"/>
    <n v="5.0925925925925923E-2"/>
    <n v="0.18518518518518517"/>
    <n v="1"/>
    <n v="11"/>
    <n v="40"/>
  </r>
  <r>
    <d v="2025-07-11T00:00:00"/>
    <d v="1899-12-30T17:27:00"/>
    <s v="Afternoon"/>
    <s v="BA"/>
    <s v="BA4117"/>
    <s v="LHR"/>
    <s v="BCN"/>
    <s v="Spain"/>
    <x v="1"/>
    <s v="SHORT"/>
    <s v="A320"/>
    <n v="0"/>
    <n v="15"/>
    <n v="165"/>
    <n v="180"/>
    <n v="0"/>
    <n v="2.7777777777777776E-2"/>
    <n v="0.12222222222222222"/>
    <n v="0"/>
    <n v="5"/>
    <n v="22"/>
  </r>
  <r>
    <d v="2025-09-05T00:00:00"/>
    <d v="1899-12-30T09:48:00"/>
    <s v="Morning"/>
    <s v="BA"/>
    <s v="BA9040"/>
    <s v="LHR"/>
    <s v="MUC"/>
    <s v="Germany"/>
    <x v="1"/>
    <s v="SHORT"/>
    <s v="A320"/>
    <n v="0"/>
    <n v="16"/>
    <n v="164"/>
    <n v="180"/>
    <n v="0"/>
    <n v="3.3333333333333333E-2"/>
    <n v="0.13333333333333333"/>
    <n v="0"/>
    <n v="6"/>
    <n v="24"/>
  </r>
  <r>
    <d v="2025-05-10T00:00:00"/>
    <d v="1899-12-30T20:28:00"/>
    <s v="Evening"/>
    <s v="BA"/>
    <s v="BA4417"/>
    <s v="LHR"/>
    <s v="MUC"/>
    <s v="Germany"/>
    <x v="1"/>
    <s v="SHORT"/>
    <s v="A320"/>
    <n v="0"/>
    <n v="11"/>
    <n v="169"/>
    <n v="180"/>
    <n v="5.5555555555555558E-3"/>
    <n v="1.6666666666666666E-2"/>
    <n v="8.8888888888888892E-2"/>
    <n v="1"/>
    <n v="3"/>
    <n v="16"/>
  </r>
  <r>
    <d v="2025-05-28T00:00:00"/>
    <d v="1899-12-30T20:53:00"/>
    <s v="Evening"/>
    <s v="BA"/>
    <s v="BA8944"/>
    <s v="LHR"/>
    <s v="LAX"/>
    <s v="USA"/>
    <x v="0"/>
    <s v="LONG"/>
    <s v="B777"/>
    <n v="0"/>
    <n v="48"/>
    <n v="224"/>
    <n v="272"/>
    <n v="0"/>
    <n v="2.9411764705882353E-2"/>
    <n v="0.11029411764705882"/>
    <n v="0"/>
    <n v="8"/>
    <n v="30"/>
  </r>
  <r>
    <d v="2025-09-12T00:00:00"/>
    <d v="1899-12-30T09:35:00"/>
    <s v="Morning"/>
    <s v="BA"/>
    <s v="BA2107"/>
    <s v="LHR"/>
    <s v="JFK"/>
    <s v="USA"/>
    <x v="0"/>
    <s v="LONG"/>
    <s v="A380"/>
    <n v="14"/>
    <n v="97"/>
    <n v="358"/>
    <n v="469"/>
    <n v="0"/>
    <n v="6.3965884861407248E-3"/>
    <n v="3.6247334754797439E-2"/>
    <n v="0"/>
    <n v="3"/>
    <n v="17"/>
  </r>
  <r>
    <d v="2025-05-08T00:00:00"/>
    <d v="1899-12-30T20:35:00"/>
    <s v="Evening"/>
    <s v="BA"/>
    <s v="BA8172"/>
    <s v="LHR"/>
    <s v="MUC"/>
    <s v="Germany"/>
    <x v="1"/>
    <s v="SHORT"/>
    <s v="A320"/>
    <n v="0"/>
    <n v="3"/>
    <n v="177"/>
    <n v="180"/>
    <n v="5.5555555555555558E-3"/>
    <n v="6.1111111111111109E-2"/>
    <n v="0.21666666666666667"/>
    <n v="1"/>
    <n v="11"/>
    <n v="39"/>
  </r>
  <r>
    <d v="2025-09-26T00:00:00"/>
    <d v="1899-12-30T09:45:00"/>
    <s v="Morning"/>
    <s v="BA"/>
    <s v="BA8126"/>
    <s v="LHR"/>
    <s v="MUC"/>
    <s v="Germany"/>
    <x v="1"/>
    <s v="SHORT"/>
    <s v="A320"/>
    <n v="0"/>
    <n v="19"/>
    <n v="161"/>
    <n v="180"/>
    <n v="5.5555555555555558E-3"/>
    <n v="0"/>
    <n v="1.1111111111111112E-2"/>
    <n v="1"/>
    <n v="0"/>
    <n v="2"/>
  </r>
  <r>
    <d v="2025-06-10T00:00:00"/>
    <d v="1899-12-30T07:35:00"/>
    <s v="Morning"/>
    <s v="BA"/>
    <s v="BA8327"/>
    <s v="LHR"/>
    <s v="MAD"/>
    <s v="Spain"/>
    <x v="1"/>
    <s v="SHORT"/>
    <s v="A320"/>
    <n v="0"/>
    <n v="20"/>
    <n v="160"/>
    <n v="180"/>
    <n v="1.1111111111111112E-2"/>
    <n v="3.3333333333333333E-2"/>
    <n v="0.1388888888888889"/>
    <n v="2"/>
    <n v="6"/>
    <n v="25"/>
  </r>
  <r>
    <d v="2025-07-03T00:00:00"/>
    <d v="1899-12-30T17:42:00"/>
    <s v="Afternoon"/>
    <s v="BA"/>
    <s v="BA4263"/>
    <s v="LHR"/>
    <s v="IST"/>
    <s v="Turkey"/>
    <x v="1"/>
    <s v="SHORT"/>
    <s v="A320"/>
    <n v="0"/>
    <n v="16"/>
    <n v="164"/>
    <n v="180"/>
    <n v="0"/>
    <n v="0.05"/>
    <n v="0.19444444444444445"/>
    <n v="0"/>
    <n v="9"/>
    <n v="35"/>
  </r>
  <r>
    <d v="2025-06-21T00:00:00"/>
    <d v="1899-12-30T17:18:00"/>
    <s v="Afternoon"/>
    <s v="BA"/>
    <s v="BA4697"/>
    <s v="LHR"/>
    <s v="ORD"/>
    <s v="USA"/>
    <x v="0"/>
    <s v="LONG"/>
    <s v="B777"/>
    <n v="0"/>
    <n v="32"/>
    <n v="300"/>
    <n v="332"/>
    <n v="3.0120481927710845E-3"/>
    <n v="2.710843373493976E-2"/>
    <n v="9.9397590361445784E-2"/>
    <n v="1"/>
    <n v="9"/>
    <n v="33"/>
  </r>
  <r>
    <d v="2025-06-11T00:00:00"/>
    <d v="1899-12-30T17:57:00"/>
    <s v="Afternoon"/>
    <s v="BA"/>
    <s v="BA3291"/>
    <s v="LHR"/>
    <s v="DFW"/>
    <s v="USA"/>
    <x v="0"/>
    <s v="LONG"/>
    <s v="B787"/>
    <n v="0"/>
    <n v="35"/>
    <n v="179"/>
    <n v="214"/>
    <n v="4.6728971962616819E-3"/>
    <n v="0.10280373831775701"/>
    <n v="0.3364485981308411"/>
    <n v="1"/>
    <n v="22"/>
    <n v="72"/>
  </r>
  <r>
    <d v="2025-04-05T00:00:00"/>
    <d v="1899-12-30T08:09:00"/>
    <s v="Morning"/>
    <s v="BA"/>
    <s v="BA8317"/>
    <s v="LHR"/>
    <s v="LAX"/>
    <s v="USA"/>
    <x v="0"/>
    <s v="LONG"/>
    <s v="B777"/>
    <n v="0"/>
    <n v="48"/>
    <n v="224"/>
    <n v="272"/>
    <n v="0"/>
    <n v="3.6764705882352942E-2"/>
    <n v="0.13235294117647059"/>
    <n v="0"/>
    <n v="10"/>
    <n v="36"/>
  </r>
  <r>
    <d v="2025-09-23T00:00:00"/>
    <d v="1899-12-30T18:03:00"/>
    <s v="Evening"/>
    <s v="BA"/>
    <s v="BA5914"/>
    <s v="LHR"/>
    <s v="DFW"/>
    <s v="USA"/>
    <x v="0"/>
    <s v="LONG"/>
    <s v="B787"/>
    <n v="8"/>
    <n v="48"/>
    <n v="200"/>
    <n v="256"/>
    <n v="3.90625E-3"/>
    <n v="7.8125E-3"/>
    <n v="5.859375E-2"/>
    <n v="1"/>
    <n v="2"/>
    <n v="15"/>
  </r>
  <r>
    <d v="2025-05-15T00:00:00"/>
    <d v="1899-12-30T11:47:00"/>
    <s v="Morning"/>
    <s v="BA"/>
    <s v="BA7355"/>
    <s v="LHR"/>
    <s v="FRA"/>
    <s v="Germany"/>
    <x v="1"/>
    <s v="SHORT"/>
    <s v="A320"/>
    <n v="0"/>
    <n v="2"/>
    <n v="178"/>
    <n v="180"/>
    <n v="0"/>
    <n v="3.888888888888889E-2"/>
    <n v="0.16111111111111112"/>
    <n v="0"/>
    <n v="7"/>
    <n v="29"/>
  </r>
  <r>
    <d v="2025-09-19T00:00:00"/>
    <d v="1899-12-30T18:11:00"/>
    <s v="Evening"/>
    <s v="BA"/>
    <s v="BA2412"/>
    <s v="LHR"/>
    <s v="HND"/>
    <s v="Japan"/>
    <x v="2"/>
    <s v="LONG"/>
    <s v="B787"/>
    <n v="0"/>
    <n v="31"/>
    <n v="173"/>
    <n v="204"/>
    <n v="0"/>
    <n v="0"/>
    <n v="1.4705882352941176E-2"/>
    <n v="0"/>
    <n v="0"/>
    <n v="3"/>
  </r>
  <r>
    <d v="2025-09-04T00:00:00"/>
    <d v="1899-12-30T14:36:00"/>
    <s v="Afternoon"/>
    <s v="BA"/>
    <s v="BA7451"/>
    <s v="LHR"/>
    <s v="FRA"/>
    <s v="Germany"/>
    <x v="1"/>
    <s v="SHORT"/>
    <s v="A320"/>
    <n v="0"/>
    <n v="0"/>
    <n v="180"/>
    <n v="180"/>
    <n v="0"/>
    <n v="3.888888888888889E-2"/>
    <n v="0.16111111111111112"/>
    <n v="0"/>
    <n v="7"/>
    <n v="29"/>
  </r>
  <r>
    <d v="2025-08-16T00:00:00"/>
    <d v="1899-12-30T08:01:00"/>
    <s v="Morning"/>
    <s v="BA"/>
    <s v="BA8427"/>
    <s v="LHR"/>
    <s v="DXB"/>
    <s v="UAE"/>
    <x v="3"/>
    <s v="LONG"/>
    <s v="B777"/>
    <n v="8"/>
    <n v="49"/>
    <n v="178"/>
    <n v="235"/>
    <n v="0"/>
    <n v="1.276595744680851E-2"/>
    <n v="7.2340425531914887E-2"/>
    <n v="0"/>
    <n v="3"/>
    <n v="17"/>
  </r>
  <r>
    <d v="2025-05-15T00:00:00"/>
    <d v="1899-12-30T08:38:00"/>
    <s v="Morning"/>
    <s v="BA"/>
    <s v="BA2767"/>
    <s v="LHR"/>
    <s v="MAD"/>
    <s v="Spain"/>
    <x v="1"/>
    <s v="SHORT"/>
    <s v="A320"/>
    <n v="0"/>
    <n v="19"/>
    <n v="161"/>
    <n v="180"/>
    <n v="5.5555555555555558E-3"/>
    <n v="7.2222222222222215E-2"/>
    <n v="0.25"/>
    <n v="1"/>
    <n v="13"/>
    <n v="45"/>
  </r>
  <r>
    <d v="2025-04-11T00:00:00"/>
    <d v="1899-12-30T17:30:00"/>
    <s v="Afternoon"/>
    <s v="BA"/>
    <s v="BA7237"/>
    <s v="LHR"/>
    <s v="VIE"/>
    <s v="Austria"/>
    <x v="1"/>
    <s v="SHORT"/>
    <s v="A320"/>
    <n v="0"/>
    <n v="19"/>
    <n v="161"/>
    <n v="180"/>
    <n v="0"/>
    <n v="2.7777777777777776E-2"/>
    <n v="0.12222222222222222"/>
    <n v="0"/>
    <n v="5"/>
    <n v="22"/>
  </r>
  <r>
    <d v="2025-07-27T00:00:00"/>
    <d v="1899-12-30T08:26:00"/>
    <s v="Morning"/>
    <s v="BA"/>
    <s v="BA5901"/>
    <s v="LHR"/>
    <s v="LAX"/>
    <s v="USA"/>
    <x v="0"/>
    <s v="LONG"/>
    <s v="A380"/>
    <n v="14"/>
    <n v="97"/>
    <n v="358"/>
    <n v="469"/>
    <n v="6.3965884861407248E-3"/>
    <n v="1.4925373134328358E-2"/>
    <n v="5.9701492537313432E-2"/>
    <n v="3"/>
    <n v="7"/>
    <n v="28"/>
  </r>
  <r>
    <d v="2025-08-11T00:00:00"/>
    <d v="1899-12-30T13:07:00"/>
    <s v="Lunchtime"/>
    <s v="BA"/>
    <s v="BA7327"/>
    <s v="LHR"/>
    <s v="VIE"/>
    <s v="Austria"/>
    <x v="1"/>
    <s v="SHORT"/>
    <s v="A320"/>
    <n v="0"/>
    <n v="2"/>
    <n v="178"/>
    <n v="180"/>
    <n v="0"/>
    <n v="2.2222222222222223E-2"/>
    <n v="0.1111111111111111"/>
    <n v="0"/>
    <n v="4"/>
    <n v="20"/>
  </r>
  <r>
    <d v="2025-06-09T00:00:00"/>
    <d v="1899-12-30T17:09:00"/>
    <s v="Afternoon"/>
    <s v="BA"/>
    <s v="BA6739"/>
    <s v="LHR"/>
    <s v="AMS"/>
    <s v="Netherlands"/>
    <x v="1"/>
    <s v="SHORT"/>
    <s v="A320"/>
    <n v="0"/>
    <n v="4"/>
    <n v="176"/>
    <n v="180"/>
    <n v="0"/>
    <n v="9.4444444444444442E-2"/>
    <n v="0.31666666666666665"/>
    <n v="0"/>
    <n v="17"/>
    <n v="57"/>
  </r>
  <r>
    <d v="2025-09-17T00:00:00"/>
    <d v="1899-12-30T10:21:00"/>
    <s v="Morning"/>
    <s v="BA"/>
    <s v="BA4869"/>
    <s v="LHR"/>
    <s v="JFK"/>
    <s v="USA"/>
    <x v="0"/>
    <s v="LONG"/>
    <s v="B787"/>
    <n v="0"/>
    <n v="35"/>
    <n v="179"/>
    <n v="214"/>
    <n v="0"/>
    <n v="2.8037383177570093E-2"/>
    <n v="0.11682242990654206"/>
    <n v="0"/>
    <n v="6"/>
    <n v="25"/>
  </r>
  <r>
    <d v="2025-06-26T00:00:00"/>
    <d v="1899-12-30T19:07:00"/>
    <s v="Evening"/>
    <s v="BA"/>
    <s v="BA7755"/>
    <s v="LHR"/>
    <s v="AMS"/>
    <s v="Netherlands"/>
    <x v="1"/>
    <s v="SHORT"/>
    <s v="A320"/>
    <n v="0"/>
    <n v="0"/>
    <n v="180"/>
    <n v="180"/>
    <n v="0"/>
    <n v="0.1"/>
    <n v="0.32777777777777778"/>
    <n v="0"/>
    <n v="18"/>
    <n v="59"/>
  </r>
  <r>
    <d v="2025-06-08T00:00:00"/>
    <d v="1899-12-30T09:29:00"/>
    <s v="Morning"/>
    <s v="BA"/>
    <s v="BA3184"/>
    <s v="LHR"/>
    <s v="ORD"/>
    <s v="USA"/>
    <x v="0"/>
    <s v="LONG"/>
    <s v="A350"/>
    <n v="0"/>
    <n v="56"/>
    <n v="275"/>
    <n v="331"/>
    <n v="3.0211480362537764E-3"/>
    <n v="3.6253776435045321E-2"/>
    <n v="0.12990936555891239"/>
    <n v="1"/>
    <n v="12"/>
    <n v="43"/>
  </r>
  <r>
    <d v="2025-04-15T00:00:00"/>
    <d v="1899-12-30T17:36:00"/>
    <s v="Afternoon"/>
    <s v="BA"/>
    <s v="BA2764"/>
    <s v="LHR"/>
    <s v="ORD"/>
    <s v="USA"/>
    <x v="0"/>
    <s v="LONG"/>
    <s v="B777"/>
    <n v="0"/>
    <n v="32"/>
    <n v="300"/>
    <n v="332"/>
    <n v="3.0120481927710845E-3"/>
    <n v="3.0120481927710843E-2"/>
    <n v="0.1144578313253012"/>
    <n v="1"/>
    <n v="10"/>
    <n v="38"/>
  </r>
  <r>
    <d v="2025-08-07T00:00:00"/>
    <d v="1899-12-30T08:20:00"/>
    <s v="Morning"/>
    <s v="BA"/>
    <s v="BA2408"/>
    <s v="LHR"/>
    <s v="MAD"/>
    <s v="Spain"/>
    <x v="1"/>
    <s v="SHORT"/>
    <s v="A320"/>
    <n v="0"/>
    <n v="13"/>
    <n v="167"/>
    <n v="180"/>
    <n v="5.5555555555555558E-3"/>
    <n v="5.5555555555555552E-2"/>
    <n v="0.2"/>
    <n v="1"/>
    <n v="10"/>
    <n v="36"/>
  </r>
  <r>
    <d v="2025-08-11T00:00:00"/>
    <d v="1899-12-30T08:43:00"/>
    <s v="Morning"/>
    <s v="BA"/>
    <s v="BA9877"/>
    <s v="LHR"/>
    <s v="BCN"/>
    <s v="Spain"/>
    <x v="1"/>
    <s v="SHORT"/>
    <s v="A320"/>
    <n v="0"/>
    <n v="3"/>
    <n v="177"/>
    <n v="180"/>
    <n v="5.5555555555555558E-3"/>
    <n v="5.5555555555555552E-2"/>
    <n v="0.2"/>
    <n v="1"/>
    <n v="10"/>
    <n v="36"/>
  </r>
  <r>
    <d v="2025-10-17T00:00:00"/>
    <d v="1899-12-30T17:51:00"/>
    <s v="Afternoon"/>
    <s v="BA"/>
    <s v="BA5176"/>
    <s v="LHR"/>
    <s v="JFK"/>
    <s v="USA"/>
    <x v="0"/>
    <s v="LONG"/>
    <s v="B787"/>
    <n v="8"/>
    <n v="48"/>
    <n v="200"/>
    <n v="256"/>
    <n v="0"/>
    <n v="0"/>
    <n v="0"/>
    <n v="0"/>
    <n v="0"/>
    <n v="0"/>
  </r>
  <r>
    <d v="2025-10-28T00:00:00"/>
    <d v="1899-12-30T18:31:00"/>
    <s v="Evening"/>
    <s v="BA"/>
    <s v="BA6189"/>
    <s v="LHR"/>
    <s v="HND"/>
    <s v="Japan"/>
    <x v="2"/>
    <s v="LONG"/>
    <s v="B777"/>
    <n v="0"/>
    <n v="48"/>
    <n v="224"/>
    <n v="272"/>
    <n v="0"/>
    <n v="2.2058823529411766E-2"/>
    <n v="9.5588235294117641E-2"/>
    <n v="0"/>
    <n v="6"/>
    <n v="26"/>
  </r>
  <r>
    <d v="2025-07-19T00:00:00"/>
    <d v="1899-12-30T08:05:00"/>
    <s v="Morning"/>
    <s v="BA"/>
    <s v="BA9259"/>
    <s v="LHR"/>
    <s v="MUC"/>
    <s v="Germany"/>
    <x v="1"/>
    <s v="SHORT"/>
    <s v="A320"/>
    <n v="0"/>
    <n v="18"/>
    <n v="162"/>
    <n v="180"/>
    <n v="5.5555555555555558E-3"/>
    <n v="6.6666666666666666E-2"/>
    <n v="0.2388888888888889"/>
    <n v="1"/>
    <n v="12"/>
    <n v="43"/>
  </r>
  <r>
    <d v="2025-10-14T00:00:00"/>
    <d v="1899-12-30T17:19:00"/>
    <s v="Afternoon"/>
    <s v="BA"/>
    <s v="BA1276"/>
    <s v="LHR"/>
    <s v="AMS"/>
    <s v="Netherlands"/>
    <x v="1"/>
    <s v="SHORT"/>
    <s v="A320"/>
    <n v="0"/>
    <n v="18"/>
    <n v="162"/>
    <n v="180"/>
    <n v="0"/>
    <n v="4.4444444444444446E-2"/>
    <n v="0.16666666666666666"/>
    <n v="0"/>
    <n v="8"/>
    <n v="30"/>
  </r>
  <r>
    <d v="2025-07-18T00:00:00"/>
    <d v="1899-12-30T16:57:00"/>
    <s v="Afternoon"/>
    <s v="BA"/>
    <s v="BA9960"/>
    <s v="LHR"/>
    <s v="VIE"/>
    <s v="Austria"/>
    <x v="1"/>
    <s v="SHORT"/>
    <s v="A320"/>
    <n v="0"/>
    <n v="20"/>
    <n v="160"/>
    <n v="180"/>
    <n v="0"/>
    <n v="0"/>
    <n v="4.4444444444444446E-2"/>
    <n v="0"/>
    <n v="0"/>
    <n v="8"/>
  </r>
  <r>
    <d v="2025-07-15T00:00:00"/>
    <d v="1899-12-30T13:13:00"/>
    <s v="Lunchtime"/>
    <s v="BA"/>
    <s v="BA1074"/>
    <s v="LHR"/>
    <s v="ZRH"/>
    <s v="Switzerland"/>
    <x v="1"/>
    <s v="SHORT"/>
    <s v="A320"/>
    <n v="0"/>
    <n v="18"/>
    <n v="162"/>
    <n v="180"/>
    <n v="0"/>
    <n v="3.888888888888889E-2"/>
    <n v="0.16111111111111112"/>
    <n v="0"/>
    <n v="7"/>
    <n v="29"/>
  </r>
  <r>
    <d v="2025-05-23T00:00:00"/>
    <d v="1899-12-30T07:58:00"/>
    <s v="Morning"/>
    <s v="BA"/>
    <s v="BA3943"/>
    <s v="LHR"/>
    <s v="DXB"/>
    <s v="UAE"/>
    <x v="3"/>
    <s v="LONG"/>
    <s v="B777"/>
    <n v="0"/>
    <n v="32"/>
    <n v="304"/>
    <n v="336"/>
    <n v="0"/>
    <n v="5.0595238095238096E-2"/>
    <n v="0.16964285714285715"/>
    <n v="0"/>
    <n v="17"/>
    <n v="57"/>
  </r>
  <r>
    <d v="2025-06-08T00:00:00"/>
    <d v="1899-12-30T08:16:00"/>
    <s v="Morning"/>
    <s v="BA"/>
    <s v="BA3115"/>
    <s v="LHR"/>
    <s v="AMS"/>
    <s v="Netherlands"/>
    <x v="1"/>
    <s v="SHORT"/>
    <s v="A320"/>
    <n v="0"/>
    <n v="12"/>
    <n v="168"/>
    <n v="180"/>
    <n v="0"/>
    <n v="8.3333333333333329E-2"/>
    <n v="0.27777777777777779"/>
    <n v="0"/>
    <n v="15"/>
    <n v="50"/>
  </r>
  <r>
    <d v="2025-05-20T00:00:00"/>
    <d v="1899-12-30T16:31:00"/>
    <s v="Afternoon"/>
    <s v="BA"/>
    <s v="BA2253"/>
    <s v="LHR"/>
    <s v="VIE"/>
    <s v="Austria"/>
    <x v="1"/>
    <s v="SHORT"/>
    <s v="A320"/>
    <n v="0"/>
    <n v="14"/>
    <n v="166"/>
    <n v="180"/>
    <n v="5.5555555555555558E-3"/>
    <n v="3.888888888888889E-2"/>
    <n v="0.16111111111111112"/>
    <n v="1"/>
    <n v="7"/>
    <n v="29"/>
  </r>
  <r>
    <d v="2025-05-17T00:00:00"/>
    <d v="1899-12-30T17:24:00"/>
    <s v="Afternoon"/>
    <s v="BA"/>
    <s v="BA3923"/>
    <s v="LHR"/>
    <s v="LAX"/>
    <s v="USA"/>
    <x v="0"/>
    <s v="LONG"/>
    <s v="A380"/>
    <n v="14"/>
    <n v="97"/>
    <n v="358"/>
    <n v="469"/>
    <n v="0"/>
    <n v="2.7718550106609809E-2"/>
    <n v="9.5948827292110878E-2"/>
    <n v="0"/>
    <n v="13"/>
    <n v="45"/>
  </r>
  <r>
    <d v="2025-09-18T00:00:00"/>
    <d v="1899-12-30T16:53:00"/>
    <s v="Afternoon"/>
    <s v="BA"/>
    <s v="BA9714"/>
    <s v="LHR"/>
    <s v="IST"/>
    <s v="Turkey"/>
    <x v="1"/>
    <s v="SHORT"/>
    <s v="A320"/>
    <n v="0"/>
    <n v="7"/>
    <n v="173"/>
    <n v="180"/>
    <n v="0"/>
    <n v="3.3333333333333333E-2"/>
    <n v="0.1388888888888889"/>
    <n v="0"/>
    <n v="6"/>
    <n v="25"/>
  </r>
  <r>
    <d v="2025-08-15T00:00:00"/>
    <d v="1899-12-30T13:41:00"/>
    <s v="Lunchtime"/>
    <s v="BA"/>
    <s v="BA7727"/>
    <s v="LHR"/>
    <s v="LAX"/>
    <s v="USA"/>
    <x v="0"/>
    <s v="LONG"/>
    <s v="B777"/>
    <n v="0"/>
    <n v="48"/>
    <n v="224"/>
    <n v="272"/>
    <n v="0"/>
    <n v="0"/>
    <n v="1.4705882352941176E-2"/>
    <n v="0"/>
    <n v="0"/>
    <n v="4"/>
  </r>
  <r>
    <d v="2025-10-27T00:00:00"/>
    <d v="1899-12-30T17:40:00"/>
    <s v="Afternoon"/>
    <s v="BA"/>
    <s v="BA7252"/>
    <s v="LHR"/>
    <s v="AMS"/>
    <s v="Netherlands"/>
    <x v="1"/>
    <s v="SHORT"/>
    <s v="A320"/>
    <n v="0"/>
    <n v="4"/>
    <n v="176"/>
    <n v="180"/>
    <n v="5.5555555555555558E-3"/>
    <n v="1.6666666666666666E-2"/>
    <n v="8.8888888888888892E-2"/>
    <n v="1"/>
    <n v="3"/>
    <n v="16"/>
  </r>
  <r>
    <d v="2025-10-28T00:00:00"/>
    <d v="1899-12-30T09:33:00"/>
    <s v="Morning"/>
    <s v="BA"/>
    <s v="BA7498"/>
    <s v="LHR"/>
    <s v="FRA"/>
    <s v="Germany"/>
    <x v="1"/>
    <s v="SHORT"/>
    <s v="A320"/>
    <n v="0"/>
    <n v="20"/>
    <n v="160"/>
    <n v="180"/>
    <n v="1.6666666666666666E-2"/>
    <n v="8.8888888888888892E-2"/>
    <n v="0.30555555555555558"/>
    <n v="3"/>
    <n v="16"/>
    <n v="55"/>
  </r>
  <r>
    <d v="2025-09-05T00:00:00"/>
    <d v="1899-12-30T18:39:00"/>
    <s v="Evening"/>
    <s v="BA"/>
    <s v="BA8642"/>
    <s v="LHR"/>
    <s v="VIE"/>
    <s v="Austria"/>
    <x v="1"/>
    <s v="SHORT"/>
    <s v="A320"/>
    <n v="0"/>
    <n v="5"/>
    <n v="175"/>
    <n v="180"/>
    <n v="5.5555555555555558E-3"/>
    <n v="3.3333333333333333E-2"/>
    <n v="0.14444444444444443"/>
    <n v="1"/>
    <n v="6"/>
    <n v="26"/>
  </r>
  <r>
    <d v="2025-08-20T00:00:00"/>
    <d v="1899-12-30T16:09:00"/>
    <s v="Afternoon"/>
    <s v="BA"/>
    <s v="BA2120"/>
    <s v="LHR"/>
    <s v="JFK"/>
    <s v="USA"/>
    <x v="0"/>
    <s v="LONG"/>
    <s v="B777"/>
    <n v="0"/>
    <n v="32"/>
    <n v="300"/>
    <n v="332"/>
    <n v="0"/>
    <n v="1.8072289156626505E-2"/>
    <n v="8.1325301204819275E-2"/>
    <n v="0"/>
    <n v="6"/>
    <n v="27"/>
  </r>
  <r>
    <d v="2025-08-18T00:00:00"/>
    <d v="1899-12-30T07:23:00"/>
    <s v="Morning"/>
    <s v="BA"/>
    <s v="BA9704"/>
    <s v="LHR"/>
    <s v="DXB"/>
    <s v="UAE"/>
    <x v="3"/>
    <s v="LONG"/>
    <s v="B787"/>
    <n v="0"/>
    <n v="31"/>
    <n v="173"/>
    <n v="204"/>
    <n v="9.8039215686274508E-3"/>
    <n v="2.9411764705882353E-2"/>
    <n v="0.12745098039215685"/>
    <n v="2"/>
    <n v="6"/>
    <n v="26"/>
  </r>
  <r>
    <d v="2025-09-19T00:00:00"/>
    <d v="1899-12-30T19:41:00"/>
    <s v="Evening"/>
    <s v="BA"/>
    <s v="BA5859"/>
    <s v="LHR"/>
    <s v="MUC"/>
    <s v="Germany"/>
    <x v="1"/>
    <s v="SHORT"/>
    <s v="A320"/>
    <n v="0"/>
    <n v="16"/>
    <n v="164"/>
    <n v="180"/>
    <n v="5.5555555555555558E-3"/>
    <n v="0.1"/>
    <n v="0.33333333333333331"/>
    <n v="1"/>
    <n v="18"/>
    <n v="60"/>
  </r>
  <r>
    <d v="2025-06-22T00:00:00"/>
    <d v="1899-12-30T14:28:00"/>
    <s v="Afternoon"/>
    <s v="BA"/>
    <s v="BA4579"/>
    <s v="LHR"/>
    <s v="JFK"/>
    <s v="USA"/>
    <x v="0"/>
    <s v="LONG"/>
    <s v="A380"/>
    <n v="14"/>
    <n v="97"/>
    <n v="358"/>
    <n v="469"/>
    <n v="2.1321961620469083E-3"/>
    <n v="3.6247334754797439E-2"/>
    <n v="0.11940298507462686"/>
    <n v="1"/>
    <n v="17"/>
    <n v="56"/>
  </r>
  <r>
    <d v="2025-06-12T00:00:00"/>
    <d v="1899-12-30T09:50:00"/>
    <s v="Morning"/>
    <s v="BA"/>
    <s v="BA3643"/>
    <s v="LHR"/>
    <s v="AMS"/>
    <s v="Netherlands"/>
    <x v="1"/>
    <s v="SHORT"/>
    <s v="A320"/>
    <n v="0"/>
    <n v="9"/>
    <n v="171"/>
    <n v="180"/>
    <n v="5.5555555555555558E-3"/>
    <n v="0.1111111111111111"/>
    <n v="0.3611111111111111"/>
    <n v="1"/>
    <n v="20"/>
    <n v="65"/>
  </r>
  <r>
    <d v="2025-07-20T00:00:00"/>
    <d v="1899-12-30T11:28:00"/>
    <s v="Morning"/>
    <s v="BA"/>
    <s v="BA7959"/>
    <s v="LHR"/>
    <s v="BCN"/>
    <s v="Spain"/>
    <x v="1"/>
    <s v="SHORT"/>
    <s v="A320"/>
    <n v="0"/>
    <n v="15"/>
    <n v="165"/>
    <n v="180"/>
    <n v="0"/>
    <n v="3.888888888888889E-2"/>
    <n v="0.15555555555555556"/>
    <n v="0"/>
    <n v="7"/>
    <n v="28"/>
  </r>
  <r>
    <d v="2025-09-10T00:00:00"/>
    <d v="1899-12-30T08:47:00"/>
    <s v="Morning"/>
    <s v="BA"/>
    <s v="BA6250"/>
    <s v="LHR"/>
    <s v="MAD"/>
    <s v="Spain"/>
    <x v="1"/>
    <s v="SHORT"/>
    <s v="A320"/>
    <n v="0"/>
    <n v="4"/>
    <n v="176"/>
    <n v="180"/>
    <n v="0"/>
    <n v="0.05"/>
    <n v="0.19444444444444445"/>
    <n v="0"/>
    <n v="9"/>
    <n v="35"/>
  </r>
  <r>
    <d v="2025-07-09T00:00:00"/>
    <d v="1899-12-30T21:41:00"/>
    <s v="Evening"/>
    <s v="BA"/>
    <s v="BA8064"/>
    <s v="LHR"/>
    <s v="MUC"/>
    <s v="Germany"/>
    <x v="1"/>
    <s v="SHORT"/>
    <s v="A320"/>
    <n v="0"/>
    <n v="16"/>
    <n v="164"/>
    <n v="180"/>
    <n v="0"/>
    <n v="0"/>
    <n v="3.888888888888889E-2"/>
    <n v="0"/>
    <n v="0"/>
    <n v="7"/>
  </r>
  <r>
    <d v="2025-04-02T00:00:00"/>
    <d v="1899-12-30T13:44:00"/>
    <s v="Lunchtime"/>
    <s v="BA"/>
    <s v="BA9582"/>
    <s v="LHR"/>
    <s v="MAD"/>
    <s v="Spain"/>
    <x v="1"/>
    <s v="SHORT"/>
    <s v="A320"/>
    <n v="0"/>
    <n v="0"/>
    <n v="180"/>
    <n v="180"/>
    <n v="0"/>
    <n v="8.8888888888888892E-2"/>
    <n v="0.29444444444444445"/>
    <n v="0"/>
    <n v="16"/>
    <n v="53"/>
  </r>
  <r>
    <d v="2025-07-27T00:00:00"/>
    <d v="1899-12-30T06:47:00"/>
    <s v="Morning"/>
    <s v="BA"/>
    <s v="BA9571"/>
    <s v="LHR"/>
    <s v="ZRH"/>
    <s v="Switzerland"/>
    <x v="1"/>
    <s v="SHORT"/>
    <s v="A320"/>
    <n v="0"/>
    <n v="10"/>
    <n v="170"/>
    <n v="180"/>
    <n v="5.5555555555555558E-3"/>
    <n v="5.5555555555555558E-3"/>
    <n v="6.6666666666666666E-2"/>
    <n v="1"/>
    <n v="1"/>
    <n v="12"/>
  </r>
  <r>
    <d v="2025-04-08T00:00:00"/>
    <d v="1899-12-30T07:18:00"/>
    <s v="Morning"/>
    <s v="BA"/>
    <s v="BA3670"/>
    <s v="LHR"/>
    <s v="VIE"/>
    <s v="Austria"/>
    <x v="1"/>
    <s v="SHORT"/>
    <s v="A320"/>
    <n v="0"/>
    <n v="15"/>
    <n v="165"/>
    <n v="180"/>
    <n v="1.1111111111111112E-2"/>
    <n v="0.05"/>
    <n v="0.18888888888888888"/>
    <n v="2"/>
    <n v="9"/>
    <n v="34"/>
  </r>
  <r>
    <d v="2025-06-26T00:00:00"/>
    <d v="1899-12-30T21:09:00"/>
    <s v="Evening"/>
    <s v="BA"/>
    <s v="BA5154"/>
    <s v="LHR"/>
    <s v="FRA"/>
    <s v="Germany"/>
    <x v="1"/>
    <s v="SHORT"/>
    <s v="A320"/>
    <n v="0"/>
    <n v="13"/>
    <n v="167"/>
    <n v="180"/>
    <n v="5.5555555555555558E-3"/>
    <n v="1.1111111111111112E-2"/>
    <n v="7.2222222222222215E-2"/>
    <n v="1"/>
    <n v="2"/>
    <n v="13"/>
  </r>
  <r>
    <d v="2025-10-17T00:00:00"/>
    <d v="1899-12-30T19:58:00"/>
    <s v="Evening"/>
    <s v="BA"/>
    <s v="BA2579"/>
    <s v="LHR"/>
    <s v="AMS"/>
    <s v="Netherlands"/>
    <x v="1"/>
    <s v="SHORT"/>
    <s v="A320"/>
    <n v="0"/>
    <n v="14"/>
    <n v="166"/>
    <n v="180"/>
    <n v="0"/>
    <n v="2.7777777777777776E-2"/>
    <n v="0.11666666666666667"/>
    <n v="0"/>
    <n v="5"/>
    <n v="21"/>
  </r>
  <r>
    <d v="2025-06-28T00:00:00"/>
    <d v="1899-12-30T21:39:00"/>
    <s v="Evening"/>
    <s v="BA"/>
    <s v="BA3725"/>
    <s v="LHR"/>
    <s v="ZRH"/>
    <s v="Switzerland"/>
    <x v="1"/>
    <s v="SHORT"/>
    <s v="A320"/>
    <n v="0"/>
    <n v="1"/>
    <n v="179"/>
    <n v="180"/>
    <n v="0"/>
    <n v="1.6666666666666666E-2"/>
    <n v="9.4444444444444442E-2"/>
    <n v="0"/>
    <n v="3"/>
    <n v="17"/>
  </r>
  <r>
    <d v="2025-10-26T00:00:00"/>
    <d v="1899-12-30T11:26:00"/>
    <s v="Morning"/>
    <s v="BA"/>
    <s v="BA6270"/>
    <s v="LHR"/>
    <s v="JFK"/>
    <s v="USA"/>
    <x v="0"/>
    <s v="LONG"/>
    <s v="B777"/>
    <n v="0"/>
    <n v="32"/>
    <n v="304"/>
    <n v="336"/>
    <n v="0"/>
    <n v="1.1904761904761904E-2"/>
    <n v="6.25E-2"/>
    <n v="0"/>
    <n v="4"/>
    <n v="21"/>
  </r>
  <r>
    <d v="2025-05-21T00:00:00"/>
    <d v="1899-12-30T09:34:00"/>
    <s v="Morning"/>
    <s v="BA"/>
    <s v="BA3206"/>
    <s v="LHR"/>
    <s v="MUC"/>
    <s v="Germany"/>
    <x v="1"/>
    <s v="SHORT"/>
    <s v="A320"/>
    <n v="0"/>
    <n v="12"/>
    <n v="168"/>
    <n v="180"/>
    <n v="0"/>
    <n v="2.7777777777777776E-2"/>
    <n v="0.12222222222222222"/>
    <n v="0"/>
    <n v="5"/>
    <n v="22"/>
  </r>
  <r>
    <d v="2025-09-30T00:00:00"/>
    <d v="1899-12-30T11:57:00"/>
    <s v="Morning"/>
    <s v="BA"/>
    <s v="BA8896"/>
    <s v="LHR"/>
    <s v="DFW"/>
    <s v="USA"/>
    <x v="0"/>
    <s v="LONG"/>
    <s v="B777"/>
    <n v="8"/>
    <n v="49"/>
    <n v="178"/>
    <n v="235"/>
    <n v="0"/>
    <n v="2.1276595744680851E-2"/>
    <n v="9.3617021276595741E-2"/>
    <n v="0"/>
    <n v="5"/>
    <n v="22"/>
  </r>
  <r>
    <d v="2025-10-20T00:00:00"/>
    <d v="1899-12-30T10:17:00"/>
    <s v="Morning"/>
    <s v="BA"/>
    <s v="BA9118"/>
    <s v="LHR"/>
    <s v="HND"/>
    <s v="Japan"/>
    <x v="2"/>
    <s v="LONG"/>
    <s v="B787"/>
    <n v="0"/>
    <n v="35"/>
    <n v="179"/>
    <n v="214"/>
    <n v="0"/>
    <n v="5.6074766355140186E-2"/>
    <n v="0.20093457943925233"/>
    <n v="0"/>
    <n v="12"/>
    <n v="43"/>
  </r>
  <r>
    <d v="2025-06-22T00:00:00"/>
    <d v="1899-12-30T10:57:00"/>
    <s v="Morning"/>
    <s v="BA"/>
    <s v="BA3462"/>
    <s v="LHR"/>
    <s v="BCN"/>
    <s v="Spain"/>
    <x v="1"/>
    <s v="SHORT"/>
    <s v="A320"/>
    <n v="0"/>
    <n v="12"/>
    <n v="168"/>
    <n v="180"/>
    <n v="0"/>
    <n v="1.1111111111111112E-2"/>
    <n v="7.2222222222222215E-2"/>
    <n v="0"/>
    <n v="2"/>
    <n v="13"/>
  </r>
  <r>
    <d v="2025-07-06T00:00:00"/>
    <d v="1899-12-30T14:27:00"/>
    <s v="Afternoon"/>
    <s v="BA"/>
    <s v="BA8488"/>
    <s v="LHR"/>
    <s v="BCN"/>
    <s v="Spain"/>
    <x v="1"/>
    <s v="SHORT"/>
    <s v="A320"/>
    <n v="0"/>
    <n v="13"/>
    <n v="167"/>
    <n v="180"/>
    <n v="2.2222222222222223E-2"/>
    <n v="0.05"/>
    <n v="0.18888888888888888"/>
    <n v="4"/>
    <n v="9"/>
    <n v="34"/>
  </r>
  <r>
    <d v="2025-09-27T00:00:00"/>
    <d v="1899-12-30T06:03:00"/>
    <s v="Morning"/>
    <s v="BA"/>
    <s v="BA2253"/>
    <s v="LHR"/>
    <s v="JFK"/>
    <s v="USA"/>
    <x v="0"/>
    <s v="LONG"/>
    <s v="B787"/>
    <n v="8"/>
    <n v="48"/>
    <n v="200"/>
    <n v="256"/>
    <n v="0"/>
    <n v="5.46875E-2"/>
    <n v="0.19140625"/>
    <n v="0"/>
    <n v="14"/>
    <n v="49"/>
  </r>
  <r>
    <d v="2025-08-10T00:00:00"/>
    <d v="1899-12-30T10:58:00"/>
    <s v="Morning"/>
    <s v="BA"/>
    <s v="BA9031"/>
    <s v="LHR"/>
    <s v="ORD"/>
    <s v="USA"/>
    <x v="0"/>
    <s v="LONG"/>
    <s v="A350"/>
    <n v="0"/>
    <n v="56"/>
    <n v="275"/>
    <n v="331"/>
    <n v="3.0211480362537764E-3"/>
    <n v="1.5105740181268883E-2"/>
    <n v="6.6465256797583083E-2"/>
    <n v="1"/>
    <n v="5"/>
    <n v="22"/>
  </r>
  <r>
    <d v="2025-05-16T00:00:00"/>
    <d v="1899-12-30T15:25:00"/>
    <s v="Afternoon"/>
    <s v="BA"/>
    <s v="BA2187"/>
    <s v="LHR"/>
    <s v="ZRH"/>
    <s v="Switzerland"/>
    <x v="1"/>
    <s v="SHORT"/>
    <s v="A320"/>
    <n v="0"/>
    <n v="9"/>
    <n v="171"/>
    <n v="180"/>
    <n v="0"/>
    <n v="2.2222222222222223E-2"/>
    <n v="0.10555555555555556"/>
    <n v="0"/>
    <n v="4"/>
    <n v="19"/>
  </r>
  <r>
    <d v="2025-06-26T00:00:00"/>
    <d v="1899-12-30T22:32:00"/>
    <s v="Evening"/>
    <s v="BA"/>
    <s v="BA8912"/>
    <s v="LHR"/>
    <s v="CDG"/>
    <s v="France"/>
    <x v="1"/>
    <s v="SHORT"/>
    <s v="A320"/>
    <n v="0"/>
    <n v="20"/>
    <n v="160"/>
    <n v="180"/>
    <n v="0"/>
    <n v="3.888888888888889E-2"/>
    <n v="0.15"/>
    <n v="0"/>
    <n v="7"/>
    <n v="27"/>
  </r>
  <r>
    <d v="2025-08-05T00:00:00"/>
    <d v="1899-12-30T13:47:00"/>
    <s v="Lunchtime"/>
    <s v="BA"/>
    <s v="BA3936"/>
    <s v="LHR"/>
    <s v="ZRH"/>
    <s v="Switzerland"/>
    <x v="1"/>
    <s v="SHORT"/>
    <s v="A320"/>
    <n v="0"/>
    <n v="9"/>
    <n v="171"/>
    <n v="180"/>
    <n v="5.5555555555555558E-3"/>
    <n v="7.7777777777777779E-2"/>
    <n v="0.2722222222222222"/>
    <n v="1"/>
    <n v="14"/>
    <n v="49"/>
  </r>
  <r>
    <d v="2025-04-07T00:00:00"/>
    <d v="1899-12-30T18:17:00"/>
    <s v="Evening"/>
    <s v="BA"/>
    <s v="BA3424"/>
    <s v="LHR"/>
    <s v="HND"/>
    <s v="Japan"/>
    <x v="2"/>
    <s v="LONG"/>
    <s v="B777"/>
    <n v="0"/>
    <n v="48"/>
    <n v="224"/>
    <n v="272"/>
    <n v="3.6764705882352941E-3"/>
    <n v="3.3088235294117647E-2"/>
    <n v="0.12132352941176471"/>
    <n v="1"/>
    <n v="9"/>
    <n v="33"/>
  </r>
  <r>
    <d v="2025-05-24T00:00:00"/>
    <d v="1899-12-30T16:04:00"/>
    <s v="Afternoon"/>
    <s v="BA"/>
    <s v="BA1324"/>
    <s v="LHR"/>
    <s v="MUC"/>
    <s v="Germany"/>
    <x v="1"/>
    <s v="SHORT"/>
    <s v="A320"/>
    <n v="0"/>
    <n v="3"/>
    <n v="177"/>
    <n v="180"/>
    <n v="0"/>
    <n v="2.7777777777777776E-2"/>
    <n v="0.12222222222222222"/>
    <n v="0"/>
    <n v="5"/>
    <n v="22"/>
  </r>
  <r>
    <d v="2025-06-09T00:00:00"/>
    <d v="1899-12-30T22:36:00"/>
    <s v="Evening"/>
    <s v="BA"/>
    <s v="BA2179"/>
    <s v="LHR"/>
    <s v="MAD"/>
    <s v="Spain"/>
    <x v="1"/>
    <s v="SHORT"/>
    <s v="A320"/>
    <n v="0"/>
    <n v="15"/>
    <n v="165"/>
    <n v="180"/>
    <n v="0"/>
    <n v="5.5555555555555552E-2"/>
    <n v="0.21111111111111111"/>
    <n v="0"/>
    <n v="10"/>
    <n v="38"/>
  </r>
  <r>
    <d v="2025-09-04T00:00:00"/>
    <d v="1899-12-30T11:34:00"/>
    <s v="Morning"/>
    <s v="BA"/>
    <s v="BA9263"/>
    <s v="LHR"/>
    <s v="ZRH"/>
    <s v="Switzerland"/>
    <x v="1"/>
    <s v="SHORT"/>
    <s v="A320"/>
    <n v="0"/>
    <n v="3"/>
    <n v="177"/>
    <n v="180"/>
    <n v="0"/>
    <n v="1.1111111111111112E-2"/>
    <n v="7.2222222222222215E-2"/>
    <n v="0"/>
    <n v="2"/>
    <n v="13"/>
  </r>
  <r>
    <d v="2025-07-07T00:00:00"/>
    <d v="1899-12-30T17:26:00"/>
    <s v="Afternoon"/>
    <s v="BA"/>
    <s v="BA6814"/>
    <s v="LHR"/>
    <s v="IST"/>
    <s v="Turkey"/>
    <x v="1"/>
    <s v="SHORT"/>
    <s v="A320"/>
    <n v="0"/>
    <n v="9"/>
    <n v="171"/>
    <n v="180"/>
    <n v="5.5555555555555558E-3"/>
    <n v="6.1111111111111109E-2"/>
    <n v="0.22777777777777777"/>
    <n v="1"/>
    <n v="11"/>
    <n v="41"/>
  </r>
  <r>
    <d v="2025-06-15T00:00:00"/>
    <d v="1899-12-30T15:15:00"/>
    <s v="Afternoon"/>
    <s v="BA"/>
    <s v="BA4702"/>
    <s v="LHR"/>
    <s v="MUC"/>
    <s v="Germany"/>
    <x v="1"/>
    <s v="SHORT"/>
    <s v="A320"/>
    <n v="0"/>
    <n v="8"/>
    <n v="172"/>
    <n v="180"/>
    <n v="1.1111111111111112E-2"/>
    <n v="5.5555555555555552E-2"/>
    <n v="0.20555555555555555"/>
    <n v="2"/>
    <n v="10"/>
    <n v="37"/>
  </r>
  <r>
    <d v="2025-04-19T00:00:00"/>
    <d v="1899-12-30T21:01:00"/>
    <s v="Evening"/>
    <s v="BA"/>
    <s v="BA1876"/>
    <s v="LHR"/>
    <s v="CDG"/>
    <s v="France"/>
    <x v="1"/>
    <s v="SHORT"/>
    <s v="A320"/>
    <n v="0"/>
    <n v="2"/>
    <n v="178"/>
    <n v="180"/>
    <n v="0"/>
    <n v="3.3333333333333333E-2"/>
    <n v="0.1388888888888889"/>
    <n v="0"/>
    <n v="6"/>
    <n v="25"/>
  </r>
  <r>
    <d v="2025-05-24T00:00:00"/>
    <d v="1899-12-30T08:11:00"/>
    <s v="Morning"/>
    <s v="BA"/>
    <s v="BA8977"/>
    <s v="LHR"/>
    <s v="HND"/>
    <s v="Japan"/>
    <x v="2"/>
    <s v="LONG"/>
    <s v="B777"/>
    <n v="8"/>
    <n v="49"/>
    <n v="178"/>
    <n v="235"/>
    <n v="0"/>
    <n v="1.276595744680851E-2"/>
    <n v="7.2340425531914887E-2"/>
    <n v="0"/>
    <n v="3"/>
    <n v="17"/>
  </r>
  <r>
    <d v="2025-09-29T00:00:00"/>
    <d v="1899-12-30T09:07:00"/>
    <s v="Morning"/>
    <s v="BA"/>
    <s v="BA9119"/>
    <s v="LHR"/>
    <s v="CDG"/>
    <s v="France"/>
    <x v="1"/>
    <s v="SHORT"/>
    <s v="A320"/>
    <n v="0"/>
    <n v="6"/>
    <n v="174"/>
    <n v="180"/>
    <n v="1.1111111111111112E-2"/>
    <n v="1.6666666666666666E-2"/>
    <n v="8.8888888888888892E-2"/>
    <n v="2"/>
    <n v="3"/>
    <n v="16"/>
  </r>
  <r>
    <d v="2025-07-10T00:00:00"/>
    <d v="1899-12-30T09:37:00"/>
    <s v="Morning"/>
    <s v="BA"/>
    <s v="BA5328"/>
    <s v="LHR"/>
    <s v="BCN"/>
    <s v="Spain"/>
    <x v="1"/>
    <s v="SHORT"/>
    <s v="A320"/>
    <n v="0"/>
    <n v="6"/>
    <n v="174"/>
    <n v="180"/>
    <n v="0"/>
    <n v="6.1111111111111109E-2"/>
    <n v="0.21666666666666667"/>
    <n v="0"/>
    <n v="11"/>
    <n v="39"/>
  </r>
  <r>
    <d v="2025-08-14T00:00:00"/>
    <d v="1899-12-30T06:06:00"/>
    <s v="Morning"/>
    <s v="BA"/>
    <s v="BA1990"/>
    <s v="LHR"/>
    <s v="MUC"/>
    <s v="Germany"/>
    <x v="1"/>
    <s v="SHORT"/>
    <s v="A320"/>
    <n v="0"/>
    <n v="3"/>
    <n v="177"/>
    <n v="180"/>
    <n v="5.5555555555555558E-3"/>
    <n v="7.7777777777777779E-2"/>
    <n v="0.2722222222222222"/>
    <n v="1"/>
    <n v="14"/>
    <n v="49"/>
  </r>
  <r>
    <d v="2025-07-09T00:00:00"/>
    <d v="1899-12-30T09:49:00"/>
    <s v="Morning"/>
    <s v="BA"/>
    <s v="BA6618"/>
    <s v="LHR"/>
    <s v="LAX"/>
    <s v="USA"/>
    <x v="0"/>
    <s v="LONG"/>
    <s v="B787"/>
    <n v="0"/>
    <n v="35"/>
    <n v="179"/>
    <n v="214"/>
    <n v="0"/>
    <n v="1.8691588785046728E-2"/>
    <n v="9.3457943925233641E-2"/>
    <n v="0"/>
    <n v="4"/>
    <n v="20"/>
  </r>
  <r>
    <d v="2025-05-11T00:00:00"/>
    <d v="1899-12-30T18:34:00"/>
    <s v="Evening"/>
    <s v="BA"/>
    <s v="BA5996"/>
    <s v="LHR"/>
    <s v="MAD"/>
    <s v="Spain"/>
    <x v="1"/>
    <s v="SHORT"/>
    <s v="A320"/>
    <n v="0"/>
    <n v="19"/>
    <n v="161"/>
    <n v="180"/>
    <n v="0"/>
    <n v="5.5555555555555552E-2"/>
    <n v="0.20555555555555555"/>
    <n v="0"/>
    <n v="10"/>
    <n v="37"/>
  </r>
  <r>
    <d v="2025-09-18T00:00:00"/>
    <d v="1899-12-30T19:49:00"/>
    <s v="Evening"/>
    <s v="BA"/>
    <s v="BA5456"/>
    <s v="LHR"/>
    <s v="VIE"/>
    <s v="Austria"/>
    <x v="1"/>
    <s v="SHORT"/>
    <s v="A320"/>
    <n v="0"/>
    <n v="9"/>
    <n v="171"/>
    <n v="180"/>
    <n v="0"/>
    <n v="0"/>
    <n v="0"/>
    <n v="0"/>
    <n v="0"/>
    <n v="0"/>
  </r>
  <r>
    <d v="2025-09-08T00:00:00"/>
    <d v="1899-12-30T15:38:00"/>
    <s v="Afternoon"/>
    <s v="BA"/>
    <s v="BA3964"/>
    <s v="LHR"/>
    <s v="CDG"/>
    <s v="France"/>
    <x v="1"/>
    <s v="SHORT"/>
    <s v="A320"/>
    <n v="0"/>
    <n v="1"/>
    <n v="179"/>
    <n v="180"/>
    <n v="0"/>
    <n v="2.7777777777777776E-2"/>
    <n v="0.11666666666666667"/>
    <n v="0"/>
    <n v="5"/>
    <n v="21"/>
  </r>
  <r>
    <d v="2025-08-13T00:00:00"/>
    <d v="1899-12-30T11:41:00"/>
    <s v="Morning"/>
    <s v="BA"/>
    <s v="BA4624"/>
    <s v="LHR"/>
    <s v="BCN"/>
    <s v="Spain"/>
    <x v="1"/>
    <s v="SHORT"/>
    <s v="A320"/>
    <n v="0"/>
    <n v="5"/>
    <n v="175"/>
    <n v="180"/>
    <n v="0"/>
    <n v="4.4444444444444446E-2"/>
    <n v="0.16666666666666666"/>
    <n v="0"/>
    <n v="8"/>
    <n v="30"/>
  </r>
  <r>
    <d v="2025-05-05T00:00:00"/>
    <d v="1899-12-30T07:47:00"/>
    <s v="Morning"/>
    <s v="BA"/>
    <s v="BA8556"/>
    <s v="LHR"/>
    <s v="AMS"/>
    <s v="Netherlands"/>
    <x v="1"/>
    <s v="SHORT"/>
    <s v="A320"/>
    <n v="0"/>
    <n v="6"/>
    <n v="174"/>
    <n v="180"/>
    <n v="5.5555555555555558E-3"/>
    <n v="1.6666666666666666E-2"/>
    <n v="8.8888888888888892E-2"/>
    <n v="1"/>
    <n v="3"/>
    <n v="16"/>
  </r>
  <r>
    <d v="2025-10-25T00:00:00"/>
    <d v="1899-12-30T20:32:00"/>
    <s v="Evening"/>
    <s v="BA"/>
    <s v="BA1334"/>
    <s v="LHR"/>
    <s v="JFK"/>
    <s v="USA"/>
    <x v="0"/>
    <s v="LONG"/>
    <s v="B777"/>
    <n v="8"/>
    <n v="49"/>
    <n v="178"/>
    <n v="235"/>
    <n v="4.2553191489361703E-3"/>
    <n v="1.276595744680851E-2"/>
    <n v="6.8085106382978725E-2"/>
    <n v="1"/>
    <n v="3"/>
    <n v="16"/>
  </r>
  <r>
    <d v="2025-04-20T00:00:00"/>
    <d v="1899-12-30T13:30:00"/>
    <s v="Lunchtime"/>
    <s v="BA"/>
    <s v="BA3881"/>
    <s v="LHR"/>
    <s v="LAX"/>
    <s v="USA"/>
    <x v="0"/>
    <s v="LONG"/>
    <s v="B777"/>
    <n v="0"/>
    <n v="32"/>
    <n v="300"/>
    <n v="332"/>
    <n v="3.0120481927710845E-3"/>
    <n v="1.2048192771084338E-2"/>
    <n v="6.0240963855421686E-2"/>
    <n v="1"/>
    <n v="4"/>
    <n v="20"/>
  </r>
  <r>
    <d v="2025-09-02T00:00:00"/>
    <d v="1899-12-30T13:50:00"/>
    <s v="Lunchtime"/>
    <s v="BA"/>
    <s v="BA6281"/>
    <s v="LHR"/>
    <s v="ZRH"/>
    <s v="Switzerland"/>
    <x v="1"/>
    <s v="SHORT"/>
    <s v="A320"/>
    <n v="0"/>
    <n v="0"/>
    <n v="180"/>
    <n v="180"/>
    <n v="5.5555555555555558E-3"/>
    <n v="0.05"/>
    <n v="0.19444444444444445"/>
    <n v="1"/>
    <n v="9"/>
    <n v="35"/>
  </r>
  <r>
    <d v="2025-07-13T00:00:00"/>
    <d v="1899-12-30T09:31:00"/>
    <s v="Morning"/>
    <s v="BA"/>
    <s v="BA2591"/>
    <s v="LHR"/>
    <s v="FRA"/>
    <s v="Germany"/>
    <x v="1"/>
    <s v="SHORT"/>
    <s v="A320"/>
    <n v="0"/>
    <n v="16"/>
    <n v="164"/>
    <n v="180"/>
    <n v="0"/>
    <n v="3.888888888888889E-2"/>
    <n v="0.15"/>
    <n v="0"/>
    <n v="7"/>
    <n v="27"/>
  </r>
  <r>
    <d v="2025-09-26T00:00:00"/>
    <d v="1899-12-30T18:47:00"/>
    <s v="Evening"/>
    <s v="BA"/>
    <s v="BA8729"/>
    <s v="LHR"/>
    <s v="HND"/>
    <s v="Japan"/>
    <x v="2"/>
    <s v="LONG"/>
    <s v="B787"/>
    <n v="8"/>
    <n v="42"/>
    <n v="166"/>
    <n v="216"/>
    <n v="0"/>
    <n v="0"/>
    <n v="0"/>
    <n v="0"/>
    <n v="0"/>
    <n v="0"/>
  </r>
  <r>
    <d v="2025-04-11T00:00:00"/>
    <d v="1899-12-30T09:56:00"/>
    <s v="Morning"/>
    <s v="BA"/>
    <s v="BA6401"/>
    <s v="LHR"/>
    <s v="VIE"/>
    <s v="Austria"/>
    <x v="1"/>
    <s v="SHORT"/>
    <s v="A320"/>
    <n v="0"/>
    <n v="9"/>
    <n v="171"/>
    <n v="180"/>
    <n v="5.5555555555555558E-3"/>
    <n v="0"/>
    <n v="0"/>
    <n v="1"/>
    <n v="0"/>
    <n v="0"/>
  </r>
  <r>
    <d v="2025-08-17T00:00:00"/>
    <d v="1899-12-30T19:05:00"/>
    <s v="Evening"/>
    <s v="BA"/>
    <s v="BA4755"/>
    <s v="LHR"/>
    <s v="ORD"/>
    <s v="USA"/>
    <x v="0"/>
    <s v="LONG"/>
    <s v="B787"/>
    <n v="0"/>
    <n v="35"/>
    <n v="179"/>
    <n v="214"/>
    <n v="0"/>
    <n v="1.8691588785046728E-2"/>
    <n v="9.8130841121495324E-2"/>
    <n v="0"/>
    <n v="4"/>
    <n v="21"/>
  </r>
  <r>
    <d v="2025-08-02T00:00:00"/>
    <d v="1899-12-30T16:43:00"/>
    <s v="Afternoon"/>
    <s v="BA"/>
    <s v="BA4281"/>
    <s v="LHR"/>
    <s v="MAD"/>
    <s v="Spain"/>
    <x v="1"/>
    <s v="SHORT"/>
    <s v="A320"/>
    <n v="0"/>
    <n v="13"/>
    <n v="167"/>
    <n v="180"/>
    <n v="0"/>
    <n v="5.5555555555555552E-2"/>
    <n v="0.20555555555555555"/>
    <n v="0"/>
    <n v="10"/>
    <n v="37"/>
  </r>
  <r>
    <d v="2025-07-19T00:00:00"/>
    <d v="1899-12-30T20:23:00"/>
    <s v="Evening"/>
    <s v="BA"/>
    <s v="BA1085"/>
    <s v="LHR"/>
    <s v="LAX"/>
    <s v="USA"/>
    <x v="0"/>
    <s v="LONG"/>
    <s v="B787"/>
    <n v="0"/>
    <n v="31"/>
    <n v="173"/>
    <n v="204"/>
    <n v="0"/>
    <n v="0"/>
    <n v="0"/>
    <n v="0"/>
    <n v="0"/>
    <n v="0"/>
  </r>
  <r>
    <d v="2025-04-14T00:00:00"/>
    <d v="1899-12-30T13:28:00"/>
    <s v="Lunchtime"/>
    <s v="BA"/>
    <s v="BA5339"/>
    <s v="LHR"/>
    <s v="BCN"/>
    <s v="Spain"/>
    <x v="1"/>
    <s v="SHORT"/>
    <s v="A320"/>
    <n v="0"/>
    <n v="15"/>
    <n v="165"/>
    <n v="180"/>
    <n v="0"/>
    <n v="2.7777777777777776E-2"/>
    <n v="0.12777777777777777"/>
    <n v="0"/>
    <n v="5"/>
    <n v="23"/>
  </r>
  <r>
    <d v="2025-07-24T00:00:00"/>
    <d v="1899-12-30T12:22:00"/>
    <s v="Lunchtime"/>
    <s v="BA"/>
    <s v="BA9428"/>
    <s v="LHR"/>
    <s v="JFK"/>
    <s v="USA"/>
    <x v="0"/>
    <s v="LONG"/>
    <s v="B787"/>
    <n v="0"/>
    <n v="31"/>
    <n v="173"/>
    <n v="204"/>
    <n v="0"/>
    <n v="2.4509803921568627E-2"/>
    <n v="0.10784313725490197"/>
    <n v="0"/>
    <n v="5"/>
    <n v="22"/>
  </r>
  <r>
    <d v="2025-06-27T00:00:00"/>
    <d v="1899-12-30T13:15:00"/>
    <s v="Lunchtime"/>
    <s v="BA"/>
    <s v="BA7400"/>
    <s v="LHR"/>
    <s v="IST"/>
    <s v="Turkey"/>
    <x v="1"/>
    <s v="SHORT"/>
    <s v="A320"/>
    <n v="0"/>
    <n v="1"/>
    <n v="179"/>
    <n v="180"/>
    <n v="5.5555555555555558E-3"/>
    <n v="8.3333333333333329E-2"/>
    <n v="0.28888888888888886"/>
    <n v="1"/>
    <n v="15"/>
    <n v="52"/>
  </r>
  <r>
    <d v="2025-07-03T00:00:00"/>
    <d v="1899-12-30T20:47:00"/>
    <s v="Evening"/>
    <s v="BA"/>
    <s v="BA4472"/>
    <s v="LHR"/>
    <s v="ZRH"/>
    <s v="Switzerland"/>
    <x v="1"/>
    <s v="SHORT"/>
    <s v="A320"/>
    <n v="0"/>
    <n v="15"/>
    <n v="165"/>
    <n v="180"/>
    <n v="1.1111111111111112E-2"/>
    <n v="3.3333333333333333E-2"/>
    <n v="0.13333333333333333"/>
    <n v="2"/>
    <n v="6"/>
    <n v="24"/>
  </r>
  <r>
    <d v="2025-08-08T00:00:00"/>
    <d v="1899-12-30T08:15:00"/>
    <s v="Morning"/>
    <s v="BA"/>
    <s v="BA7108"/>
    <s v="LHR"/>
    <s v="LAX"/>
    <s v="USA"/>
    <x v="0"/>
    <s v="LONG"/>
    <s v="B777"/>
    <n v="0"/>
    <n v="32"/>
    <n v="300"/>
    <n v="332"/>
    <n v="6.024096385542169E-3"/>
    <n v="3.0120481927710843E-2"/>
    <n v="0.10843373493975904"/>
    <n v="2"/>
    <n v="10"/>
    <n v="36"/>
  </r>
  <r>
    <d v="2025-04-28T00:00:00"/>
    <d v="1899-12-30T06:23:00"/>
    <s v="Morning"/>
    <s v="BA"/>
    <s v="BA2322"/>
    <s v="LHR"/>
    <s v="JFK"/>
    <s v="USA"/>
    <x v="0"/>
    <s v="LONG"/>
    <s v="B787"/>
    <n v="8"/>
    <n v="48"/>
    <n v="200"/>
    <n v="256"/>
    <n v="7.8125E-3"/>
    <n v="3.515625E-2"/>
    <n v="0.12890625"/>
    <n v="2"/>
    <n v="9"/>
    <n v="33"/>
  </r>
  <r>
    <d v="2025-10-06T00:00:00"/>
    <d v="1899-12-30T07:09:00"/>
    <s v="Morning"/>
    <s v="BA"/>
    <s v="BA7947"/>
    <s v="LHR"/>
    <s v="VIE"/>
    <s v="Austria"/>
    <x v="1"/>
    <s v="SHORT"/>
    <s v="A320"/>
    <n v="0"/>
    <n v="15"/>
    <n v="165"/>
    <n v="180"/>
    <n v="1.1111111111111112E-2"/>
    <n v="0"/>
    <n v="0"/>
    <n v="2"/>
    <n v="0"/>
    <n v="0"/>
  </r>
  <r>
    <d v="2025-06-11T00:00:00"/>
    <d v="1899-12-30T11:00:00"/>
    <s v="Morning"/>
    <s v="BA"/>
    <s v="BA6598"/>
    <s v="LHR"/>
    <s v="MUC"/>
    <s v="Germany"/>
    <x v="1"/>
    <s v="SHORT"/>
    <s v="A320"/>
    <n v="0"/>
    <n v="3"/>
    <n v="177"/>
    <n v="180"/>
    <n v="0"/>
    <n v="6.6666666666666666E-2"/>
    <n v="0.23333333333333334"/>
    <n v="0"/>
    <n v="12"/>
    <n v="42"/>
  </r>
  <r>
    <d v="2025-06-04T00:00:00"/>
    <d v="1899-12-30T14:33:00"/>
    <s v="Afternoon"/>
    <s v="BA"/>
    <s v="BA4802"/>
    <s v="LHR"/>
    <s v="CDG"/>
    <s v="France"/>
    <x v="1"/>
    <s v="SHORT"/>
    <s v="A320"/>
    <n v="0"/>
    <n v="3"/>
    <n v="177"/>
    <n v="180"/>
    <n v="0"/>
    <n v="0.05"/>
    <n v="0.18888888888888888"/>
    <n v="0"/>
    <n v="9"/>
    <n v="34"/>
  </r>
  <r>
    <d v="2025-06-09T00:00:00"/>
    <d v="1899-12-30T07:47:00"/>
    <s v="Morning"/>
    <s v="BA"/>
    <s v="BA3082"/>
    <s v="LHR"/>
    <s v="MAD"/>
    <s v="Spain"/>
    <x v="1"/>
    <s v="SHORT"/>
    <s v="A320"/>
    <n v="0"/>
    <n v="16"/>
    <n v="164"/>
    <n v="180"/>
    <n v="5.5555555555555558E-3"/>
    <n v="6.1111111111111109E-2"/>
    <n v="0.21111111111111111"/>
    <n v="1"/>
    <n v="11"/>
    <n v="38"/>
  </r>
  <r>
    <d v="2025-07-01T00:00:00"/>
    <d v="1899-12-30T11:10:00"/>
    <s v="Morning"/>
    <s v="BA"/>
    <s v="BA5688"/>
    <s v="LHR"/>
    <s v="DFW"/>
    <s v="USA"/>
    <x v="0"/>
    <s v="LONG"/>
    <s v="A380"/>
    <n v="14"/>
    <n v="97"/>
    <n v="358"/>
    <n v="469"/>
    <n v="0"/>
    <n v="6.1833688699360338E-2"/>
    <n v="0.19616204690831557"/>
    <n v="0"/>
    <n v="29"/>
    <n v="92"/>
  </r>
  <r>
    <d v="2025-07-28T00:00:00"/>
    <d v="1899-12-30T14:56:00"/>
    <s v="Afternoon"/>
    <s v="BA"/>
    <s v="BA9282"/>
    <s v="LHR"/>
    <s v="DFW"/>
    <s v="USA"/>
    <x v="0"/>
    <s v="LONG"/>
    <s v="B777"/>
    <n v="0"/>
    <n v="32"/>
    <n v="300"/>
    <n v="332"/>
    <n v="0"/>
    <n v="0"/>
    <n v="0"/>
    <n v="0"/>
    <n v="0"/>
    <n v="0"/>
  </r>
  <r>
    <d v="2025-05-24T00:00:00"/>
    <d v="1899-12-30T19:09:00"/>
    <s v="Evening"/>
    <s v="BA"/>
    <s v="BA9066"/>
    <s v="LHR"/>
    <s v="ZRH"/>
    <s v="Switzerland"/>
    <x v="1"/>
    <s v="SHORT"/>
    <s v="A320"/>
    <n v="0"/>
    <n v="4"/>
    <n v="176"/>
    <n v="180"/>
    <n v="0"/>
    <n v="9.4444444444444442E-2"/>
    <n v="0.31666666666666665"/>
    <n v="0"/>
    <n v="17"/>
    <n v="57"/>
  </r>
  <r>
    <d v="2025-10-17T00:00:00"/>
    <d v="1899-12-30T12:38:00"/>
    <s v="Lunchtime"/>
    <s v="BA"/>
    <s v="BA7386"/>
    <s v="LHR"/>
    <s v="MUC"/>
    <s v="Germany"/>
    <x v="1"/>
    <s v="SHORT"/>
    <s v="A320"/>
    <n v="0"/>
    <n v="13"/>
    <n v="167"/>
    <n v="180"/>
    <n v="0"/>
    <n v="3.3333333333333333E-2"/>
    <n v="0.14444444444444443"/>
    <n v="0"/>
    <n v="6"/>
    <n v="26"/>
  </r>
  <r>
    <d v="2025-06-09T00:00:00"/>
    <d v="1899-12-30T08:26:00"/>
    <s v="Morning"/>
    <s v="BA"/>
    <s v="BA8811"/>
    <s v="LHR"/>
    <s v="DXB"/>
    <s v="UAE"/>
    <x v="3"/>
    <s v="LONG"/>
    <s v="B777"/>
    <n v="0"/>
    <n v="48"/>
    <n v="224"/>
    <n v="272"/>
    <n v="0"/>
    <n v="3.3088235294117647E-2"/>
    <n v="0.12867647058823528"/>
    <n v="0"/>
    <n v="9"/>
    <n v="35"/>
  </r>
  <r>
    <d v="2025-08-23T00:00:00"/>
    <d v="1899-12-30T20:05:00"/>
    <s v="Evening"/>
    <s v="BA"/>
    <s v="BA6586"/>
    <s v="LHR"/>
    <s v="DFW"/>
    <s v="USA"/>
    <x v="0"/>
    <s v="LONG"/>
    <s v="B777"/>
    <n v="8"/>
    <n v="49"/>
    <n v="178"/>
    <n v="235"/>
    <n v="0"/>
    <n v="3.4042553191489362E-2"/>
    <n v="0.1276595744680851"/>
    <n v="0"/>
    <n v="8"/>
    <n v="30"/>
  </r>
  <r>
    <d v="2025-06-08T00:00:00"/>
    <d v="1899-12-30T14:15:00"/>
    <s v="Afternoon"/>
    <s v="BA"/>
    <s v="BA1650"/>
    <s v="LHR"/>
    <s v="FRA"/>
    <s v="Germany"/>
    <x v="1"/>
    <s v="SHORT"/>
    <s v="A320"/>
    <n v="0"/>
    <n v="10"/>
    <n v="170"/>
    <n v="180"/>
    <n v="0"/>
    <n v="2.7777777777777776E-2"/>
    <n v="0.13333333333333333"/>
    <n v="0"/>
    <n v="5"/>
    <n v="24"/>
  </r>
  <r>
    <d v="2025-04-24T00:00:00"/>
    <d v="1899-12-30T08:53:00"/>
    <s v="Morning"/>
    <s v="BA"/>
    <s v="BA1852"/>
    <s v="LHR"/>
    <s v="JFK"/>
    <s v="USA"/>
    <x v="0"/>
    <s v="LONG"/>
    <s v="B787"/>
    <n v="8"/>
    <n v="42"/>
    <n v="166"/>
    <n v="216"/>
    <n v="9.2592592592592587E-3"/>
    <n v="2.3148148148148147E-2"/>
    <n v="9.7222222222222224E-2"/>
    <n v="2"/>
    <n v="5"/>
    <n v="21"/>
  </r>
  <r>
    <d v="2025-04-13T00:00:00"/>
    <d v="1899-12-30T15:54:00"/>
    <s v="Afternoon"/>
    <s v="BA"/>
    <s v="BA4008"/>
    <s v="LHR"/>
    <s v="VIE"/>
    <s v="Austria"/>
    <x v="1"/>
    <s v="SHORT"/>
    <s v="A320"/>
    <n v="0"/>
    <n v="4"/>
    <n v="176"/>
    <n v="180"/>
    <n v="0"/>
    <n v="5.5555555555555552E-2"/>
    <n v="0.19444444444444445"/>
    <n v="0"/>
    <n v="10"/>
    <n v="35"/>
  </r>
  <r>
    <d v="2025-04-19T00:00:00"/>
    <d v="1899-12-30T20:13:00"/>
    <s v="Evening"/>
    <s v="BA"/>
    <s v="BA7732"/>
    <s v="LHR"/>
    <s v="AMS"/>
    <s v="Netherlands"/>
    <x v="1"/>
    <s v="SHORT"/>
    <s v="A320"/>
    <n v="0"/>
    <n v="20"/>
    <n v="160"/>
    <n v="180"/>
    <n v="1.1111111111111112E-2"/>
    <n v="0"/>
    <n v="3.888888888888889E-2"/>
    <n v="2"/>
    <n v="0"/>
    <n v="7"/>
  </r>
  <r>
    <d v="2025-04-16T00:00:00"/>
    <d v="1899-12-30T14:41:00"/>
    <s v="Afternoon"/>
    <s v="BA"/>
    <s v="BA6127"/>
    <s v="LHR"/>
    <s v="DFW"/>
    <s v="USA"/>
    <x v="0"/>
    <s v="LONG"/>
    <s v="B777"/>
    <n v="0"/>
    <n v="32"/>
    <n v="304"/>
    <n v="336"/>
    <n v="0"/>
    <n v="3.5714285714285712E-2"/>
    <n v="0.125"/>
    <n v="0"/>
    <n v="12"/>
    <n v="42"/>
  </r>
  <r>
    <d v="2025-05-06T00:00:00"/>
    <d v="1899-12-30T08:47:00"/>
    <s v="Morning"/>
    <s v="BA"/>
    <s v="BA1344"/>
    <s v="LHR"/>
    <s v="HND"/>
    <s v="Japan"/>
    <x v="2"/>
    <s v="LONG"/>
    <s v="A350"/>
    <n v="0"/>
    <n v="56"/>
    <n v="275"/>
    <n v="331"/>
    <n v="0"/>
    <n v="1.5105740181268883E-2"/>
    <n v="7.2507552870090641E-2"/>
    <n v="0"/>
    <n v="5"/>
    <n v="24"/>
  </r>
  <r>
    <d v="2025-05-17T00:00:00"/>
    <d v="1899-12-30T15:13:00"/>
    <s v="Afternoon"/>
    <s v="BA"/>
    <s v="BA9607"/>
    <s v="LHR"/>
    <s v="DFW"/>
    <s v="USA"/>
    <x v="0"/>
    <s v="LONG"/>
    <s v="A350"/>
    <n v="0"/>
    <n v="56"/>
    <n v="275"/>
    <n v="331"/>
    <n v="0"/>
    <n v="6.0422960725075529E-3"/>
    <n v="3.9274924471299093E-2"/>
    <n v="0"/>
    <n v="2"/>
    <n v="13"/>
  </r>
  <r>
    <d v="2025-06-05T00:00:00"/>
    <d v="1899-12-30T17:39:00"/>
    <s v="Afternoon"/>
    <s v="BA"/>
    <s v="BA2482"/>
    <s v="LHR"/>
    <s v="HND"/>
    <s v="Japan"/>
    <x v="2"/>
    <s v="LONG"/>
    <s v="B787"/>
    <n v="8"/>
    <n v="48"/>
    <n v="200"/>
    <n v="256"/>
    <n v="0"/>
    <n v="1.953125E-2"/>
    <n v="8.984375E-2"/>
    <n v="0"/>
    <n v="5"/>
    <n v="23"/>
  </r>
  <r>
    <d v="2025-05-24T00:00:00"/>
    <d v="1899-12-30T22:55:00"/>
    <s v="Evening"/>
    <s v="BA"/>
    <s v="BA3812"/>
    <s v="LHR"/>
    <s v="AMS"/>
    <s v="Netherlands"/>
    <x v="1"/>
    <s v="SHORT"/>
    <s v="A320"/>
    <n v="0"/>
    <n v="14"/>
    <n v="166"/>
    <n v="180"/>
    <n v="5.5555555555555558E-3"/>
    <n v="8.3333333333333329E-2"/>
    <n v="0.27777777777777779"/>
    <n v="1"/>
    <n v="15"/>
    <n v="50"/>
  </r>
  <r>
    <d v="2025-04-26T00:00:00"/>
    <d v="1899-12-30T08:21:00"/>
    <s v="Morning"/>
    <s v="BA"/>
    <s v="BA4887"/>
    <s v="LHR"/>
    <s v="JFK"/>
    <s v="USA"/>
    <x v="0"/>
    <s v="LONG"/>
    <s v="B777"/>
    <n v="8"/>
    <n v="49"/>
    <n v="178"/>
    <n v="235"/>
    <n v="4.2553191489361703E-3"/>
    <n v="2.1276595744680851E-2"/>
    <n v="9.3617021276595741E-2"/>
    <n v="1"/>
    <n v="5"/>
    <n v="22"/>
  </r>
  <r>
    <d v="2025-08-27T00:00:00"/>
    <d v="1899-12-30T12:51:00"/>
    <s v="Lunchtime"/>
    <s v="BA"/>
    <s v="BA5014"/>
    <s v="LHR"/>
    <s v="HND"/>
    <s v="Japan"/>
    <x v="2"/>
    <s v="LONG"/>
    <s v="B787"/>
    <n v="8"/>
    <n v="42"/>
    <n v="166"/>
    <n v="216"/>
    <n v="4.6296296296296294E-3"/>
    <n v="4.6296296296296294E-2"/>
    <n v="0.16666666666666666"/>
    <n v="1"/>
    <n v="10"/>
    <n v="36"/>
  </r>
  <r>
    <d v="2025-04-05T00:00:00"/>
    <d v="1899-12-30T13:20:00"/>
    <s v="Lunchtime"/>
    <s v="BA"/>
    <s v="BA3591"/>
    <s v="LHR"/>
    <s v="FRA"/>
    <s v="Germany"/>
    <x v="1"/>
    <s v="SHORT"/>
    <s v="A320"/>
    <n v="0"/>
    <n v="8"/>
    <n v="172"/>
    <n v="180"/>
    <n v="1.1111111111111112E-2"/>
    <n v="2.2222222222222223E-2"/>
    <n v="0.10555555555555556"/>
    <n v="2"/>
    <n v="4"/>
    <n v="19"/>
  </r>
  <r>
    <d v="2025-07-15T00:00:00"/>
    <d v="1899-12-30T17:53:00"/>
    <s v="Afternoon"/>
    <s v="BA"/>
    <s v="BA2275"/>
    <s v="LHR"/>
    <s v="VIE"/>
    <s v="Austria"/>
    <x v="1"/>
    <s v="SHORT"/>
    <s v="A320"/>
    <n v="0"/>
    <n v="17"/>
    <n v="163"/>
    <n v="180"/>
    <n v="0"/>
    <n v="6.6666666666666666E-2"/>
    <n v="0.23333333333333334"/>
    <n v="0"/>
    <n v="12"/>
    <n v="42"/>
  </r>
  <r>
    <d v="2025-05-30T00:00:00"/>
    <d v="1899-12-30T10:16:00"/>
    <s v="Morning"/>
    <s v="BA"/>
    <s v="BA7707"/>
    <s v="LHR"/>
    <s v="JFK"/>
    <s v="USA"/>
    <x v="0"/>
    <s v="LONG"/>
    <s v="B787"/>
    <n v="0"/>
    <n v="35"/>
    <n v="179"/>
    <n v="214"/>
    <n v="0"/>
    <n v="5.6074766355140186E-2"/>
    <n v="0.19158878504672897"/>
    <n v="0"/>
    <n v="12"/>
    <n v="41"/>
  </r>
  <r>
    <d v="2025-08-11T00:00:00"/>
    <d v="1899-12-30T06:14:00"/>
    <s v="Morning"/>
    <s v="BA"/>
    <s v="BA1313"/>
    <s v="LHR"/>
    <s v="MUC"/>
    <s v="Germany"/>
    <x v="1"/>
    <s v="SHORT"/>
    <s v="A320"/>
    <n v="0"/>
    <n v="11"/>
    <n v="169"/>
    <n v="180"/>
    <n v="0"/>
    <n v="0.1"/>
    <n v="0.32777777777777778"/>
    <n v="0"/>
    <n v="18"/>
    <n v="59"/>
  </r>
  <r>
    <d v="2025-04-19T00:00:00"/>
    <d v="1899-12-30T18:45:00"/>
    <s v="Evening"/>
    <s v="BA"/>
    <s v="BA2132"/>
    <s v="LHR"/>
    <s v="DXB"/>
    <s v="UAE"/>
    <x v="3"/>
    <s v="LONG"/>
    <s v="B777"/>
    <n v="0"/>
    <n v="32"/>
    <n v="300"/>
    <n v="332"/>
    <n v="0"/>
    <n v="2.1084337349397589E-2"/>
    <n v="8.4337349397590355E-2"/>
    <n v="0"/>
    <n v="7"/>
    <n v="28"/>
  </r>
  <r>
    <d v="2025-10-29T00:00:00"/>
    <d v="1899-12-30T12:06:00"/>
    <s v="Lunchtime"/>
    <s v="BA"/>
    <s v="BA5240"/>
    <s v="LHR"/>
    <s v="DXB"/>
    <s v="UAE"/>
    <x v="3"/>
    <s v="LONG"/>
    <s v="B787"/>
    <n v="0"/>
    <n v="35"/>
    <n v="179"/>
    <n v="214"/>
    <n v="0"/>
    <n v="5.1401869158878503E-2"/>
    <n v="0.19158878504672897"/>
    <n v="0"/>
    <n v="11"/>
    <n v="41"/>
  </r>
  <r>
    <d v="2025-05-06T00:00:00"/>
    <d v="1899-12-30T13:05:00"/>
    <s v="Lunchtime"/>
    <s v="BA"/>
    <s v="BA8499"/>
    <s v="LHR"/>
    <s v="DFW"/>
    <s v="USA"/>
    <x v="0"/>
    <s v="LONG"/>
    <s v="B777"/>
    <n v="8"/>
    <n v="49"/>
    <n v="178"/>
    <n v="235"/>
    <n v="0"/>
    <n v="3.4042553191489362E-2"/>
    <n v="0.13617021276595745"/>
    <n v="0"/>
    <n v="8"/>
    <n v="32"/>
  </r>
  <r>
    <d v="2025-04-16T00:00:00"/>
    <d v="1899-12-30T07:27:00"/>
    <s v="Morning"/>
    <s v="BA"/>
    <s v="BA4412"/>
    <s v="LHR"/>
    <s v="DFW"/>
    <s v="USA"/>
    <x v="0"/>
    <s v="LONG"/>
    <s v="B777"/>
    <n v="8"/>
    <n v="49"/>
    <n v="178"/>
    <n v="235"/>
    <n v="0"/>
    <n v="6.3829787234042548E-2"/>
    <n v="0.21702127659574469"/>
    <n v="0"/>
    <n v="15"/>
    <n v="51"/>
  </r>
  <r>
    <d v="2025-06-17T00:00:00"/>
    <d v="1899-12-30T22:43:00"/>
    <s v="Evening"/>
    <s v="BA"/>
    <s v="BA1891"/>
    <s v="LHR"/>
    <s v="BCN"/>
    <s v="Spain"/>
    <x v="1"/>
    <s v="SHORT"/>
    <s v="A320"/>
    <n v="0"/>
    <n v="2"/>
    <n v="178"/>
    <n v="180"/>
    <n v="0"/>
    <n v="2.2222222222222223E-2"/>
    <n v="0.10555555555555556"/>
    <n v="0"/>
    <n v="4"/>
    <n v="19"/>
  </r>
  <r>
    <d v="2025-04-15T00:00:00"/>
    <d v="1899-12-30T19:51:00"/>
    <s v="Evening"/>
    <s v="BA"/>
    <s v="BA4069"/>
    <s v="LHR"/>
    <s v="JFK"/>
    <s v="USA"/>
    <x v="0"/>
    <s v="LONG"/>
    <s v="B777"/>
    <n v="0"/>
    <n v="32"/>
    <n v="300"/>
    <n v="332"/>
    <n v="0"/>
    <n v="3.614457831325301E-2"/>
    <n v="0.12650602409638553"/>
    <n v="0"/>
    <n v="12"/>
    <n v="42"/>
  </r>
  <r>
    <d v="2025-04-28T00:00:00"/>
    <d v="1899-12-30T09:39:00"/>
    <s v="Morning"/>
    <s v="BA"/>
    <s v="BA2413"/>
    <s v="LHR"/>
    <s v="AMS"/>
    <s v="Netherlands"/>
    <x v="1"/>
    <s v="SHORT"/>
    <s v="A320"/>
    <n v="0"/>
    <n v="14"/>
    <n v="166"/>
    <n v="180"/>
    <n v="5.5555555555555558E-3"/>
    <n v="3.888888888888889E-2"/>
    <n v="0.15"/>
    <n v="1"/>
    <n v="7"/>
    <n v="27"/>
  </r>
  <r>
    <d v="2025-06-02T00:00:00"/>
    <d v="1899-12-30T13:09:00"/>
    <s v="Lunchtime"/>
    <s v="BA"/>
    <s v="BA6531"/>
    <s v="LHR"/>
    <s v="MAD"/>
    <s v="Spain"/>
    <x v="1"/>
    <s v="SHORT"/>
    <s v="A320"/>
    <n v="0"/>
    <n v="5"/>
    <n v="175"/>
    <n v="180"/>
    <n v="0"/>
    <n v="3.888888888888889E-2"/>
    <n v="0.16111111111111112"/>
    <n v="0"/>
    <n v="7"/>
    <n v="29"/>
  </r>
  <r>
    <d v="2025-09-22T00:00:00"/>
    <d v="1899-12-30T17:29:00"/>
    <s v="Afternoon"/>
    <s v="BA"/>
    <s v="BA3589"/>
    <s v="LHR"/>
    <s v="IST"/>
    <s v="Turkey"/>
    <x v="1"/>
    <s v="SHORT"/>
    <s v="A320"/>
    <n v="0"/>
    <n v="8"/>
    <n v="172"/>
    <n v="180"/>
    <n v="5.5555555555555558E-3"/>
    <n v="4.4444444444444446E-2"/>
    <n v="0.17777777777777778"/>
    <n v="1"/>
    <n v="8"/>
    <n v="32"/>
  </r>
  <r>
    <d v="2025-06-30T00:00:00"/>
    <d v="1899-12-30T11:32:00"/>
    <s v="Morning"/>
    <s v="BA"/>
    <s v="BA4137"/>
    <s v="LHR"/>
    <s v="AMS"/>
    <s v="Netherlands"/>
    <x v="1"/>
    <s v="SHORT"/>
    <s v="A320"/>
    <n v="0"/>
    <n v="5"/>
    <n v="175"/>
    <n v="180"/>
    <n v="5.5555555555555558E-3"/>
    <n v="0.05"/>
    <n v="0.18888888888888888"/>
    <n v="1"/>
    <n v="9"/>
    <n v="34"/>
  </r>
  <r>
    <d v="2025-05-17T00:00:00"/>
    <d v="1899-12-30T22:59:00"/>
    <s v="Evening"/>
    <s v="BA"/>
    <s v="BA3686"/>
    <s v="LHR"/>
    <s v="CDG"/>
    <s v="France"/>
    <x v="1"/>
    <s v="SHORT"/>
    <s v="A320"/>
    <n v="0"/>
    <n v="3"/>
    <n v="177"/>
    <n v="180"/>
    <n v="0"/>
    <n v="3.888888888888889E-2"/>
    <n v="0.15555555555555556"/>
    <n v="0"/>
    <n v="7"/>
    <n v="28"/>
  </r>
  <r>
    <d v="2025-04-02T00:00:00"/>
    <d v="1899-12-30T18:49:00"/>
    <s v="Evening"/>
    <s v="BA"/>
    <s v="BA3560"/>
    <s v="LHR"/>
    <s v="MUC"/>
    <s v="Germany"/>
    <x v="1"/>
    <s v="SHORT"/>
    <s v="A320"/>
    <n v="0"/>
    <n v="16"/>
    <n v="164"/>
    <n v="180"/>
    <n v="0"/>
    <n v="0.05"/>
    <n v="0.18888888888888888"/>
    <n v="0"/>
    <n v="9"/>
    <n v="34"/>
  </r>
  <r>
    <d v="2025-04-27T00:00:00"/>
    <d v="1899-12-30T14:34:00"/>
    <s v="Afternoon"/>
    <s v="BA"/>
    <s v="BA1754"/>
    <s v="LHR"/>
    <s v="CDG"/>
    <s v="France"/>
    <x v="1"/>
    <s v="SHORT"/>
    <s v="A320"/>
    <n v="0"/>
    <n v="5"/>
    <n v="175"/>
    <n v="180"/>
    <n v="0"/>
    <n v="8.8888888888888892E-2"/>
    <n v="0.30555555555555558"/>
    <n v="0"/>
    <n v="16"/>
    <n v="55"/>
  </r>
  <r>
    <d v="2025-06-15T00:00:00"/>
    <d v="1899-12-30T21:28:00"/>
    <s v="Evening"/>
    <s v="BA"/>
    <s v="BA8967"/>
    <s v="LHR"/>
    <s v="VIE"/>
    <s v="Austria"/>
    <x v="1"/>
    <s v="SHORT"/>
    <s v="A320"/>
    <n v="0"/>
    <n v="0"/>
    <n v="180"/>
    <n v="180"/>
    <n v="5.5555555555555558E-3"/>
    <n v="7.2222222222222215E-2"/>
    <n v="0.25555555555555554"/>
    <n v="1"/>
    <n v="13"/>
    <n v="46"/>
  </r>
  <r>
    <d v="2025-05-25T00:00:00"/>
    <d v="1899-12-30T19:33:00"/>
    <s v="Evening"/>
    <s v="BA"/>
    <s v="BA9955"/>
    <s v="LHR"/>
    <s v="ZRH"/>
    <s v="Switzerland"/>
    <x v="1"/>
    <s v="SHORT"/>
    <s v="A320"/>
    <n v="0"/>
    <n v="5"/>
    <n v="175"/>
    <n v="180"/>
    <n v="5.5555555555555558E-3"/>
    <n v="7.2222222222222215E-2"/>
    <n v="0.24444444444444444"/>
    <n v="1"/>
    <n v="13"/>
    <n v="44"/>
  </r>
  <r>
    <d v="2025-09-16T00:00:00"/>
    <d v="1899-12-30T21:50:00"/>
    <s v="Evening"/>
    <s v="BA"/>
    <s v="BA1209"/>
    <s v="LHR"/>
    <s v="BCN"/>
    <s v="Spain"/>
    <x v="1"/>
    <s v="SHORT"/>
    <s v="A320"/>
    <n v="0"/>
    <n v="20"/>
    <n v="160"/>
    <n v="180"/>
    <n v="0"/>
    <n v="2.7777777777777776E-2"/>
    <n v="0.12777777777777777"/>
    <n v="0"/>
    <n v="5"/>
    <n v="23"/>
  </r>
  <r>
    <d v="2025-10-20T00:00:00"/>
    <d v="1899-12-30T13:30:00"/>
    <s v="Lunchtime"/>
    <s v="BA"/>
    <s v="BA2357"/>
    <s v="LHR"/>
    <s v="ORD"/>
    <s v="USA"/>
    <x v="0"/>
    <s v="LONG"/>
    <s v="B777"/>
    <n v="0"/>
    <n v="32"/>
    <n v="304"/>
    <n v="336"/>
    <n v="0"/>
    <n v="8.9285714285714281E-3"/>
    <n v="4.7619047619047616E-2"/>
    <n v="0"/>
    <n v="3"/>
    <n v="16"/>
  </r>
  <r>
    <d v="2025-05-15T00:00:00"/>
    <d v="1899-12-30T12:31:00"/>
    <s v="Lunchtime"/>
    <s v="BA"/>
    <s v="BA4580"/>
    <s v="LHR"/>
    <s v="ORD"/>
    <s v="USA"/>
    <x v="0"/>
    <s v="LONG"/>
    <s v="B787"/>
    <n v="8"/>
    <n v="42"/>
    <n v="166"/>
    <n v="216"/>
    <n v="1.3888888888888888E-2"/>
    <n v="6.0185185185185182E-2"/>
    <n v="0.20833333333333334"/>
    <n v="3"/>
    <n v="13"/>
    <n v="45"/>
  </r>
  <r>
    <d v="2025-10-13T00:00:00"/>
    <d v="1899-12-30T13:33:00"/>
    <s v="Lunchtime"/>
    <s v="BA"/>
    <s v="BA4751"/>
    <s v="LHR"/>
    <s v="MUC"/>
    <s v="Germany"/>
    <x v="1"/>
    <s v="SHORT"/>
    <s v="A320"/>
    <n v="0"/>
    <n v="2"/>
    <n v="178"/>
    <n v="180"/>
    <n v="0"/>
    <n v="7.2222222222222215E-2"/>
    <n v="0.24444444444444444"/>
    <n v="0"/>
    <n v="13"/>
    <n v="44"/>
  </r>
  <r>
    <d v="2025-06-17T00:00:00"/>
    <d v="1899-12-30T15:16:00"/>
    <s v="Afternoon"/>
    <s v="BA"/>
    <s v="BA9520"/>
    <s v="LHR"/>
    <s v="DFW"/>
    <s v="USA"/>
    <x v="0"/>
    <s v="LONG"/>
    <s v="B777"/>
    <n v="0"/>
    <n v="32"/>
    <n v="304"/>
    <n v="336"/>
    <n v="2.976190476190476E-3"/>
    <n v="4.7619047619047616E-2"/>
    <n v="0.15773809523809523"/>
    <n v="1"/>
    <n v="16"/>
    <n v="53"/>
  </r>
  <r>
    <d v="2025-05-13T00:00:00"/>
    <d v="1899-12-30T21:05:00"/>
    <s v="Evening"/>
    <s v="BA"/>
    <s v="BA7210"/>
    <s v="LHR"/>
    <s v="DFW"/>
    <s v="USA"/>
    <x v="0"/>
    <s v="LONG"/>
    <s v="A380"/>
    <n v="14"/>
    <n v="97"/>
    <n v="358"/>
    <n v="469"/>
    <n v="0"/>
    <n v="8.5287846481876331E-3"/>
    <n v="4.4776119402985072E-2"/>
    <n v="0"/>
    <n v="4"/>
    <n v="21"/>
  </r>
  <r>
    <d v="2025-04-16T00:00:00"/>
    <d v="1899-12-30T12:47:00"/>
    <s v="Lunchtime"/>
    <s v="BA"/>
    <s v="BA5123"/>
    <s v="LHR"/>
    <s v="VIE"/>
    <s v="Austria"/>
    <x v="1"/>
    <s v="SHORT"/>
    <s v="A320"/>
    <n v="0"/>
    <n v="7"/>
    <n v="173"/>
    <n v="180"/>
    <n v="0"/>
    <n v="3.888888888888889E-2"/>
    <n v="0.15"/>
    <n v="0"/>
    <n v="7"/>
    <n v="27"/>
  </r>
  <r>
    <d v="2025-05-23T00:00:00"/>
    <d v="1899-12-30T06:16:00"/>
    <s v="Morning"/>
    <s v="BA"/>
    <s v="BA7799"/>
    <s v="LHR"/>
    <s v="DXB"/>
    <s v="UAE"/>
    <x v="3"/>
    <s v="LONG"/>
    <s v="A380"/>
    <n v="14"/>
    <n v="97"/>
    <n v="358"/>
    <n v="469"/>
    <n v="2.1321961620469083E-3"/>
    <n v="0"/>
    <n v="1.0660980810234541E-2"/>
    <n v="1"/>
    <n v="0"/>
    <n v="5"/>
  </r>
  <r>
    <d v="2025-04-23T00:00:00"/>
    <d v="1899-12-30T11:46:00"/>
    <s v="Morning"/>
    <s v="BA"/>
    <s v="BA5388"/>
    <s v="LHR"/>
    <s v="BCN"/>
    <s v="Spain"/>
    <x v="1"/>
    <s v="SHORT"/>
    <s v="A320"/>
    <n v="0"/>
    <n v="6"/>
    <n v="174"/>
    <n v="180"/>
    <n v="5.5555555555555558E-3"/>
    <n v="3.3333333333333333E-2"/>
    <n v="0.13333333333333333"/>
    <n v="1"/>
    <n v="6"/>
    <n v="24"/>
  </r>
  <r>
    <d v="2025-05-09T00:00:00"/>
    <d v="1899-12-30T11:11:00"/>
    <s v="Morning"/>
    <s v="BA"/>
    <s v="BA9367"/>
    <s v="LHR"/>
    <s v="HND"/>
    <s v="Japan"/>
    <x v="2"/>
    <s v="LONG"/>
    <s v="B777"/>
    <n v="0"/>
    <n v="32"/>
    <n v="300"/>
    <n v="332"/>
    <n v="3.0120481927710845E-3"/>
    <n v="3.9156626506024098E-2"/>
    <n v="0.13855421686746988"/>
    <n v="1"/>
    <n v="13"/>
    <n v="46"/>
  </r>
  <r>
    <d v="2025-10-17T00:00:00"/>
    <d v="1899-12-30T21:27:00"/>
    <s v="Evening"/>
    <s v="BA"/>
    <s v="BA1222"/>
    <s v="LHR"/>
    <s v="JFK"/>
    <s v="USA"/>
    <x v="0"/>
    <s v="LONG"/>
    <s v="A350"/>
    <n v="0"/>
    <n v="56"/>
    <n v="275"/>
    <n v="331"/>
    <n v="0"/>
    <n v="1.5105740181268883E-2"/>
    <n v="6.9486404833836862E-2"/>
    <n v="0"/>
    <n v="5"/>
    <n v="23"/>
  </r>
  <r>
    <d v="2025-04-21T00:00:00"/>
    <d v="1899-12-30T22:44:00"/>
    <s v="Evening"/>
    <s v="BA"/>
    <s v="BA2628"/>
    <s v="LHR"/>
    <s v="MUC"/>
    <s v="Germany"/>
    <x v="1"/>
    <s v="SHORT"/>
    <s v="A320"/>
    <n v="0"/>
    <n v="9"/>
    <n v="171"/>
    <n v="180"/>
    <n v="0"/>
    <n v="6.1111111111111109E-2"/>
    <n v="0.22222222222222221"/>
    <n v="0"/>
    <n v="11"/>
    <n v="40"/>
  </r>
  <r>
    <d v="2025-05-08T00:00:00"/>
    <d v="1899-12-30T12:48:00"/>
    <s v="Lunchtime"/>
    <s v="BA"/>
    <s v="BA3969"/>
    <s v="LHR"/>
    <s v="AMS"/>
    <s v="Netherlands"/>
    <x v="1"/>
    <s v="SHORT"/>
    <s v="A320"/>
    <n v="0"/>
    <n v="2"/>
    <n v="178"/>
    <n v="180"/>
    <n v="5.5555555555555558E-3"/>
    <n v="3.888888888888889E-2"/>
    <n v="0.15"/>
    <n v="1"/>
    <n v="7"/>
    <n v="27"/>
  </r>
  <r>
    <d v="2025-10-21T00:00:00"/>
    <d v="1899-12-30T13:21:00"/>
    <s v="Lunchtime"/>
    <s v="BA"/>
    <s v="BA1841"/>
    <s v="LHR"/>
    <s v="MUC"/>
    <s v="Germany"/>
    <x v="1"/>
    <s v="SHORT"/>
    <s v="A320"/>
    <n v="0"/>
    <n v="15"/>
    <n v="165"/>
    <n v="180"/>
    <n v="0"/>
    <n v="5.5555555555555552E-2"/>
    <n v="0.19444444444444445"/>
    <n v="0"/>
    <n v="10"/>
    <n v="35"/>
  </r>
  <r>
    <d v="2025-10-23T00:00:00"/>
    <d v="1899-12-30T12:41:00"/>
    <s v="Lunchtime"/>
    <s v="BA"/>
    <s v="BA3382"/>
    <s v="LHR"/>
    <s v="HND"/>
    <s v="Japan"/>
    <x v="2"/>
    <s v="LONG"/>
    <s v="A350"/>
    <n v="0"/>
    <n v="56"/>
    <n v="275"/>
    <n v="331"/>
    <n v="0"/>
    <n v="3.0211480362537764E-3"/>
    <n v="3.6253776435045321E-2"/>
    <n v="0"/>
    <n v="1"/>
    <n v="12"/>
  </r>
  <r>
    <d v="2025-06-04T00:00:00"/>
    <d v="1899-12-30T18:56:00"/>
    <s v="Evening"/>
    <s v="BA"/>
    <s v="BA8795"/>
    <s v="LHR"/>
    <s v="JFK"/>
    <s v="USA"/>
    <x v="0"/>
    <s v="LONG"/>
    <s v="B777"/>
    <n v="0"/>
    <n v="32"/>
    <n v="300"/>
    <n v="332"/>
    <n v="6.024096385542169E-3"/>
    <n v="2.4096385542168676E-2"/>
    <n v="9.6385542168674704E-2"/>
    <n v="2"/>
    <n v="8"/>
    <n v="32"/>
  </r>
  <r>
    <d v="2025-04-30T00:00:00"/>
    <d v="1899-12-30T06:20:00"/>
    <s v="Morning"/>
    <s v="BA"/>
    <s v="BA8047"/>
    <s v="LHR"/>
    <s v="LAX"/>
    <s v="USA"/>
    <x v="0"/>
    <s v="LONG"/>
    <s v="B777"/>
    <n v="0"/>
    <n v="32"/>
    <n v="300"/>
    <n v="332"/>
    <n v="0"/>
    <n v="0"/>
    <n v="0"/>
    <n v="0"/>
    <n v="0"/>
    <n v="0"/>
  </r>
  <r>
    <d v="2025-06-12T00:00:00"/>
    <d v="1899-12-30T08:53:00"/>
    <s v="Morning"/>
    <s v="BA"/>
    <s v="BA4619"/>
    <s v="LHR"/>
    <s v="DFW"/>
    <s v="USA"/>
    <x v="0"/>
    <s v="LONG"/>
    <s v="B777"/>
    <n v="8"/>
    <n v="49"/>
    <n v="178"/>
    <n v="235"/>
    <n v="0"/>
    <n v="2.9787234042553193E-2"/>
    <n v="0.1148936170212766"/>
    <n v="0"/>
    <n v="7"/>
    <n v="27"/>
  </r>
  <r>
    <d v="2025-06-22T00:00:00"/>
    <d v="1899-12-30T21:23:00"/>
    <s v="Evening"/>
    <s v="BA"/>
    <s v="BA6904"/>
    <s v="LHR"/>
    <s v="ORD"/>
    <s v="USA"/>
    <x v="0"/>
    <s v="LONG"/>
    <s v="A350"/>
    <n v="0"/>
    <n v="56"/>
    <n v="275"/>
    <n v="331"/>
    <n v="3.0211480362537764E-3"/>
    <n v="0"/>
    <n v="1.5105740181268883E-2"/>
    <n v="1"/>
    <n v="0"/>
    <n v="5"/>
  </r>
  <r>
    <d v="2025-07-20T00:00:00"/>
    <d v="1899-12-30T06:46:00"/>
    <s v="Morning"/>
    <s v="BA"/>
    <s v="BA2487"/>
    <s v="LHR"/>
    <s v="IST"/>
    <s v="Turkey"/>
    <x v="1"/>
    <s v="SHORT"/>
    <s v="A320"/>
    <n v="0"/>
    <n v="12"/>
    <n v="168"/>
    <n v="180"/>
    <n v="0.05"/>
    <n v="7.7777777777777779E-2"/>
    <n v="0.2722222222222222"/>
    <n v="9"/>
    <n v="14"/>
    <n v="49"/>
  </r>
  <r>
    <d v="2025-05-01T00:00:00"/>
    <d v="1899-12-30T10:42:00"/>
    <s v="Morning"/>
    <s v="BA"/>
    <s v="BA6693"/>
    <s v="LHR"/>
    <s v="JFK"/>
    <s v="USA"/>
    <x v="0"/>
    <s v="LONG"/>
    <s v="A380"/>
    <n v="14"/>
    <n v="97"/>
    <n v="358"/>
    <n v="469"/>
    <n v="0"/>
    <n v="2.5586353944562899E-2"/>
    <n v="8.9552238805970144E-2"/>
    <n v="0"/>
    <n v="12"/>
    <n v="42"/>
  </r>
  <r>
    <d v="2025-09-08T00:00:00"/>
    <d v="1899-12-30T07:50:00"/>
    <s v="Morning"/>
    <s v="BA"/>
    <s v="BA8728"/>
    <s v="LHR"/>
    <s v="VIE"/>
    <s v="Austria"/>
    <x v="1"/>
    <s v="SHORT"/>
    <s v="A320"/>
    <n v="0"/>
    <n v="9"/>
    <n v="171"/>
    <n v="180"/>
    <n v="0"/>
    <n v="5.5555555555555552E-2"/>
    <n v="0.21111111111111111"/>
    <n v="0"/>
    <n v="10"/>
    <n v="38"/>
  </r>
  <r>
    <d v="2025-10-20T00:00:00"/>
    <d v="1899-12-30T20:06:00"/>
    <s v="Evening"/>
    <s v="BA"/>
    <s v="BA6693"/>
    <s v="LHR"/>
    <s v="ORD"/>
    <s v="USA"/>
    <x v="0"/>
    <s v="LONG"/>
    <s v="B777"/>
    <n v="0"/>
    <n v="32"/>
    <n v="300"/>
    <n v="332"/>
    <n v="3.0120481927710845E-3"/>
    <n v="4.8192771084337352E-2"/>
    <n v="0.16265060240963855"/>
    <n v="1"/>
    <n v="16"/>
    <n v="54"/>
  </r>
  <r>
    <d v="2025-08-03T00:00:00"/>
    <d v="1899-12-30T18:19:00"/>
    <s v="Evening"/>
    <s v="BA"/>
    <s v="BA1727"/>
    <s v="LHR"/>
    <s v="LAX"/>
    <s v="USA"/>
    <x v="0"/>
    <s v="LONG"/>
    <s v="A350"/>
    <n v="0"/>
    <n v="56"/>
    <n v="275"/>
    <n v="331"/>
    <n v="3.0211480362537764E-3"/>
    <n v="9.0634441087613302E-3"/>
    <n v="4.5317220543806644E-2"/>
    <n v="1"/>
    <n v="3"/>
    <n v="15"/>
  </r>
  <r>
    <d v="2025-06-14T00:00:00"/>
    <d v="1899-12-30T13:37:00"/>
    <s v="Lunchtime"/>
    <s v="BA"/>
    <s v="BA4300"/>
    <s v="LHR"/>
    <s v="CDG"/>
    <s v="France"/>
    <x v="1"/>
    <s v="SHORT"/>
    <s v="A320"/>
    <n v="0"/>
    <n v="3"/>
    <n v="177"/>
    <n v="180"/>
    <n v="5.5555555555555558E-3"/>
    <n v="9.4444444444444442E-2"/>
    <n v="0.32222222222222224"/>
    <n v="1"/>
    <n v="17"/>
    <n v="58"/>
  </r>
  <r>
    <d v="2025-05-10T00:00:00"/>
    <d v="1899-12-30T19:27:00"/>
    <s v="Evening"/>
    <s v="BA"/>
    <s v="BA7118"/>
    <s v="LHR"/>
    <s v="ZRH"/>
    <s v="Switzerland"/>
    <x v="1"/>
    <s v="SHORT"/>
    <s v="A320"/>
    <n v="0"/>
    <n v="8"/>
    <n v="172"/>
    <n v="180"/>
    <n v="0"/>
    <n v="7.2222222222222215E-2"/>
    <n v="0.25"/>
    <n v="0"/>
    <n v="13"/>
    <n v="45"/>
  </r>
  <r>
    <d v="2025-05-17T00:00:00"/>
    <d v="1899-12-30T07:09:00"/>
    <s v="Morning"/>
    <s v="BA"/>
    <s v="BA5675"/>
    <s v="LHR"/>
    <s v="BCN"/>
    <s v="Spain"/>
    <x v="1"/>
    <s v="SHORT"/>
    <s v="A320"/>
    <n v="0"/>
    <n v="20"/>
    <n v="160"/>
    <n v="180"/>
    <n v="0"/>
    <n v="3.3333333333333333E-2"/>
    <n v="0.15"/>
    <n v="0"/>
    <n v="6"/>
    <n v="27"/>
  </r>
  <r>
    <d v="2025-04-10T00:00:00"/>
    <d v="1899-12-30T16:25:00"/>
    <s v="Afternoon"/>
    <s v="BA"/>
    <s v="BA4407"/>
    <s v="LHR"/>
    <s v="ZRH"/>
    <s v="Switzerland"/>
    <x v="1"/>
    <s v="SHORT"/>
    <s v="A320"/>
    <n v="0"/>
    <n v="19"/>
    <n v="161"/>
    <n v="180"/>
    <n v="0"/>
    <n v="7.7777777777777779E-2"/>
    <n v="0.26666666666666666"/>
    <n v="0"/>
    <n v="14"/>
    <n v="48"/>
  </r>
  <r>
    <d v="2025-08-20T00:00:00"/>
    <d v="1899-12-30T12:12:00"/>
    <s v="Lunchtime"/>
    <s v="BA"/>
    <s v="BA3570"/>
    <s v="LHR"/>
    <s v="MAD"/>
    <s v="Spain"/>
    <x v="1"/>
    <s v="SHORT"/>
    <s v="A320"/>
    <n v="0"/>
    <n v="4"/>
    <n v="176"/>
    <n v="180"/>
    <n v="1.1111111111111112E-2"/>
    <n v="1.1111111111111112E-2"/>
    <n v="7.2222222222222215E-2"/>
    <n v="2"/>
    <n v="2"/>
    <n v="13"/>
  </r>
  <r>
    <d v="2025-08-14T00:00:00"/>
    <d v="1899-12-30T11:28:00"/>
    <s v="Morning"/>
    <s v="BA"/>
    <s v="BA2402"/>
    <s v="LHR"/>
    <s v="FRA"/>
    <s v="Germany"/>
    <x v="1"/>
    <s v="SHORT"/>
    <s v="A320"/>
    <n v="0"/>
    <n v="6"/>
    <n v="174"/>
    <n v="180"/>
    <n v="1.1111111111111112E-2"/>
    <n v="1.6666666666666666E-2"/>
    <n v="9.4444444444444442E-2"/>
    <n v="2"/>
    <n v="3"/>
    <n v="17"/>
  </r>
  <r>
    <d v="2025-09-11T00:00:00"/>
    <d v="1899-12-30T11:12:00"/>
    <s v="Morning"/>
    <s v="BA"/>
    <s v="BA5233"/>
    <s v="LHR"/>
    <s v="MUC"/>
    <s v="Germany"/>
    <x v="1"/>
    <s v="SHORT"/>
    <s v="A320"/>
    <n v="0"/>
    <n v="0"/>
    <n v="180"/>
    <n v="180"/>
    <n v="0"/>
    <n v="2.2222222222222223E-2"/>
    <n v="0.11666666666666667"/>
    <n v="0"/>
    <n v="4"/>
    <n v="21"/>
  </r>
  <r>
    <d v="2025-08-12T00:00:00"/>
    <d v="1899-12-30T18:36:00"/>
    <s v="Evening"/>
    <s v="BA"/>
    <s v="BA9389"/>
    <s v="LHR"/>
    <s v="LAX"/>
    <s v="USA"/>
    <x v="0"/>
    <s v="LONG"/>
    <s v="B777"/>
    <n v="0"/>
    <n v="32"/>
    <n v="300"/>
    <n v="332"/>
    <n v="0"/>
    <n v="1.5060240963855422E-2"/>
    <n v="6.6265060240963861E-2"/>
    <n v="0"/>
    <n v="5"/>
    <n v="22"/>
  </r>
  <r>
    <d v="2025-10-25T00:00:00"/>
    <d v="1899-12-30T14:55:00"/>
    <s v="Afternoon"/>
    <s v="BA"/>
    <s v="BA5595"/>
    <s v="LHR"/>
    <s v="BCN"/>
    <s v="Spain"/>
    <x v="1"/>
    <s v="SHORT"/>
    <s v="A320"/>
    <n v="0"/>
    <n v="20"/>
    <n v="160"/>
    <n v="180"/>
    <n v="0"/>
    <n v="1.1111111111111112E-2"/>
    <n v="7.7777777777777779E-2"/>
    <n v="0"/>
    <n v="2"/>
    <n v="14"/>
  </r>
  <r>
    <d v="2025-06-12T00:00:00"/>
    <d v="1899-12-30T19:02:00"/>
    <s v="Evening"/>
    <s v="BA"/>
    <s v="BA6009"/>
    <s v="LHR"/>
    <s v="ORD"/>
    <s v="USA"/>
    <x v="0"/>
    <s v="LONG"/>
    <s v="A380"/>
    <n v="14"/>
    <n v="97"/>
    <n v="358"/>
    <n v="469"/>
    <n v="6.3965884861407248E-3"/>
    <n v="2.9850746268656716E-2"/>
    <n v="0.1044776119402985"/>
    <n v="3"/>
    <n v="14"/>
    <n v="49"/>
  </r>
  <r>
    <d v="2025-07-20T00:00:00"/>
    <d v="1899-12-30T08:02:00"/>
    <s v="Morning"/>
    <s v="BA"/>
    <s v="BA3245"/>
    <s v="LHR"/>
    <s v="VIE"/>
    <s v="Austria"/>
    <x v="1"/>
    <s v="SHORT"/>
    <s v="A320"/>
    <n v="0"/>
    <n v="10"/>
    <n v="170"/>
    <n v="180"/>
    <n v="5.5555555555555558E-3"/>
    <n v="3.3333333333333333E-2"/>
    <n v="0.14444444444444443"/>
    <n v="1"/>
    <n v="6"/>
    <n v="26"/>
  </r>
  <r>
    <d v="2025-05-21T00:00:00"/>
    <d v="1899-12-30T19:10:00"/>
    <s v="Evening"/>
    <s v="BA"/>
    <s v="BA7761"/>
    <s v="LHR"/>
    <s v="VIE"/>
    <s v="Austria"/>
    <x v="1"/>
    <s v="SHORT"/>
    <s v="A320"/>
    <n v="0"/>
    <n v="3"/>
    <n v="177"/>
    <n v="180"/>
    <n v="0"/>
    <n v="5.5555555555555552E-2"/>
    <n v="0.2"/>
    <n v="0"/>
    <n v="10"/>
    <n v="36"/>
  </r>
  <r>
    <d v="2025-05-08T00:00:00"/>
    <d v="1899-12-30T18:25:00"/>
    <s v="Evening"/>
    <s v="BA"/>
    <s v="BA8839"/>
    <s v="LHR"/>
    <s v="CDG"/>
    <s v="France"/>
    <x v="1"/>
    <s v="SHORT"/>
    <s v="A320"/>
    <n v="0"/>
    <n v="5"/>
    <n v="175"/>
    <n v="180"/>
    <n v="0"/>
    <n v="2.7777777777777776E-2"/>
    <n v="0.11666666666666667"/>
    <n v="0"/>
    <n v="5"/>
    <n v="21"/>
  </r>
  <r>
    <d v="2025-09-20T00:00:00"/>
    <d v="1899-12-30T16:24:00"/>
    <s v="Afternoon"/>
    <s v="BA"/>
    <s v="BA5565"/>
    <s v="LHR"/>
    <s v="ORD"/>
    <s v="USA"/>
    <x v="0"/>
    <s v="LONG"/>
    <s v="B777"/>
    <n v="8"/>
    <n v="49"/>
    <n v="178"/>
    <n v="235"/>
    <n v="0"/>
    <n v="0"/>
    <n v="8.5106382978723406E-3"/>
    <n v="0"/>
    <n v="0"/>
    <n v="2"/>
  </r>
  <r>
    <d v="2025-08-23T00:00:00"/>
    <d v="1899-12-30T14:59:00"/>
    <s v="Afternoon"/>
    <s v="BA"/>
    <s v="BA8628"/>
    <s v="LHR"/>
    <s v="FRA"/>
    <s v="Germany"/>
    <x v="1"/>
    <s v="SHORT"/>
    <s v="A320"/>
    <n v="0"/>
    <n v="3"/>
    <n v="177"/>
    <n v="180"/>
    <n v="0"/>
    <n v="0.05"/>
    <n v="0.19444444444444445"/>
    <n v="0"/>
    <n v="9"/>
    <n v="35"/>
  </r>
  <r>
    <d v="2025-05-07T00:00:00"/>
    <d v="1899-12-30T06:54:00"/>
    <s v="Morning"/>
    <s v="BA"/>
    <s v="BA9801"/>
    <s v="LHR"/>
    <s v="MUC"/>
    <s v="Germany"/>
    <x v="1"/>
    <s v="SHORT"/>
    <s v="A320"/>
    <n v="0"/>
    <n v="19"/>
    <n v="161"/>
    <n v="180"/>
    <n v="5.5555555555555558E-3"/>
    <n v="0"/>
    <n v="0"/>
    <n v="1"/>
    <n v="0"/>
    <n v="0"/>
  </r>
  <r>
    <d v="2025-08-11T00:00:00"/>
    <d v="1899-12-30T17:17:00"/>
    <s v="Afternoon"/>
    <s v="BA"/>
    <s v="BA8661"/>
    <s v="LHR"/>
    <s v="MUC"/>
    <s v="Germany"/>
    <x v="1"/>
    <s v="SHORT"/>
    <s v="A320"/>
    <n v="0"/>
    <n v="16"/>
    <n v="164"/>
    <n v="180"/>
    <n v="5.5555555555555558E-3"/>
    <n v="3.888888888888889E-2"/>
    <n v="0.16111111111111112"/>
    <n v="1"/>
    <n v="7"/>
    <n v="29"/>
  </r>
  <r>
    <d v="2025-06-30T00:00:00"/>
    <d v="1899-12-30T08:03:00"/>
    <s v="Morning"/>
    <s v="BA"/>
    <s v="BA5306"/>
    <s v="LHR"/>
    <s v="FRA"/>
    <s v="Germany"/>
    <x v="1"/>
    <s v="SHORT"/>
    <s v="A320"/>
    <n v="0"/>
    <n v="5"/>
    <n v="175"/>
    <n v="180"/>
    <n v="0"/>
    <n v="0"/>
    <n v="0.05"/>
    <n v="0"/>
    <n v="0"/>
    <n v="9"/>
  </r>
  <r>
    <d v="2025-10-01T00:00:00"/>
    <d v="1899-12-30T22:46:00"/>
    <s v="Evening"/>
    <s v="BA"/>
    <s v="BA2540"/>
    <s v="LHR"/>
    <s v="JFK"/>
    <s v="USA"/>
    <x v="0"/>
    <s v="LONG"/>
    <s v="B777"/>
    <n v="8"/>
    <n v="49"/>
    <n v="178"/>
    <n v="235"/>
    <n v="0"/>
    <n v="8.085106382978724E-2"/>
    <n v="0.25957446808510637"/>
    <n v="0"/>
    <n v="19"/>
    <n v="61"/>
  </r>
  <r>
    <d v="2025-04-03T00:00:00"/>
    <d v="1899-12-30T21:01:00"/>
    <s v="Evening"/>
    <s v="BA"/>
    <s v="BA1869"/>
    <s v="LHR"/>
    <s v="ORD"/>
    <s v="USA"/>
    <x v="0"/>
    <s v="LONG"/>
    <s v="B777"/>
    <n v="8"/>
    <n v="49"/>
    <n v="178"/>
    <n v="235"/>
    <n v="8.5106382978723406E-3"/>
    <n v="5.5319148936170209E-2"/>
    <n v="0.19148936170212766"/>
    <n v="2"/>
    <n v="13"/>
    <n v="45"/>
  </r>
  <r>
    <d v="2025-05-29T00:00:00"/>
    <d v="1899-12-30T11:33:00"/>
    <s v="Morning"/>
    <s v="BA"/>
    <s v="BA9614"/>
    <s v="LHR"/>
    <s v="AMS"/>
    <s v="Netherlands"/>
    <x v="1"/>
    <s v="SHORT"/>
    <s v="A320"/>
    <n v="0"/>
    <n v="3"/>
    <n v="177"/>
    <n v="180"/>
    <n v="0"/>
    <n v="4.4444444444444446E-2"/>
    <n v="0.17777777777777778"/>
    <n v="0"/>
    <n v="8"/>
    <n v="32"/>
  </r>
  <r>
    <d v="2025-05-10T00:00:00"/>
    <d v="1899-12-30T15:11:00"/>
    <s v="Afternoon"/>
    <s v="BA"/>
    <s v="BA6987"/>
    <s v="LHR"/>
    <s v="MAD"/>
    <s v="Spain"/>
    <x v="1"/>
    <s v="SHORT"/>
    <s v="A320"/>
    <n v="0"/>
    <n v="5"/>
    <n v="175"/>
    <n v="180"/>
    <n v="0"/>
    <n v="8.3333333333333329E-2"/>
    <n v="0.27777777777777779"/>
    <n v="0"/>
    <n v="15"/>
    <n v="50"/>
  </r>
  <r>
    <d v="2025-05-27T00:00:00"/>
    <d v="1899-12-30T13:46:00"/>
    <s v="Lunchtime"/>
    <s v="BA"/>
    <s v="BA2666"/>
    <s v="LHR"/>
    <s v="HND"/>
    <s v="Japan"/>
    <x v="2"/>
    <s v="LONG"/>
    <s v="B777"/>
    <n v="0"/>
    <n v="32"/>
    <n v="300"/>
    <n v="332"/>
    <n v="6.024096385542169E-3"/>
    <n v="9.0361445783132526E-3"/>
    <n v="5.1204819277108432E-2"/>
    <n v="2"/>
    <n v="3"/>
    <n v="17"/>
  </r>
  <r>
    <d v="2025-04-27T00:00:00"/>
    <d v="1899-12-30T13:19:00"/>
    <s v="Lunchtime"/>
    <s v="BA"/>
    <s v="BA2104"/>
    <s v="LHR"/>
    <s v="BCN"/>
    <s v="Spain"/>
    <x v="1"/>
    <s v="SHORT"/>
    <s v="A320"/>
    <n v="0"/>
    <n v="10"/>
    <n v="170"/>
    <n v="180"/>
    <n v="5.5555555555555558E-3"/>
    <n v="6.1111111111111109E-2"/>
    <n v="0.21666666666666667"/>
    <n v="1"/>
    <n v="11"/>
    <n v="39"/>
  </r>
  <r>
    <d v="2025-09-27T00:00:00"/>
    <d v="1899-12-30T20:44:00"/>
    <s v="Evening"/>
    <s v="BA"/>
    <s v="BA5673"/>
    <s v="LHR"/>
    <s v="MUC"/>
    <s v="Germany"/>
    <x v="1"/>
    <s v="SHORT"/>
    <s v="A320"/>
    <n v="0"/>
    <n v="12"/>
    <n v="168"/>
    <n v="180"/>
    <n v="5.5555555555555558E-3"/>
    <n v="0.05"/>
    <n v="0.18333333333333332"/>
    <n v="1"/>
    <n v="9"/>
    <n v="33"/>
  </r>
  <r>
    <d v="2025-10-24T00:00:00"/>
    <d v="1899-12-30T10:24:00"/>
    <s v="Morning"/>
    <s v="BA"/>
    <s v="BA1125"/>
    <s v="LHR"/>
    <s v="CDG"/>
    <s v="France"/>
    <x v="1"/>
    <s v="SHORT"/>
    <s v="A320"/>
    <n v="0"/>
    <n v="9"/>
    <n v="171"/>
    <n v="180"/>
    <n v="0"/>
    <n v="0.05"/>
    <n v="0.18888888888888888"/>
    <n v="0"/>
    <n v="9"/>
    <n v="34"/>
  </r>
  <r>
    <d v="2025-07-03T00:00:00"/>
    <d v="1899-12-30T18:34:00"/>
    <s v="Evening"/>
    <s v="BA"/>
    <s v="BA5257"/>
    <s v="LHR"/>
    <s v="DFW"/>
    <s v="USA"/>
    <x v="0"/>
    <s v="LONG"/>
    <s v="B787"/>
    <n v="0"/>
    <n v="31"/>
    <n v="173"/>
    <n v="204"/>
    <n v="0"/>
    <n v="7.3529411764705885E-2"/>
    <n v="0.24509803921568626"/>
    <n v="0"/>
    <n v="15"/>
    <n v="50"/>
  </r>
  <r>
    <d v="2025-10-11T00:00:00"/>
    <d v="1899-12-30T12:58:00"/>
    <s v="Lunchtime"/>
    <s v="BA"/>
    <s v="BA3668"/>
    <s v="LHR"/>
    <s v="IST"/>
    <s v="Turkey"/>
    <x v="1"/>
    <s v="SHORT"/>
    <s v="A320"/>
    <n v="0"/>
    <n v="0"/>
    <n v="180"/>
    <n v="180"/>
    <n v="0"/>
    <n v="6.6666666666666666E-2"/>
    <n v="0.23333333333333334"/>
    <n v="0"/>
    <n v="12"/>
    <n v="42"/>
  </r>
  <r>
    <d v="2025-09-01T00:00:00"/>
    <d v="1899-12-30T17:43:00"/>
    <s v="Afternoon"/>
    <s v="BA"/>
    <s v="BA6809"/>
    <s v="LHR"/>
    <s v="AMS"/>
    <s v="Netherlands"/>
    <x v="1"/>
    <s v="SHORT"/>
    <s v="A320"/>
    <n v="0"/>
    <n v="1"/>
    <n v="179"/>
    <n v="180"/>
    <n v="0"/>
    <n v="0.05"/>
    <n v="0.19444444444444445"/>
    <n v="0"/>
    <n v="9"/>
    <n v="35"/>
  </r>
  <r>
    <d v="2025-09-06T00:00:00"/>
    <d v="1899-12-30T15:05:00"/>
    <s v="Afternoon"/>
    <s v="BA"/>
    <s v="BA8134"/>
    <s v="LHR"/>
    <s v="CDG"/>
    <s v="France"/>
    <x v="1"/>
    <s v="SHORT"/>
    <s v="A320"/>
    <n v="0"/>
    <n v="14"/>
    <n v="166"/>
    <n v="180"/>
    <n v="5.5555555555555558E-3"/>
    <n v="0"/>
    <n v="2.2222222222222223E-2"/>
    <n v="1"/>
    <n v="0"/>
    <n v="4"/>
  </r>
  <r>
    <d v="2025-06-01T00:00:00"/>
    <d v="1899-12-30T13:37:00"/>
    <s v="Lunchtime"/>
    <s v="BA"/>
    <s v="BA8750"/>
    <s v="LHR"/>
    <s v="FRA"/>
    <s v="Germany"/>
    <x v="1"/>
    <s v="SHORT"/>
    <s v="A320"/>
    <n v="0"/>
    <n v="8"/>
    <n v="172"/>
    <n v="180"/>
    <n v="0"/>
    <n v="1.6666666666666666E-2"/>
    <n v="8.3333333333333329E-2"/>
    <n v="0"/>
    <n v="3"/>
    <n v="15"/>
  </r>
  <r>
    <d v="2025-06-19T00:00:00"/>
    <d v="1899-12-30T10:37:00"/>
    <s v="Morning"/>
    <s v="BA"/>
    <s v="BA6756"/>
    <s v="LHR"/>
    <s v="BCN"/>
    <s v="Spain"/>
    <x v="1"/>
    <s v="SHORT"/>
    <s v="A320"/>
    <n v="0"/>
    <n v="18"/>
    <n v="162"/>
    <n v="180"/>
    <n v="5.5555555555555558E-3"/>
    <n v="3.888888888888889E-2"/>
    <n v="0.15555555555555556"/>
    <n v="1"/>
    <n v="7"/>
    <n v="28"/>
  </r>
  <r>
    <d v="2025-09-22T00:00:00"/>
    <d v="1899-12-30T06:56:00"/>
    <s v="Morning"/>
    <s v="BA"/>
    <s v="BA7041"/>
    <s v="LHR"/>
    <s v="IST"/>
    <s v="Turkey"/>
    <x v="1"/>
    <s v="SHORT"/>
    <s v="A320"/>
    <n v="0"/>
    <n v="17"/>
    <n v="163"/>
    <n v="180"/>
    <n v="0"/>
    <n v="4.4444444444444446E-2"/>
    <n v="0.17777777777777778"/>
    <n v="0"/>
    <n v="8"/>
    <n v="32"/>
  </r>
  <r>
    <d v="2025-09-11T00:00:00"/>
    <d v="1899-12-30T21:20:00"/>
    <s v="Evening"/>
    <s v="BA"/>
    <s v="BA3655"/>
    <s v="LHR"/>
    <s v="FRA"/>
    <s v="Germany"/>
    <x v="1"/>
    <s v="SHORT"/>
    <s v="A320"/>
    <n v="0"/>
    <n v="14"/>
    <n v="166"/>
    <n v="180"/>
    <n v="0"/>
    <n v="1.1111111111111112E-2"/>
    <n v="7.2222222222222215E-2"/>
    <n v="0"/>
    <n v="2"/>
    <n v="13"/>
  </r>
  <r>
    <d v="2025-05-17T00:00:00"/>
    <d v="1899-12-30T22:18:00"/>
    <s v="Evening"/>
    <s v="BA"/>
    <s v="BA7985"/>
    <s v="LHR"/>
    <s v="CDG"/>
    <s v="France"/>
    <x v="1"/>
    <s v="SHORT"/>
    <s v="A320"/>
    <n v="0"/>
    <n v="19"/>
    <n v="161"/>
    <n v="180"/>
    <n v="2.2222222222222223E-2"/>
    <n v="0.11666666666666667"/>
    <n v="0.37777777777777777"/>
    <n v="4"/>
    <n v="21"/>
    <n v="68"/>
  </r>
  <r>
    <d v="2025-10-08T00:00:00"/>
    <d v="1899-12-30T09:00:00"/>
    <s v="Morning"/>
    <s v="BA"/>
    <s v="BA8609"/>
    <s v="LHR"/>
    <s v="IST"/>
    <s v="Turkey"/>
    <x v="1"/>
    <s v="SHORT"/>
    <s v="A320"/>
    <n v="0"/>
    <n v="1"/>
    <n v="179"/>
    <n v="180"/>
    <n v="0"/>
    <n v="8.8888888888888892E-2"/>
    <n v="0.3"/>
    <n v="0"/>
    <n v="16"/>
    <n v="54"/>
  </r>
  <r>
    <d v="2025-07-17T00:00:00"/>
    <d v="1899-12-30T20:01:00"/>
    <s v="Evening"/>
    <s v="BA"/>
    <s v="BA1641"/>
    <s v="LHR"/>
    <s v="DXB"/>
    <s v="UAE"/>
    <x v="3"/>
    <s v="LONG"/>
    <s v="B787"/>
    <n v="8"/>
    <n v="48"/>
    <n v="200"/>
    <n v="256"/>
    <n v="0"/>
    <n v="4.296875E-2"/>
    <n v="0.15625"/>
    <n v="0"/>
    <n v="11"/>
    <n v="40"/>
  </r>
  <r>
    <d v="2025-05-04T00:00:00"/>
    <d v="1899-12-30T11:31:00"/>
    <s v="Morning"/>
    <s v="BA"/>
    <s v="BA1092"/>
    <s v="LHR"/>
    <s v="VIE"/>
    <s v="Austria"/>
    <x v="1"/>
    <s v="SHORT"/>
    <s v="A320"/>
    <n v="0"/>
    <n v="3"/>
    <n v="177"/>
    <n v="180"/>
    <n v="0"/>
    <n v="4.4444444444444446E-2"/>
    <n v="0.17222222222222222"/>
    <n v="0"/>
    <n v="8"/>
    <n v="31"/>
  </r>
  <r>
    <d v="2025-06-17T00:00:00"/>
    <d v="1899-12-30T11:58:00"/>
    <s v="Morning"/>
    <s v="BA"/>
    <s v="BA9255"/>
    <s v="LHR"/>
    <s v="HND"/>
    <s v="Japan"/>
    <x v="2"/>
    <s v="LONG"/>
    <s v="B777"/>
    <n v="0"/>
    <n v="32"/>
    <n v="300"/>
    <n v="332"/>
    <n v="0"/>
    <n v="2.1084337349397589E-2"/>
    <n v="8.1325301204819275E-2"/>
    <n v="0"/>
    <n v="7"/>
    <n v="27"/>
  </r>
  <r>
    <d v="2025-10-22T00:00:00"/>
    <d v="1899-12-30T06:40:00"/>
    <s v="Morning"/>
    <s v="BA"/>
    <s v="BA5851"/>
    <s v="LHR"/>
    <s v="BCN"/>
    <s v="Spain"/>
    <x v="1"/>
    <s v="SHORT"/>
    <s v="A320"/>
    <n v="0"/>
    <n v="20"/>
    <n v="160"/>
    <n v="180"/>
    <n v="0"/>
    <n v="1.6666666666666666E-2"/>
    <n v="8.3333333333333329E-2"/>
    <n v="0"/>
    <n v="3"/>
    <n v="15"/>
  </r>
  <r>
    <d v="2025-04-30T00:00:00"/>
    <d v="1899-12-30T20:26:00"/>
    <s v="Evening"/>
    <s v="BA"/>
    <s v="BA8420"/>
    <s v="LHR"/>
    <s v="CDG"/>
    <s v="France"/>
    <x v="1"/>
    <s v="SHORT"/>
    <s v="A320"/>
    <n v="0"/>
    <n v="1"/>
    <n v="179"/>
    <n v="180"/>
    <n v="0"/>
    <n v="4.4444444444444446E-2"/>
    <n v="0.17777777777777778"/>
    <n v="0"/>
    <n v="8"/>
    <n v="32"/>
  </r>
  <r>
    <d v="2025-10-06T00:00:00"/>
    <d v="1899-12-30T20:50:00"/>
    <s v="Evening"/>
    <s v="BA"/>
    <s v="BA7504"/>
    <s v="LHR"/>
    <s v="DXB"/>
    <s v="UAE"/>
    <x v="3"/>
    <s v="LONG"/>
    <s v="B777"/>
    <n v="0"/>
    <n v="32"/>
    <n v="300"/>
    <n v="332"/>
    <n v="3.0120481927710845E-3"/>
    <n v="2.710843373493976E-2"/>
    <n v="0.10240963855421686"/>
    <n v="1"/>
    <n v="9"/>
    <n v="34"/>
  </r>
  <r>
    <d v="2025-07-19T00:00:00"/>
    <d v="1899-12-30T09:34:00"/>
    <s v="Morning"/>
    <s v="BA"/>
    <s v="BA4841"/>
    <s v="LHR"/>
    <s v="LAX"/>
    <s v="USA"/>
    <x v="0"/>
    <s v="LONG"/>
    <s v="B777"/>
    <n v="8"/>
    <n v="49"/>
    <n v="178"/>
    <n v="235"/>
    <n v="4.2553191489361703E-3"/>
    <n v="4.2553191489361703E-3"/>
    <n v="4.6808510638297871E-2"/>
    <n v="1"/>
    <n v="1"/>
    <n v="11"/>
  </r>
  <r>
    <d v="2025-05-08T00:00:00"/>
    <d v="1899-12-30T07:51:00"/>
    <s v="Morning"/>
    <s v="BA"/>
    <s v="BA9002"/>
    <s v="LHR"/>
    <s v="MAD"/>
    <s v="Spain"/>
    <x v="1"/>
    <s v="SHORT"/>
    <s v="A320"/>
    <n v="0"/>
    <n v="18"/>
    <n v="162"/>
    <n v="180"/>
    <n v="0"/>
    <n v="5.5555555555555552E-2"/>
    <n v="0.2"/>
    <n v="0"/>
    <n v="10"/>
    <n v="36"/>
  </r>
  <r>
    <d v="2025-05-13T00:00:00"/>
    <d v="1899-12-30T15:14:00"/>
    <s v="Afternoon"/>
    <s v="BA"/>
    <s v="BA3796"/>
    <s v="LHR"/>
    <s v="VIE"/>
    <s v="Austria"/>
    <x v="1"/>
    <s v="SHORT"/>
    <s v="A320"/>
    <n v="0"/>
    <n v="5"/>
    <n v="175"/>
    <n v="180"/>
    <n v="0"/>
    <n v="3.888888888888889E-2"/>
    <n v="0.15555555555555556"/>
    <n v="0"/>
    <n v="7"/>
    <n v="28"/>
  </r>
  <r>
    <d v="2025-08-13T00:00:00"/>
    <d v="1899-12-30T10:02:00"/>
    <s v="Morning"/>
    <s v="BA"/>
    <s v="BA1567"/>
    <s v="LHR"/>
    <s v="LAX"/>
    <s v="USA"/>
    <x v="0"/>
    <s v="LONG"/>
    <s v="B777"/>
    <n v="0"/>
    <n v="48"/>
    <n v="224"/>
    <n v="272"/>
    <n v="0"/>
    <n v="0"/>
    <n v="3.6764705882352941E-3"/>
    <n v="0"/>
    <n v="0"/>
    <n v="1"/>
  </r>
  <r>
    <d v="2025-05-28T00:00:00"/>
    <d v="1899-12-30T16:09:00"/>
    <s v="Afternoon"/>
    <s v="BA"/>
    <s v="BA7245"/>
    <s v="LHR"/>
    <s v="VIE"/>
    <s v="Austria"/>
    <x v="1"/>
    <s v="SHORT"/>
    <s v="A320"/>
    <n v="0"/>
    <n v="1"/>
    <n v="179"/>
    <n v="180"/>
    <n v="0"/>
    <n v="1.6666666666666666E-2"/>
    <n v="9.4444444444444442E-2"/>
    <n v="0"/>
    <n v="3"/>
    <n v="17"/>
  </r>
  <r>
    <d v="2025-10-30T00:00:00"/>
    <d v="1899-12-30T21:21:00"/>
    <s v="Evening"/>
    <s v="BA"/>
    <s v="BA8342"/>
    <s v="LHR"/>
    <s v="BCN"/>
    <s v="Spain"/>
    <x v="1"/>
    <s v="SHORT"/>
    <s v="A320"/>
    <n v="0"/>
    <n v="11"/>
    <n v="169"/>
    <n v="180"/>
    <n v="0"/>
    <n v="3.3333333333333333E-2"/>
    <n v="0.13333333333333333"/>
    <n v="0"/>
    <n v="6"/>
    <n v="24"/>
  </r>
  <r>
    <d v="2025-07-01T00:00:00"/>
    <d v="1899-12-30T13:59:00"/>
    <s v="Lunchtime"/>
    <s v="BA"/>
    <s v="BA9198"/>
    <s v="LHR"/>
    <s v="VIE"/>
    <s v="Austria"/>
    <x v="1"/>
    <s v="SHORT"/>
    <s v="A320"/>
    <n v="0"/>
    <n v="20"/>
    <n v="160"/>
    <n v="180"/>
    <n v="5.5555555555555558E-3"/>
    <n v="0.1"/>
    <n v="0.33333333333333331"/>
    <n v="1"/>
    <n v="18"/>
    <n v="60"/>
  </r>
  <r>
    <d v="2025-09-30T00:00:00"/>
    <d v="1899-12-30T08:20:00"/>
    <s v="Morning"/>
    <s v="BA"/>
    <s v="BA8406"/>
    <s v="LHR"/>
    <s v="BCN"/>
    <s v="Spain"/>
    <x v="1"/>
    <s v="SHORT"/>
    <s v="A320"/>
    <n v="0"/>
    <n v="7"/>
    <n v="173"/>
    <n v="180"/>
    <n v="0"/>
    <n v="6.1111111111111109E-2"/>
    <n v="0.21666666666666667"/>
    <n v="0"/>
    <n v="11"/>
    <n v="39"/>
  </r>
  <r>
    <d v="2025-04-27T00:00:00"/>
    <d v="1899-12-30T11:29:00"/>
    <s v="Morning"/>
    <s v="BA"/>
    <s v="BA9407"/>
    <s v="LHR"/>
    <s v="CDG"/>
    <s v="France"/>
    <x v="1"/>
    <s v="SHORT"/>
    <s v="A320"/>
    <n v="0"/>
    <n v="16"/>
    <n v="164"/>
    <n v="180"/>
    <n v="5.5555555555555558E-3"/>
    <n v="0"/>
    <n v="0.05"/>
    <n v="1"/>
    <n v="0"/>
    <n v="9"/>
  </r>
  <r>
    <d v="2025-10-07T00:00:00"/>
    <d v="1899-12-30T11:53:00"/>
    <s v="Morning"/>
    <s v="BA"/>
    <s v="BA5413"/>
    <s v="LHR"/>
    <s v="IST"/>
    <s v="Turkey"/>
    <x v="1"/>
    <s v="SHORT"/>
    <s v="A320"/>
    <n v="0"/>
    <n v="5"/>
    <n v="175"/>
    <n v="180"/>
    <n v="1.1111111111111112E-2"/>
    <n v="5.5555555555555552E-2"/>
    <n v="0.21111111111111111"/>
    <n v="2"/>
    <n v="10"/>
    <n v="38"/>
  </r>
  <r>
    <d v="2025-10-11T00:00:00"/>
    <d v="1899-12-30T16:46:00"/>
    <s v="Afternoon"/>
    <s v="BA"/>
    <s v="BA4696"/>
    <s v="LHR"/>
    <s v="FRA"/>
    <s v="Germany"/>
    <x v="1"/>
    <s v="SHORT"/>
    <s v="A320"/>
    <n v="0"/>
    <n v="1"/>
    <n v="179"/>
    <n v="180"/>
    <n v="5.5555555555555558E-3"/>
    <n v="0"/>
    <n v="3.3333333333333333E-2"/>
    <n v="1"/>
    <n v="0"/>
    <n v="6"/>
  </r>
  <r>
    <d v="2025-07-16T00:00:00"/>
    <d v="1899-12-30T07:24:00"/>
    <s v="Morning"/>
    <s v="BA"/>
    <s v="BA5276"/>
    <s v="LHR"/>
    <s v="IST"/>
    <s v="Turkey"/>
    <x v="1"/>
    <s v="SHORT"/>
    <s v="A320"/>
    <n v="0"/>
    <n v="5"/>
    <n v="175"/>
    <n v="180"/>
    <n v="0"/>
    <n v="7.7777777777777779E-2"/>
    <n v="0.26111111111111113"/>
    <n v="0"/>
    <n v="14"/>
    <n v="47"/>
  </r>
  <r>
    <d v="2025-07-08T00:00:00"/>
    <d v="1899-12-30T22:16:00"/>
    <s v="Evening"/>
    <s v="BA"/>
    <s v="BA4285"/>
    <s v="LHR"/>
    <s v="VIE"/>
    <s v="Austria"/>
    <x v="1"/>
    <s v="SHORT"/>
    <s v="A320"/>
    <n v="0"/>
    <n v="12"/>
    <n v="168"/>
    <n v="180"/>
    <n v="0"/>
    <n v="2.7777777777777776E-2"/>
    <n v="0.12777777777777777"/>
    <n v="0"/>
    <n v="5"/>
    <n v="23"/>
  </r>
  <r>
    <d v="2025-05-24T00:00:00"/>
    <d v="1899-12-30T06:16:00"/>
    <s v="Morning"/>
    <s v="BA"/>
    <s v="BA2671"/>
    <s v="LHR"/>
    <s v="AMS"/>
    <s v="Netherlands"/>
    <x v="1"/>
    <s v="SHORT"/>
    <s v="A320"/>
    <n v="0"/>
    <n v="17"/>
    <n v="163"/>
    <n v="180"/>
    <n v="1.1111111111111112E-2"/>
    <n v="3.888888888888889E-2"/>
    <n v="0.16111111111111112"/>
    <n v="2"/>
    <n v="7"/>
    <n v="29"/>
  </r>
  <r>
    <d v="2025-10-22T00:00:00"/>
    <d v="1899-12-30T16:51:00"/>
    <s v="Afternoon"/>
    <s v="BA"/>
    <s v="BA4911"/>
    <s v="LHR"/>
    <s v="AMS"/>
    <s v="Netherlands"/>
    <x v="1"/>
    <s v="SHORT"/>
    <s v="A320"/>
    <n v="0"/>
    <n v="16"/>
    <n v="164"/>
    <n v="180"/>
    <n v="0"/>
    <n v="8.3333333333333329E-2"/>
    <n v="0.28333333333333333"/>
    <n v="0"/>
    <n v="15"/>
    <n v="51"/>
  </r>
  <r>
    <d v="2025-08-23T00:00:00"/>
    <d v="1899-12-30T09:24:00"/>
    <s v="Morning"/>
    <s v="BA"/>
    <s v="BA6876"/>
    <s v="LHR"/>
    <s v="VIE"/>
    <s v="Austria"/>
    <x v="1"/>
    <s v="SHORT"/>
    <s v="A320"/>
    <n v="0"/>
    <n v="18"/>
    <n v="162"/>
    <n v="180"/>
    <n v="5.5555555555555558E-3"/>
    <n v="5.5555555555555558E-3"/>
    <n v="5.5555555555555552E-2"/>
    <n v="1"/>
    <n v="1"/>
    <n v="10"/>
  </r>
  <r>
    <d v="2025-09-10T00:00:00"/>
    <d v="1899-12-30T14:16:00"/>
    <s v="Afternoon"/>
    <s v="BA"/>
    <s v="BA8288"/>
    <s v="LHR"/>
    <s v="IST"/>
    <s v="Turkey"/>
    <x v="1"/>
    <s v="SHORT"/>
    <s v="A320"/>
    <n v="0"/>
    <n v="16"/>
    <n v="164"/>
    <n v="180"/>
    <n v="0"/>
    <n v="0"/>
    <n v="0.05"/>
    <n v="0"/>
    <n v="0"/>
    <n v="9"/>
  </r>
  <r>
    <d v="2025-10-09T00:00:00"/>
    <d v="1899-12-30T22:53:00"/>
    <s v="Evening"/>
    <s v="BA"/>
    <s v="BA4154"/>
    <s v="LHR"/>
    <s v="DFW"/>
    <s v="USA"/>
    <x v="0"/>
    <s v="LONG"/>
    <s v="B787"/>
    <n v="0"/>
    <n v="31"/>
    <n v="173"/>
    <n v="204"/>
    <n v="0"/>
    <n v="2.4509803921568627E-2"/>
    <n v="0.10294117647058823"/>
    <n v="0"/>
    <n v="5"/>
    <n v="21"/>
  </r>
  <r>
    <d v="2025-05-24T00:00:00"/>
    <d v="1899-12-30T15:07:00"/>
    <s v="Afternoon"/>
    <s v="BA"/>
    <s v="BA1784"/>
    <s v="LHR"/>
    <s v="JFK"/>
    <s v="USA"/>
    <x v="0"/>
    <s v="LONG"/>
    <s v="B787"/>
    <n v="0"/>
    <n v="35"/>
    <n v="179"/>
    <n v="214"/>
    <n v="4.6728971962616819E-3"/>
    <n v="6.0747663551401869E-2"/>
    <n v="0.21495327102803738"/>
    <n v="1"/>
    <n v="13"/>
    <n v="46"/>
  </r>
  <r>
    <d v="2025-07-21T00:00:00"/>
    <d v="1899-12-30T21:51:00"/>
    <s v="Evening"/>
    <s v="BA"/>
    <s v="BA4688"/>
    <s v="LHR"/>
    <s v="JFK"/>
    <s v="USA"/>
    <x v="0"/>
    <s v="LONG"/>
    <s v="B777"/>
    <n v="0"/>
    <n v="32"/>
    <n v="304"/>
    <n v="336"/>
    <n v="2.976190476190476E-3"/>
    <n v="0"/>
    <n v="2.0833333333333332E-2"/>
    <n v="1"/>
    <n v="0"/>
    <n v="7"/>
  </r>
  <r>
    <d v="2025-06-12T00:00:00"/>
    <d v="1899-12-30T20:30:00"/>
    <s v="Evening"/>
    <s v="BA"/>
    <s v="BA7748"/>
    <s v="LHR"/>
    <s v="MAD"/>
    <s v="Spain"/>
    <x v="1"/>
    <s v="SHORT"/>
    <s v="A320"/>
    <n v="0"/>
    <n v="16"/>
    <n v="164"/>
    <n v="180"/>
    <n v="5.5555555555555558E-3"/>
    <n v="0"/>
    <n v="0"/>
    <n v="1"/>
    <n v="0"/>
    <n v="0"/>
  </r>
  <r>
    <d v="2025-08-12T00:00:00"/>
    <d v="1899-12-30T14:58:00"/>
    <s v="Afternoon"/>
    <s v="BA"/>
    <s v="BA6377"/>
    <s v="LHR"/>
    <s v="VIE"/>
    <s v="Austria"/>
    <x v="1"/>
    <s v="SHORT"/>
    <s v="A320"/>
    <n v="0"/>
    <n v="14"/>
    <n v="166"/>
    <n v="180"/>
    <n v="1.1111111111111112E-2"/>
    <n v="2.7777777777777776E-2"/>
    <n v="0.12777777777777777"/>
    <n v="2"/>
    <n v="5"/>
    <n v="23"/>
  </r>
  <r>
    <d v="2025-06-12T00:00:00"/>
    <d v="1899-12-30T11:10:00"/>
    <s v="Morning"/>
    <s v="BA"/>
    <s v="BA8111"/>
    <s v="LHR"/>
    <s v="BCN"/>
    <s v="Spain"/>
    <x v="1"/>
    <s v="SHORT"/>
    <s v="A320"/>
    <n v="0"/>
    <n v="10"/>
    <n v="170"/>
    <n v="180"/>
    <n v="0"/>
    <n v="6.1111111111111109E-2"/>
    <n v="0.21666666666666667"/>
    <n v="0"/>
    <n v="11"/>
    <n v="39"/>
  </r>
  <r>
    <d v="2025-06-30T00:00:00"/>
    <d v="1899-12-30T18:33:00"/>
    <s v="Evening"/>
    <s v="BA"/>
    <s v="BA4939"/>
    <s v="LHR"/>
    <s v="DXB"/>
    <s v="UAE"/>
    <x v="3"/>
    <s v="LONG"/>
    <s v="B787"/>
    <n v="8"/>
    <n v="48"/>
    <n v="200"/>
    <n v="256"/>
    <n v="0"/>
    <n v="5.46875E-2"/>
    <n v="0.19140625"/>
    <n v="0"/>
    <n v="14"/>
    <n v="49"/>
  </r>
  <r>
    <d v="2025-08-28T00:00:00"/>
    <d v="1899-12-30T13:15:00"/>
    <s v="Lunchtime"/>
    <s v="BA"/>
    <s v="BA7328"/>
    <s v="LHR"/>
    <s v="MUC"/>
    <s v="Germany"/>
    <x v="1"/>
    <s v="SHORT"/>
    <s v="A320"/>
    <n v="0"/>
    <n v="19"/>
    <n v="161"/>
    <n v="180"/>
    <n v="1.1111111111111112E-2"/>
    <n v="2.7777777777777776E-2"/>
    <n v="0.12777777777777777"/>
    <n v="2"/>
    <n v="5"/>
    <n v="23"/>
  </r>
  <r>
    <d v="2025-10-01T00:00:00"/>
    <d v="1899-12-30T11:13:00"/>
    <s v="Morning"/>
    <s v="BA"/>
    <s v="BA6525"/>
    <s v="LHR"/>
    <s v="AMS"/>
    <s v="Netherlands"/>
    <x v="1"/>
    <s v="SHORT"/>
    <s v="A320"/>
    <n v="0"/>
    <n v="20"/>
    <n v="160"/>
    <n v="180"/>
    <n v="0"/>
    <n v="3.3333333333333333E-2"/>
    <n v="0.13333333333333333"/>
    <n v="0"/>
    <n v="6"/>
    <n v="24"/>
  </r>
  <r>
    <d v="2025-05-08T00:00:00"/>
    <d v="1899-12-30T17:30:00"/>
    <s v="Afternoon"/>
    <s v="BA"/>
    <s v="BA8644"/>
    <s v="LHR"/>
    <s v="MUC"/>
    <s v="Germany"/>
    <x v="1"/>
    <s v="SHORT"/>
    <s v="A320"/>
    <n v="0"/>
    <n v="5"/>
    <n v="175"/>
    <n v="180"/>
    <n v="5.5555555555555558E-3"/>
    <n v="7.7777777777777779E-2"/>
    <n v="0.26666666666666666"/>
    <n v="1"/>
    <n v="14"/>
    <n v="48"/>
  </r>
  <r>
    <d v="2025-04-22T00:00:00"/>
    <d v="1899-12-30T14:41:00"/>
    <s v="Afternoon"/>
    <s v="BA"/>
    <s v="BA4673"/>
    <s v="LHR"/>
    <s v="HND"/>
    <s v="Japan"/>
    <x v="2"/>
    <s v="LONG"/>
    <s v="B777"/>
    <n v="8"/>
    <n v="49"/>
    <n v="178"/>
    <n v="235"/>
    <n v="0"/>
    <n v="0"/>
    <n v="4.2553191489361703E-3"/>
    <n v="0"/>
    <n v="0"/>
    <n v="1"/>
  </r>
  <r>
    <d v="2025-05-30T00:00:00"/>
    <d v="1899-12-30T15:54:00"/>
    <s v="Afternoon"/>
    <s v="BA"/>
    <s v="BA7193"/>
    <s v="LHR"/>
    <s v="MAD"/>
    <s v="Spain"/>
    <x v="1"/>
    <s v="SHORT"/>
    <s v="A320"/>
    <n v="0"/>
    <n v="15"/>
    <n v="165"/>
    <n v="180"/>
    <n v="0"/>
    <n v="3.3333333333333333E-2"/>
    <n v="0.13333333333333333"/>
    <n v="0"/>
    <n v="6"/>
    <n v="24"/>
  </r>
  <r>
    <d v="2025-07-02T00:00:00"/>
    <d v="1899-12-30T14:03:00"/>
    <s v="Afternoon"/>
    <s v="BA"/>
    <s v="BA1465"/>
    <s v="LHR"/>
    <s v="VIE"/>
    <s v="Austria"/>
    <x v="1"/>
    <s v="SHORT"/>
    <s v="A320"/>
    <n v="0"/>
    <n v="17"/>
    <n v="163"/>
    <n v="180"/>
    <n v="0"/>
    <n v="0.05"/>
    <n v="0.18333333333333332"/>
    <n v="0"/>
    <n v="9"/>
    <n v="33"/>
  </r>
  <r>
    <d v="2025-05-12T00:00:00"/>
    <d v="1899-12-30T16:31:00"/>
    <s v="Afternoon"/>
    <s v="BA"/>
    <s v="BA1842"/>
    <s v="LHR"/>
    <s v="DFW"/>
    <s v="USA"/>
    <x v="0"/>
    <s v="LONG"/>
    <s v="B777"/>
    <n v="8"/>
    <n v="49"/>
    <n v="178"/>
    <n v="235"/>
    <n v="0"/>
    <n v="4.2553191489361701E-2"/>
    <n v="0.1574468085106383"/>
    <n v="0"/>
    <n v="10"/>
    <n v="37"/>
  </r>
  <r>
    <d v="2025-10-01T00:00:00"/>
    <d v="1899-12-30T16:32:00"/>
    <s v="Afternoon"/>
    <s v="BA"/>
    <s v="BA3712"/>
    <s v="LHR"/>
    <s v="DFW"/>
    <s v="USA"/>
    <x v="0"/>
    <s v="LONG"/>
    <s v="B777"/>
    <n v="0"/>
    <n v="32"/>
    <n v="304"/>
    <n v="336"/>
    <n v="2.976190476190476E-3"/>
    <n v="1.488095238095238E-2"/>
    <n v="6.5476190476190479E-2"/>
    <n v="1"/>
    <n v="5"/>
    <n v="22"/>
  </r>
  <r>
    <d v="2025-04-09T00:00:00"/>
    <d v="1899-12-30T10:02:00"/>
    <s v="Morning"/>
    <s v="BA"/>
    <s v="BA1273"/>
    <s v="LHR"/>
    <s v="AMS"/>
    <s v="Netherlands"/>
    <x v="1"/>
    <s v="SHORT"/>
    <s v="A320"/>
    <n v="0"/>
    <n v="12"/>
    <n v="168"/>
    <n v="180"/>
    <n v="5.5555555555555558E-3"/>
    <n v="4.4444444444444446E-2"/>
    <n v="0.17222222222222222"/>
    <n v="1"/>
    <n v="8"/>
    <n v="31"/>
  </r>
  <r>
    <d v="2025-04-11T00:00:00"/>
    <d v="1899-12-30T16:49:00"/>
    <s v="Afternoon"/>
    <s v="BA"/>
    <s v="BA2573"/>
    <s v="LHR"/>
    <s v="DXB"/>
    <s v="UAE"/>
    <x v="3"/>
    <s v="LONG"/>
    <s v="B777"/>
    <n v="8"/>
    <n v="49"/>
    <n v="178"/>
    <n v="235"/>
    <n v="0"/>
    <n v="0"/>
    <n v="0"/>
    <n v="0"/>
    <n v="0"/>
    <n v="0"/>
  </r>
  <r>
    <d v="2025-05-30T00:00:00"/>
    <d v="1899-12-30T19:33:00"/>
    <s v="Evening"/>
    <s v="BA"/>
    <s v="BA4103"/>
    <s v="LHR"/>
    <s v="MAD"/>
    <s v="Spain"/>
    <x v="1"/>
    <s v="SHORT"/>
    <s v="A320"/>
    <n v="0"/>
    <n v="5"/>
    <n v="175"/>
    <n v="180"/>
    <n v="0"/>
    <n v="2.2222222222222223E-2"/>
    <n v="0.1111111111111111"/>
    <n v="0"/>
    <n v="4"/>
    <n v="20"/>
  </r>
  <r>
    <d v="2025-09-01T00:00:00"/>
    <d v="1899-12-30T19:59:00"/>
    <s v="Evening"/>
    <s v="BA"/>
    <s v="BA3380"/>
    <s v="LHR"/>
    <s v="DXB"/>
    <s v="UAE"/>
    <x v="3"/>
    <s v="LONG"/>
    <s v="A380"/>
    <n v="14"/>
    <n v="97"/>
    <n v="358"/>
    <n v="469"/>
    <n v="0"/>
    <n v="2.1321961620469083E-2"/>
    <n v="7.8891257995735611E-2"/>
    <n v="0"/>
    <n v="10"/>
    <n v="37"/>
  </r>
  <r>
    <d v="2025-05-24T00:00:00"/>
    <d v="1899-12-30T18:33:00"/>
    <s v="Evening"/>
    <s v="BA"/>
    <s v="BA5605"/>
    <s v="LHR"/>
    <s v="DXB"/>
    <s v="UAE"/>
    <x v="3"/>
    <s v="LONG"/>
    <s v="B777"/>
    <n v="0"/>
    <n v="32"/>
    <n v="300"/>
    <n v="332"/>
    <n v="0"/>
    <n v="6.024096385542169E-3"/>
    <n v="4.5180722891566265E-2"/>
    <n v="0"/>
    <n v="2"/>
    <n v="15"/>
  </r>
  <r>
    <d v="2025-09-20T00:00:00"/>
    <d v="1899-12-30T20:59:00"/>
    <s v="Evening"/>
    <s v="BA"/>
    <s v="BA2599"/>
    <s v="LHR"/>
    <s v="AMS"/>
    <s v="Netherlands"/>
    <x v="1"/>
    <s v="SHORT"/>
    <s v="A320"/>
    <n v="0"/>
    <n v="1"/>
    <n v="179"/>
    <n v="180"/>
    <n v="0"/>
    <n v="4.4444444444444446E-2"/>
    <n v="0.17222222222222222"/>
    <n v="0"/>
    <n v="8"/>
    <n v="31"/>
  </r>
  <r>
    <d v="2025-04-08T00:00:00"/>
    <d v="1899-12-30T20:23:00"/>
    <s v="Evening"/>
    <s v="BA"/>
    <s v="BA4500"/>
    <s v="LHR"/>
    <s v="AMS"/>
    <s v="Netherlands"/>
    <x v="1"/>
    <s v="SHORT"/>
    <s v="A320"/>
    <n v="0"/>
    <n v="6"/>
    <n v="174"/>
    <n v="180"/>
    <n v="0"/>
    <n v="5.5555555555555552E-2"/>
    <n v="0.20555555555555555"/>
    <n v="0"/>
    <n v="10"/>
    <n v="37"/>
  </r>
  <r>
    <d v="2025-06-17T00:00:00"/>
    <d v="1899-12-30T06:26:00"/>
    <s v="Morning"/>
    <s v="BA"/>
    <s v="BA7834"/>
    <s v="LHR"/>
    <s v="IST"/>
    <s v="Turkey"/>
    <x v="1"/>
    <s v="SHORT"/>
    <s v="A320"/>
    <n v="0"/>
    <n v="14"/>
    <n v="166"/>
    <n v="180"/>
    <n v="0"/>
    <n v="3.3333333333333333E-2"/>
    <n v="0.1388888888888889"/>
    <n v="0"/>
    <n v="6"/>
    <n v="25"/>
  </r>
  <r>
    <d v="2025-06-08T00:00:00"/>
    <d v="1899-12-30T09:43:00"/>
    <s v="Morning"/>
    <s v="BA"/>
    <s v="BA5439"/>
    <s v="LHR"/>
    <s v="AMS"/>
    <s v="Netherlands"/>
    <x v="1"/>
    <s v="SHORT"/>
    <s v="A320"/>
    <n v="0"/>
    <n v="8"/>
    <n v="172"/>
    <n v="180"/>
    <n v="0"/>
    <n v="0.05"/>
    <n v="0.18333333333333332"/>
    <n v="0"/>
    <n v="9"/>
    <n v="33"/>
  </r>
  <r>
    <d v="2025-05-30T00:00:00"/>
    <d v="1899-12-30T20:40:00"/>
    <s v="Evening"/>
    <s v="BA"/>
    <s v="BA8173"/>
    <s v="LHR"/>
    <s v="FRA"/>
    <s v="Germany"/>
    <x v="1"/>
    <s v="SHORT"/>
    <s v="A320"/>
    <n v="0"/>
    <n v="6"/>
    <n v="174"/>
    <n v="180"/>
    <n v="0"/>
    <n v="1.6666666666666666E-2"/>
    <n v="8.3333333333333329E-2"/>
    <n v="0"/>
    <n v="3"/>
    <n v="15"/>
  </r>
  <r>
    <d v="2025-10-05T00:00:00"/>
    <d v="1899-12-30T19:35:00"/>
    <s v="Evening"/>
    <s v="BA"/>
    <s v="BA6996"/>
    <s v="LHR"/>
    <s v="ORD"/>
    <s v="USA"/>
    <x v="0"/>
    <s v="LONG"/>
    <s v="B777"/>
    <n v="8"/>
    <n v="49"/>
    <n v="178"/>
    <n v="235"/>
    <n v="0"/>
    <n v="2.9787234042553193E-2"/>
    <n v="0.1148936170212766"/>
    <n v="0"/>
    <n v="7"/>
    <n v="27"/>
  </r>
  <r>
    <d v="2025-05-23T00:00:00"/>
    <d v="1899-12-30T13:28:00"/>
    <s v="Lunchtime"/>
    <s v="BA"/>
    <s v="BA3359"/>
    <s v="LHR"/>
    <s v="LAX"/>
    <s v="USA"/>
    <x v="0"/>
    <s v="LONG"/>
    <s v="B777"/>
    <n v="0"/>
    <n v="32"/>
    <n v="300"/>
    <n v="332"/>
    <n v="0"/>
    <n v="3.313253012048193E-2"/>
    <n v="0.12048192771084337"/>
    <n v="0"/>
    <n v="11"/>
    <n v="40"/>
  </r>
  <r>
    <d v="2025-10-16T00:00:00"/>
    <d v="1899-12-30T17:02:00"/>
    <s v="Afternoon"/>
    <s v="BA"/>
    <s v="BA2162"/>
    <s v="LHR"/>
    <s v="JFK"/>
    <s v="USA"/>
    <x v="0"/>
    <s v="LONG"/>
    <s v="B787"/>
    <n v="0"/>
    <n v="35"/>
    <n v="179"/>
    <n v="214"/>
    <n v="0"/>
    <n v="4.2056074766355138E-2"/>
    <n v="0.1542056074766355"/>
    <n v="0"/>
    <n v="9"/>
    <n v="33"/>
  </r>
  <r>
    <d v="2025-10-06T00:00:00"/>
    <d v="1899-12-30T13:23:00"/>
    <s v="Lunchtime"/>
    <s v="BA"/>
    <s v="BA9800"/>
    <s v="LHR"/>
    <s v="JFK"/>
    <s v="USA"/>
    <x v="0"/>
    <s v="LONG"/>
    <s v="B777"/>
    <n v="0"/>
    <n v="32"/>
    <n v="300"/>
    <n v="332"/>
    <n v="0"/>
    <n v="1.5060240963855422E-2"/>
    <n v="6.3253012048192767E-2"/>
    <n v="0"/>
    <n v="5"/>
    <n v="21"/>
  </r>
  <r>
    <d v="2025-04-12T00:00:00"/>
    <d v="1899-12-30T08:20:00"/>
    <s v="Morning"/>
    <s v="BA"/>
    <s v="BA7195"/>
    <s v="LHR"/>
    <s v="ORD"/>
    <s v="USA"/>
    <x v="0"/>
    <s v="LONG"/>
    <s v="B777"/>
    <n v="0"/>
    <n v="32"/>
    <n v="300"/>
    <n v="332"/>
    <n v="6.024096385542169E-3"/>
    <n v="2.710843373493976E-2"/>
    <n v="0.10240963855421686"/>
    <n v="2"/>
    <n v="9"/>
    <n v="34"/>
  </r>
  <r>
    <d v="2025-04-13T00:00:00"/>
    <d v="1899-12-30T16:08:00"/>
    <s v="Afternoon"/>
    <s v="BA"/>
    <s v="BA2829"/>
    <s v="LHR"/>
    <s v="ZRH"/>
    <s v="Switzerland"/>
    <x v="1"/>
    <s v="SHORT"/>
    <s v="A320"/>
    <n v="0"/>
    <n v="17"/>
    <n v="163"/>
    <n v="180"/>
    <n v="0"/>
    <n v="6.6666666666666666E-2"/>
    <n v="0.22777777777777777"/>
    <n v="0"/>
    <n v="12"/>
    <n v="41"/>
  </r>
  <r>
    <d v="2025-04-27T00:00:00"/>
    <d v="1899-12-30T08:02:00"/>
    <s v="Morning"/>
    <s v="BA"/>
    <s v="BA2520"/>
    <s v="LHR"/>
    <s v="DXB"/>
    <s v="UAE"/>
    <x v="3"/>
    <s v="LONG"/>
    <s v="B787"/>
    <n v="0"/>
    <n v="31"/>
    <n v="173"/>
    <n v="204"/>
    <n v="4.9019607843137254E-3"/>
    <n v="0"/>
    <n v="0"/>
    <n v="1"/>
    <n v="0"/>
    <n v="0"/>
  </r>
  <r>
    <d v="2025-10-17T00:00:00"/>
    <d v="1899-12-30T07:06:00"/>
    <s v="Morning"/>
    <s v="BA"/>
    <s v="BA2865"/>
    <s v="LHR"/>
    <s v="ORD"/>
    <s v="USA"/>
    <x v="0"/>
    <s v="LONG"/>
    <s v="A380"/>
    <n v="14"/>
    <n v="97"/>
    <n v="358"/>
    <n v="469"/>
    <n v="0"/>
    <n v="2.9850746268656716E-2"/>
    <n v="0.1023454157782516"/>
    <n v="0"/>
    <n v="14"/>
    <n v="48"/>
  </r>
  <r>
    <d v="2025-10-30T00:00:00"/>
    <d v="1899-12-30T11:03:00"/>
    <s v="Morning"/>
    <s v="BA"/>
    <s v="BA2850"/>
    <s v="LHR"/>
    <s v="JFK"/>
    <s v="USA"/>
    <x v="0"/>
    <s v="LONG"/>
    <s v="B787"/>
    <n v="8"/>
    <n v="48"/>
    <n v="200"/>
    <n v="256"/>
    <n v="7.8125E-3"/>
    <n v="2.34375E-2"/>
    <n v="9.765625E-2"/>
    <n v="2"/>
    <n v="6"/>
    <n v="25"/>
  </r>
  <r>
    <d v="2025-07-14T00:00:00"/>
    <d v="1899-12-30T20:24:00"/>
    <s v="Evening"/>
    <s v="BA"/>
    <s v="BA3483"/>
    <s v="LHR"/>
    <s v="MUC"/>
    <s v="Germany"/>
    <x v="1"/>
    <s v="SHORT"/>
    <s v="A320"/>
    <n v="0"/>
    <n v="9"/>
    <n v="171"/>
    <n v="180"/>
    <n v="0"/>
    <n v="5.5555555555555552E-2"/>
    <n v="0.20555555555555555"/>
    <n v="0"/>
    <n v="10"/>
    <n v="37"/>
  </r>
  <r>
    <d v="2025-10-30T00:00:00"/>
    <d v="1899-12-30T11:10:00"/>
    <s v="Morning"/>
    <s v="BA"/>
    <s v="BA8503"/>
    <s v="LHR"/>
    <s v="IST"/>
    <s v="Turkey"/>
    <x v="1"/>
    <s v="SHORT"/>
    <s v="A320"/>
    <n v="0"/>
    <n v="6"/>
    <n v="174"/>
    <n v="180"/>
    <n v="5.5555555555555558E-3"/>
    <n v="7.7777777777777779E-2"/>
    <n v="0.2722222222222222"/>
    <n v="1"/>
    <n v="14"/>
    <n v="49"/>
  </r>
  <r>
    <d v="2025-06-14T00:00:00"/>
    <d v="1899-12-30T11:00:00"/>
    <s v="Morning"/>
    <s v="BA"/>
    <s v="BA3647"/>
    <s v="LHR"/>
    <s v="IST"/>
    <s v="Turkey"/>
    <x v="1"/>
    <s v="SHORT"/>
    <s v="A320"/>
    <n v="0"/>
    <n v="20"/>
    <n v="160"/>
    <n v="180"/>
    <n v="0"/>
    <n v="0"/>
    <n v="0.05"/>
    <n v="0"/>
    <n v="0"/>
    <n v="9"/>
  </r>
  <r>
    <d v="2025-07-26T00:00:00"/>
    <d v="1899-12-30T20:28:00"/>
    <s v="Evening"/>
    <s v="BA"/>
    <s v="BA7517"/>
    <s v="LHR"/>
    <s v="DFW"/>
    <s v="USA"/>
    <x v="0"/>
    <s v="LONG"/>
    <s v="A350"/>
    <n v="0"/>
    <n v="56"/>
    <n v="275"/>
    <n v="331"/>
    <n v="3.0211480362537764E-3"/>
    <n v="1.2084592145015106E-2"/>
    <n v="5.7401812688821753E-2"/>
    <n v="1"/>
    <n v="4"/>
    <n v="19"/>
  </r>
  <r>
    <d v="2025-04-13T00:00:00"/>
    <d v="1899-12-30T10:01:00"/>
    <s v="Morning"/>
    <s v="BA"/>
    <s v="BA8454"/>
    <s v="LHR"/>
    <s v="LAX"/>
    <s v="USA"/>
    <x v="0"/>
    <s v="LONG"/>
    <s v="B777"/>
    <n v="0"/>
    <n v="48"/>
    <n v="224"/>
    <n v="272"/>
    <n v="0"/>
    <n v="2.2058823529411766E-2"/>
    <n v="9.5588235294117641E-2"/>
    <n v="0"/>
    <n v="6"/>
    <n v="26"/>
  </r>
  <r>
    <d v="2025-07-01T00:00:00"/>
    <d v="1899-12-30T22:45:00"/>
    <s v="Evening"/>
    <s v="BA"/>
    <s v="BA4292"/>
    <s v="LHR"/>
    <s v="HND"/>
    <s v="Japan"/>
    <x v="2"/>
    <s v="LONG"/>
    <s v="B777"/>
    <n v="0"/>
    <n v="32"/>
    <n v="300"/>
    <n v="332"/>
    <n v="0"/>
    <n v="9.0361445783132526E-3"/>
    <n v="5.4216867469879519E-2"/>
    <n v="0"/>
    <n v="3"/>
    <n v="18"/>
  </r>
  <r>
    <d v="2025-09-10T00:00:00"/>
    <d v="1899-12-30T22:32:00"/>
    <s v="Evening"/>
    <s v="BA"/>
    <s v="BA3238"/>
    <s v="LHR"/>
    <s v="MAD"/>
    <s v="Spain"/>
    <x v="1"/>
    <s v="SHORT"/>
    <s v="A320"/>
    <n v="0"/>
    <n v="18"/>
    <n v="162"/>
    <n v="180"/>
    <n v="5.5555555555555558E-3"/>
    <n v="9.4444444444444442E-2"/>
    <n v="0.31666666666666665"/>
    <n v="1"/>
    <n v="17"/>
    <n v="57"/>
  </r>
  <r>
    <d v="2025-06-10T00:00:00"/>
    <d v="1899-12-30T07:44:00"/>
    <s v="Morning"/>
    <s v="BA"/>
    <s v="BA3924"/>
    <s v="LHR"/>
    <s v="JFK"/>
    <s v="USA"/>
    <x v="0"/>
    <s v="LONG"/>
    <s v="A350"/>
    <n v="0"/>
    <n v="56"/>
    <n v="275"/>
    <n v="331"/>
    <n v="0"/>
    <n v="9.0634441087613302E-3"/>
    <n v="5.1359516616314202E-2"/>
    <n v="0"/>
    <n v="3"/>
    <n v="17"/>
  </r>
  <r>
    <d v="2025-04-20T00:00:00"/>
    <d v="1899-12-30T19:46:00"/>
    <s v="Evening"/>
    <s v="BA"/>
    <s v="BA6054"/>
    <s v="LHR"/>
    <s v="VIE"/>
    <s v="Austria"/>
    <x v="1"/>
    <s v="SHORT"/>
    <s v="A320"/>
    <n v="0"/>
    <n v="20"/>
    <n v="160"/>
    <n v="180"/>
    <n v="1.1111111111111112E-2"/>
    <n v="2.7777777777777776E-2"/>
    <n v="0.12222222222222222"/>
    <n v="2"/>
    <n v="5"/>
    <n v="22"/>
  </r>
  <r>
    <d v="2025-04-15T00:00:00"/>
    <d v="1899-12-30T13:11:00"/>
    <s v="Lunchtime"/>
    <s v="BA"/>
    <s v="BA6036"/>
    <s v="LHR"/>
    <s v="DXB"/>
    <s v="UAE"/>
    <x v="3"/>
    <s v="LONG"/>
    <s v="B777"/>
    <n v="0"/>
    <n v="32"/>
    <n v="300"/>
    <n v="332"/>
    <n v="0"/>
    <n v="2.710843373493976E-2"/>
    <n v="9.9397590361445784E-2"/>
    <n v="0"/>
    <n v="9"/>
    <n v="33"/>
  </r>
  <r>
    <d v="2025-10-14T00:00:00"/>
    <d v="1899-12-30T12:41:00"/>
    <s v="Lunchtime"/>
    <s v="BA"/>
    <s v="BA3069"/>
    <s v="LHR"/>
    <s v="HND"/>
    <s v="Japan"/>
    <x v="2"/>
    <s v="LONG"/>
    <s v="B777"/>
    <n v="8"/>
    <n v="49"/>
    <n v="178"/>
    <n v="235"/>
    <n v="0"/>
    <n v="4.2553191489361703E-3"/>
    <n v="5.106382978723404E-2"/>
    <n v="0"/>
    <n v="1"/>
    <n v="12"/>
  </r>
  <r>
    <d v="2025-04-08T00:00:00"/>
    <d v="1899-12-30T16:31:00"/>
    <s v="Afternoon"/>
    <s v="BA"/>
    <s v="BA6444"/>
    <s v="LHR"/>
    <s v="IST"/>
    <s v="Turkey"/>
    <x v="1"/>
    <s v="SHORT"/>
    <s v="A320"/>
    <n v="0"/>
    <n v="13"/>
    <n v="167"/>
    <n v="180"/>
    <n v="5.5555555555555558E-3"/>
    <n v="3.3333333333333333E-2"/>
    <n v="0.13333333333333333"/>
    <n v="1"/>
    <n v="6"/>
    <n v="24"/>
  </r>
  <r>
    <d v="2025-08-14T00:00:00"/>
    <d v="1899-12-30T14:35:00"/>
    <s v="Afternoon"/>
    <s v="BA"/>
    <s v="BA8532"/>
    <s v="LHR"/>
    <s v="ZRH"/>
    <s v="Switzerland"/>
    <x v="1"/>
    <s v="SHORT"/>
    <s v="A320"/>
    <n v="0"/>
    <n v="12"/>
    <n v="168"/>
    <n v="180"/>
    <n v="0"/>
    <n v="5.5555555555555552E-2"/>
    <n v="0.19444444444444445"/>
    <n v="0"/>
    <n v="10"/>
    <n v="35"/>
  </r>
  <r>
    <d v="2025-07-02T00:00:00"/>
    <d v="1899-12-30T14:53:00"/>
    <s v="Afternoon"/>
    <s v="BA"/>
    <s v="BA7576"/>
    <s v="LHR"/>
    <s v="IST"/>
    <s v="Turkey"/>
    <x v="1"/>
    <s v="SHORT"/>
    <s v="A320"/>
    <n v="0"/>
    <n v="11"/>
    <n v="169"/>
    <n v="180"/>
    <n v="0"/>
    <n v="3.3333333333333333E-2"/>
    <n v="0.1388888888888889"/>
    <n v="0"/>
    <n v="6"/>
    <n v="25"/>
  </r>
  <r>
    <d v="2025-10-21T00:00:00"/>
    <d v="1899-12-30T06:35:00"/>
    <s v="Morning"/>
    <s v="BA"/>
    <s v="BA5137"/>
    <s v="LHR"/>
    <s v="VIE"/>
    <s v="Austria"/>
    <x v="1"/>
    <s v="SHORT"/>
    <s v="A320"/>
    <n v="0"/>
    <n v="19"/>
    <n v="161"/>
    <n v="180"/>
    <n v="5.5555555555555558E-3"/>
    <n v="3.888888888888889E-2"/>
    <n v="0.16111111111111112"/>
    <n v="1"/>
    <n v="7"/>
    <n v="29"/>
  </r>
  <r>
    <d v="2025-09-21T00:00:00"/>
    <d v="1899-12-30T08:28:00"/>
    <s v="Morning"/>
    <s v="BA"/>
    <s v="BA9755"/>
    <s v="LHR"/>
    <s v="LAX"/>
    <s v="USA"/>
    <x v="0"/>
    <s v="LONG"/>
    <s v="B777"/>
    <n v="8"/>
    <n v="49"/>
    <n v="178"/>
    <n v="235"/>
    <n v="4.2553191489361703E-3"/>
    <n v="2.1276595744680851E-2"/>
    <n v="9.3617021276595741E-2"/>
    <n v="1"/>
    <n v="5"/>
    <n v="22"/>
  </r>
  <r>
    <d v="2025-09-06T00:00:00"/>
    <d v="1899-12-30T20:02:00"/>
    <s v="Evening"/>
    <s v="BA"/>
    <s v="BA2838"/>
    <s v="LHR"/>
    <s v="FRA"/>
    <s v="Germany"/>
    <x v="1"/>
    <s v="SHORT"/>
    <s v="A320"/>
    <n v="0"/>
    <n v="15"/>
    <n v="165"/>
    <n v="180"/>
    <n v="1.1111111111111112E-2"/>
    <n v="0"/>
    <n v="3.888888888888889E-2"/>
    <n v="2"/>
    <n v="0"/>
    <n v="7"/>
  </r>
  <r>
    <d v="2025-10-18T00:00:00"/>
    <d v="1899-12-30T14:35:00"/>
    <s v="Afternoon"/>
    <s v="BA"/>
    <s v="BA4783"/>
    <s v="LHR"/>
    <s v="ORD"/>
    <s v="USA"/>
    <x v="0"/>
    <s v="LONG"/>
    <s v="B777"/>
    <n v="8"/>
    <n v="49"/>
    <n v="178"/>
    <n v="235"/>
    <n v="0"/>
    <n v="4.2553191489361701E-2"/>
    <n v="0.14893617021276595"/>
    <n v="0"/>
    <n v="10"/>
    <n v="35"/>
  </r>
  <r>
    <d v="2025-08-24T00:00:00"/>
    <d v="1899-12-30T06:09:00"/>
    <s v="Morning"/>
    <s v="BA"/>
    <s v="BA7490"/>
    <s v="LHR"/>
    <s v="BCN"/>
    <s v="Spain"/>
    <x v="1"/>
    <s v="SHORT"/>
    <s v="A320"/>
    <n v="0"/>
    <n v="18"/>
    <n v="162"/>
    <n v="180"/>
    <n v="0"/>
    <n v="9.4444444444444442E-2"/>
    <n v="0.32222222222222224"/>
    <n v="0"/>
    <n v="17"/>
    <n v="58"/>
  </r>
  <r>
    <d v="2025-09-08T00:00:00"/>
    <d v="1899-12-30T13:29:00"/>
    <s v="Lunchtime"/>
    <s v="BA"/>
    <s v="BA6646"/>
    <s v="LHR"/>
    <s v="DXB"/>
    <s v="UAE"/>
    <x v="3"/>
    <s v="LONG"/>
    <s v="B787"/>
    <n v="0"/>
    <n v="35"/>
    <n v="179"/>
    <n v="214"/>
    <n v="0"/>
    <n v="3.7383177570093455E-2"/>
    <n v="0.14485981308411214"/>
    <n v="0"/>
    <n v="8"/>
    <n v="31"/>
  </r>
  <r>
    <d v="2025-04-07T00:00:00"/>
    <d v="1899-12-30T20:10:00"/>
    <s v="Evening"/>
    <s v="BA"/>
    <s v="BA8717"/>
    <s v="LHR"/>
    <s v="JFK"/>
    <s v="USA"/>
    <x v="0"/>
    <s v="LONG"/>
    <s v="B777"/>
    <n v="0"/>
    <n v="48"/>
    <n v="224"/>
    <n v="272"/>
    <n v="0"/>
    <n v="3.3088235294117647E-2"/>
    <n v="0.125"/>
    <n v="0"/>
    <n v="9"/>
    <n v="34"/>
  </r>
  <r>
    <d v="2025-09-08T00:00:00"/>
    <d v="1899-12-30T19:58:00"/>
    <s v="Evening"/>
    <s v="BA"/>
    <s v="BA5036"/>
    <s v="LHR"/>
    <s v="ORD"/>
    <s v="USA"/>
    <x v="0"/>
    <s v="LONG"/>
    <s v="A380"/>
    <n v="14"/>
    <n v="97"/>
    <n v="358"/>
    <n v="469"/>
    <n v="2.1321961620469083E-3"/>
    <n v="2.5586353944562899E-2"/>
    <n v="8.7420042643923238E-2"/>
    <n v="1"/>
    <n v="12"/>
    <n v="41"/>
  </r>
  <r>
    <d v="2025-09-18T00:00:00"/>
    <d v="1899-12-30T21:46:00"/>
    <s v="Evening"/>
    <s v="BA"/>
    <s v="BA5285"/>
    <s v="LHR"/>
    <s v="DXB"/>
    <s v="UAE"/>
    <x v="3"/>
    <s v="LONG"/>
    <s v="A350"/>
    <n v="0"/>
    <n v="56"/>
    <n v="275"/>
    <n v="331"/>
    <n v="0"/>
    <n v="3.0211480362537764E-3"/>
    <n v="3.0211480362537766E-2"/>
    <n v="0"/>
    <n v="1"/>
    <n v="10"/>
  </r>
  <r>
    <d v="2025-07-06T00:00:00"/>
    <d v="1899-12-30T21:41:00"/>
    <s v="Evening"/>
    <s v="BA"/>
    <s v="BA9151"/>
    <s v="LHR"/>
    <s v="ZRH"/>
    <s v="Switzerland"/>
    <x v="1"/>
    <s v="SHORT"/>
    <s v="A320"/>
    <n v="0"/>
    <n v="1"/>
    <n v="179"/>
    <n v="180"/>
    <n v="0"/>
    <n v="9.4444444444444442E-2"/>
    <n v="0.31666666666666665"/>
    <n v="0"/>
    <n v="17"/>
    <n v="57"/>
  </r>
  <r>
    <d v="2025-07-08T00:00:00"/>
    <d v="1899-12-30T16:17:00"/>
    <s v="Afternoon"/>
    <s v="BA"/>
    <s v="BA9848"/>
    <s v="LHR"/>
    <s v="FRA"/>
    <s v="Germany"/>
    <x v="1"/>
    <s v="SHORT"/>
    <s v="A320"/>
    <n v="0"/>
    <n v="1"/>
    <n v="179"/>
    <n v="180"/>
    <n v="0"/>
    <n v="0.05"/>
    <n v="0.18333333333333332"/>
    <n v="0"/>
    <n v="9"/>
    <n v="33"/>
  </r>
  <r>
    <d v="2025-05-29T00:00:00"/>
    <d v="1899-12-30T06:45:00"/>
    <s v="Morning"/>
    <s v="BA"/>
    <s v="BA1410"/>
    <s v="LHR"/>
    <s v="MUC"/>
    <s v="Germany"/>
    <x v="1"/>
    <s v="SHORT"/>
    <s v="A320"/>
    <n v="0"/>
    <n v="5"/>
    <n v="175"/>
    <n v="180"/>
    <n v="5.5555555555555558E-3"/>
    <n v="9.4444444444444442E-2"/>
    <n v="0.31111111111111112"/>
    <n v="1"/>
    <n v="17"/>
    <n v="56"/>
  </r>
  <r>
    <d v="2025-05-03T00:00:00"/>
    <d v="1899-12-30T13:15:00"/>
    <s v="Lunchtime"/>
    <s v="BA"/>
    <s v="BA5035"/>
    <s v="LHR"/>
    <s v="JFK"/>
    <s v="USA"/>
    <x v="0"/>
    <s v="LONG"/>
    <s v="B777"/>
    <n v="8"/>
    <n v="49"/>
    <n v="178"/>
    <n v="235"/>
    <n v="8.5106382978723406E-3"/>
    <n v="1.7021276595744681E-2"/>
    <n v="8.085106382978724E-2"/>
    <n v="2"/>
    <n v="4"/>
    <n v="19"/>
  </r>
  <r>
    <d v="2025-04-05T00:00:00"/>
    <d v="1899-12-30T10:57:00"/>
    <s v="Morning"/>
    <s v="BA"/>
    <s v="BA5787"/>
    <s v="LHR"/>
    <s v="CDG"/>
    <s v="France"/>
    <x v="1"/>
    <s v="SHORT"/>
    <s v="A320"/>
    <n v="0"/>
    <n v="11"/>
    <n v="169"/>
    <n v="180"/>
    <n v="5.5555555555555558E-3"/>
    <n v="0.1"/>
    <n v="0.32777777777777778"/>
    <n v="1"/>
    <n v="18"/>
    <n v="59"/>
  </r>
  <r>
    <d v="2025-04-26T00:00:00"/>
    <d v="1899-12-30T21:57:00"/>
    <s v="Evening"/>
    <s v="BA"/>
    <s v="BA6251"/>
    <s v="LHR"/>
    <s v="FRA"/>
    <s v="Germany"/>
    <x v="1"/>
    <s v="SHORT"/>
    <s v="A320"/>
    <n v="0"/>
    <n v="10"/>
    <n v="170"/>
    <n v="180"/>
    <n v="0"/>
    <n v="6.6666666666666666E-2"/>
    <n v="0.23333333333333334"/>
    <n v="0"/>
    <n v="12"/>
    <n v="42"/>
  </r>
  <r>
    <d v="2025-06-21T00:00:00"/>
    <d v="1899-12-30T14:25:00"/>
    <s v="Afternoon"/>
    <s v="BA"/>
    <s v="BA3166"/>
    <s v="LHR"/>
    <s v="BCN"/>
    <s v="Spain"/>
    <x v="1"/>
    <s v="SHORT"/>
    <s v="A320"/>
    <n v="0"/>
    <n v="3"/>
    <n v="177"/>
    <n v="180"/>
    <n v="5.5555555555555558E-3"/>
    <n v="6.1111111111111109E-2"/>
    <n v="0.21666666666666667"/>
    <n v="1"/>
    <n v="11"/>
    <n v="39"/>
  </r>
  <r>
    <d v="2025-08-02T00:00:00"/>
    <d v="1899-12-30T20:04:00"/>
    <s v="Evening"/>
    <s v="BA"/>
    <s v="BA7453"/>
    <s v="LHR"/>
    <s v="IST"/>
    <s v="Turkey"/>
    <x v="1"/>
    <s v="SHORT"/>
    <s v="A320"/>
    <n v="0"/>
    <n v="14"/>
    <n v="166"/>
    <n v="180"/>
    <n v="5.5555555555555558E-3"/>
    <n v="0.05"/>
    <n v="0.18888888888888888"/>
    <n v="1"/>
    <n v="9"/>
    <n v="34"/>
  </r>
  <r>
    <d v="2025-06-02T00:00:00"/>
    <d v="1899-12-30T14:54:00"/>
    <s v="Afternoon"/>
    <s v="BA"/>
    <s v="BA6535"/>
    <s v="LHR"/>
    <s v="CDG"/>
    <s v="France"/>
    <x v="1"/>
    <s v="SHORT"/>
    <s v="A320"/>
    <n v="0"/>
    <n v="2"/>
    <n v="178"/>
    <n v="180"/>
    <n v="0"/>
    <n v="3.3333333333333333E-2"/>
    <n v="0.14444444444444443"/>
    <n v="0"/>
    <n v="6"/>
    <n v="26"/>
  </r>
  <r>
    <d v="2025-04-11T00:00:00"/>
    <d v="1899-12-30T15:53:00"/>
    <s v="Afternoon"/>
    <s v="BA"/>
    <s v="BA7848"/>
    <s v="LHR"/>
    <s v="MUC"/>
    <s v="Germany"/>
    <x v="1"/>
    <s v="SHORT"/>
    <s v="A320"/>
    <n v="0"/>
    <n v="1"/>
    <n v="179"/>
    <n v="180"/>
    <n v="0"/>
    <n v="7.7777777777777779E-2"/>
    <n v="0.2722222222222222"/>
    <n v="0"/>
    <n v="14"/>
    <n v="49"/>
  </r>
  <r>
    <d v="2025-05-07T00:00:00"/>
    <d v="1899-12-30T09:50:00"/>
    <s v="Morning"/>
    <s v="BA"/>
    <s v="BA2306"/>
    <s v="LHR"/>
    <s v="HND"/>
    <s v="Japan"/>
    <x v="2"/>
    <s v="LONG"/>
    <s v="A350"/>
    <n v="0"/>
    <n v="56"/>
    <n v="275"/>
    <n v="331"/>
    <n v="0"/>
    <n v="2.7190332326283987E-2"/>
    <n v="9.6676737160120846E-2"/>
    <n v="0"/>
    <n v="9"/>
    <n v="32"/>
  </r>
  <r>
    <d v="2025-04-18T00:00:00"/>
    <d v="1899-12-30T07:57:00"/>
    <s v="Morning"/>
    <s v="BA"/>
    <s v="BA9016"/>
    <s v="LHR"/>
    <s v="ZRH"/>
    <s v="Switzerland"/>
    <x v="1"/>
    <s v="SHORT"/>
    <s v="A320"/>
    <n v="0"/>
    <n v="5"/>
    <n v="175"/>
    <n v="180"/>
    <n v="0"/>
    <n v="0"/>
    <n v="0"/>
    <n v="0"/>
    <n v="0"/>
    <n v="0"/>
  </r>
  <r>
    <d v="2025-06-16T00:00:00"/>
    <d v="1899-12-30T22:22:00"/>
    <s v="Evening"/>
    <s v="BA"/>
    <s v="BA1986"/>
    <s v="LHR"/>
    <s v="ZRH"/>
    <s v="Switzerland"/>
    <x v="1"/>
    <s v="SHORT"/>
    <s v="A320"/>
    <n v="0"/>
    <n v="11"/>
    <n v="169"/>
    <n v="180"/>
    <n v="5.5555555555555558E-3"/>
    <n v="1.1111111111111112E-2"/>
    <n v="7.2222222222222215E-2"/>
    <n v="1"/>
    <n v="2"/>
    <n v="13"/>
  </r>
  <r>
    <d v="2025-07-13T00:00:00"/>
    <d v="1899-12-30T11:28:00"/>
    <s v="Morning"/>
    <s v="BA"/>
    <s v="BA4931"/>
    <s v="LHR"/>
    <s v="MAD"/>
    <s v="Spain"/>
    <x v="1"/>
    <s v="SHORT"/>
    <s v="A320"/>
    <n v="0"/>
    <n v="12"/>
    <n v="168"/>
    <n v="180"/>
    <n v="0"/>
    <n v="3.888888888888889E-2"/>
    <n v="0.15"/>
    <n v="0"/>
    <n v="7"/>
    <n v="27"/>
  </r>
  <r>
    <d v="2025-06-06T00:00:00"/>
    <d v="1899-12-30T22:59:00"/>
    <s v="Evening"/>
    <s v="BA"/>
    <s v="BA6367"/>
    <s v="LHR"/>
    <s v="IST"/>
    <s v="Turkey"/>
    <x v="1"/>
    <s v="SHORT"/>
    <s v="A320"/>
    <n v="0"/>
    <n v="2"/>
    <n v="178"/>
    <n v="180"/>
    <n v="0"/>
    <n v="0.05"/>
    <n v="0.19444444444444445"/>
    <n v="0"/>
    <n v="9"/>
    <n v="35"/>
  </r>
  <r>
    <d v="2025-10-26T00:00:00"/>
    <d v="1899-12-30T13:01:00"/>
    <s v="Lunchtime"/>
    <s v="BA"/>
    <s v="BA3582"/>
    <s v="LHR"/>
    <s v="DFW"/>
    <s v="USA"/>
    <x v="0"/>
    <s v="LONG"/>
    <s v="B777"/>
    <n v="0"/>
    <n v="32"/>
    <n v="300"/>
    <n v="332"/>
    <n v="6.024096385542169E-3"/>
    <n v="2.1084337349397589E-2"/>
    <n v="8.7349397590361449E-2"/>
    <n v="2"/>
    <n v="7"/>
    <n v="29"/>
  </r>
  <r>
    <d v="2025-07-15T00:00:00"/>
    <d v="1899-12-30T06:29:00"/>
    <s v="Morning"/>
    <s v="BA"/>
    <s v="BA2698"/>
    <s v="LHR"/>
    <s v="DFW"/>
    <s v="USA"/>
    <x v="0"/>
    <s v="LONG"/>
    <s v="B787"/>
    <n v="8"/>
    <n v="48"/>
    <n v="200"/>
    <n v="256"/>
    <n v="3.90625E-3"/>
    <n v="5.46875E-2"/>
    <n v="0.19140625"/>
    <n v="1"/>
    <n v="14"/>
    <n v="49"/>
  </r>
  <r>
    <d v="2025-05-01T00:00:00"/>
    <d v="1899-12-30T18:15:00"/>
    <s v="Evening"/>
    <s v="BA"/>
    <s v="BA9344"/>
    <s v="LHR"/>
    <s v="VIE"/>
    <s v="Austria"/>
    <x v="1"/>
    <s v="SHORT"/>
    <s v="A320"/>
    <n v="0"/>
    <n v="3"/>
    <n v="177"/>
    <n v="180"/>
    <n v="5.5555555555555558E-3"/>
    <n v="0"/>
    <n v="0"/>
    <n v="1"/>
    <n v="0"/>
    <n v="0"/>
  </r>
  <r>
    <d v="2025-04-25T00:00:00"/>
    <d v="1899-12-30T13:44:00"/>
    <s v="Lunchtime"/>
    <s v="BA"/>
    <s v="BA8307"/>
    <s v="LHR"/>
    <s v="VIE"/>
    <s v="Austria"/>
    <x v="1"/>
    <s v="SHORT"/>
    <s v="A320"/>
    <n v="0"/>
    <n v="20"/>
    <n v="160"/>
    <n v="180"/>
    <n v="0"/>
    <n v="0.05"/>
    <n v="0.18333333333333332"/>
    <n v="0"/>
    <n v="9"/>
    <n v="33"/>
  </r>
  <r>
    <d v="2025-08-19T00:00:00"/>
    <d v="1899-12-30T06:24:00"/>
    <s v="Morning"/>
    <s v="BA"/>
    <s v="BA7753"/>
    <s v="LHR"/>
    <s v="DFW"/>
    <s v="USA"/>
    <x v="0"/>
    <s v="LONG"/>
    <s v="B787"/>
    <n v="8"/>
    <n v="42"/>
    <n v="166"/>
    <n v="216"/>
    <n v="0"/>
    <n v="0"/>
    <n v="9.2592592592592587E-3"/>
    <n v="0"/>
    <n v="0"/>
    <n v="2"/>
  </r>
  <r>
    <d v="2025-04-17T00:00:00"/>
    <d v="1899-12-30T20:53:00"/>
    <s v="Evening"/>
    <s v="BA"/>
    <s v="BA6411"/>
    <s v="LHR"/>
    <s v="AMS"/>
    <s v="Netherlands"/>
    <x v="1"/>
    <s v="SHORT"/>
    <s v="A320"/>
    <n v="0"/>
    <n v="11"/>
    <n v="169"/>
    <n v="180"/>
    <n v="0"/>
    <n v="6.6666666666666666E-2"/>
    <n v="0.23333333333333334"/>
    <n v="0"/>
    <n v="12"/>
    <n v="42"/>
  </r>
  <r>
    <d v="2025-10-07T00:00:00"/>
    <d v="1899-12-30T15:20:00"/>
    <s v="Afternoon"/>
    <s v="BA"/>
    <s v="BA4642"/>
    <s v="LHR"/>
    <s v="CDG"/>
    <s v="France"/>
    <x v="1"/>
    <s v="SHORT"/>
    <s v="A320"/>
    <n v="0"/>
    <n v="1"/>
    <n v="179"/>
    <n v="180"/>
    <n v="0"/>
    <n v="3.888888888888889E-2"/>
    <n v="0.16111111111111112"/>
    <n v="0"/>
    <n v="7"/>
    <n v="29"/>
  </r>
  <r>
    <d v="2025-05-28T00:00:00"/>
    <d v="1899-12-30T10:06:00"/>
    <s v="Morning"/>
    <s v="BA"/>
    <s v="BA1643"/>
    <s v="LHR"/>
    <s v="MAD"/>
    <s v="Spain"/>
    <x v="1"/>
    <s v="SHORT"/>
    <s v="A320"/>
    <n v="0"/>
    <n v="1"/>
    <n v="179"/>
    <n v="180"/>
    <n v="0"/>
    <n v="5.5555555555555552E-2"/>
    <n v="0.20555555555555555"/>
    <n v="0"/>
    <n v="10"/>
    <n v="37"/>
  </r>
  <r>
    <d v="2025-10-05T00:00:00"/>
    <d v="1899-12-30T22:23:00"/>
    <s v="Evening"/>
    <s v="BA"/>
    <s v="BA4003"/>
    <s v="LHR"/>
    <s v="DXB"/>
    <s v="UAE"/>
    <x v="3"/>
    <s v="LONG"/>
    <s v="B777"/>
    <n v="8"/>
    <n v="49"/>
    <n v="178"/>
    <n v="235"/>
    <n v="0"/>
    <n v="1.276595744680851E-2"/>
    <n v="7.2340425531914887E-2"/>
    <n v="0"/>
    <n v="3"/>
    <n v="17"/>
  </r>
  <r>
    <d v="2025-06-18T00:00:00"/>
    <d v="1899-12-30T11:33:00"/>
    <s v="Morning"/>
    <s v="BA"/>
    <s v="BA9903"/>
    <s v="LHR"/>
    <s v="HND"/>
    <s v="Japan"/>
    <x v="2"/>
    <s v="LONG"/>
    <s v="B777"/>
    <n v="0"/>
    <n v="48"/>
    <n v="224"/>
    <n v="272"/>
    <n v="0"/>
    <n v="5.514705882352941E-2"/>
    <n v="0.18382352941176472"/>
    <n v="0"/>
    <n v="15"/>
    <n v="50"/>
  </r>
  <r>
    <d v="2025-05-16T00:00:00"/>
    <d v="1899-12-30T07:17:00"/>
    <s v="Morning"/>
    <s v="BA"/>
    <s v="BA1739"/>
    <s v="LHR"/>
    <s v="LAX"/>
    <s v="USA"/>
    <x v="0"/>
    <s v="LONG"/>
    <s v="B787"/>
    <n v="8"/>
    <n v="48"/>
    <n v="200"/>
    <n v="256"/>
    <n v="0"/>
    <n v="5.078125E-2"/>
    <n v="0.18359375"/>
    <n v="0"/>
    <n v="13"/>
    <n v="47"/>
  </r>
  <r>
    <d v="2025-09-10T00:00:00"/>
    <d v="1899-12-30T15:59:00"/>
    <s v="Afternoon"/>
    <s v="BA"/>
    <s v="BA5294"/>
    <s v="LHR"/>
    <s v="DFW"/>
    <s v="USA"/>
    <x v="0"/>
    <s v="LONG"/>
    <s v="B787"/>
    <n v="0"/>
    <n v="31"/>
    <n v="173"/>
    <n v="204"/>
    <n v="0"/>
    <n v="5.3921568627450983E-2"/>
    <n v="0.19117647058823528"/>
    <n v="0"/>
    <n v="11"/>
    <n v="39"/>
  </r>
  <r>
    <d v="2025-09-24T00:00:00"/>
    <d v="1899-12-30T20:08:00"/>
    <s v="Evening"/>
    <s v="BA"/>
    <s v="BA8517"/>
    <s v="LHR"/>
    <s v="IST"/>
    <s v="Turkey"/>
    <x v="1"/>
    <s v="SHORT"/>
    <s v="A320"/>
    <n v="0"/>
    <n v="4"/>
    <n v="176"/>
    <n v="180"/>
    <n v="0"/>
    <n v="3.888888888888889E-2"/>
    <n v="0.15555555555555556"/>
    <n v="0"/>
    <n v="7"/>
    <n v="28"/>
  </r>
  <r>
    <d v="2025-10-05T00:00:00"/>
    <d v="1899-12-30T12:26:00"/>
    <s v="Lunchtime"/>
    <s v="BA"/>
    <s v="BA9487"/>
    <s v="LHR"/>
    <s v="LAX"/>
    <s v="USA"/>
    <x v="0"/>
    <s v="LONG"/>
    <s v="B787"/>
    <n v="8"/>
    <n v="48"/>
    <n v="200"/>
    <n v="256"/>
    <n v="0"/>
    <n v="4.296875E-2"/>
    <n v="0.15234375"/>
    <n v="0"/>
    <n v="11"/>
    <n v="39"/>
  </r>
  <r>
    <d v="2025-06-13T00:00:00"/>
    <d v="1899-12-30T15:55:00"/>
    <s v="Afternoon"/>
    <s v="BA"/>
    <s v="BA3293"/>
    <s v="LHR"/>
    <s v="DXB"/>
    <s v="UAE"/>
    <x v="3"/>
    <s v="LONG"/>
    <s v="B777"/>
    <n v="8"/>
    <n v="49"/>
    <n v="178"/>
    <n v="235"/>
    <n v="0"/>
    <n v="1.7021276595744681E-2"/>
    <n v="8.085106382978724E-2"/>
    <n v="0"/>
    <n v="4"/>
    <n v="19"/>
  </r>
  <r>
    <d v="2025-07-24T00:00:00"/>
    <d v="1899-12-30T22:36:00"/>
    <s v="Evening"/>
    <s v="BA"/>
    <s v="BA3314"/>
    <s v="LHR"/>
    <s v="DXB"/>
    <s v="UAE"/>
    <x v="3"/>
    <s v="LONG"/>
    <s v="A350"/>
    <n v="0"/>
    <n v="56"/>
    <n v="275"/>
    <n v="331"/>
    <n v="0"/>
    <n v="3.6253776435045321E-2"/>
    <n v="0.13293051359516617"/>
    <n v="0"/>
    <n v="12"/>
    <n v="44"/>
  </r>
  <r>
    <d v="2025-10-24T00:00:00"/>
    <d v="1899-12-30T21:33:00"/>
    <s v="Evening"/>
    <s v="BA"/>
    <s v="BA9983"/>
    <s v="LHR"/>
    <s v="ORD"/>
    <s v="USA"/>
    <x v="0"/>
    <s v="LONG"/>
    <s v="B787"/>
    <n v="8"/>
    <n v="42"/>
    <n v="166"/>
    <n v="216"/>
    <n v="0"/>
    <n v="7.8703703703703706E-2"/>
    <n v="0.25925925925925924"/>
    <n v="0"/>
    <n v="17"/>
    <n v="56"/>
  </r>
  <r>
    <d v="2025-07-30T00:00:00"/>
    <d v="1899-12-30T21:43:00"/>
    <s v="Evening"/>
    <s v="BA"/>
    <s v="BA1028"/>
    <s v="LHR"/>
    <s v="DFW"/>
    <s v="USA"/>
    <x v="0"/>
    <s v="LONG"/>
    <s v="B777"/>
    <n v="8"/>
    <n v="49"/>
    <n v="178"/>
    <n v="235"/>
    <n v="0"/>
    <n v="5.9574468085106386E-2"/>
    <n v="0.2"/>
    <n v="0"/>
    <n v="14"/>
    <n v="47"/>
  </r>
  <r>
    <d v="2025-04-05T00:00:00"/>
    <d v="1899-12-30T16:58:00"/>
    <s v="Afternoon"/>
    <s v="BA"/>
    <s v="BA5375"/>
    <s v="LHR"/>
    <s v="BCN"/>
    <s v="Spain"/>
    <x v="1"/>
    <s v="SHORT"/>
    <s v="A320"/>
    <n v="0"/>
    <n v="19"/>
    <n v="161"/>
    <n v="180"/>
    <n v="0"/>
    <n v="2.2222222222222223E-2"/>
    <n v="0.10555555555555556"/>
    <n v="0"/>
    <n v="4"/>
    <n v="19"/>
  </r>
  <r>
    <d v="2025-04-03T00:00:00"/>
    <d v="1899-12-30T22:14:00"/>
    <s v="Evening"/>
    <s v="BA"/>
    <s v="BA4076"/>
    <s v="LHR"/>
    <s v="FRA"/>
    <s v="Germany"/>
    <x v="1"/>
    <s v="SHORT"/>
    <s v="A320"/>
    <n v="0"/>
    <n v="7"/>
    <n v="173"/>
    <n v="180"/>
    <n v="1.1111111111111112E-2"/>
    <n v="5.5555555555555552E-2"/>
    <n v="0.2"/>
    <n v="2"/>
    <n v="10"/>
    <n v="36"/>
  </r>
  <r>
    <d v="2025-07-08T00:00:00"/>
    <d v="1899-12-30T15:20:00"/>
    <s v="Afternoon"/>
    <s v="BA"/>
    <s v="BA5926"/>
    <s v="LHR"/>
    <s v="VIE"/>
    <s v="Austria"/>
    <x v="1"/>
    <s v="SHORT"/>
    <s v="A320"/>
    <n v="0"/>
    <n v="5"/>
    <n v="175"/>
    <n v="180"/>
    <n v="1.6666666666666666E-2"/>
    <n v="5.5555555555555558E-3"/>
    <n v="5.5555555555555552E-2"/>
    <n v="3"/>
    <n v="1"/>
    <n v="10"/>
  </r>
  <r>
    <d v="2025-06-24T00:00:00"/>
    <d v="1899-12-30T20:41:00"/>
    <s v="Evening"/>
    <s v="BA"/>
    <s v="BA1914"/>
    <s v="LHR"/>
    <s v="MUC"/>
    <s v="Germany"/>
    <x v="1"/>
    <s v="SHORT"/>
    <s v="A320"/>
    <n v="0"/>
    <n v="9"/>
    <n v="171"/>
    <n v="180"/>
    <n v="5.5555555555555558E-3"/>
    <n v="6.1111111111111109E-2"/>
    <n v="0.21666666666666667"/>
    <n v="1"/>
    <n v="11"/>
    <n v="39"/>
  </r>
  <r>
    <d v="2025-05-01T00:00:00"/>
    <d v="1899-12-30T22:53:00"/>
    <s v="Evening"/>
    <s v="BA"/>
    <s v="BA5586"/>
    <s v="LHR"/>
    <s v="ORD"/>
    <s v="USA"/>
    <x v="0"/>
    <s v="LONG"/>
    <s v="B777"/>
    <n v="0"/>
    <n v="48"/>
    <n v="224"/>
    <n v="272"/>
    <n v="7.3529411764705881E-3"/>
    <n v="3.6764705882352942E-2"/>
    <n v="0.13602941176470587"/>
    <n v="2"/>
    <n v="10"/>
    <n v="37"/>
  </r>
  <r>
    <d v="2025-09-04T00:00:00"/>
    <d v="1899-12-30T16:01:00"/>
    <s v="Afternoon"/>
    <s v="BA"/>
    <s v="BA3845"/>
    <s v="LHR"/>
    <s v="DXB"/>
    <s v="UAE"/>
    <x v="3"/>
    <s v="LONG"/>
    <s v="A350"/>
    <n v="0"/>
    <n v="56"/>
    <n v="275"/>
    <n v="331"/>
    <n v="3.0211480362537764E-3"/>
    <n v="0"/>
    <n v="3.0211480362537764E-3"/>
    <n v="1"/>
    <n v="0"/>
    <n v="1"/>
  </r>
  <r>
    <d v="2025-09-15T00:00:00"/>
    <d v="1899-12-30T12:48:00"/>
    <s v="Lunchtime"/>
    <s v="BA"/>
    <s v="BA8458"/>
    <s v="LHR"/>
    <s v="LAX"/>
    <s v="USA"/>
    <x v="0"/>
    <s v="LONG"/>
    <s v="A350"/>
    <n v="0"/>
    <n v="56"/>
    <n v="275"/>
    <n v="331"/>
    <n v="0"/>
    <n v="3.0211480362537764E-3"/>
    <n v="3.6253776435045321E-2"/>
    <n v="0"/>
    <n v="1"/>
    <n v="12"/>
  </r>
  <r>
    <d v="2025-04-19T00:00:00"/>
    <d v="1899-12-30T21:51:00"/>
    <s v="Evening"/>
    <s v="BA"/>
    <s v="BA1450"/>
    <s v="LHR"/>
    <s v="ZRH"/>
    <s v="Switzerland"/>
    <x v="1"/>
    <s v="SHORT"/>
    <s v="A320"/>
    <n v="0"/>
    <n v="9"/>
    <n v="171"/>
    <n v="180"/>
    <n v="2.7777777777777776E-2"/>
    <n v="3.3333333333333333E-2"/>
    <n v="0.14444444444444443"/>
    <n v="5"/>
    <n v="6"/>
    <n v="26"/>
  </r>
  <r>
    <d v="2025-08-01T00:00:00"/>
    <d v="1899-12-30T16:05:00"/>
    <s v="Afternoon"/>
    <s v="BA"/>
    <s v="BA4573"/>
    <s v="LHR"/>
    <s v="CDG"/>
    <s v="France"/>
    <x v="1"/>
    <s v="SHORT"/>
    <s v="A320"/>
    <n v="0"/>
    <n v="12"/>
    <n v="168"/>
    <n v="180"/>
    <n v="0"/>
    <n v="3.3333333333333333E-2"/>
    <n v="0.14444444444444443"/>
    <n v="0"/>
    <n v="6"/>
    <n v="26"/>
  </r>
  <r>
    <d v="2025-09-11T00:00:00"/>
    <d v="1899-12-30T19:43:00"/>
    <s v="Evening"/>
    <s v="BA"/>
    <s v="BA7348"/>
    <s v="LHR"/>
    <s v="HND"/>
    <s v="Japan"/>
    <x v="2"/>
    <s v="LONG"/>
    <s v="A380"/>
    <n v="14"/>
    <n v="97"/>
    <n v="358"/>
    <n v="469"/>
    <n v="2.1321961620469083E-3"/>
    <n v="2.1321961620469083E-3"/>
    <n v="2.3454157782515993E-2"/>
    <n v="1"/>
    <n v="1"/>
    <n v="11"/>
  </r>
  <r>
    <d v="2025-09-30T00:00:00"/>
    <d v="1899-12-30T14:00:00"/>
    <s v="Afternoon"/>
    <s v="BA"/>
    <s v="BA8583"/>
    <s v="LHR"/>
    <s v="ZRH"/>
    <s v="Switzerland"/>
    <x v="1"/>
    <s v="SHORT"/>
    <s v="A320"/>
    <n v="0"/>
    <n v="5"/>
    <n v="175"/>
    <n v="180"/>
    <n v="0"/>
    <n v="5.5555555555555552E-2"/>
    <n v="0.2"/>
    <n v="0"/>
    <n v="10"/>
    <n v="36"/>
  </r>
  <r>
    <d v="2025-08-22T00:00:00"/>
    <d v="1899-12-30T09:14:00"/>
    <s v="Morning"/>
    <s v="BA"/>
    <s v="BA8227"/>
    <s v="LHR"/>
    <s v="JFK"/>
    <s v="USA"/>
    <x v="0"/>
    <s v="LONG"/>
    <s v="B777"/>
    <n v="0"/>
    <n v="32"/>
    <n v="304"/>
    <n v="336"/>
    <n v="0"/>
    <n v="2.6785714285714284E-2"/>
    <n v="0.10119047619047619"/>
    <n v="0"/>
    <n v="9"/>
    <n v="34"/>
  </r>
  <r>
    <d v="2025-10-10T00:00:00"/>
    <d v="1899-12-30T22:04:00"/>
    <s v="Evening"/>
    <s v="BA"/>
    <s v="BA5638"/>
    <s v="LHR"/>
    <s v="BCN"/>
    <s v="Spain"/>
    <x v="1"/>
    <s v="SHORT"/>
    <s v="A320"/>
    <n v="0"/>
    <n v="16"/>
    <n v="164"/>
    <n v="180"/>
    <n v="5.5555555555555558E-3"/>
    <n v="3.888888888888889E-2"/>
    <n v="0.15"/>
    <n v="1"/>
    <n v="7"/>
    <n v="27"/>
  </r>
  <r>
    <d v="2025-10-28T00:00:00"/>
    <d v="1899-12-30T08:46:00"/>
    <s v="Morning"/>
    <s v="BA"/>
    <s v="BA2798"/>
    <s v="LHR"/>
    <s v="MAD"/>
    <s v="Spain"/>
    <x v="1"/>
    <s v="SHORT"/>
    <s v="A320"/>
    <n v="0"/>
    <n v="2"/>
    <n v="178"/>
    <n v="180"/>
    <n v="0"/>
    <n v="2.2222222222222223E-2"/>
    <n v="0.10555555555555556"/>
    <n v="0"/>
    <n v="4"/>
    <n v="19"/>
  </r>
  <r>
    <d v="2025-04-17T00:00:00"/>
    <d v="1899-12-30T08:48:00"/>
    <s v="Morning"/>
    <s v="BA"/>
    <s v="BA2130"/>
    <s v="LHR"/>
    <s v="AMS"/>
    <s v="Netherlands"/>
    <x v="1"/>
    <s v="SHORT"/>
    <s v="A320"/>
    <n v="0"/>
    <n v="9"/>
    <n v="171"/>
    <n v="180"/>
    <n v="0"/>
    <n v="7.7777777777777779E-2"/>
    <n v="0.26111111111111113"/>
    <n v="0"/>
    <n v="14"/>
    <n v="47"/>
  </r>
  <r>
    <d v="2025-09-13T00:00:00"/>
    <d v="1899-12-30T11:48:00"/>
    <s v="Morning"/>
    <s v="BA"/>
    <s v="BA6111"/>
    <s v="LHR"/>
    <s v="BCN"/>
    <s v="Spain"/>
    <x v="1"/>
    <s v="SHORT"/>
    <s v="A320"/>
    <n v="0"/>
    <n v="0"/>
    <n v="180"/>
    <n v="180"/>
    <n v="0"/>
    <n v="9.4444444444444442E-2"/>
    <n v="0.31111111111111112"/>
    <n v="0"/>
    <n v="17"/>
    <n v="56"/>
  </r>
  <r>
    <d v="2025-04-07T00:00:00"/>
    <d v="1899-12-30T21:28:00"/>
    <s v="Evening"/>
    <s v="BA"/>
    <s v="BA7706"/>
    <s v="LHR"/>
    <s v="HND"/>
    <s v="Japan"/>
    <x v="2"/>
    <s v="LONG"/>
    <s v="A380"/>
    <n v="14"/>
    <n v="97"/>
    <n v="358"/>
    <n v="469"/>
    <n v="0"/>
    <n v="1.0660980810234541E-2"/>
    <n v="4.9040511727078892E-2"/>
    <n v="0"/>
    <n v="5"/>
    <n v="23"/>
  </r>
  <r>
    <d v="2025-05-16T00:00:00"/>
    <d v="1899-12-30T11:13:00"/>
    <s v="Morning"/>
    <s v="BA"/>
    <s v="BA4226"/>
    <s v="LHR"/>
    <s v="IST"/>
    <s v="Turkey"/>
    <x v="1"/>
    <s v="SHORT"/>
    <s v="A320"/>
    <n v="0"/>
    <n v="10"/>
    <n v="170"/>
    <n v="180"/>
    <n v="1.6666666666666666E-2"/>
    <n v="2.2222222222222223E-2"/>
    <n v="0.11666666666666667"/>
    <n v="3"/>
    <n v="4"/>
    <n v="21"/>
  </r>
  <r>
    <d v="2025-04-03T00:00:00"/>
    <d v="1899-12-30T14:23:00"/>
    <s v="Afternoon"/>
    <s v="BA"/>
    <s v="BA9408"/>
    <s v="LHR"/>
    <s v="CDG"/>
    <s v="France"/>
    <x v="1"/>
    <s v="SHORT"/>
    <s v="A320"/>
    <n v="0"/>
    <n v="11"/>
    <n v="169"/>
    <n v="180"/>
    <n v="5.5555555555555558E-3"/>
    <n v="5.5555555555555552E-2"/>
    <n v="0.21111111111111111"/>
    <n v="1"/>
    <n v="10"/>
    <n v="38"/>
  </r>
  <r>
    <d v="2025-06-02T00:00:00"/>
    <d v="1899-12-30T06:48:00"/>
    <s v="Morning"/>
    <s v="BA"/>
    <s v="BA1231"/>
    <s v="LHR"/>
    <s v="AMS"/>
    <s v="Netherlands"/>
    <x v="1"/>
    <s v="SHORT"/>
    <s v="A320"/>
    <n v="0"/>
    <n v="20"/>
    <n v="160"/>
    <n v="180"/>
    <n v="0"/>
    <n v="3.3333333333333333E-2"/>
    <n v="0.1388888888888889"/>
    <n v="0"/>
    <n v="6"/>
    <n v="25"/>
  </r>
  <r>
    <d v="2025-10-11T00:00:00"/>
    <d v="1899-12-30T20:34:00"/>
    <s v="Evening"/>
    <s v="BA"/>
    <s v="BA3828"/>
    <s v="LHR"/>
    <s v="HND"/>
    <s v="Japan"/>
    <x v="2"/>
    <s v="LONG"/>
    <s v="B777"/>
    <n v="8"/>
    <n v="49"/>
    <n v="178"/>
    <n v="235"/>
    <n v="0"/>
    <n v="2.9787234042553193E-2"/>
    <n v="0.11914893617021277"/>
    <n v="0"/>
    <n v="7"/>
    <n v="28"/>
  </r>
  <r>
    <d v="2025-09-07T00:00:00"/>
    <d v="1899-12-30T20:32:00"/>
    <s v="Evening"/>
    <s v="BA"/>
    <s v="BA9465"/>
    <s v="LHR"/>
    <s v="HND"/>
    <s v="Japan"/>
    <x v="2"/>
    <s v="LONG"/>
    <s v="B787"/>
    <n v="0"/>
    <n v="31"/>
    <n v="173"/>
    <n v="204"/>
    <n v="4.9019607843137254E-3"/>
    <n v="5.8823529411764705E-2"/>
    <n v="0.20588235294117646"/>
    <n v="1"/>
    <n v="12"/>
    <n v="42"/>
  </r>
  <r>
    <d v="2025-08-03T00:00:00"/>
    <d v="1899-12-30T14:51:00"/>
    <s v="Afternoon"/>
    <s v="BA"/>
    <s v="BA9643"/>
    <s v="LHR"/>
    <s v="VIE"/>
    <s v="Austria"/>
    <x v="1"/>
    <s v="SHORT"/>
    <s v="A320"/>
    <n v="0"/>
    <n v="15"/>
    <n v="165"/>
    <n v="180"/>
    <n v="0"/>
    <n v="0"/>
    <n v="5.5555555555555558E-3"/>
    <n v="0"/>
    <n v="0"/>
    <n v="1"/>
  </r>
  <r>
    <d v="2025-08-19T00:00:00"/>
    <d v="1899-12-30T08:42:00"/>
    <s v="Morning"/>
    <s v="BA"/>
    <s v="BA4916"/>
    <s v="LHR"/>
    <s v="MAD"/>
    <s v="Spain"/>
    <x v="1"/>
    <s v="SHORT"/>
    <s v="A320"/>
    <n v="0"/>
    <n v="6"/>
    <n v="174"/>
    <n v="180"/>
    <n v="0"/>
    <n v="8.3333333333333329E-2"/>
    <n v="0.28333333333333333"/>
    <n v="0"/>
    <n v="15"/>
    <n v="51"/>
  </r>
  <r>
    <d v="2025-09-29T00:00:00"/>
    <d v="1899-12-30T14:11:00"/>
    <s v="Afternoon"/>
    <s v="BA"/>
    <s v="BA7296"/>
    <s v="LHR"/>
    <s v="DFW"/>
    <s v="USA"/>
    <x v="0"/>
    <s v="LONG"/>
    <s v="B787"/>
    <n v="8"/>
    <n v="42"/>
    <n v="166"/>
    <n v="216"/>
    <n v="0"/>
    <n v="3.7037037037037035E-2"/>
    <n v="0.14351851851851852"/>
    <n v="0"/>
    <n v="8"/>
    <n v="31"/>
  </r>
  <r>
    <d v="2025-04-02T00:00:00"/>
    <d v="1899-12-30T14:03:00"/>
    <s v="Afternoon"/>
    <s v="BA"/>
    <s v="BA6135"/>
    <s v="LHR"/>
    <s v="MUC"/>
    <s v="Germany"/>
    <x v="1"/>
    <s v="SHORT"/>
    <s v="A320"/>
    <n v="0"/>
    <n v="9"/>
    <n v="171"/>
    <n v="180"/>
    <n v="1.1111111111111112E-2"/>
    <n v="3.3333333333333333E-2"/>
    <n v="0.13333333333333333"/>
    <n v="2"/>
    <n v="6"/>
    <n v="24"/>
  </r>
  <r>
    <d v="2025-07-25T00:00:00"/>
    <d v="1899-12-30T18:49:00"/>
    <s v="Evening"/>
    <s v="BA"/>
    <s v="BA8577"/>
    <s v="LHR"/>
    <s v="HND"/>
    <s v="Japan"/>
    <x v="2"/>
    <s v="LONG"/>
    <s v="B777"/>
    <n v="0"/>
    <n v="32"/>
    <n v="300"/>
    <n v="332"/>
    <n v="0"/>
    <n v="2.1084337349397589E-2"/>
    <n v="8.7349397590361449E-2"/>
    <n v="0"/>
    <n v="7"/>
    <n v="29"/>
  </r>
  <r>
    <d v="2025-05-07T00:00:00"/>
    <d v="1899-12-30T11:47:00"/>
    <s v="Morning"/>
    <s v="BA"/>
    <s v="BA1719"/>
    <s v="LHR"/>
    <s v="ORD"/>
    <s v="USA"/>
    <x v="0"/>
    <s v="LONG"/>
    <s v="A380"/>
    <n v="14"/>
    <n v="97"/>
    <n v="358"/>
    <n v="469"/>
    <n v="0"/>
    <n v="1.7057569296375266E-2"/>
    <n v="6.3965884861407252E-2"/>
    <n v="0"/>
    <n v="8"/>
    <n v="30"/>
  </r>
  <r>
    <d v="2025-10-03T00:00:00"/>
    <d v="1899-12-30T15:58:00"/>
    <s v="Afternoon"/>
    <s v="BA"/>
    <s v="BA6772"/>
    <s v="LHR"/>
    <s v="JFK"/>
    <s v="USA"/>
    <x v="0"/>
    <s v="LONG"/>
    <s v="B777"/>
    <n v="0"/>
    <n v="32"/>
    <n v="300"/>
    <n v="332"/>
    <n v="0"/>
    <n v="0"/>
    <n v="9.0361445783132526E-3"/>
    <n v="0"/>
    <n v="0"/>
    <n v="3"/>
  </r>
  <r>
    <d v="2025-07-11T00:00:00"/>
    <d v="1899-12-30T22:52:00"/>
    <s v="Evening"/>
    <s v="BA"/>
    <s v="BA5086"/>
    <s v="LHR"/>
    <s v="IST"/>
    <s v="Turkey"/>
    <x v="1"/>
    <s v="SHORT"/>
    <s v="A320"/>
    <n v="0"/>
    <n v="7"/>
    <n v="173"/>
    <n v="180"/>
    <n v="0"/>
    <n v="8.8888888888888892E-2"/>
    <n v="0.3"/>
    <n v="0"/>
    <n v="16"/>
    <n v="54"/>
  </r>
  <r>
    <d v="2025-04-29T00:00:00"/>
    <d v="1899-12-30T14:24:00"/>
    <s v="Afternoon"/>
    <s v="BA"/>
    <s v="BA3481"/>
    <s v="LHR"/>
    <s v="LAX"/>
    <s v="USA"/>
    <x v="0"/>
    <s v="LONG"/>
    <s v="B787"/>
    <n v="8"/>
    <n v="42"/>
    <n v="166"/>
    <n v="216"/>
    <n v="0"/>
    <n v="3.7037037037037035E-2"/>
    <n v="0.14351851851851852"/>
    <n v="0"/>
    <n v="8"/>
    <n v="31"/>
  </r>
  <r>
    <d v="2025-09-03T00:00:00"/>
    <d v="1899-12-30T15:09:00"/>
    <s v="Afternoon"/>
    <s v="BA"/>
    <s v="BA1023"/>
    <s v="LHR"/>
    <s v="HND"/>
    <s v="Japan"/>
    <x v="2"/>
    <s v="LONG"/>
    <s v="B777"/>
    <n v="8"/>
    <n v="49"/>
    <n v="178"/>
    <n v="235"/>
    <n v="0"/>
    <n v="4.2553191489361701E-2"/>
    <n v="0.1574468085106383"/>
    <n v="0"/>
    <n v="10"/>
    <n v="37"/>
  </r>
  <r>
    <d v="2025-08-03T00:00:00"/>
    <d v="1899-12-30T18:01:00"/>
    <s v="Evening"/>
    <s v="BA"/>
    <s v="BA1530"/>
    <s v="LHR"/>
    <s v="ZRH"/>
    <s v="Switzerland"/>
    <x v="1"/>
    <s v="SHORT"/>
    <s v="A320"/>
    <n v="0"/>
    <n v="9"/>
    <n v="171"/>
    <n v="180"/>
    <n v="0"/>
    <n v="7.2222222222222215E-2"/>
    <n v="0.25"/>
    <n v="0"/>
    <n v="13"/>
    <n v="45"/>
  </r>
  <r>
    <d v="2025-09-19T00:00:00"/>
    <d v="1899-12-30T10:17:00"/>
    <s v="Morning"/>
    <s v="BA"/>
    <s v="BA7804"/>
    <s v="LHR"/>
    <s v="HND"/>
    <s v="Japan"/>
    <x v="2"/>
    <s v="LONG"/>
    <s v="A380"/>
    <n v="14"/>
    <n v="97"/>
    <n v="358"/>
    <n v="469"/>
    <n v="0"/>
    <n v="4.2643923240938165E-3"/>
    <n v="2.9850746268656716E-2"/>
    <n v="0"/>
    <n v="2"/>
    <n v="14"/>
  </r>
  <r>
    <d v="2025-09-08T00:00:00"/>
    <d v="1899-12-30T10:44:00"/>
    <s v="Morning"/>
    <s v="BA"/>
    <s v="BA6595"/>
    <s v="LHR"/>
    <s v="FRA"/>
    <s v="Germany"/>
    <x v="1"/>
    <s v="SHORT"/>
    <s v="A320"/>
    <n v="0"/>
    <n v="3"/>
    <n v="177"/>
    <n v="180"/>
    <n v="0"/>
    <n v="5.5555555555555552E-2"/>
    <n v="0.21111111111111111"/>
    <n v="0"/>
    <n v="10"/>
    <n v="38"/>
  </r>
  <r>
    <d v="2025-09-14T00:00:00"/>
    <d v="1899-12-30T22:53:00"/>
    <s v="Evening"/>
    <s v="BA"/>
    <s v="BA3112"/>
    <s v="LHR"/>
    <s v="VIE"/>
    <s v="Austria"/>
    <x v="1"/>
    <s v="SHORT"/>
    <s v="A320"/>
    <n v="0"/>
    <n v="8"/>
    <n v="172"/>
    <n v="180"/>
    <n v="5.5555555555555558E-3"/>
    <n v="3.3333333333333333E-2"/>
    <n v="0.14444444444444443"/>
    <n v="1"/>
    <n v="6"/>
    <n v="26"/>
  </r>
  <r>
    <d v="2025-07-27T00:00:00"/>
    <d v="1899-12-30T22:32:00"/>
    <s v="Evening"/>
    <s v="BA"/>
    <s v="BA8369"/>
    <s v="LHR"/>
    <s v="CDG"/>
    <s v="France"/>
    <x v="1"/>
    <s v="SHORT"/>
    <s v="A320"/>
    <n v="0"/>
    <n v="5"/>
    <n v="175"/>
    <n v="180"/>
    <n v="1.1111111111111112E-2"/>
    <n v="6.6666666666666666E-2"/>
    <n v="0.24444444444444444"/>
    <n v="2"/>
    <n v="12"/>
    <n v="44"/>
  </r>
  <r>
    <d v="2025-04-18T00:00:00"/>
    <d v="1899-12-30T22:27:00"/>
    <s v="Evening"/>
    <s v="BA"/>
    <s v="BA9343"/>
    <s v="LHR"/>
    <s v="IST"/>
    <s v="Turkey"/>
    <x v="1"/>
    <s v="SHORT"/>
    <s v="A320"/>
    <n v="0"/>
    <n v="17"/>
    <n v="163"/>
    <n v="180"/>
    <n v="0"/>
    <n v="0"/>
    <n v="0"/>
    <n v="0"/>
    <n v="0"/>
    <n v="0"/>
  </r>
  <r>
    <d v="2025-08-06T00:00:00"/>
    <d v="1899-12-30T16:12:00"/>
    <s v="Afternoon"/>
    <s v="BA"/>
    <s v="BA7862"/>
    <s v="LHR"/>
    <s v="JFK"/>
    <s v="USA"/>
    <x v="0"/>
    <s v="LONG"/>
    <s v="A350"/>
    <n v="0"/>
    <n v="56"/>
    <n v="275"/>
    <n v="331"/>
    <n v="0"/>
    <n v="2.1148036253776436E-2"/>
    <n v="8.7613293051359523E-2"/>
    <n v="0"/>
    <n v="7"/>
    <n v="29"/>
  </r>
  <r>
    <d v="2025-10-13T00:00:00"/>
    <d v="1899-12-30T08:06:00"/>
    <s v="Morning"/>
    <s v="BA"/>
    <s v="BA7875"/>
    <s v="LHR"/>
    <s v="DXB"/>
    <s v="UAE"/>
    <x v="3"/>
    <s v="LONG"/>
    <s v="B777"/>
    <n v="0"/>
    <n v="48"/>
    <n v="224"/>
    <n v="272"/>
    <n v="0"/>
    <n v="1.4705882352941176E-2"/>
    <n v="7.720588235294118E-2"/>
    <n v="0"/>
    <n v="4"/>
    <n v="21"/>
  </r>
  <r>
    <d v="2025-04-13T00:00:00"/>
    <d v="1899-12-30T14:50:00"/>
    <s v="Afternoon"/>
    <s v="BA"/>
    <s v="BA7840"/>
    <s v="LHR"/>
    <s v="DXB"/>
    <s v="UAE"/>
    <x v="3"/>
    <s v="LONG"/>
    <s v="A350"/>
    <n v="0"/>
    <n v="56"/>
    <n v="275"/>
    <n v="331"/>
    <n v="0"/>
    <n v="3.0211480362537766E-2"/>
    <n v="0.11178247734138973"/>
    <n v="0"/>
    <n v="10"/>
    <n v="37"/>
  </r>
  <r>
    <d v="2025-09-14T00:00:00"/>
    <d v="1899-12-30T13:58:00"/>
    <s v="Lunchtime"/>
    <s v="BA"/>
    <s v="BA4113"/>
    <s v="LHR"/>
    <s v="MUC"/>
    <s v="Germany"/>
    <x v="1"/>
    <s v="SHORT"/>
    <s v="A320"/>
    <n v="0"/>
    <n v="1"/>
    <n v="179"/>
    <n v="180"/>
    <n v="5.5555555555555558E-3"/>
    <n v="5.5555555555555552E-2"/>
    <n v="0.21111111111111111"/>
    <n v="1"/>
    <n v="10"/>
    <n v="38"/>
  </r>
  <r>
    <d v="2025-07-26T00:00:00"/>
    <d v="1899-12-30T12:53:00"/>
    <s v="Lunchtime"/>
    <s v="BA"/>
    <s v="BA2574"/>
    <s v="LHR"/>
    <s v="IST"/>
    <s v="Turkey"/>
    <x v="1"/>
    <s v="SHORT"/>
    <s v="A320"/>
    <n v="0"/>
    <n v="9"/>
    <n v="171"/>
    <n v="180"/>
    <n v="0"/>
    <n v="2.2222222222222223E-2"/>
    <n v="0.10555555555555556"/>
    <n v="0"/>
    <n v="4"/>
    <n v="19"/>
  </r>
  <r>
    <d v="2025-04-29T00:00:00"/>
    <d v="1899-12-30T10:45:00"/>
    <s v="Morning"/>
    <s v="BA"/>
    <s v="BA9684"/>
    <s v="LHR"/>
    <s v="AMS"/>
    <s v="Netherlands"/>
    <x v="1"/>
    <s v="SHORT"/>
    <s v="A320"/>
    <n v="0"/>
    <n v="14"/>
    <n v="166"/>
    <n v="180"/>
    <n v="5.5555555555555558E-3"/>
    <n v="2.2222222222222223E-2"/>
    <n v="0.10555555555555556"/>
    <n v="1"/>
    <n v="4"/>
    <n v="19"/>
  </r>
  <r>
    <d v="2025-08-19T00:00:00"/>
    <d v="1899-12-30T20:09:00"/>
    <s v="Evening"/>
    <s v="BA"/>
    <s v="BA8328"/>
    <s v="LHR"/>
    <s v="AMS"/>
    <s v="Netherlands"/>
    <x v="1"/>
    <s v="SHORT"/>
    <s v="A320"/>
    <n v="0"/>
    <n v="14"/>
    <n v="166"/>
    <n v="180"/>
    <n v="5.5555555555555558E-3"/>
    <n v="3.888888888888889E-2"/>
    <n v="0.16111111111111112"/>
    <n v="1"/>
    <n v="7"/>
    <n v="29"/>
  </r>
  <r>
    <d v="2025-10-22T00:00:00"/>
    <d v="1899-12-30T06:49:00"/>
    <s v="Morning"/>
    <s v="BA"/>
    <s v="BA2743"/>
    <s v="LHR"/>
    <s v="ZRH"/>
    <s v="Switzerland"/>
    <x v="1"/>
    <s v="SHORT"/>
    <s v="A320"/>
    <n v="0"/>
    <n v="0"/>
    <n v="180"/>
    <n v="180"/>
    <n v="1.1111111111111112E-2"/>
    <n v="1.6666666666666666E-2"/>
    <n v="8.8888888888888892E-2"/>
    <n v="2"/>
    <n v="3"/>
    <n v="16"/>
  </r>
  <r>
    <d v="2025-05-21T00:00:00"/>
    <d v="1899-12-30T10:32:00"/>
    <s v="Morning"/>
    <s v="BA"/>
    <s v="BA1864"/>
    <s v="LHR"/>
    <s v="ORD"/>
    <s v="USA"/>
    <x v="0"/>
    <s v="LONG"/>
    <s v="B777"/>
    <n v="8"/>
    <n v="49"/>
    <n v="178"/>
    <n v="235"/>
    <n v="0"/>
    <n v="5.106382978723404E-2"/>
    <n v="0.18297872340425531"/>
    <n v="0"/>
    <n v="12"/>
    <n v="43"/>
  </r>
  <r>
    <d v="2025-05-20T00:00:00"/>
    <d v="1899-12-30T07:18:00"/>
    <s v="Morning"/>
    <s v="BA"/>
    <s v="BA5248"/>
    <s v="LHR"/>
    <s v="JFK"/>
    <s v="USA"/>
    <x v="0"/>
    <s v="LONG"/>
    <s v="B787"/>
    <n v="0"/>
    <n v="31"/>
    <n v="173"/>
    <n v="204"/>
    <n v="0"/>
    <n v="2.9411764705882353E-2"/>
    <n v="0.12254901960784313"/>
    <n v="0"/>
    <n v="6"/>
    <n v="25"/>
  </r>
  <r>
    <d v="2025-09-18T00:00:00"/>
    <d v="1899-12-30T11:06:00"/>
    <s v="Morning"/>
    <s v="BA"/>
    <s v="BA1477"/>
    <s v="LHR"/>
    <s v="VIE"/>
    <s v="Austria"/>
    <x v="1"/>
    <s v="SHORT"/>
    <s v="A320"/>
    <n v="0"/>
    <n v="5"/>
    <n v="175"/>
    <n v="180"/>
    <n v="0"/>
    <n v="0"/>
    <n v="0"/>
    <n v="0"/>
    <n v="0"/>
    <n v="0"/>
  </r>
  <r>
    <d v="2025-06-15T00:00:00"/>
    <d v="1899-12-30T07:50:00"/>
    <s v="Morning"/>
    <s v="BA"/>
    <s v="BA9246"/>
    <s v="LHR"/>
    <s v="AMS"/>
    <s v="Netherlands"/>
    <x v="1"/>
    <s v="SHORT"/>
    <s v="A320"/>
    <n v="0"/>
    <n v="19"/>
    <n v="161"/>
    <n v="180"/>
    <n v="1.1111111111111112E-2"/>
    <n v="3.3333333333333333E-2"/>
    <n v="0.13333333333333333"/>
    <n v="2"/>
    <n v="6"/>
    <n v="24"/>
  </r>
  <r>
    <d v="2025-06-06T00:00:00"/>
    <d v="1899-12-30T15:19:00"/>
    <s v="Afternoon"/>
    <s v="BA"/>
    <s v="BA3430"/>
    <s v="LHR"/>
    <s v="JFK"/>
    <s v="USA"/>
    <x v="0"/>
    <s v="LONG"/>
    <s v="A350"/>
    <n v="0"/>
    <n v="56"/>
    <n v="275"/>
    <n v="331"/>
    <n v="3.0211480362537764E-3"/>
    <n v="6.0422960725075529E-3"/>
    <n v="4.2296072507552872E-2"/>
    <n v="1"/>
    <n v="2"/>
    <n v="14"/>
  </r>
  <r>
    <d v="2025-05-07T00:00:00"/>
    <d v="1899-12-30T06:48:00"/>
    <s v="Morning"/>
    <s v="BA"/>
    <s v="BA5068"/>
    <s v="LHR"/>
    <s v="HND"/>
    <s v="Japan"/>
    <x v="2"/>
    <s v="LONG"/>
    <s v="A350"/>
    <n v="0"/>
    <n v="56"/>
    <n v="275"/>
    <n v="331"/>
    <n v="0"/>
    <n v="0"/>
    <n v="1.5105740181268883E-2"/>
    <n v="0"/>
    <n v="0"/>
    <n v="5"/>
  </r>
  <r>
    <d v="2025-10-06T00:00:00"/>
    <d v="1899-12-30T14:42:00"/>
    <s v="Afternoon"/>
    <s v="BA"/>
    <s v="BA3725"/>
    <s v="LHR"/>
    <s v="DXB"/>
    <s v="UAE"/>
    <x v="3"/>
    <s v="LONG"/>
    <s v="B787"/>
    <n v="8"/>
    <n v="42"/>
    <n v="166"/>
    <n v="216"/>
    <n v="0"/>
    <n v="4.6296296296296294E-3"/>
    <n v="5.0925925925925923E-2"/>
    <n v="0"/>
    <n v="1"/>
    <n v="11"/>
  </r>
  <r>
    <d v="2025-04-20T00:00:00"/>
    <d v="1899-12-30T21:04:00"/>
    <s v="Evening"/>
    <s v="BA"/>
    <s v="BA6956"/>
    <s v="LHR"/>
    <s v="ZRH"/>
    <s v="Switzerland"/>
    <x v="1"/>
    <s v="SHORT"/>
    <s v="A320"/>
    <n v="0"/>
    <n v="2"/>
    <n v="178"/>
    <n v="180"/>
    <n v="0"/>
    <n v="4.4444444444444446E-2"/>
    <n v="0.17777777777777778"/>
    <n v="0"/>
    <n v="8"/>
    <n v="32"/>
  </r>
  <r>
    <d v="2025-05-03T00:00:00"/>
    <d v="1899-12-30T12:04:00"/>
    <s v="Lunchtime"/>
    <s v="BA"/>
    <s v="BA2218"/>
    <s v="LHR"/>
    <s v="MUC"/>
    <s v="Germany"/>
    <x v="1"/>
    <s v="SHORT"/>
    <s v="A320"/>
    <n v="0"/>
    <n v="20"/>
    <n v="160"/>
    <n v="180"/>
    <n v="0"/>
    <n v="8.3333333333333329E-2"/>
    <n v="0.28333333333333333"/>
    <n v="0"/>
    <n v="15"/>
    <n v="51"/>
  </r>
  <r>
    <d v="2025-07-21T00:00:00"/>
    <d v="1899-12-30T17:48:00"/>
    <s v="Afternoon"/>
    <s v="BA"/>
    <s v="BA9928"/>
    <s v="LHR"/>
    <s v="ORD"/>
    <s v="USA"/>
    <x v="0"/>
    <s v="LONG"/>
    <s v="B787"/>
    <n v="8"/>
    <n v="42"/>
    <n v="166"/>
    <n v="216"/>
    <n v="0"/>
    <n v="4.1666666666666664E-2"/>
    <n v="0.16203703703703703"/>
    <n v="0"/>
    <n v="9"/>
    <n v="35"/>
  </r>
  <r>
    <d v="2025-09-03T00:00:00"/>
    <d v="1899-12-30T17:32:00"/>
    <s v="Afternoon"/>
    <s v="BA"/>
    <s v="BA4410"/>
    <s v="LHR"/>
    <s v="BCN"/>
    <s v="Spain"/>
    <x v="1"/>
    <s v="SHORT"/>
    <s v="A320"/>
    <n v="0"/>
    <n v="0"/>
    <n v="180"/>
    <n v="180"/>
    <n v="0"/>
    <n v="2.2222222222222223E-2"/>
    <n v="0.11666666666666667"/>
    <n v="0"/>
    <n v="4"/>
    <n v="21"/>
  </r>
  <r>
    <d v="2025-07-29T00:00:00"/>
    <d v="1899-12-30T19:28:00"/>
    <s v="Evening"/>
    <s v="BA"/>
    <s v="BA5002"/>
    <s v="LHR"/>
    <s v="JFK"/>
    <s v="USA"/>
    <x v="0"/>
    <s v="LONG"/>
    <s v="B777"/>
    <n v="8"/>
    <n v="49"/>
    <n v="178"/>
    <n v="235"/>
    <n v="0"/>
    <n v="4.2553191489361701E-2"/>
    <n v="0.1574468085106383"/>
    <n v="0"/>
    <n v="10"/>
    <n v="37"/>
  </r>
  <r>
    <d v="2025-06-21T00:00:00"/>
    <d v="1899-12-30T12:05:00"/>
    <s v="Lunchtime"/>
    <s v="BA"/>
    <s v="BA6592"/>
    <s v="LHR"/>
    <s v="DFW"/>
    <s v="USA"/>
    <x v="0"/>
    <s v="LONG"/>
    <s v="B777"/>
    <n v="0"/>
    <n v="32"/>
    <n v="300"/>
    <n v="332"/>
    <n v="3.0120481927710845E-3"/>
    <n v="1.5060240963855422E-2"/>
    <n v="6.9277108433734941E-2"/>
    <n v="1"/>
    <n v="5"/>
    <n v="23"/>
  </r>
  <r>
    <d v="2025-07-29T00:00:00"/>
    <d v="1899-12-30T06:47:00"/>
    <s v="Morning"/>
    <s v="BA"/>
    <s v="BA3790"/>
    <s v="LHR"/>
    <s v="JFK"/>
    <s v="USA"/>
    <x v="0"/>
    <s v="LONG"/>
    <s v="B777"/>
    <n v="0"/>
    <n v="32"/>
    <n v="300"/>
    <n v="332"/>
    <n v="0"/>
    <n v="1.2048192771084338E-2"/>
    <n v="5.7228915662650599E-2"/>
    <n v="0"/>
    <n v="4"/>
    <n v="19"/>
  </r>
  <r>
    <d v="2025-05-04T00:00:00"/>
    <d v="1899-12-30T14:01:00"/>
    <s v="Afternoon"/>
    <s v="BA"/>
    <s v="BA6042"/>
    <s v="LHR"/>
    <s v="HND"/>
    <s v="Japan"/>
    <x v="2"/>
    <s v="LONG"/>
    <s v="B787"/>
    <n v="8"/>
    <n v="42"/>
    <n v="166"/>
    <n v="216"/>
    <n v="0"/>
    <n v="4.6296296296296294E-3"/>
    <n v="5.5555555555555552E-2"/>
    <n v="0"/>
    <n v="1"/>
    <n v="12"/>
  </r>
  <r>
    <d v="2025-09-07T00:00:00"/>
    <d v="1899-12-30T10:45:00"/>
    <s v="Morning"/>
    <s v="BA"/>
    <s v="BA2603"/>
    <s v="LHR"/>
    <s v="MAD"/>
    <s v="Spain"/>
    <x v="1"/>
    <s v="SHORT"/>
    <s v="A320"/>
    <n v="0"/>
    <n v="0"/>
    <n v="180"/>
    <n v="180"/>
    <n v="0"/>
    <n v="0"/>
    <n v="1.6666666666666666E-2"/>
    <n v="0"/>
    <n v="0"/>
    <n v="3"/>
  </r>
  <r>
    <d v="2025-07-30T00:00:00"/>
    <d v="1899-12-30T16:47:00"/>
    <s v="Afternoon"/>
    <s v="BA"/>
    <s v="BA6896"/>
    <s v="LHR"/>
    <s v="BCN"/>
    <s v="Spain"/>
    <x v="1"/>
    <s v="SHORT"/>
    <s v="A320"/>
    <n v="0"/>
    <n v="19"/>
    <n v="161"/>
    <n v="180"/>
    <n v="5.5555555555555558E-3"/>
    <n v="3.3333333333333333E-2"/>
    <n v="0.13333333333333333"/>
    <n v="1"/>
    <n v="6"/>
    <n v="24"/>
  </r>
  <r>
    <d v="2025-07-12T00:00:00"/>
    <d v="1899-12-30T15:01:00"/>
    <s v="Afternoon"/>
    <s v="BA"/>
    <s v="BA2053"/>
    <s v="LHR"/>
    <s v="DXB"/>
    <s v="UAE"/>
    <x v="3"/>
    <s v="LONG"/>
    <s v="B777"/>
    <n v="8"/>
    <n v="49"/>
    <n v="178"/>
    <n v="235"/>
    <n v="0"/>
    <n v="3.8297872340425532E-2"/>
    <n v="0.14042553191489363"/>
    <n v="0"/>
    <n v="9"/>
    <n v="33"/>
  </r>
  <r>
    <d v="2025-07-18T00:00:00"/>
    <d v="1899-12-30T08:18:00"/>
    <s v="Morning"/>
    <s v="BA"/>
    <s v="BA6453"/>
    <s v="LHR"/>
    <s v="ORD"/>
    <s v="USA"/>
    <x v="0"/>
    <s v="LONG"/>
    <s v="A380"/>
    <n v="14"/>
    <n v="97"/>
    <n v="358"/>
    <n v="469"/>
    <n v="4.2643923240938165E-3"/>
    <n v="1.4925373134328358E-2"/>
    <n v="6.1833688699360338E-2"/>
    <n v="2"/>
    <n v="7"/>
    <n v="29"/>
  </r>
  <r>
    <d v="2025-04-02T00:00:00"/>
    <d v="1899-12-30T07:48:00"/>
    <s v="Morning"/>
    <s v="BA"/>
    <s v="BA5696"/>
    <s v="LHR"/>
    <s v="JFK"/>
    <s v="USA"/>
    <x v="0"/>
    <s v="LONG"/>
    <s v="A350"/>
    <n v="0"/>
    <n v="56"/>
    <n v="275"/>
    <n v="331"/>
    <n v="0"/>
    <n v="1.5105740181268883E-2"/>
    <n v="7.2507552870090641E-2"/>
    <n v="0"/>
    <n v="5"/>
    <n v="24"/>
  </r>
  <r>
    <d v="2025-10-16T00:00:00"/>
    <d v="1899-12-30T20:51:00"/>
    <s v="Evening"/>
    <s v="BA"/>
    <s v="BA9231"/>
    <s v="LHR"/>
    <s v="MAD"/>
    <s v="Spain"/>
    <x v="1"/>
    <s v="SHORT"/>
    <s v="A320"/>
    <n v="0"/>
    <n v="18"/>
    <n v="162"/>
    <n v="180"/>
    <n v="1.1111111111111112E-2"/>
    <n v="1.6666666666666666E-2"/>
    <n v="8.8888888888888892E-2"/>
    <n v="2"/>
    <n v="3"/>
    <n v="16"/>
  </r>
  <r>
    <d v="2025-06-15T00:00:00"/>
    <d v="1899-12-30T11:35:00"/>
    <s v="Morning"/>
    <s v="BA"/>
    <s v="BA6817"/>
    <s v="LHR"/>
    <s v="AMS"/>
    <s v="Netherlands"/>
    <x v="1"/>
    <s v="SHORT"/>
    <s v="A320"/>
    <n v="0"/>
    <n v="1"/>
    <n v="179"/>
    <n v="180"/>
    <n v="1.1111111111111112E-2"/>
    <n v="6.1111111111111109E-2"/>
    <n v="0.22222222222222221"/>
    <n v="2"/>
    <n v="11"/>
    <n v="40"/>
  </r>
  <r>
    <d v="2025-04-08T00:00:00"/>
    <d v="1899-12-30T21:34:00"/>
    <s v="Evening"/>
    <s v="BA"/>
    <s v="BA5711"/>
    <s v="LHR"/>
    <s v="ZRH"/>
    <s v="Switzerland"/>
    <x v="1"/>
    <s v="SHORT"/>
    <s v="A320"/>
    <n v="0"/>
    <n v="10"/>
    <n v="170"/>
    <n v="180"/>
    <n v="0"/>
    <n v="5.5555555555555558E-3"/>
    <n v="5.5555555555555552E-2"/>
    <n v="0"/>
    <n v="1"/>
    <n v="10"/>
  </r>
  <r>
    <d v="2025-07-30T00:00:00"/>
    <d v="1899-12-30T17:41:00"/>
    <s v="Afternoon"/>
    <s v="BA"/>
    <s v="BA4760"/>
    <s v="LHR"/>
    <s v="IST"/>
    <s v="Turkey"/>
    <x v="1"/>
    <s v="SHORT"/>
    <s v="A320"/>
    <n v="0"/>
    <n v="16"/>
    <n v="164"/>
    <n v="180"/>
    <n v="1.1111111111111112E-2"/>
    <n v="6.6666666666666666E-2"/>
    <n v="0.23333333333333334"/>
    <n v="2"/>
    <n v="12"/>
    <n v="42"/>
  </r>
  <r>
    <d v="2025-10-20T00:00:00"/>
    <d v="1899-12-30T14:49:00"/>
    <s v="Afternoon"/>
    <s v="BA"/>
    <s v="BA8637"/>
    <s v="LHR"/>
    <s v="LAX"/>
    <s v="USA"/>
    <x v="0"/>
    <s v="LONG"/>
    <s v="B777"/>
    <n v="0"/>
    <n v="32"/>
    <n v="300"/>
    <n v="332"/>
    <n v="0"/>
    <n v="6.024096385542169E-3"/>
    <n v="4.5180722891566265E-2"/>
    <n v="0"/>
    <n v="2"/>
    <n v="15"/>
  </r>
  <r>
    <d v="2025-10-19T00:00:00"/>
    <d v="1899-12-30T07:25:00"/>
    <s v="Morning"/>
    <s v="BA"/>
    <s v="BA5986"/>
    <s v="LHR"/>
    <s v="DFW"/>
    <s v="USA"/>
    <x v="0"/>
    <s v="LONG"/>
    <s v="B777"/>
    <n v="8"/>
    <n v="49"/>
    <n v="178"/>
    <n v="235"/>
    <n v="0"/>
    <n v="1.7021276595744681E-2"/>
    <n v="8.085106382978724E-2"/>
    <n v="0"/>
    <n v="4"/>
    <n v="19"/>
  </r>
  <r>
    <d v="2025-07-30T00:00:00"/>
    <d v="1899-12-30T19:05:00"/>
    <s v="Evening"/>
    <s v="BA"/>
    <s v="BA8542"/>
    <s v="LHR"/>
    <s v="HND"/>
    <s v="Japan"/>
    <x v="2"/>
    <s v="LONG"/>
    <s v="B777"/>
    <n v="0"/>
    <n v="48"/>
    <n v="224"/>
    <n v="272"/>
    <n v="0"/>
    <n v="0"/>
    <n v="2.5735294117647058E-2"/>
    <n v="0"/>
    <n v="0"/>
    <n v="7"/>
  </r>
  <r>
    <d v="2025-04-18T00:00:00"/>
    <d v="1899-12-30T13:47:00"/>
    <s v="Lunchtime"/>
    <s v="BA"/>
    <s v="BA2776"/>
    <s v="LHR"/>
    <s v="ORD"/>
    <s v="USA"/>
    <x v="0"/>
    <s v="LONG"/>
    <s v="B787"/>
    <n v="8"/>
    <n v="42"/>
    <n v="166"/>
    <n v="216"/>
    <n v="0"/>
    <n v="2.3148148148148147E-2"/>
    <n v="0.10185185185185185"/>
    <n v="0"/>
    <n v="5"/>
    <n v="22"/>
  </r>
  <r>
    <d v="2025-07-15T00:00:00"/>
    <d v="1899-12-30T18:53:00"/>
    <s v="Evening"/>
    <s v="BA"/>
    <s v="BA9333"/>
    <s v="LHR"/>
    <s v="AMS"/>
    <s v="Netherlands"/>
    <x v="1"/>
    <s v="SHORT"/>
    <s v="A320"/>
    <n v="0"/>
    <n v="12"/>
    <n v="168"/>
    <n v="180"/>
    <n v="5.5555555555555558E-3"/>
    <n v="7.2222222222222215E-2"/>
    <n v="0.25555555555555554"/>
    <n v="1"/>
    <n v="13"/>
    <n v="46"/>
  </r>
  <r>
    <d v="2025-09-08T00:00:00"/>
    <d v="1899-12-30T18:49:00"/>
    <s v="Evening"/>
    <s v="BA"/>
    <s v="BA3119"/>
    <s v="LHR"/>
    <s v="AMS"/>
    <s v="Netherlands"/>
    <x v="1"/>
    <s v="SHORT"/>
    <s v="A320"/>
    <n v="0"/>
    <n v="14"/>
    <n v="166"/>
    <n v="180"/>
    <n v="5.5555555555555558E-3"/>
    <n v="6.1111111111111109E-2"/>
    <n v="0.21111111111111111"/>
    <n v="1"/>
    <n v="11"/>
    <n v="38"/>
  </r>
  <r>
    <d v="2025-04-09T00:00:00"/>
    <d v="1899-12-30T21:29:00"/>
    <s v="Evening"/>
    <s v="BA"/>
    <s v="BA8588"/>
    <s v="LHR"/>
    <s v="VIE"/>
    <s v="Austria"/>
    <x v="1"/>
    <s v="SHORT"/>
    <s v="A320"/>
    <n v="0"/>
    <n v="17"/>
    <n v="163"/>
    <n v="180"/>
    <n v="0"/>
    <n v="7.2222222222222215E-2"/>
    <n v="0.25555555555555554"/>
    <n v="0"/>
    <n v="13"/>
    <n v="46"/>
  </r>
  <r>
    <d v="2025-05-02T00:00:00"/>
    <d v="1899-12-30T20:25:00"/>
    <s v="Evening"/>
    <s v="BA"/>
    <s v="BA9509"/>
    <s v="LHR"/>
    <s v="BCN"/>
    <s v="Spain"/>
    <x v="1"/>
    <s v="SHORT"/>
    <s v="A320"/>
    <n v="0"/>
    <n v="11"/>
    <n v="169"/>
    <n v="180"/>
    <n v="0"/>
    <n v="6.1111111111111109E-2"/>
    <n v="0.21111111111111111"/>
    <n v="0"/>
    <n v="11"/>
    <n v="38"/>
  </r>
  <r>
    <d v="2025-04-07T00:00:00"/>
    <d v="1899-12-30T18:52:00"/>
    <s v="Evening"/>
    <s v="BA"/>
    <s v="BA6967"/>
    <s v="LHR"/>
    <s v="ORD"/>
    <s v="USA"/>
    <x v="0"/>
    <s v="LONG"/>
    <s v="B777"/>
    <n v="0"/>
    <n v="32"/>
    <n v="304"/>
    <n v="336"/>
    <n v="0"/>
    <n v="5.9523809523809521E-3"/>
    <n v="3.8690476190476192E-2"/>
    <n v="0"/>
    <n v="2"/>
    <n v="13"/>
  </r>
  <r>
    <d v="2025-06-24T00:00:00"/>
    <d v="1899-12-30T07:58:00"/>
    <s v="Morning"/>
    <s v="BA"/>
    <s v="BA7922"/>
    <s v="LHR"/>
    <s v="DXB"/>
    <s v="UAE"/>
    <x v="3"/>
    <s v="LONG"/>
    <s v="B777"/>
    <n v="0"/>
    <n v="32"/>
    <n v="304"/>
    <n v="336"/>
    <n v="2.976190476190476E-3"/>
    <n v="1.7857142857142856E-2"/>
    <n v="7.4404761904761904E-2"/>
    <n v="1"/>
    <n v="6"/>
    <n v="25"/>
  </r>
  <r>
    <d v="2025-08-03T00:00:00"/>
    <d v="1899-12-30T08:54:00"/>
    <s v="Morning"/>
    <s v="BA"/>
    <s v="BA8638"/>
    <s v="LHR"/>
    <s v="DFW"/>
    <s v="USA"/>
    <x v="0"/>
    <s v="LONG"/>
    <s v="B777"/>
    <n v="8"/>
    <n v="49"/>
    <n v="178"/>
    <n v="235"/>
    <n v="0"/>
    <n v="1.7021276595744681E-2"/>
    <n v="7.6595744680851063E-2"/>
    <n v="0"/>
    <n v="4"/>
    <n v="18"/>
  </r>
  <r>
    <d v="2025-06-21T00:00:00"/>
    <d v="1899-12-30T11:23:00"/>
    <s v="Morning"/>
    <s v="BA"/>
    <s v="BA5286"/>
    <s v="LHR"/>
    <s v="VIE"/>
    <s v="Austria"/>
    <x v="1"/>
    <s v="SHORT"/>
    <s v="A320"/>
    <n v="0"/>
    <n v="13"/>
    <n v="167"/>
    <n v="180"/>
    <n v="1.1111111111111112E-2"/>
    <n v="8.3333333333333329E-2"/>
    <n v="0.28333333333333333"/>
    <n v="2"/>
    <n v="15"/>
    <n v="51"/>
  </r>
  <r>
    <d v="2025-04-11T00:00:00"/>
    <d v="1899-12-30T11:12:00"/>
    <s v="Morning"/>
    <s v="BA"/>
    <s v="BA9208"/>
    <s v="LHR"/>
    <s v="FRA"/>
    <s v="Germany"/>
    <x v="1"/>
    <s v="SHORT"/>
    <s v="A320"/>
    <n v="0"/>
    <n v="2"/>
    <n v="178"/>
    <n v="180"/>
    <n v="0"/>
    <n v="5.5555555555555558E-3"/>
    <n v="6.6666666666666666E-2"/>
    <n v="0"/>
    <n v="1"/>
    <n v="12"/>
  </r>
  <r>
    <d v="2025-10-18T00:00:00"/>
    <d v="1899-12-30T13:56:00"/>
    <s v="Lunchtime"/>
    <s v="BA"/>
    <s v="BA6525"/>
    <s v="LHR"/>
    <s v="AMS"/>
    <s v="Netherlands"/>
    <x v="1"/>
    <s v="SHORT"/>
    <s v="A320"/>
    <n v="0"/>
    <n v="2"/>
    <n v="178"/>
    <n v="180"/>
    <n v="0"/>
    <n v="7.2222222222222215E-2"/>
    <n v="0.24444444444444444"/>
    <n v="0"/>
    <n v="13"/>
    <n v="44"/>
  </r>
  <r>
    <d v="2025-04-18T00:00:00"/>
    <d v="1899-12-30T22:13:00"/>
    <s v="Evening"/>
    <s v="BA"/>
    <s v="BA7303"/>
    <s v="LHR"/>
    <s v="HND"/>
    <s v="Japan"/>
    <x v="2"/>
    <s v="LONG"/>
    <s v="A350"/>
    <n v="0"/>
    <n v="56"/>
    <n v="275"/>
    <n v="331"/>
    <n v="3.0211480362537764E-3"/>
    <n v="3.9274924471299093E-2"/>
    <n v="0.13293051359516617"/>
    <n v="1"/>
    <n v="13"/>
    <n v="44"/>
  </r>
  <r>
    <d v="2025-04-12T00:00:00"/>
    <d v="1899-12-30T09:16:00"/>
    <s v="Morning"/>
    <s v="BA"/>
    <s v="BA2958"/>
    <s v="LHR"/>
    <s v="HND"/>
    <s v="Japan"/>
    <x v="2"/>
    <s v="LONG"/>
    <s v="B777"/>
    <n v="0"/>
    <n v="32"/>
    <n v="300"/>
    <n v="332"/>
    <n v="0"/>
    <n v="5.4216867469879519E-2"/>
    <n v="0.17771084337349397"/>
    <n v="0"/>
    <n v="18"/>
    <n v="59"/>
  </r>
  <r>
    <d v="2025-07-25T00:00:00"/>
    <d v="1899-12-30T15:14:00"/>
    <s v="Afternoon"/>
    <s v="BA"/>
    <s v="BA7835"/>
    <s v="LHR"/>
    <s v="JFK"/>
    <s v="USA"/>
    <x v="0"/>
    <s v="LONG"/>
    <s v="B777"/>
    <n v="0"/>
    <n v="32"/>
    <n v="300"/>
    <n v="332"/>
    <n v="0"/>
    <n v="1.8072289156626505E-2"/>
    <n v="7.2289156626506021E-2"/>
    <n v="0"/>
    <n v="6"/>
    <n v="24"/>
  </r>
  <r>
    <d v="2025-07-21T00:00:00"/>
    <d v="1899-12-30T07:14:00"/>
    <s v="Morning"/>
    <s v="BA"/>
    <s v="BA7267"/>
    <s v="LHR"/>
    <s v="ZRH"/>
    <s v="Switzerland"/>
    <x v="1"/>
    <s v="SHORT"/>
    <s v="A320"/>
    <n v="0"/>
    <n v="7"/>
    <n v="173"/>
    <n v="180"/>
    <n v="0"/>
    <n v="6.6666666666666666E-2"/>
    <n v="0.22777777777777777"/>
    <n v="0"/>
    <n v="12"/>
    <n v="41"/>
  </r>
  <r>
    <d v="2025-10-09T00:00:00"/>
    <d v="1899-12-30T11:15:00"/>
    <s v="Morning"/>
    <s v="BA"/>
    <s v="BA2761"/>
    <s v="LHR"/>
    <s v="FRA"/>
    <s v="Germany"/>
    <x v="1"/>
    <s v="SHORT"/>
    <s v="A320"/>
    <n v="0"/>
    <n v="5"/>
    <n v="175"/>
    <n v="180"/>
    <n v="0"/>
    <n v="0.1111111111111111"/>
    <n v="0.36666666666666664"/>
    <n v="0"/>
    <n v="20"/>
    <n v="66"/>
  </r>
  <r>
    <d v="2025-09-19T00:00:00"/>
    <d v="1899-12-30T09:12:00"/>
    <s v="Morning"/>
    <s v="BA"/>
    <s v="BA2763"/>
    <s v="LHR"/>
    <s v="ORD"/>
    <s v="USA"/>
    <x v="0"/>
    <s v="LONG"/>
    <s v="B777"/>
    <n v="8"/>
    <n v="49"/>
    <n v="178"/>
    <n v="235"/>
    <n v="1.7021276595744681E-2"/>
    <n v="1.7021276595744681E-2"/>
    <n v="8.9361702127659579E-2"/>
    <n v="4"/>
    <n v="4"/>
    <n v="21"/>
  </r>
  <r>
    <d v="2025-06-23T00:00:00"/>
    <d v="1899-12-30T06:32:00"/>
    <s v="Morning"/>
    <s v="BA"/>
    <s v="BA1689"/>
    <s v="LHR"/>
    <s v="MUC"/>
    <s v="Germany"/>
    <x v="1"/>
    <s v="SHORT"/>
    <s v="A320"/>
    <n v="0"/>
    <n v="20"/>
    <n v="160"/>
    <n v="180"/>
    <n v="0"/>
    <n v="0"/>
    <n v="3.3333333333333333E-2"/>
    <n v="0"/>
    <n v="0"/>
    <n v="6"/>
  </r>
  <r>
    <d v="2025-08-04T00:00:00"/>
    <d v="1899-12-30T19:03:00"/>
    <s v="Evening"/>
    <s v="BA"/>
    <s v="BA3408"/>
    <s v="LHR"/>
    <s v="AMS"/>
    <s v="Netherlands"/>
    <x v="1"/>
    <s v="SHORT"/>
    <s v="A320"/>
    <n v="0"/>
    <n v="17"/>
    <n v="163"/>
    <n v="180"/>
    <n v="0"/>
    <n v="0"/>
    <n v="5.5555555555555558E-3"/>
    <n v="0"/>
    <n v="0"/>
    <n v="1"/>
  </r>
  <r>
    <d v="2025-05-08T00:00:00"/>
    <d v="1899-12-30T16:41:00"/>
    <s v="Afternoon"/>
    <s v="BA"/>
    <s v="BA8403"/>
    <s v="LHR"/>
    <s v="MUC"/>
    <s v="Germany"/>
    <x v="1"/>
    <s v="SHORT"/>
    <s v="A320"/>
    <n v="0"/>
    <n v="15"/>
    <n v="165"/>
    <n v="180"/>
    <n v="0"/>
    <n v="6.6666666666666666E-2"/>
    <n v="0.22777777777777777"/>
    <n v="0"/>
    <n v="12"/>
    <n v="41"/>
  </r>
  <r>
    <d v="2025-09-20T00:00:00"/>
    <d v="1899-12-30T16:51:00"/>
    <s v="Afternoon"/>
    <s v="BA"/>
    <s v="BA1964"/>
    <s v="LHR"/>
    <s v="IST"/>
    <s v="Turkey"/>
    <x v="1"/>
    <s v="SHORT"/>
    <s v="A320"/>
    <n v="0"/>
    <n v="13"/>
    <n v="167"/>
    <n v="180"/>
    <n v="0"/>
    <n v="0"/>
    <n v="5.5555555555555558E-3"/>
    <n v="0"/>
    <n v="0"/>
    <n v="1"/>
  </r>
  <r>
    <d v="2025-09-09T00:00:00"/>
    <d v="1899-12-30T18:43:00"/>
    <s v="Evening"/>
    <s v="BA"/>
    <s v="BA2621"/>
    <s v="LHR"/>
    <s v="AMS"/>
    <s v="Netherlands"/>
    <x v="1"/>
    <s v="SHORT"/>
    <s v="A320"/>
    <n v="0"/>
    <n v="17"/>
    <n v="163"/>
    <n v="180"/>
    <n v="5.5555555555555558E-3"/>
    <n v="3.3333333333333333E-2"/>
    <n v="0.13333333333333333"/>
    <n v="1"/>
    <n v="6"/>
    <n v="24"/>
  </r>
  <r>
    <d v="2025-07-10T00:00:00"/>
    <d v="1899-12-30T16:20:00"/>
    <s v="Afternoon"/>
    <s v="BA"/>
    <s v="BA4543"/>
    <s v="LHR"/>
    <s v="HND"/>
    <s v="Japan"/>
    <x v="2"/>
    <s v="LONG"/>
    <s v="B777"/>
    <n v="0"/>
    <n v="32"/>
    <n v="304"/>
    <n v="336"/>
    <n v="5.9523809523809521E-3"/>
    <n v="2.976190476190476E-2"/>
    <n v="0.11011904761904762"/>
    <n v="2"/>
    <n v="10"/>
    <n v="37"/>
  </r>
  <r>
    <d v="2025-09-08T00:00:00"/>
    <d v="1899-12-30T14:26:00"/>
    <s v="Afternoon"/>
    <s v="BA"/>
    <s v="BA2253"/>
    <s v="LHR"/>
    <s v="AMS"/>
    <s v="Netherlands"/>
    <x v="1"/>
    <s v="SHORT"/>
    <s v="A320"/>
    <n v="0"/>
    <n v="12"/>
    <n v="168"/>
    <n v="180"/>
    <n v="1.1111111111111112E-2"/>
    <n v="0.05"/>
    <n v="0.18333333333333332"/>
    <n v="2"/>
    <n v="9"/>
    <n v="33"/>
  </r>
  <r>
    <d v="2025-07-27T00:00:00"/>
    <d v="1899-12-30T07:07:00"/>
    <s v="Morning"/>
    <s v="BA"/>
    <s v="BA9246"/>
    <s v="LHR"/>
    <s v="ZRH"/>
    <s v="Switzerland"/>
    <x v="1"/>
    <s v="SHORT"/>
    <s v="A320"/>
    <n v="0"/>
    <n v="4"/>
    <n v="176"/>
    <n v="180"/>
    <n v="0"/>
    <n v="5.5555555555555552E-2"/>
    <n v="0.20555555555555555"/>
    <n v="0"/>
    <n v="10"/>
    <n v="37"/>
  </r>
  <r>
    <d v="2025-07-06T00:00:00"/>
    <d v="1899-12-30T09:03:00"/>
    <s v="Morning"/>
    <s v="BA"/>
    <s v="BA7030"/>
    <s v="LHR"/>
    <s v="VIE"/>
    <s v="Austria"/>
    <x v="1"/>
    <s v="SHORT"/>
    <s v="A320"/>
    <n v="0"/>
    <n v="7"/>
    <n v="173"/>
    <n v="180"/>
    <n v="0"/>
    <n v="0.05"/>
    <n v="0.18888888888888888"/>
    <n v="0"/>
    <n v="9"/>
    <n v="34"/>
  </r>
  <r>
    <d v="2025-07-08T00:00:00"/>
    <d v="1899-12-30T08:03:00"/>
    <s v="Morning"/>
    <s v="BA"/>
    <s v="BA6428"/>
    <s v="LHR"/>
    <s v="ORD"/>
    <s v="USA"/>
    <x v="0"/>
    <s v="LONG"/>
    <s v="B787"/>
    <n v="8"/>
    <n v="48"/>
    <n v="200"/>
    <n v="256"/>
    <n v="0"/>
    <n v="5.859375E-2"/>
    <n v="0.1953125"/>
    <n v="0"/>
    <n v="15"/>
    <n v="50"/>
  </r>
  <r>
    <d v="2025-09-13T00:00:00"/>
    <d v="1899-12-30T09:04:00"/>
    <s v="Morning"/>
    <s v="BA"/>
    <s v="BA9733"/>
    <s v="LHR"/>
    <s v="DFW"/>
    <s v="USA"/>
    <x v="0"/>
    <s v="LONG"/>
    <s v="B787"/>
    <n v="0"/>
    <n v="35"/>
    <n v="179"/>
    <n v="214"/>
    <n v="4.6728971962616819E-3"/>
    <n v="1.4018691588785047E-2"/>
    <n v="7.0093457943925228E-2"/>
    <n v="1"/>
    <n v="3"/>
    <n v="15"/>
  </r>
  <r>
    <d v="2025-06-17T00:00:00"/>
    <d v="1899-12-30T10:31:00"/>
    <s v="Morning"/>
    <s v="BA"/>
    <s v="BA6612"/>
    <s v="LHR"/>
    <s v="AMS"/>
    <s v="Netherlands"/>
    <x v="1"/>
    <s v="SHORT"/>
    <s v="A320"/>
    <n v="0"/>
    <n v="6"/>
    <n v="174"/>
    <n v="180"/>
    <n v="0"/>
    <n v="2.2222222222222223E-2"/>
    <n v="0.1111111111111111"/>
    <n v="0"/>
    <n v="4"/>
    <n v="20"/>
  </r>
  <r>
    <d v="2025-07-22T00:00:00"/>
    <d v="1899-12-30T11:53:00"/>
    <s v="Morning"/>
    <s v="BA"/>
    <s v="BA7136"/>
    <s v="LHR"/>
    <s v="AMS"/>
    <s v="Netherlands"/>
    <x v="1"/>
    <s v="SHORT"/>
    <s v="A320"/>
    <n v="0"/>
    <n v="7"/>
    <n v="173"/>
    <n v="180"/>
    <n v="0"/>
    <n v="2.2222222222222223E-2"/>
    <n v="0.1"/>
    <n v="0"/>
    <n v="4"/>
    <n v="18"/>
  </r>
  <r>
    <d v="2025-10-28T00:00:00"/>
    <d v="1899-12-30T20:56:00"/>
    <s v="Evening"/>
    <s v="BA"/>
    <s v="BA6527"/>
    <s v="LHR"/>
    <s v="IST"/>
    <s v="Turkey"/>
    <x v="1"/>
    <s v="SHORT"/>
    <s v="A320"/>
    <n v="0"/>
    <n v="2"/>
    <n v="178"/>
    <n v="180"/>
    <n v="1.1111111111111112E-2"/>
    <n v="6.6666666666666666E-2"/>
    <n v="0.2388888888888889"/>
    <n v="2"/>
    <n v="12"/>
    <n v="43"/>
  </r>
  <r>
    <d v="2025-05-26T00:00:00"/>
    <d v="1899-12-30T14:06:00"/>
    <s v="Afternoon"/>
    <s v="BA"/>
    <s v="BA5316"/>
    <s v="LHR"/>
    <s v="HND"/>
    <s v="Japan"/>
    <x v="2"/>
    <s v="LONG"/>
    <s v="A350"/>
    <n v="0"/>
    <n v="56"/>
    <n v="275"/>
    <n v="331"/>
    <n v="0"/>
    <n v="3.9274924471299093E-2"/>
    <n v="0.13293051359516617"/>
    <n v="0"/>
    <n v="13"/>
    <n v="44"/>
  </r>
  <r>
    <d v="2025-06-27T00:00:00"/>
    <d v="1899-12-30T21:43:00"/>
    <s v="Evening"/>
    <s v="BA"/>
    <s v="BA6143"/>
    <s v="LHR"/>
    <s v="AMS"/>
    <s v="Netherlands"/>
    <x v="1"/>
    <s v="SHORT"/>
    <s v="A320"/>
    <n v="0"/>
    <n v="19"/>
    <n v="161"/>
    <n v="180"/>
    <n v="0"/>
    <n v="5.5555555555555552E-2"/>
    <n v="0.20555555555555555"/>
    <n v="0"/>
    <n v="10"/>
    <n v="37"/>
  </r>
  <r>
    <d v="2025-06-23T00:00:00"/>
    <d v="1899-12-30T09:15:00"/>
    <s v="Morning"/>
    <s v="BA"/>
    <s v="BA9478"/>
    <s v="LHR"/>
    <s v="DXB"/>
    <s v="UAE"/>
    <x v="3"/>
    <s v="LONG"/>
    <s v="B777"/>
    <n v="8"/>
    <n v="49"/>
    <n v="178"/>
    <n v="235"/>
    <n v="0"/>
    <n v="5.9574468085106386E-2"/>
    <n v="0.20851063829787234"/>
    <n v="0"/>
    <n v="14"/>
    <n v="49"/>
  </r>
  <r>
    <d v="2025-06-24T00:00:00"/>
    <d v="1899-12-30T08:55:00"/>
    <s v="Morning"/>
    <s v="BA"/>
    <s v="BA7060"/>
    <s v="LHR"/>
    <s v="FRA"/>
    <s v="Germany"/>
    <x v="1"/>
    <s v="SHORT"/>
    <s v="A320"/>
    <n v="0"/>
    <n v="8"/>
    <n v="172"/>
    <n v="180"/>
    <n v="0"/>
    <n v="5.5555555555555558E-3"/>
    <n v="6.6666666666666666E-2"/>
    <n v="0"/>
    <n v="1"/>
    <n v="12"/>
  </r>
  <r>
    <d v="2025-06-11T00:00:00"/>
    <d v="1899-12-30T20:46:00"/>
    <s v="Evening"/>
    <s v="BA"/>
    <s v="BA9870"/>
    <s v="LHR"/>
    <s v="LAX"/>
    <s v="USA"/>
    <x v="0"/>
    <s v="LONG"/>
    <s v="B787"/>
    <n v="0"/>
    <n v="35"/>
    <n v="179"/>
    <n v="214"/>
    <n v="0"/>
    <n v="7.9439252336448593E-2"/>
    <n v="0.26168224299065418"/>
    <n v="0"/>
    <n v="17"/>
    <n v="56"/>
  </r>
  <r>
    <d v="2025-05-08T00:00:00"/>
    <d v="1899-12-30T19:45:00"/>
    <s v="Evening"/>
    <s v="BA"/>
    <s v="BA5358"/>
    <s v="LHR"/>
    <s v="VIE"/>
    <s v="Austria"/>
    <x v="1"/>
    <s v="SHORT"/>
    <s v="A320"/>
    <n v="0"/>
    <n v="13"/>
    <n v="167"/>
    <n v="180"/>
    <n v="0"/>
    <n v="8.8888888888888892E-2"/>
    <n v="0.3"/>
    <n v="0"/>
    <n v="16"/>
    <n v="54"/>
  </r>
  <r>
    <d v="2025-10-07T00:00:00"/>
    <d v="1899-12-30T14:46:00"/>
    <s v="Afternoon"/>
    <s v="BA"/>
    <s v="BA4615"/>
    <s v="LHR"/>
    <s v="ORD"/>
    <s v="USA"/>
    <x v="0"/>
    <s v="LONG"/>
    <s v="B787"/>
    <n v="0"/>
    <n v="31"/>
    <n v="173"/>
    <n v="204"/>
    <n v="0"/>
    <n v="5.8823529411764705E-2"/>
    <n v="0.20588235294117646"/>
    <n v="0"/>
    <n v="12"/>
    <n v="42"/>
  </r>
  <r>
    <d v="2025-10-17T00:00:00"/>
    <d v="1899-12-30T12:30:00"/>
    <s v="Lunchtime"/>
    <s v="BA"/>
    <s v="BA8057"/>
    <s v="LHR"/>
    <s v="HND"/>
    <s v="Japan"/>
    <x v="2"/>
    <s v="LONG"/>
    <s v="B777"/>
    <n v="0"/>
    <n v="32"/>
    <n v="304"/>
    <n v="336"/>
    <n v="0"/>
    <n v="5.3571428571428568E-2"/>
    <n v="0.17261904761904762"/>
    <n v="0"/>
    <n v="18"/>
    <n v="58"/>
  </r>
  <r>
    <d v="2025-06-16T00:00:00"/>
    <d v="1899-12-30T15:14:00"/>
    <s v="Afternoon"/>
    <s v="BA"/>
    <s v="BA6171"/>
    <s v="LHR"/>
    <s v="BCN"/>
    <s v="Spain"/>
    <x v="1"/>
    <s v="SHORT"/>
    <s v="A320"/>
    <n v="0"/>
    <n v="16"/>
    <n v="164"/>
    <n v="180"/>
    <n v="5.5555555555555558E-3"/>
    <n v="0"/>
    <n v="2.2222222222222223E-2"/>
    <n v="1"/>
    <n v="0"/>
    <n v="4"/>
  </r>
  <r>
    <d v="2025-04-03T00:00:00"/>
    <d v="1899-12-30T13:47:00"/>
    <s v="Lunchtime"/>
    <s v="BA"/>
    <s v="BA9322"/>
    <s v="LHR"/>
    <s v="LAX"/>
    <s v="USA"/>
    <x v="0"/>
    <s v="LONG"/>
    <s v="B777"/>
    <n v="8"/>
    <n v="49"/>
    <n v="178"/>
    <n v="235"/>
    <n v="0"/>
    <n v="2.1276595744680851E-2"/>
    <n v="9.3617021276595741E-2"/>
    <n v="0"/>
    <n v="5"/>
    <n v="22"/>
  </r>
  <r>
    <d v="2025-09-08T00:00:00"/>
    <d v="1899-12-30T18:39:00"/>
    <s v="Evening"/>
    <s v="BA"/>
    <s v="BA8783"/>
    <s v="LHR"/>
    <s v="CDG"/>
    <s v="France"/>
    <x v="1"/>
    <s v="SHORT"/>
    <s v="A320"/>
    <n v="0"/>
    <n v="15"/>
    <n v="165"/>
    <n v="180"/>
    <n v="5.5555555555555558E-3"/>
    <n v="2.2222222222222223E-2"/>
    <n v="0.10555555555555556"/>
    <n v="1"/>
    <n v="4"/>
    <n v="19"/>
  </r>
  <r>
    <d v="2025-09-14T00:00:00"/>
    <d v="1899-12-30T18:32:00"/>
    <s v="Evening"/>
    <s v="BA"/>
    <s v="BA1232"/>
    <s v="LHR"/>
    <s v="JFK"/>
    <s v="USA"/>
    <x v="0"/>
    <s v="LONG"/>
    <s v="B777"/>
    <n v="0"/>
    <n v="48"/>
    <n v="224"/>
    <n v="272"/>
    <n v="0"/>
    <n v="4.4117647058823532E-2"/>
    <n v="0.15441176470588236"/>
    <n v="0"/>
    <n v="12"/>
    <n v="42"/>
  </r>
  <r>
    <d v="2025-07-15T00:00:00"/>
    <d v="1899-12-30T06:50:00"/>
    <s v="Morning"/>
    <s v="BA"/>
    <s v="BA5249"/>
    <s v="LHR"/>
    <s v="JFK"/>
    <s v="USA"/>
    <x v="0"/>
    <s v="LONG"/>
    <s v="B777"/>
    <n v="8"/>
    <n v="49"/>
    <n v="178"/>
    <n v="235"/>
    <n v="0"/>
    <n v="8.5106382978723406E-3"/>
    <n v="5.9574468085106386E-2"/>
    <n v="0"/>
    <n v="2"/>
    <n v="14"/>
  </r>
  <r>
    <d v="2025-04-04T00:00:00"/>
    <d v="1899-12-30T15:03:00"/>
    <s v="Afternoon"/>
    <s v="BA"/>
    <s v="BA1791"/>
    <s v="LHR"/>
    <s v="JFK"/>
    <s v="USA"/>
    <x v="0"/>
    <s v="LONG"/>
    <s v="B787"/>
    <n v="8"/>
    <n v="42"/>
    <n v="166"/>
    <n v="216"/>
    <n v="9.2592592592592587E-3"/>
    <n v="5.5555555555555552E-2"/>
    <n v="0.19444444444444445"/>
    <n v="2"/>
    <n v="12"/>
    <n v="42"/>
  </r>
  <r>
    <d v="2025-10-29T00:00:00"/>
    <d v="1899-12-30T06:23:00"/>
    <s v="Morning"/>
    <s v="BA"/>
    <s v="BA8303"/>
    <s v="LHR"/>
    <s v="AMS"/>
    <s v="Netherlands"/>
    <x v="1"/>
    <s v="SHORT"/>
    <s v="A320"/>
    <n v="0"/>
    <n v="13"/>
    <n v="167"/>
    <n v="180"/>
    <n v="0"/>
    <n v="8.3333333333333329E-2"/>
    <n v="0.28888888888888886"/>
    <n v="0"/>
    <n v="15"/>
    <n v="52"/>
  </r>
  <r>
    <d v="2025-04-14T00:00:00"/>
    <d v="1899-12-30T12:01:00"/>
    <s v="Lunchtime"/>
    <s v="BA"/>
    <s v="BA1804"/>
    <s v="LHR"/>
    <s v="CDG"/>
    <s v="France"/>
    <x v="1"/>
    <s v="SHORT"/>
    <s v="A320"/>
    <n v="0"/>
    <n v="4"/>
    <n v="176"/>
    <n v="180"/>
    <n v="0"/>
    <n v="6.6666666666666666E-2"/>
    <n v="0.22777777777777777"/>
    <n v="0"/>
    <n v="12"/>
    <n v="41"/>
  </r>
  <r>
    <d v="2025-08-17T00:00:00"/>
    <d v="1899-12-30T22:25:00"/>
    <s v="Evening"/>
    <s v="BA"/>
    <s v="BA7265"/>
    <s v="LHR"/>
    <s v="ORD"/>
    <s v="USA"/>
    <x v="0"/>
    <s v="LONG"/>
    <s v="A380"/>
    <n v="14"/>
    <n v="97"/>
    <n v="358"/>
    <n v="469"/>
    <n v="2.1321961620469083E-3"/>
    <n v="1.9189765458422176E-2"/>
    <n v="7.4626865671641784E-2"/>
    <n v="1"/>
    <n v="9"/>
    <n v="35"/>
  </r>
  <r>
    <d v="2025-07-22T00:00:00"/>
    <d v="1899-12-30T16:55:00"/>
    <s v="Afternoon"/>
    <s v="BA"/>
    <s v="BA8657"/>
    <s v="LHR"/>
    <s v="DFW"/>
    <s v="USA"/>
    <x v="0"/>
    <s v="LONG"/>
    <s v="B777"/>
    <n v="0"/>
    <n v="32"/>
    <n v="300"/>
    <n v="332"/>
    <n v="0"/>
    <n v="6.024096385542169E-3"/>
    <n v="4.5180722891566265E-2"/>
    <n v="0"/>
    <n v="2"/>
    <n v="15"/>
  </r>
  <r>
    <d v="2025-06-25T00:00:00"/>
    <d v="1899-12-30T19:27:00"/>
    <s v="Evening"/>
    <s v="BA"/>
    <s v="BA4646"/>
    <s v="LHR"/>
    <s v="DFW"/>
    <s v="USA"/>
    <x v="0"/>
    <s v="LONG"/>
    <s v="A350"/>
    <n v="0"/>
    <n v="56"/>
    <n v="275"/>
    <n v="331"/>
    <n v="0"/>
    <n v="9.0634441087613302E-3"/>
    <n v="5.1359516616314202E-2"/>
    <n v="0"/>
    <n v="3"/>
    <n v="17"/>
  </r>
  <r>
    <d v="2025-06-09T00:00:00"/>
    <d v="1899-12-30T11:23:00"/>
    <s v="Morning"/>
    <s v="BA"/>
    <s v="BA3117"/>
    <s v="LHR"/>
    <s v="DFW"/>
    <s v="USA"/>
    <x v="0"/>
    <s v="LONG"/>
    <s v="B777"/>
    <n v="0"/>
    <n v="48"/>
    <n v="224"/>
    <n v="272"/>
    <n v="0"/>
    <n v="5.514705882352941E-2"/>
    <n v="0.18382352941176472"/>
    <n v="0"/>
    <n v="15"/>
    <n v="50"/>
  </r>
  <r>
    <d v="2025-09-08T00:00:00"/>
    <d v="1899-12-30T17:12:00"/>
    <s v="Afternoon"/>
    <s v="BA"/>
    <s v="BA6432"/>
    <s v="LHR"/>
    <s v="MUC"/>
    <s v="Germany"/>
    <x v="1"/>
    <s v="SHORT"/>
    <s v="A320"/>
    <n v="0"/>
    <n v="3"/>
    <n v="177"/>
    <n v="180"/>
    <n v="5.5555555555555558E-3"/>
    <n v="6.6666666666666666E-2"/>
    <n v="0.23333333333333334"/>
    <n v="1"/>
    <n v="12"/>
    <n v="42"/>
  </r>
  <r>
    <d v="2025-09-14T00:00:00"/>
    <d v="1899-12-30T19:48:00"/>
    <s v="Evening"/>
    <s v="BA"/>
    <s v="BA7032"/>
    <s v="LHR"/>
    <s v="DXB"/>
    <s v="UAE"/>
    <x v="3"/>
    <s v="LONG"/>
    <s v="B787"/>
    <n v="8"/>
    <n v="48"/>
    <n v="200"/>
    <n v="256"/>
    <n v="7.8125E-3"/>
    <n v="3.125E-2"/>
    <n v="0.1171875"/>
    <n v="2"/>
    <n v="8"/>
    <n v="30"/>
  </r>
  <r>
    <d v="2025-05-02T00:00:00"/>
    <d v="1899-12-30T13:17:00"/>
    <s v="Lunchtime"/>
    <s v="BA"/>
    <s v="BA9054"/>
    <s v="LHR"/>
    <s v="LAX"/>
    <s v="USA"/>
    <x v="0"/>
    <s v="LONG"/>
    <s v="A380"/>
    <n v="14"/>
    <n v="97"/>
    <n v="358"/>
    <n v="469"/>
    <n v="0"/>
    <n v="1.0660980810234541E-2"/>
    <n v="5.1172707889125799E-2"/>
    <n v="0"/>
    <n v="5"/>
    <n v="24"/>
  </r>
  <r>
    <d v="2025-06-28T00:00:00"/>
    <d v="1899-12-30T18:01:00"/>
    <s v="Evening"/>
    <s v="BA"/>
    <s v="BA9381"/>
    <s v="LHR"/>
    <s v="VIE"/>
    <s v="Austria"/>
    <x v="1"/>
    <s v="SHORT"/>
    <s v="A320"/>
    <n v="0"/>
    <n v="7"/>
    <n v="173"/>
    <n v="180"/>
    <n v="0"/>
    <n v="0"/>
    <n v="0"/>
    <n v="0"/>
    <n v="0"/>
    <n v="0"/>
  </r>
  <r>
    <d v="2025-09-06T00:00:00"/>
    <d v="1899-12-30T10:14:00"/>
    <s v="Morning"/>
    <s v="BA"/>
    <s v="BA5802"/>
    <s v="LHR"/>
    <s v="FRA"/>
    <s v="Germany"/>
    <x v="1"/>
    <s v="SHORT"/>
    <s v="A320"/>
    <n v="0"/>
    <n v="9"/>
    <n v="171"/>
    <n v="180"/>
    <n v="0"/>
    <n v="1.1111111111111112E-2"/>
    <n v="7.7777777777777779E-2"/>
    <n v="0"/>
    <n v="2"/>
    <n v="14"/>
  </r>
  <r>
    <d v="2025-04-08T00:00:00"/>
    <d v="1899-12-30T09:30:00"/>
    <s v="Morning"/>
    <s v="BA"/>
    <s v="BA3978"/>
    <s v="LHR"/>
    <s v="BCN"/>
    <s v="Spain"/>
    <x v="1"/>
    <s v="SHORT"/>
    <s v="A320"/>
    <n v="0"/>
    <n v="18"/>
    <n v="162"/>
    <n v="180"/>
    <n v="0"/>
    <n v="0.1"/>
    <n v="0.33333333333333331"/>
    <n v="0"/>
    <n v="18"/>
    <n v="60"/>
  </r>
  <r>
    <d v="2025-07-10T00:00:00"/>
    <d v="1899-12-30T08:16:00"/>
    <s v="Morning"/>
    <s v="BA"/>
    <s v="BA7512"/>
    <s v="LHR"/>
    <s v="DFW"/>
    <s v="USA"/>
    <x v="0"/>
    <s v="LONG"/>
    <s v="B777"/>
    <n v="0"/>
    <n v="48"/>
    <n v="224"/>
    <n v="272"/>
    <n v="0"/>
    <n v="3.6764705882352941E-3"/>
    <n v="3.6764705882352942E-2"/>
    <n v="0"/>
    <n v="1"/>
    <n v="10"/>
  </r>
  <r>
    <d v="2025-05-03T00:00:00"/>
    <d v="1899-12-30T22:59:00"/>
    <s v="Evening"/>
    <s v="BA"/>
    <s v="BA8327"/>
    <s v="LHR"/>
    <s v="ORD"/>
    <s v="USA"/>
    <x v="0"/>
    <s v="LONG"/>
    <s v="B777"/>
    <n v="8"/>
    <n v="49"/>
    <n v="178"/>
    <n v="235"/>
    <n v="0"/>
    <n v="3.8297872340425532E-2"/>
    <n v="0.14042553191489363"/>
    <n v="0"/>
    <n v="9"/>
    <n v="33"/>
  </r>
  <r>
    <d v="2025-09-28T00:00:00"/>
    <d v="1899-12-30T08:32:00"/>
    <s v="Morning"/>
    <s v="BA"/>
    <s v="BA5048"/>
    <s v="LHR"/>
    <s v="FRA"/>
    <s v="Germany"/>
    <x v="1"/>
    <s v="SHORT"/>
    <s v="A320"/>
    <n v="0"/>
    <n v="13"/>
    <n v="167"/>
    <n v="180"/>
    <n v="0"/>
    <n v="7.2222222222222215E-2"/>
    <n v="0.25555555555555554"/>
    <n v="0"/>
    <n v="13"/>
    <n v="46"/>
  </r>
  <r>
    <d v="2025-08-14T00:00:00"/>
    <d v="1899-12-30T19:42:00"/>
    <s v="Evening"/>
    <s v="BA"/>
    <s v="BA1512"/>
    <s v="LHR"/>
    <s v="AMS"/>
    <s v="Netherlands"/>
    <x v="1"/>
    <s v="SHORT"/>
    <s v="A320"/>
    <n v="0"/>
    <n v="11"/>
    <n v="169"/>
    <n v="180"/>
    <n v="0"/>
    <n v="5.5555555555555558E-3"/>
    <n v="6.1111111111111109E-2"/>
    <n v="0"/>
    <n v="1"/>
    <n v="11"/>
  </r>
  <r>
    <d v="2025-07-07T00:00:00"/>
    <d v="1899-12-30T22:43:00"/>
    <s v="Evening"/>
    <s v="BA"/>
    <s v="BA1899"/>
    <s v="LHR"/>
    <s v="HND"/>
    <s v="Japan"/>
    <x v="2"/>
    <s v="LONG"/>
    <s v="B777"/>
    <n v="0"/>
    <n v="32"/>
    <n v="304"/>
    <n v="336"/>
    <n v="5.9523809523809521E-3"/>
    <n v="2.6785714285714284E-2"/>
    <n v="9.8214285714285712E-2"/>
    <n v="2"/>
    <n v="9"/>
    <n v="33"/>
  </r>
  <r>
    <d v="2025-08-10T00:00:00"/>
    <d v="1899-12-30T17:57:00"/>
    <s v="Afternoon"/>
    <s v="BA"/>
    <s v="BA5701"/>
    <s v="LHR"/>
    <s v="MUC"/>
    <s v="Germany"/>
    <x v="1"/>
    <s v="SHORT"/>
    <s v="A320"/>
    <n v="0"/>
    <n v="17"/>
    <n v="163"/>
    <n v="180"/>
    <n v="0"/>
    <n v="7.2222222222222215E-2"/>
    <n v="0.25"/>
    <n v="0"/>
    <n v="13"/>
    <n v="45"/>
  </r>
  <r>
    <d v="2025-07-11T00:00:00"/>
    <d v="1899-12-30T16:22:00"/>
    <s v="Afternoon"/>
    <s v="BA"/>
    <s v="BA4657"/>
    <s v="LHR"/>
    <s v="DXB"/>
    <s v="UAE"/>
    <x v="3"/>
    <s v="LONG"/>
    <s v="B777"/>
    <n v="0"/>
    <n v="48"/>
    <n v="224"/>
    <n v="272"/>
    <n v="0"/>
    <n v="2.9411764705882353E-2"/>
    <n v="0.11029411764705882"/>
    <n v="0"/>
    <n v="8"/>
    <n v="30"/>
  </r>
  <r>
    <d v="2025-08-16T00:00:00"/>
    <d v="1899-12-30T22:33:00"/>
    <s v="Evening"/>
    <s v="BA"/>
    <s v="BA1352"/>
    <s v="LHR"/>
    <s v="MUC"/>
    <s v="Germany"/>
    <x v="1"/>
    <s v="SHORT"/>
    <s v="A320"/>
    <n v="0"/>
    <n v="6"/>
    <n v="174"/>
    <n v="180"/>
    <n v="0"/>
    <n v="0.12777777777777777"/>
    <n v="0.41666666666666669"/>
    <n v="0"/>
    <n v="23"/>
    <n v="75"/>
  </r>
  <r>
    <d v="2025-09-30T00:00:00"/>
    <d v="1899-12-30T21:37:00"/>
    <s v="Evening"/>
    <s v="BA"/>
    <s v="BA2805"/>
    <s v="LHR"/>
    <s v="DFW"/>
    <s v="USA"/>
    <x v="0"/>
    <s v="LONG"/>
    <s v="B787"/>
    <n v="0"/>
    <n v="31"/>
    <n v="173"/>
    <n v="204"/>
    <n v="9.8039215686274508E-3"/>
    <n v="0"/>
    <n v="1.9607843137254902E-2"/>
    <n v="2"/>
    <n v="0"/>
    <n v="4"/>
  </r>
  <r>
    <d v="2025-10-19T00:00:00"/>
    <d v="1899-12-30T07:46:00"/>
    <s v="Morning"/>
    <s v="BA"/>
    <s v="BA8262"/>
    <s v="LHR"/>
    <s v="MUC"/>
    <s v="Germany"/>
    <x v="1"/>
    <s v="SHORT"/>
    <s v="A320"/>
    <n v="0"/>
    <n v="4"/>
    <n v="176"/>
    <n v="180"/>
    <n v="5.5555555555555558E-3"/>
    <n v="7.7777777777777779E-2"/>
    <n v="0.26111111111111113"/>
    <n v="1"/>
    <n v="14"/>
    <n v="47"/>
  </r>
  <r>
    <d v="2025-05-02T00:00:00"/>
    <d v="1899-12-30T07:09:00"/>
    <s v="Morning"/>
    <s v="BA"/>
    <s v="BA7887"/>
    <s v="LHR"/>
    <s v="IST"/>
    <s v="Turkey"/>
    <x v="1"/>
    <s v="SHORT"/>
    <s v="A320"/>
    <n v="0"/>
    <n v="18"/>
    <n v="162"/>
    <n v="180"/>
    <n v="5.5555555555555558E-3"/>
    <n v="3.888888888888889E-2"/>
    <n v="0.15555555555555556"/>
    <n v="1"/>
    <n v="7"/>
    <n v="28"/>
  </r>
  <r>
    <d v="2025-08-27T00:00:00"/>
    <d v="1899-12-30T14:38:00"/>
    <s v="Afternoon"/>
    <s v="BA"/>
    <s v="BA6993"/>
    <s v="LHR"/>
    <s v="MUC"/>
    <s v="Germany"/>
    <x v="1"/>
    <s v="SHORT"/>
    <s v="A320"/>
    <n v="0"/>
    <n v="6"/>
    <n v="174"/>
    <n v="180"/>
    <n v="0"/>
    <n v="6.6666666666666666E-2"/>
    <n v="0.23333333333333334"/>
    <n v="0"/>
    <n v="12"/>
    <n v="42"/>
  </r>
  <r>
    <d v="2025-08-29T00:00:00"/>
    <d v="1899-12-30T10:11:00"/>
    <s v="Morning"/>
    <s v="BA"/>
    <s v="BA8625"/>
    <s v="LHR"/>
    <s v="FRA"/>
    <s v="Germany"/>
    <x v="1"/>
    <s v="SHORT"/>
    <s v="A320"/>
    <n v="0"/>
    <n v="6"/>
    <n v="174"/>
    <n v="180"/>
    <n v="5.5555555555555558E-3"/>
    <n v="5.5555555555555552E-2"/>
    <n v="0.20555555555555555"/>
    <n v="1"/>
    <n v="10"/>
    <n v="37"/>
  </r>
  <r>
    <d v="2025-06-09T00:00:00"/>
    <d v="1899-12-30T12:35:00"/>
    <s v="Lunchtime"/>
    <s v="BA"/>
    <s v="BA6252"/>
    <s v="LHR"/>
    <s v="MUC"/>
    <s v="Germany"/>
    <x v="1"/>
    <s v="SHORT"/>
    <s v="A320"/>
    <n v="0"/>
    <n v="2"/>
    <n v="178"/>
    <n v="180"/>
    <n v="0"/>
    <n v="2.2222222222222223E-2"/>
    <n v="0.10555555555555556"/>
    <n v="0"/>
    <n v="4"/>
    <n v="19"/>
  </r>
  <r>
    <d v="2025-06-06T00:00:00"/>
    <d v="1899-12-30T08:50:00"/>
    <s v="Morning"/>
    <s v="BA"/>
    <s v="BA2398"/>
    <s v="LHR"/>
    <s v="FRA"/>
    <s v="Germany"/>
    <x v="1"/>
    <s v="SHORT"/>
    <s v="A320"/>
    <n v="0"/>
    <n v="10"/>
    <n v="170"/>
    <n v="180"/>
    <n v="0"/>
    <n v="0.05"/>
    <n v="0.18888888888888888"/>
    <n v="0"/>
    <n v="9"/>
    <n v="34"/>
  </r>
  <r>
    <d v="2025-09-17T00:00:00"/>
    <d v="1899-12-30T22:28:00"/>
    <s v="Evening"/>
    <s v="BA"/>
    <s v="BA3501"/>
    <s v="LHR"/>
    <s v="CDG"/>
    <s v="France"/>
    <x v="1"/>
    <s v="SHORT"/>
    <s v="A320"/>
    <n v="0"/>
    <n v="10"/>
    <n v="170"/>
    <n v="180"/>
    <n v="0"/>
    <n v="0"/>
    <n v="5.5555555555555558E-3"/>
    <n v="0"/>
    <n v="0"/>
    <n v="1"/>
  </r>
  <r>
    <d v="2025-10-19T00:00:00"/>
    <d v="1899-12-30T12:12:00"/>
    <s v="Lunchtime"/>
    <s v="BA"/>
    <s v="BA8709"/>
    <s v="LHR"/>
    <s v="ZRH"/>
    <s v="Switzerland"/>
    <x v="1"/>
    <s v="SHORT"/>
    <s v="A320"/>
    <n v="0"/>
    <n v="20"/>
    <n v="160"/>
    <n v="180"/>
    <n v="5.5555555555555558E-3"/>
    <n v="6.1111111111111109E-2"/>
    <n v="0.22222222222222221"/>
    <n v="1"/>
    <n v="11"/>
    <n v="40"/>
  </r>
  <r>
    <d v="2025-10-11T00:00:00"/>
    <d v="1899-12-30T09:53:00"/>
    <s v="Morning"/>
    <s v="BA"/>
    <s v="BA3780"/>
    <s v="LHR"/>
    <s v="MUC"/>
    <s v="Germany"/>
    <x v="1"/>
    <s v="SHORT"/>
    <s v="A320"/>
    <n v="0"/>
    <n v="17"/>
    <n v="163"/>
    <n v="180"/>
    <n v="5.5555555555555558E-3"/>
    <n v="0.05"/>
    <n v="0.19444444444444445"/>
    <n v="1"/>
    <n v="9"/>
    <n v="35"/>
  </r>
  <r>
    <d v="2025-06-15T00:00:00"/>
    <d v="1899-12-30T13:35:00"/>
    <s v="Lunchtime"/>
    <s v="BA"/>
    <s v="BA4873"/>
    <s v="LHR"/>
    <s v="MAD"/>
    <s v="Spain"/>
    <x v="1"/>
    <s v="SHORT"/>
    <s v="A320"/>
    <n v="0"/>
    <n v="3"/>
    <n v="177"/>
    <n v="180"/>
    <n v="1.1111111111111112E-2"/>
    <n v="6.1111111111111109E-2"/>
    <n v="0.22222222222222221"/>
    <n v="2"/>
    <n v="11"/>
    <n v="40"/>
  </r>
  <r>
    <d v="2025-05-05T00:00:00"/>
    <d v="1899-12-30T12:27:00"/>
    <s v="Lunchtime"/>
    <s v="BA"/>
    <s v="BA8606"/>
    <s v="LHR"/>
    <s v="LAX"/>
    <s v="USA"/>
    <x v="0"/>
    <s v="LONG"/>
    <s v="A380"/>
    <n v="14"/>
    <n v="97"/>
    <n v="358"/>
    <n v="469"/>
    <n v="4.2643923240938165E-3"/>
    <n v="2.9850746268656716E-2"/>
    <n v="0.10021321961620469"/>
    <n v="2"/>
    <n v="14"/>
    <n v="47"/>
  </r>
  <r>
    <d v="2025-07-28T00:00:00"/>
    <d v="1899-12-30T13:31:00"/>
    <s v="Lunchtime"/>
    <s v="BA"/>
    <s v="BA9079"/>
    <s v="LHR"/>
    <s v="LAX"/>
    <s v="USA"/>
    <x v="0"/>
    <s v="LONG"/>
    <s v="B777"/>
    <n v="0"/>
    <n v="48"/>
    <n v="224"/>
    <n v="272"/>
    <n v="0"/>
    <n v="3.6764705882352942E-2"/>
    <n v="0.13235294117647059"/>
    <n v="0"/>
    <n v="10"/>
    <n v="36"/>
  </r>
  <r>
    <d v="2025-10-23T00:00:00"/>
    <d v="1899-12-30T16:09:00"/>
    <s v="Afternoon"/>
    <s v="BA"/>
    <s v="BA3311"/>
    <s v="LHR"/>
    <s v="CDG"/>
    <s v="France"/>
    <x v="1"/>
    <s v="SHORT"/>
    <s v="A320"/>
    <n v="0"/>
    <n v="3"/>
    <n v="177"/>
    <n v="180"/>
    <n v="0"/>
    <n v="0.05"/>
    <n v="0.18333333333333332"/>
    <n v="0"/>
    <n v="9"/>
    <n v="33"/>
  </r>
  <r>
    <d v="2025-05-19T00:00:00"/>
    <d v="1899-12-30T11:55:00"/>
    <s v="Morning"/>
    <s v="BA"/>
    <s v="BA3896"/>
    <s v="LHR"/>
    <s v="HND"/>
    <s v="Japan"/>
    <x v="2"/>
    <s v="LONG"/>
    <s v="A350"/>
    <n v="0"/>
    <n v="56"/>
    <n v="275"/>
    <n v="331"/>
    <n v="0"/>
    <n v="9.0634441087613302E-3"/>
    <n v="5.1359516616314202E-2"/>
    <n v="0"/>
    <n v="3"/>
    <n v="17"/>
  </r>
  <r>
    <d v="2025-09-29T00:00:00"/>
    <d v="1899-12-30T16:41:00"/>
    <s v="Afternoon"/>
    <s v="BA"/>
    <s v="BA6071"/>
    <s v="LHR"/>
    <s v="DFW"/>
    <s v="USA"/>
    <x v="0"/>
    <s v="LONG"/>
    <s v="B787"/>
    <n v="0"/>
    <n v="35"/>
    <n v="179"/>
    <n v="214"/>
    <n v="9.3457943925233638E-3"/>
    <n v="1.8691588785046728E-2"/>
    <n v="8.8785046728971959E-2"/>
    <n v="2"/>
    <n v="4"/>
    <n v="19"/>
  </r>
  <r>
    <d v="2025-06-28T00:00:00"/>
    <d v="1899-12-30T13:42:00"/>
    <s v="Lunchtime"/>
    <s v="BA"/>
    <s v="BA9952"/>
    <s v="LHR"/>
    <s v="ZRH"/>
    <s v="Switzerland"/>
    <x v="1"/>
    <s v="SHORT"/>
    <s v="A320"/>
    <n v="0"/>
    <n v="7"/>
    <n v="173"/>
    <n v="180"/>
    <n v="0"/>
    <n v="7.7777777777777779E-2"/>
    <n v="0.2722222222222222"/>
    <n v="0"/>
    <n v="14"/>
    <n v="49"/>
  </r>
  <r>
    <d v="2025-05-13T00:00:00"/>
    <d v="1899-12-30T22:20:00"/>
    <s v="Evening"/>
    <s v="BA"/>
    <s v="BA8533"/>
    <s v="LHR"/>
    <s v="MUC"/>
    <s v="Germany"/>
    <x v="1"/>
    <s v="SHORT"/>
    <s v="A320"/>
    <n v="0"/>
    <n v="2"/>
    <n v="178"/>
    <n v="180"/>
    <n v="5.5555555555555558E-3"/>
    <n v="8.8888888888888892E-2"/>
    <n v="0.29444444444444445"/>
    <n v="1"/>
    <n v="16"/>
    <n v="53"/>
  </r>
  <r>
    <d v="2025-05-25T00:00:00"/>
    <d v="1899-12-30T17:57:00"/>
    <s v="Afternoon"/>
    <s v="BA"/>
    <s v="BA6113"/>
    <s v="LHR"/>
    <s v="VIE"/>
    <s v="Austria"/>
    <x v="1"/>
    <s v="SHORT"/>
    <s v="A320"/>
    <n v="0"/>
    <n v="10"/>
    <n v="170"/>
    <n v="180"/>
    <n v="0"/>
    <n v="3.3333333333333333E-2"/>
    <n v="0.15"/>
    <n v="0"/>
    <n v="6"/>
    <n v="27"/>
  </r>
  <r>
    <d v="2025-07-03T00:00:00"/>
    <d v="1899-12-30T11:12:00"/>
    <s v="Morning"/>
    <s v="BA"/>
    <s v="BA3360"/>
    <s v="LHR"/>
    <s v="JFK"/>
    <s v="USA"/>
    <x v="0"/>
    <s v="LONG"/>
    <s v="A380"/>
    <n v="14"/>
    <n v="97"/>
    <n v="358"/>
    <n v="469"/>
    <n v="0"/>
    <n v="1.7057569296375266E-2"/>
    <n v="6.6098081023454158E-2"/>
    <n v="0"/>
    <n v="8"/>
    <n v="31"/>
  </r>
  <r>
    <d v="2025-06-19T00:00:00"/>
    <d v="1899-12-30T16:40:00"/>
    <s v="Afternoon"/>
    <s v="BA"/>
    <s v="BA2710"/>
    <s v="LHR"/>
    <s v="MUC"/>
    <s v="Germany"/>
    <x v="1"/>
    <s v="SHORT"/>
    <s v="A320"/>
    <n v="0"/>
    <n v="13"/>
    <n v="167"/>
    <n v="180"/>
    <n v="0"/>
    <n v="1.6666666666666666E-2"/>
    <n v="8.8888888888888892E-2"/>
    <n v="0"/>
    <n v="3"/>
    <n v="16"/>
  </r>
  <r>
    <d v="2025-10-26T00:00:00"/>
    <d v="1899-12-30T18:51:00"/>
    <s v="Evening"/>
    <s v="BA"/>
    <s v="BA3315"/>
    <s v="LHR"/>
    <s v="DFW"/>
    <s v="USA"/>
    <x v="0"/>
    <s v="LONG"/>
    <s v="B777"/>
    <n v="8"/>
    <n v="49"/>
    <n v="178"/>
    <n v="235"/>
    <n v="0"/>
    <n v="5.9574468085106386E-2"/>
    <n v="0.20851063829787234"/>
    <n v="0"/>
    <n v="14"/>
    <n v="49"/>
  </r>
  <r>
    <d v="2025-04-14T00:00:00"/>
    <d v="1899-12-30T15:24:00"/>
    <s v="Afternoon"/>
    <s v="BA"/>
    <s v="BA1858"/>
    <s v="LHR"/>
    <s v="DFW"/>
    <s v="USA"/>
    <x v="0"/>
    <s v="LONG"/>
    <s v="B777"/>
    <n v="8"/>
    <n v="49"/>
    <n v="178"/>
    <n v="235"/>
    <n v="8.5106382978723406E-3"/>
    <n v="4.6808510638297871E-2"/>
    <n v="0.17446808510638298"/>
    <n v="2"/>
    <n v="11"/>
    <n v="41"/>
  </r>
  <r>
    <d v="2025-04-25T00:00:00"/>
    <d v="1899-12-30T06:40:00"/>
    <s v="Morning"/>
    <s v="BA"/>
    <s v="BA2474"/>
    <s v="LHR"/>
    <s v="JFK"/>
    <s v="USA"/>
    <x v="0"/>
    <s v="LONG"/>
    <s v="B787"/>
    <n v="8"/>
    <n v="48"/>
    <n v="200"/>
    <n v="256"/>
    <n v="0"/>
    <n v="7.03125E-2"/>
    <n v="0.23828125"/>
    <n v="0"/>
    <n v="18"/>
    <n v="61"/>
  </r>
  <r>
    <d v="2025-09-15T00:00:00"/>
    <d v="1899-12-30T20:27:00"/>
    <s v="Evening"/>
    <s v="BA"/>
    <s v="BA6748"/>
    <s v="LHR"/>
    <s v="FRA"/>
    <s v="Germany"/>
    <x v="1"/>
    <s v="SHORT"/>
    <s v="A320"/>
    <n v="0"/>
    <n v="5"/>
    <n v="175"/>
    <n v="180"/>
    <n v="0"/>
    <n v="1.6666666666666666E-2"/>
    <n v="9.4444444444444442E-2"/>
    <n v="0"/>
    <n v="3"/>
    <n v="17"/>
  </r>
  <r>
    <d v="2025-10-06T00:00:00"/>
    <d v="1899-12-30T15:51:00"/>
    <s v="Afternoon"/>
    <s v="BA"/>
    <s v="BA9598"/>
    <s v="LHR"/>
    <s v="ORD"/>
    <s v="USA"/>
    <x v="0"/>
    <s v="LONG"/>
    <s v="B787"/>
    <n v="8"/>
    <n v="48"/>
    <n v="200"/>
    <n v="256"/>
    <n v="0"/>
    <n v="2.34375E-2"/>
    <n v="9.375E-2"/>
    <n v="0"/>
    <n v="6"/>
    <n v="24"/>
  </r>
  <r>
    <d v="2025-06-05T00:00:00"/>
    <d v="1899-12-30T22:03:00"/>
    <s v="Evening"/>
    <s v="BA"/>
    <s v="BA9697"/>
    <s v="LHR"/>
    <s v="ORD"/>
    <s v="USA"/>
    <x v="0"/>
    <s v="LONG"/>
    <s v="B777"/>
    <n v="0"/>
    <n v="48"/>
    <n v="224"/>
    <n v="272"/>
    <n v="0"/>
    <n v="3.3088235294117647E-2"/>
    <n v="0.125"/>
    <n v="0"/>
    <n v="9"/>
    <n v="34"/>
  </r>
  <r>
    <d v="2025-06-09T00:00:00"/>
    <d v="1899-12-30T20:51:00"/>
    <s v="Evening"/>
    <s v="BA"/>
    <s v="BA5859"/>
    <s v="LHR"/>
    <s v="JFK"/>
    <s v="USA"/>
    <x v="0"/>
    <s v="LONG"/>
    <s v="B787"/>
    <n v="0"/>
    <n v="31"/>
    <n v="173"/>
    <n v="204"/>
    <n v="0"/>
    <n v="5.3921568627450983E-2"/>
    <n v="0.19607843137254902"/>
    <n v="0"/>
    <n v="11"/>
    <n v="40"/>
  </r>
  <r>
    <d v="2025-10-14T00:00:00"/>
    <d v="1899-12-30T16:08:00"/>
    <s v="Afternoon"/>
    <s v="BA"/>
    <s v="BA1216"/>
    <s v="LHR"/>
    <s v="CDG"/>
    <s v="France"/>
    <x v="1"/>
    <s v="SHORT"/>
    <s v="A320"/>
    <n v="0"/>
    <n v="18"/>
    <n v="162"/>
    <n v="180"/>
    <n v="0"/>
    <n v="3.888888888888889E-2"/>
    <n v="0.15"/>
    <n v="0"/>
    <n v="7"/>
    <n v="27"/>
  </r>
  <r>
    <d v="2025-07-12T00:00:00"/>
    <d v="1899-12-30T13:18:00"/>
    <s v="Lunchtime"/>
    <s v="BA"/>
    <s v="BA5950"/>
    <s v="LHR"/>
    <s v="VIE"/>
    <s v="Austria"/>
    <x v="1"/>
    <s v="SHORT"/>
    <s v="A320"/>
    <n v="0"/>
    <n v="5"/>
    <n v="175"/>
    <n v="180"/>
    <n v="1.1111111111111112E-2"/>
    <n v="1.6666666666666666E-2"/>
    <n v="9.4444444444444442E-2"/>
    <n v="2"/>
    <n v="3"/>
    <n v="17"/>
  </r>
  <r>
    <d v="2025-07-04T00:00:00"/>
    <d v="1899-12-30T13:15:00"/>
    <s v="Lunchtime"/>
    <s v="BA"/>
    <s v="BA2659"/>
    <s v="LHR"/>
    <s v="MAD"/>
    <s v="Spain"/>
    <x v="1"/>
    <s v="SHORT"/>
    <s v="A320"/>
    <n v="0"/>
    <n v="17"/>
    <n v="163"/>
    <n v="180"/>
    <n v="0"/>
    <n v="7.2222222222222215E-2"/>
    <n v="0.24444444444444444"/>
    <n v="0"/>
    <n v="13"/>
    <n v="44"/>
  </r>
  <r>
    <d v="2025-08-09T00:00:00"/>
    <d v="1899-12-30T21:16:00"/>
    <s v="Evening"/>
    <s v="BA"/>
    <s v="BA9639"/>
    <s v="LHR"/>
    <s v="JFK"/>
    <s v="USA"/>
    <x v="0"/>
    <s v="LONG"/>
    <s v="B777"/>
    <n v="0"/>
    <n v="48"/>
    <n v="224"/>
    <n v="272"/>
    <n v="0"/>
    <n v="4.4117647058823532E-2"/>
    <n v="0.15441176470588236"/>
    <n v="0"/>
    <n v="12"/>
    <n v="42"/>
  </r>
  <r>
    <d v="2025-08-09T00:00:00"/>
    <d v="1899-12-30T06:54:00"/>
    <s v="Morning"/>
    <s v="BA"/>
    <s v="BA3419"/>
    <s v="LHR"/>
    <s v="CDG"/>
    <s v="France"/>
    <x v="1"/>
    <s v="SHORT"/>
    <s v="A320"/>
    <n v="0"/>
    <n v="3"/>
    <n v="177"/>
    <n v="180"/>
    <n v="0"/>
    <n v="1.6666666666666666E-2"/>
    <n v="8.8888888888888892E-2"/>
    <n v="0"/>
    <n v="3"/>
    <n v="16"/>
  </r>
  <r>
    <d v="2025-05-01T00:00:00"/>
    <d v="1899-12-30T07:19:00"/>
    <s v="Morning"/>
    <s v="BA"/>
    <s v="BA9890"/>
    <s v="LHR"/>
    <s v="HND"/>
    <s v="Japan"/>
    <x v="2"/>
    <s v="LONG"/>
    <s v="A380"/>
    <n v="14"/>
    <n v="97"/>
    <n v="358"/>
    <n v="469"/>
    <n v="0"/>
    <n v="3.1982942430703626E-2"/>
    <n v="0.10874200426439233"/>
    <n v="0"/>
    <n v="15"/>
    <n v="51"/>
  </r>
  <r>
    <d v="2025-04-14T00:00:00"/>
    <d v="1899-12-30T19:09:00"/>
    <s v="Evening"/>
    <s v="BA"/>
    <s v="BA5869"/>
    <s v="LHR"/>
    <s v="FRA"/>
    <s v="Germany"/>
    <x v="1"/>
    <s v="SHORT"/>
    <s v="A320"/>
    <n v="0"/>
    <n v="11"/>
    <n v="169"/>
    <n v="180"/>
    <n v="0"/>
    <n v="7.7777777777777779E-2"/>
    <n v="0.2722222222222222"/>
    <n v="0"/>
    <n v="14"/>
    <n v="49"/>
  </r>
  <r>
    <d v="2025-10-16T00:00:00"/>
    <d v="1899-12-30T14:49:00"/>
    <s v="Afternoon"/>
    <s v="BA"/>
    <s v="BA5275"/>
    <s v="LHR"/>
    <s v="ORD"/>
    <s v="USA"/>
    <x v="0"/>
    <s v="LONG"/>
    <s v="B777"/>
    <n v="0"/>
    <n v="32"/>
    <n v="304"/>
    <n v="336"/>
    <n v="0"/>
    <n v="2.6785714285714284E-2"/>
    <n v="9.5238095238095233E-2"/>
    <n v="0"/>
    <n v="9"/>
    <n v="32"/>
  </r>
  <r>
    <d v="2025-04-25T00:00:00"/>
    <d v="1899-12-30T18:39:00"/>
    <s v="Evening"/>
    <s v="BA"/>
    <s v="BA2810"/>
    <s v="LHR"/>
    <s v="HND"/>
    <s v="Japan"/>
    <x v="2"/>
    <s v="LONG"/>
    <s v="B777"/>
    <n v="0"/>
    <n v="32"/>
    <n v="304"/>
    <n v="336"/>
    <n v="0"/>
    <n v="2.3809523809523808E-2"/>
    <n v="9.5238095238095233E-2"/>
    <n v="0"/>
    <n v="8"/>
    <n v="32"/>
  </r>
  <r>
    <d v="2025-10-05T00:00:00"/>
    <d v="1899-12-30T06:52:00"/>
    <s v="Morning"/>
    <s v="BA"/>
    <s v="BA3846"/>
    <s v="LHR"/>
    <s v="VIE"/>
    <s v="Austria"/>
    <x v="1"/>
    <s v="SHORT"/>
    <s v="A320"/>
    <n v="0"/>
    <n v="4"/>
    <n v="176"/>
    <n v="180"/>
    <n v="5.5555555555555558E-3"/>
    <n v="6.1111111111111109E-2"/>
    <n v="0.21666666666666667"/>
    <n v="1"/>
    <n v="11"/>
    <n v="39"/>
  </r>
  <r>
    <d v="2025-10-07T00:00:00"/>
    <d v="1899-12-30T08:23:00"/>
    <s v="Morning"/>
    <s v="BA"/>
    <s v="BA5657"/>
    <s v="LHR"/>
    <s v="CDG"/>
    <s v="France"/>
    <x v="1"/>
    <s v="SHORT"/>
    <s v="A320"/>
    <n v="0"/>
    <n v="20"/>
    <n v="160"/>
    <n v="180"/>
    <n v="0"/>
    <n v="1.6666666666666666E-2"/>
    <n v="9.4444444444444442E-2"/>
    <n v="0"/>
    <n v="3"/>
    <n v="17"/>
  </r>
  <r>
    <d v="2025-10-08T00:00:00"/>
    <d v="1899-12-30T10:41:00"/>
    <s v="Morning"/>
    <s v="BA"/>
    <s v="BA5205"/>
    <s v="LHR"/>
    <s v="AMS"/>
    <s v="Netherlands"/>
    <x v="1"/>
    <s v="SHORT"/>
    <s v="A320"/>
    <n v="0"/>
    <n v="0"/>
    <n v="180"/>
    <n v="180"/>
    <n v="5.5555555555555558E-3"/>
    <n v="4.4444444444444446E-2"/>
    <n v="0.17222222222222222"/>
    <n v="1"/>
    <n v="8"/>
    <n v="31"/>
  </r>
  <r>
    <d v="2025-06-28T00:00:00"/>
    <d v="1899-12-30T11:22:00"/>
    <s v="Morning"/>
    <s v="BA"/>
    <s v="BA5050"/>
    <s v="LHR"/>
    <s v="MAD"/>
    <s v="Spain"/>
    <x v="1"/>
    <s v="SHORT"/>
    <s v="A320"/>
    <n v="0"/>
    <n v="13"/>
    <n v="167"/>
    <n v="180"/>
    <n v="1.1111111111111112E-2"/>
    <n v="0"/>
    <n v="0"/>
    <n v="2"/>
    <n v="0"/>
    <n v="0"/>
  </r>
  <r>
    <d v="2025-08-10T00:00:00"/>
    <d v="1899-12-30T11:57:00"/>
    <s v="Morning"/>
    <s v="BA"/>
    <s v="BA8674"/>
    <s v="LHR"/>
    <s v="ZRH"/>
    <s v="Switzerland"/>
    <x v="1"/>
    <s v="SHORT"/>
    <s v="A320"/>
    <n v="0"/>
    <n v="13"/>
    <n v="167"/>
    <n v="180"/>
    <n v="0"/>
    <n v="7.2222222222222215E-2"/>
    <n v="0.24444444444444444"/>
    <n v="0"/>
    <n v="13"/>
    <n v="44"/>
  </r>
  <r>
    <d v="2025-09-23T00:00:00"/>
    <d v="1899-12-30T22:02:00"/>
    <s v="Evening"/>
    <s v="BA"/>
    <s v="BA7817"/>
    <s v="LHR"/>
    <s v="MAD"/>
    <s v="Spain"/>
    <x v="1"/>
    <s v="SHORT"/>
    <s v="A320"/>
    <n v="0"/>
    <n v="15"/>
    <n v="165"/>
    <n v="180"/>
    <n v="0"/>
    <n v="0"/>
    <n v="3.3333333333333333E-2"/>
    <n v="0"/>
    <n v="0"/>
    <n v="6"/>
  </r>
  <r>
    <d v="2025-08-18T00:00:00"/>
    <d v="1899-12-30T14:34:00"/>
    <s v="Afternoon"/>
    <s v="BA"/>
    <s v="BA7314"/>
    <s v="LHR"/>
    <s v="ORD"/>
    <s v="USA"/>
    <x v="0"/>
    <s v="LONG"/>
    <s v="B787"/>
    <n v="8"/>
    <n v="42"/>
    <n v="166"/>
    <n v="216"/>
    <n v="0"/>
    <n v="7.407407407407407E-2"/>
    <n v="0.25"/>
    <n v="0"/>
    <n v="16"/>
    <n v="54"/>
  </r>
  <r>
    <d v="2025-04-22T00:00:00"/>
    <d v="1899-12-30T17:19:00"/>
    <s v="Afternoon"/>
    <s v="BA"/>
    <s v="BA2818"/>
    <s v="LHR"/>
    <s v="ZRH"/>
    <s v="Switzerland"/>
    <x v="1"/>
    <s v="SHORT"/>
    <s v="A320"/>
    <n v="0"/>
    <n v="13"/>
    <n v="167"/>
    <n v="180"/>
    <n v="0"/>
    <n v="3.3333333333333333E-2"/>
    <n v="0.1388888888888889"/>
    <n v="0"/>
    <n v="6"/>
    <n v="25"/>
  </r>
  <r>
    <d v="2025-06-19T00:00:00"/>
    <d v="1899-12-30T08:58:00"/>
    <s v="Morning"/>
    <s v="BA"/>
    <s v="BA4178"/>
    <s v="LHR"/>
    <s v="IST"/>
    <s v="Turkey"/>
    <x v="1"/>
    <s v="SHORT"/>
    <s v="A320"/>
    <n v="0"/>
    <n v="16"/>
    <n v="164"/>
    <n v="180"/>
    <n v="5.5555555555555558E-3"/>
    <n v="3.888888888888889E-2"/>
    <n v="0.15"/>
    <n v="1"/>
    <n v="7"/>
    <n v="27"/>
  </r>
  <r>
    <d v="2025-05-08T00:00:00"/>
    <d v="1899-12-30T16:30:00"/>
    <s v="Afternoon"/>
    <s v="BA"/>
    <s v="BA5929"/>
    <s v="LHR"/>
    <s v="IST"/>
    <s v="Turkey"/>
    <x v="1"/>
    <s v="SHORT"/>
    <s v="A320"/>
    <n v="0"/>
    <n v="8"/>
    <n v="172"/>
    <n v="180"/>
    <n v="5.5555555555555558E-3"/>
    <n v="2.2222222222222223E-2"/>
    <n v="0.11666666666666667"/>
    <n v="1"/>
    <n v="4"/>
    <n v="21"/>
  </r>
  <r>
    <d v="2025-04-13T00:00:00"/>
    <d v="1899-12-30T14:13:00"/>
    <s v="Afternoon"/>
    <s v="BA"/>
    <s v="BA3896"/>
    <s v="LHR"/>
    <s v="DXB"/>
    <s v="UAE"/>
    <x v="3"/>
    <s v="LONG"/>
    <s v="B787"/>
    <n v="8"/>
    <n v="48"/>
    <n v="200"/>
    <n v="256"/>
    <n v="0"/>
    <n v="2.34375E-2"/>
    <n v="0.1015625"/>
    <n v="0"/>
    <n v="6"/>
    <n v="26"/>
  </r>
  <r>
    <d v="2025-06-10T00:00:00"/>
    <d v="1899-12-30T13:10:00"/>
    <s v="Lunchtime"/>
    <s v="BA"/>
    <s v="BA2744"/>
    <s v="LHR"/>
    <s v="MUC"/>
    <s v="Germany"/>
    <x v="1"/>
    <s v="SHORT"/>
    <s v="A320"/>
    <n v="0"/>
    <n v="4"/>
    <n v="176"/>
    <n v="180"/>
    <n v="0"/>
    <n v="8.8888888888888892E-2"/>
    <n v="0.28888888888888886"/>
    <n v="0"/>
    <n v="16"/>
    <n v="52"/>
  </r>
  <r>
    <d v="2025-05-06T00:00:00"/>
    <d v="1899-12-30T11:06:00"/>
    <s v="Morning"/>
    <s v="BA"/>
    <s v="BA3944"/>
    <s v="LHR"/>
    <s v="ORD"/>
    <s v="USA"/>
    <x v="0"/>
    <s v="LONG"/>
    <s v="B777"/>
    <n v="0"/>
    <n v="48"/>
    <n v="224"/>
    <n v="272"/>
    <n v="0"/>
    <n v="0"/>
    <n v="0"/>
    <n v="0"/>
    <n v="0"/>
    <n v="0"/>
  </r>
  <r>
    <d v="2025-08-06T00:00:00"/>
    <d v="1899-12-30T12:46:00"/>
    <s v="Lunchtime"/>
    <s v="BA"/>
    <s v="BA7667"/>
    <s v="LHR"/>
    <s v="AMS"/>
    <s v="Netherlands"/>
    <x v="1"/>
    <s v="SHORT"/>
    <s v="A320"/>
    <n v="0"/>
    <n v="19"/>
    <n v="161"/>
    <n v="180"/>
    <n v="0"/>
    <n v="8.3333333333333329E-2"/>
    <n v="0.27777777777777779"/>
    <n v="0"/>
    <n v="15"/>
    <n v="50"/>
  </r>
  <r>
    <d v="2025-06-09T00:00:00"/>
    <d v="1899-12-30T22:44:00"/>
    <s v="Evening"/>
    <s v="BA"/>
    <s v="BA7557"/>
    <s v="LHR"/>
    <s v="IST"/>
    <s v="Turkey"/>
    <x v="1"/>
    <s v="SHORT"/>
    <s v="A320"/>
    <n v="0"/>
    <n v="3"/>
    <n v="177"/>
    <n v="180"/>
    <n v="5.5555555555555558E-3"/>
    <n v="5.5555555555555552E-2"/>
    <n v="0.2"/>
    <n v="1"/>
    <n v="10"/>
    <n v="36"/>
  </r>
  <r>
    <d v="2025-08-15T00:00:00"/>
    <d v="1899-12-30T17:06:00"/>
    <s v="Afternoon"/>
    <s v="BA"/>
    <s v="BA4777"/>
    <s v="LHR"/>
    <s v="AMS"/>
    <s v="Netherlands"/>
    <x v="1"/>
    <s v="SHORT"/>
    <s v="A320"/>
    <n v="0"/>
    <n v="15"/>
    <n v="165"/>
    <n v="180"/>
    <n v="0"/>
    <n v="5.5555555555555558E-3"/>
    <n v="6.1111111111111109E-2"/>
    <n v="0"/>
    <n v="1"/>
    <n v="11"/>
  </r>
  <r>
    <d v="2025-10-12T00:00:00"/>
    <d v="1899-12-30T22:25:00"/>
    <s v="Evening"/>
    <s v="BA"/>
    <s v="BA6015"/>
    <s v="LHR"/>
    <s v="FRA"/>
    <s v="Germany"/>
    <x v="1"/>
    <s v="SHORT"/>
    <s v="A320"/>
    <n v="0"/>
    <n v="1"/>
    <n v="179"/>
    <n v="180"/>
    <n v="0"/>
    <n v="1.1111111111111112E-2"/>
    <n v="7.7777777777777779E-2"/>
    <n v="0"/>
    <n v="2"/>
    <n v="14"/>
  </r>
  <r>
    <d v="2025-04-03T00:00:00"/>
    <d v="1899-12-30T11:07:00"/>
    <s v="Morning"/>
    <s v="BA"/>
    <s v="BA8066"/>
    <s v="LHR"/>
    <s v="DFW"/>
    <s v="USA"/>
    <x v="0"/>
    <s v="LONG"/>
    <s v="B787"/>
    <n v="8"/>
    <n v="48"/>
    <n v="200"/>
    <n v="256"/>
    <n v="3.90625E-3"/>
    <n v="6.640625E-2"/>
    <n v="0.21875"/>
    <n v="1"/>
    <n v="17"/>
    <n v="56"/>
  </r>
  <r>
    <d v="2025-09-29T00:00:00"/>
    <d v="1899-12-30T15:49:00"/>
    <s v="Afternoon"/>
    <s v="BA"/>
    <s v="BA1500"/>
    <s v="LHR"/>
    <s v="VIE"/>
    <s v="Austria"/>
    <x v="1"/>
    <s v="SHORT"/>
    <s v="A320"/>
    <n v="0"/>
    <n v="12"/>
    <n v="168"/>
    <n v="180"/>
    <n v="0"/>
    <n v="1.6666666666666666E-2"/>
    <n v="8.8888888888888892E-2"/>
    <n v="0"/>
    <n v="3"/>
    <n v="16"/>
  </r>
  <r>
    <d v="2025-08-13T00:00:00"/>
    <d v="1899-12-30T09:31:00"/>
    <s v="Morning"/>
    <s v="BA"/>
    <s v="BA5085"/>
    <s v="LHR"/>
    <s v="AMS"/>
    <s v="Netherlands"/>
    <x v="1"/>
    <s v="SHORT"/>
    <s v="A320"/>
    <n v="0"/>
    <n v="6"/>
    <n v="174"/>
    <n v="180"/>
    <n v="0"/>
    <n v="5.5555555555555558E-3"/>
    <n v="6.6666666666666666E-2"/>
    <n v="0"/>
    <n v="1"/>
    <n v="12"/>
  </r>
  <r>
    <d v="2025-05-15T00:00:00"/>
    <d v="1899-12-30T07:17:00"/>
    <s v="Morning"/>
    <s v="BA"/>
    <s v="BA6298"/>
    <s v="LHR"/>
    <s v="JFK"/>
    <s v="USA"/>
    <x v="0"/>
    <s v="LONG"/>
    <s v="B777"/>
    <n v="0"/>
    <n v="32"/>
    <n v="300"/>
    <n v="332"/>
    <n v="0"/>
    <n v="4.2168674698795178E-2"/>
    <n v="0.14457831325301204"/>
    <n v="0"/>
    <n v="14"/>
    <n v="48"/>
  </r>
  <r>
    <d v="2025-07-09T00:00:00"/>
    <d v="1899-12-30T20:30:00"/>
    <s v="Evening"/>
    <s v="BA"/>
    <s v="BA6832"/>
    <s v="LHR"/>
    <s v="DXB"/>
    <s v="UAE"/>
    <x v="3"/>
    <s v="LONG"/>
    <s v="B777"/>
    <n v="0"/>
    <n v="32"/>
    <n v="300"/>
    <n v="332"/>
    <n v="0"/>
    <n v="3.0120481927710843E-2"/>
    <n v="0.10843373493975904"/>
    <n v="0"/>
    <n v="10"/>
    <n v="36"/>
  </r>
  <r>
    <d v="2025-06-26T00:00:00"/>
    <d v="1899-12-30T12:14:00"/>
    <s v="Lunchtime"/>
    <s v="BA"/>
    <s v="BA7558"/>
    <s v="LHR"/>
    <s v="CDG"/>
    <s v="France"/>
    <x v="1"/>
    <s v="SHORT"/>
    <s v="A320"/>
    <n v="0"/>
    <n v="3"/>
    <n v="177"/>
    <n v="180"/>
    <n v="5.5555555555555558E-3"/>
    <n v="1.6666666666666666E-2"/>
    <n v="8.8888888888888892E-2"/>
    <n v="1"/>
    <n v="3"/>
    <n v="16"/>
  </r>
  <r>
    <d v="2025-07-25T00:00:00"/>
    <d v="1899-12-30T08:10:00"/>
    <s v="Morning"/>
    <s v="BA"/>
    <s v="BA9586"/>
    <s v="LHR"/>
    <s v="LAX"/>
    <s v="USA"/>
    <x v="0"/>
    <s v="LONG"/>
    <s v="B777"/>
    <n v="8"/>
    <n v="49"/>
    <n v="178"/>
    <n v="235"/>
    <n v="8.5106382978723406E-3"/>
    <n v="3.8297872340425532E-2"/>
    <n v="0.14468085106382977"/>
    <n v="2"/>
    <n v="9"/>
    <n v="34"/>
  </r>
  <r>
    <d v="2025-10-28T00:00:00"/>
    <d v="1899-12-30T14:17:00"/>
    <s v="Afternoon"/>
    <s v="BA"/>
    <s v="BA6275"/>
    <s v="LHR"/>
    <s v="FRA"/>
    <s v="Germany"/>
    <x v="1"/>
    <s v="SHORT"/>
    <s v="A320"/>
    <n v="0"/>
    <n v="7"/>
    <n v="173"/>
    <n v="180"/>
    <n v="0"/>
    <n v="1.1111111111111112E-2"/>
    <n v="7.7777777777777779E-2"/>
    <n v="0"/>
    <n v="2"/>
    <n v="14"/>
  </r>
  <r>
    <d v="2025-10-02T00:00:00"/>
    <d v="1899-12-30T21:38:00"/>
    <s v="Evening"/>
    <s v="BA"/>
    <s v="BA5333"/>
    <s v="LHR"/>
    <s v="DXB"/>
    <s v="UAE"/>
    <x v="3"/>
    <s v="LONG"/>
    <s v="B787"/>
    <n v="8"/>
    <n v="48"/>
    <n v="200"/>
    <n v="256"/>
    <n v="7.8125E-3"/>
    <n v="5.46875E-2"/>
    <n v="0.18359375"/>
    <n v="2"/>
    <n v="14"/>
    <n v="47"/>
  </r>
  <r>
    <d v="2025-04-29T00:00:00"/>
    <d v="1899-12-30T09:14:00"/>
    <s v="Morning"/>
    <s v="BA"/>
    <s v="BA4563"/>
    <s v="LHR"/>
    <s v="DFW"/>
    <s v="USA"/>
    <x v="0"/>
    <s v="LONG"/>
    <s v="B777"/>
    <n v="0"/>
    <n v="32"/>
    <n v="300"/>
    <n v="332"/>
    <n v="0"/>
    <n v="4.2168674698795178E-2"/>
    <n v="0.14156626506024098"/>
    <n v="0"/>
    <n v="14"/>
    <n v="47"/>
  </r>
  <r>
    <d v="2025-08-29T00:00:00"/>
    <d v="1899-12-30T22:33:00"/>
    <s v="Evening"/>
    <s v="BA"/>
    <s v="BA2760"/>
    <s v="LHR"/>
    <s v="FRA"/>
    <s v="Germany"/>
    <x v="1"/>
    <s v="SHORT"/>
    <s v="A320"/>
    <n v="0"/>
    <n v="13"/>
    <n v="167"/>
    <n v="180"/>
    <n v="5.5555555555555558E-3"/>
    <n v="6.1111111111111109E-2"/>
    <n v="0.21666666666666667"/>
    <n v="1"/>
    <n v="11"/>
    <n v="39"/>
  </r>
  <r>
    <d v="2025-09-07T00:00:00"/>
    <d v="1899-12-30T16:46:00"/>
    <s v="Afternoon"/>
    <s v="BA"/>
    <s v="BA9645"/>
    <s v="LHR"/>
    <s v="FRA"/>
    <s v="Germany"/>
    <x v="1"/>
    <s v="SHORT"/>
    <s v="A320"/>
    <n v="0"/>
    <n v="6"/>
    <n v="174"/>
    <n v="180"/>
    <n v="5.5555555555555558E-3"/>
    <n v="5.5555555555555552E-2"/>
    <n v="0.2"/>
    <n v="1"/>
    <n v="10"/>
    <n v="36"/>
  </r>
  <r>
    <d v="2025-05-10T00:00:00"/>
    <d v="1899-12-30T16:33:00"/>
    <s v="Afternoon"/>
    <s v="BA"/>
    <s v="BA2937"/>
    <s v="LHR"/>
    <s v="ORD"/>
    <s v="USA"/>
    <x v="0"/>
    <s v="LONG"/>
    <s v="B777"/>
    <n v="0"/>
    <n v="32"/>
    <n v="304"/>
    <n v="336"/>
    <n v="0"/>
    <n v="5.0595238095238096E-2"/>
    <n v="0.17261904761904762"/>
    <n v="0"/>
    <n v="17"/>
    <n v="58"/>
  </r>
  <r>
    <d v="2025-06-23T00:00:00"/>
    <d v="1899-12-30T20:18:00"/>
    <s v="Evening"/>
    <s v="BA"/>
    <s v="BA8218"/>
    <s v="LHR"/>
    <s v="FRA"/>
    <s v="Germany"/>
    <x v="1"/>
    <s v="SHORT"/>
    <s v="A320"/>
    <n v="0"/>
    <n v="19"/>
    <n v="161"/>
    <n v="180"/>
    <n v="5.5555555555555558E-3"/>
    <n v="4.4444444444444446E-2"/>
    <n v="0.16666666666666666"/>
    <n v="1"/>
    <n v="8"/>
    <n v="30"/>
  </r>
  <r>
    <d v="2025-06-01T00:00:00"/>
    <d v="1899-12-30T07:01:00"/>
    <s v="Morning"/>
    <s v="BA"/>
    <s v="BA7661"/>
    <s v="LHR"/>
    <s v="ZRH"/>
    <s v="Switzerland"/>
    <x v="1"/>
    <s v="SHORT"/>
    <s v="A320"/>
    <n v="0"/>
    <n v="14"/>
    <n v="166"/>
    <n v="180"/>
    <n v="0"/>
    <n v="5.5555555555555558E-3"/>
    <n v="6.6666666666666666E-2"/>
    <n v="0"/>
    <n v="1"/>
    <n v="12"/>
  </r>
  <r>
    <d v="2025-10-19T00:00:00"/>
    <d v="1899-12-30T06:55:00"/>
    <s v="Morning"/>
    <s v="BA"/>
    <s v="BA5526"/>
    <s v="LHR"/>
    <s v="FRA"/>
    <s v="Germany"/>
    <x v="1"/>
    <s v="SHORT"/>
    <s v="A320"/>
    <n v="0"/>
    <n v="10"/>
    <n v="170"/>
    <n v="180"/>
    <n v="0"/>
    <n v="5.5555555555555552E-2"/>
    <n v="0.20555555555555555"/>
    <n v="0"/>
    <n v="10"/>
    <n v="37"/>
  </r>
  <r>
    <d v="2025-05-21T00:00:00"/>
    <d v="1899-12-30T17:50:00"/>
    <s v="Afternoon"/>
    <s v="BA"/>
    <s v="BA9165"/>
    <s v="LHR"/>
    <s v="ZRH"/>
    <s v="Switzerland"/>
    <x v="1"/>
    <s v="SHORT"/>
    <s v="A320"/>
    <n v="0"/>
    <n v="16"/>
    <n v="164"/>
    <n v="180"/>
    <n v="5.5555555555555558E-3"/>
    <n v="0.10555555555555556"/>
    <n v="0.35"/>
    <n v="1"/>
    <n v="19"/>
    <n v="63"/>
  </r>
  <r>
    <d v="2025-08-25T00:00:00"/>
    <d v="1899-12-30T12:36:00"/>
    <s v="Lunchtime"/>
    <s v="BA"/>
    <s v="BA1215"/>
    <s v="LHR"/>
    <s v="CDG"/>
    <s v="France"/>
    <x v="1"/>
    <s v="SHORT"/>
    <s v="A320"/>
    <n v="0"/>
    <n v="10"/>
    <n v="170"/>
    <n v="180"/>
    <n v="1.1111111111111112E-2"/>
    <n v="1.1111111111111112E-2"/>
    <n v="7.7777777777777779E-2"/>
    <n v="2"/>
    <n v="2"/>
    <n v="14"/>
  </r>
  <r>
    <d v="2025-10-09T00:00:00"/>
    <d v="1899-12-30T12:38:00"/>
    <s v="Lunchtime"/>
    <s v="BA"/>
    <s v="BA2491"/>
    <s v="LHR"/>
    <s v="MAD"/>
    <s v="Spain"/>
    <x v="1"/>
    <s v="SHORT"/>
    <s v="A320"/>
    <n v="0"/>
    <n v="14"/>
    <n v="166"/>
    <n v="180"/>
    <n v="1.1111111111111112E-2"/>
    <n v="3.3333333333333333E-2"/>
    <n v="0.1388888888888889"/>
    <n v="2"/>
    <n v="6"/>
    <n v="25"/>
  </r>
  <r>
    <d v="2025-08-27T00:00:00"/>
    <d v="1899-12-30T18:23:00"/>
    <s v="Evening"/>
    <s v="BA"/>
    <s v="BA4264"/>
    <s v="LHR"/>
    <s v="MAD"/>
    <s v="Spain"/>
    <x v="1"/>
    <s v="SHORT"/>
    <s v="A320"/>
    <n v="0"/>
    <n v="18"/>
    <n v="162"/>
    <n v="180"/>
    <n v="5.5555555555555558E-3"/>
    <n v="5.5555555555555552E-2"/>
    <n v="0.20555555555555555"/>
    <n v="1"/>
    <n v="10"/>
    <n v="37"/>
  </r>
  <r>
    <d v="2025-08-10T00:00:00"/>
    <d v="1899-12-30T21:53:00"/>
    <s v="Evening"/>
    <s v="BA"/>
    <s v="BA4153"/>
    <s v="LHR"/>
    <s v="FRA"/>
    <s v="Germany"/>
    <x v="1"/>
    <s v="SHORT"/>
    <s v="A320"/>
    <n v="0"/>
    <n v="14"/>
    <n v="166"/>
    <n v="180"/>
    <n v="0"/>
    <n v="3.888888888888889E-2"/>
    <n v="0.16111111111111112"/>
    <n v="0"/>
    <n v="7"/>
    <n v="29"/>
  </r>
  <r>
    <d v="2025-05-04T00:00:00"/>
    <d v="1899-12-30T11:43:00"/>
    <s v="Morning"/>
    <s v="BA"/>
    <s v="BA4135"/>
    <s v="LHR"/>
    <s v="VIE"/>
    <s v="Austria"/>
    <x v="1"/>
    <s v="SHORT"/>
    <s v="A320"/>
    <n v="0"/>
    <n v="4"/>
    <n v="176"/>
    <n v="180"/>
    <n v="0"/>
    <n v="1.1111111111111112E-2"/>
    <n v="8.3333333333333329E-2"/>
    <n v="0"/>
    <n v="2"/>
    <n v="15"/>
  </r>
  <r>
    <d v="2025-08-15T00:00:00"/>
    <d v="1899-12-30T09:35:00"/>
    <s v="Morning"/>
    <s v="BA"/>
    <s v="BA1358"/>
    <s v="LHR"/>
    <s v="BCN"/>
    <s v="Spain"/>
    <x v="1"/>
    <s v="SHORT"/>
    <s v="A320"/>
    <n v="0"/>
    <n v="13"/>
    <n v="167"/>
    <n v="180"/>
    <n v="1.6666666666666666E-2"/>
    <n v="7.7777777777777779E-2"/>
    <n v="0.26666666666666666"/>
    <n v="3"/>
    <n v="14"/>
    <n v="48"/>
  </r>
  <r>
    <d v="2025-09-29T00:00:00"/>
    <d v="1899-12-30T11:33:00"/>
    <s v="Morning"/>
    <s v="BA"/>
    <s v="BA4788"/>
    <s v="LHR"/>
    <s v="FRA"/>
    <s v="Germany"/>
    <x v="1"/>
    <s v="SHORT"/>
    <s v="A320"/>
    <n v="0"/>
    <n v="3"/>
    <n v="177"/>
    <n v="180"/>
    <n v="0"/>
    <n v="0.1111111111111111"/>
    <n v="0.36666666666666664"/>
    <n v="0"/>
    <n v="20"/>
    <n v="66"/>
  </r>
  <r>
    <d v="2025-05-17T00:00:00"/>
    <d v="1899-12-30T19:42:00"/>
    <s v="Evening"/>
    <s v="BA"/>
    <s v="BA9036"/>
    <s v="LHR"/>
    <s v="AMS"/>
    <s v="Netherlands"/>
    <x v="1"/>
    <s v="SHORT"/>
    <s v="A320"/>
    <n v="0"/>
    <n v="1"/>
    <n v="179"/>
    <n v="180"/>
    <n v="5.5555555555555558E-3"/>
    <n v="0.05"/>
    <n v="0.18333333333333332"/>
    <n v="1"/>
    <n v="9"/>
    <n v="33"/>
  </r>
  <r>
    <d v="2025-10-17T00:00:00"/>
    <d v="1899-12-30T13:57:00"/>
    <s v="Lunchtime"/>
    <s v="BA"/>
    <s v="BA5489"/>
    <s v="LHR"/>
    <s v="ORD"/>
    <s v="USA"/>
    <x v="0"/>
    <s v="LONG"/>
    <s v="B777"/>
    <n v="0"/>
    <n v="32"/>
    <n v="304"/>
    <n v="336"/>
    <n v="0"/>
    <n v="8.9285714285714281E-3"/>
    <n v="4.7619047619047616E-2"/>
    <n v="0"/>
    <n v="3"/>
    <n v="16"/>
  </r>
  <r>
    <d v="2025-06-04T00:00:00"/>
    <d v="1899-12-30T11:37:00"/>
    <s v="Morning"/>
    <s v="BA"/>
    <s v="BA3992"/>
    <s v="LHR"/>
    <s v="BCN"/>
    <s v="Spain"/>
    <x v="1"/>
    <s v="SHORT"/>
    <s v="A320"/>
    <n v="0"/>
    <n v="13"/>
    <n v="167"/>
    <n v="180"/>
    <n v="0"/>
    <n v="0"/>
    <n v="3.3333333333333333E-2"/>
    <n v="0"/>
    <n v="0"/>
    <n v="6"/>
  </r>
  <r>
    <d v="2025-05-07T00:00:00"/>
    <d v="1899-12-30T18:09:00"/>
    <s v="Evening"/>
    <s v="BA"/>
    <s v="BA1100"/>
    <s v="LHR"/>
    <s v="DXB"/>
    <s v="UAE"/>
    <x v="3"/>
    <s v="LONG"/>
    <s v="A380"/>
    <n v="14"/>
    <n v="97"/>
    <n v="358"/>
    <n v="469"/>
    <n v="0"/>
    <n v="1.9189765458422176E-2"/>
    <n v="7.2494669509594878E-2"/>
    <n v="0"/>
    <n v="9"/>
    <n v="34"/>
  </r>
  <r>
    <d v="2025-05-23T00:00:00"/>
    <d v="1899-12-30T20:25:00"/>
    <s v="Evening"/>
    <s v="BA"/>
    <s v="BA9181"/>
    <s v="LHR"/>
    <s v="HND"/>
    <s v="Japan"/>
    <x v="2"/>
    <s v="LONG"/>
    <s v="B787"/>
    <n v="0"/>
    <n v="31"/>
    <n v="173"/>
    <n v="204"/>
    <n v="1.4705882352941176E-2"/>
    <n v="6.8627450980392163E-2"/>
    <n v="0.23529411764705882"/>
    <n v="3"/>
    <n v="14"/>
    <n v="48"/>
  </r>
  <r>
    <d v="2025-06-18T00:00:00"/>
    <d v="1899-12-30T09:21:00"/>
    <s v="Morning"/>
    <s v="BA"/>
    <s v="BA7910"/>
    <s v="LHR"/>
    <s v="HND"/>
    <s v="Japan"/>
    <x v="2"/>
    <s v="LONG"/>
    <s v="B777"/>
    <n v="0"/>
    <n v="32"/>
    <n v="300"/>
    <n v="332"/>
    <n v="0"/>
    <n v="3.0120481927710843E-2"/>
    <n v="0.1144578313253012"/>
    <n v="0"/>
    <n v="10"/>
    <n v="38"/>
  </r>
  <r>
    <d v="2025-09-23T00:00:00"/>
    <d v="1899-12-30T20:13:00"/>
    <s v="Evening"/>
    <s v="BA"/>
    <s v="BA6804"/>
    <s v="LHR"/>
    <s v="FRA"/>
    <s v="Germany"/>
    <x v="1"/>
    <s v="SHORT"/>
    <s v="A320"/>
    <n v="0"/>
    <n v="18"/>
    <n v="162"/>
    <n v="180"/>
    <n v="1.1111111111111112E-2"/>
    <n v="4.4444444444444446E-2"/>
    <n v="0.16666666666666666"/>
    <n v="2"/>
    <n v="8"/>
    <n v="30"/>
  </r>
  <r>
    <d v="2025-04-05T00:00:00"/>
    <d v="1899-12-30T10:41:00"/>
    <s v="Morning"/>
    <s v="BA"/>
    <s v="BA2996"/>
    <s v="LHR"/>
    <s v="BCN"/>
    <s v="Spain"/>
    <x v="1"/>
    <s v="SHORT"/>
    <s v="A320"/>
    <n v="0"/>
    <n v="20"/>
    <n v="160"/>
    <n v="180"/>
    <n v="0"/>
    <n v="2.7777777777777776E-2"/>
    <n v="0.11666666666666667"/>
    <n v="0"/>
    <n v="5"/>
    <n v="21"/>
  </r>
  <r>
    <d v="2025-06-23T00:00:00"/>
    <d v="1899-12-30T07:10:00"/>
    <s v="Morning"/>
    <s v="BA"/>
    <s v="BA8943"/>
    <s v="LHR"/>
    <s v="MAD"/>
    <s v="Spain"/>
    <x v="1"/>
    <s v="SHORT"/>
    <s v="A320"/>
    <n v="0"/>
    <n v="16"/>
    <n v="164"/>
    <n v="180"/>
    <n v="0"/>
    <n v="1.1111111111111112E-2"/>
    <n v="7.2222222222222215E-2"/>
    <n v="0"/>
    <n v="2"/>
    <n v="13"/>
  </r>
  <r>
    <d v="2025-08-14T00:00:00"/>
    <d v="1899-12-30T12:14:00"/>
    <s v="Lunchtime"/>
    <s v="BA"/>
    <s v="BA5113"/>
    <s v="LHR"/>
    <s v="LAX"/>
    <s v="USA"/>
    <x v="0"/>
    <s v="LONG"/>
    <s v="B777"/>
    <n v="8"/>
    <n v="49"/>
    <n v="178"/>
    <n v="235"/>
    <n v="4.2553191489361703E-3"/>
    <n v="5.106382978723404E-2"/>
    <n v="0.18297872340425531"/>
    <n v="1"/>
    <n v="12"/>
    <n v="43"/>
  </r>
  <r>
    <d v="2025-04-12T00:00:00"/>
    <d v="1899-12-30T09:40:00"/>
    <s v="Morning"/>
    <s v="BA"/>
    <s v="BA2921"/>
    <s v="LHR"/>
    <s v="DXB"/>
    <s v="UAE"/>
    <x v="3"/>
    <s v="LONG"/>
    <s v="B777"/>
    <n v="8"/>
    <n v="49"/>
    <n v="178"/>
    <n v="235"/>
    <n v="4.2553191489361703E-3"/>
    <n v="5.5319148936170209E-2"/>
    <n v="0.19148936170212766"/>
    <n v="1"/>
    <n v="13"/>
    <n v="45"/>
  </r>
  <r>
    <d v="2025-08-18T00:00:00"/>
    <d v="1899-12-30T21:24:00"/>
    <s v="Evening"/>
    <s v="BA"/>
    <s v="BA9317"/>
    <s v="LHR"/>
    <s v="HND"/>
    <s v="Japan"/>
    <x v="2"/>
    <s v="LONG"/>
    <s v="B777"/>
    <n v="8"/>
    <n v="49"/>
    <n v="178"/>
    <n v="235"/>
    <n v="8.5106382978723406E-3"/>
    <n v="0"/>
    <n v="2.553191489361702E-2"/>
    <n v="2"/>
    <n v="0"/>
    <n v="6"/>
  </r>
  <r>
    <d v="2025-10-09T00:00:00"/>
    <d v="1899-12-30T20:24:00"/>
    <s v="Evening"/>
    <s v="BA"/>
    <s v="BA7974"/>
    <s v="LHR"/>
    <s v="DFW"/>
    <s v="USA"/>
    <x v="0"/>
    <s v="LONG"/>
    <s v="B777"/>
    <n v="8"/>
    <n v="49"/>
    <n v="178"/>
    <n v="235"/>
    <n v="0"/>
    <n v="6.8085106382978725E-2"/>
    <n v="0.23404255319148937"/>
    <n v="0"/>
    <n v="16"/>
    <n v="55"/>
  </r>
  <r>
    <d v="2025-04-26T00:00:00"/>
    <d v="1899-12-30T15:00:00"/>
    <s v="Afternoon"/>
    <s v="BA"/>
    <s v="BA2844"/>
    <s v="LHR"/>
    <s v="HND"/>
    <s v="Japan"/>
    <x v="2"/>
    <s v="LONG"/>
    <s v="B777"/>
    <n v="0"/>
    <n v="32"/>
    <n v="300"/>
    <n v="332"/>
    <n v="0"/>
    <n v="3.313253012048193E-2"/>
    <n v="0.11746987951807229"/>
    <n v="0"/>
    <n v="11"/>
    <n v="39"/>
  </r>
  <r>
    <d v="2025-04-20T00:00:00"/>
    <d v="1899-12-30T21:06:00"/>
    <s v="Evening"/>
    <s v="BA"/>
    <s v="BA2369"/>
    <s v="LHR"/>
    <s v="AMS"/>
    <s v="Netherlands"/>
    <x v="1"/>
    <s v="SHORT"/>
    <s v="A320"/>
    <n v="0"/>
    <n v="7"/>
    <n v="173"/>
    <n v="180"/>
    <n v="0"/>
    <n v="8.3333333333333329E-2"/>
    <n v="0.28888888888888886"/>
    <n v="0"/>
    <n v="15"/>
    <n v="52"/>
  </r>
  <r>
    <d v="2025-05-04T00:00:00"/>
    <d v="1899-12-30T08:48:00"/>
    <s v="Morning"/>
    <s v="BA"/>
    <s v="BA5862"/>
    <s v="LHR"/>
    <s v="HND"/>
    <s v="Japan"/>
    <x v="2"/>
    <s v="LONG"/>
    <s v="B777"/>
    <n v="0"/>
    <n v="32"/>
    <n v="300"/>
    <n v="332"/>
    <n v="0"/>
    <n v="0"/>
    <n v="2.710843373493976E-2"/>
    <n v="0"/>
    <n v="0"/>
    <n v="9"/>
  </r>
  <r>
    <d v="2025-05-20T00:00:00"/>
    <d v="1899-12-30T12:58:00"/>
    <s v="Lunchtime"/>
    <s v="BA"/>
    <s v="BA3014"/>
    <s v="LHR"/>
    <s v="JFK"/>
    <s v="USA"/>
    <x v="0"/>
    <s v="LONG"/>
    <s v="B777"/>
    <n v="0"/>
    <n v="32"/>
    <n v="300"/>
    <n v="332"/>
    <n v="9.0361445783132526E-3"/>
    <n v="0"/>
    <n v="2.710843373493976E-2"/>
    <n v="3"/>
    <n v="0"/>
    <n v="9"/>
  </r>
  <r>
    <d v="2025-06-02T00:00:00"/>
    <d v="1899-12-30T07:44:00"/>
    <s v="Morning"/>
    <s v="BA"/>
    <s v="BA5441"/>
    <s v="LHR"/>
    <s v="MUC"/>
    <s v="Germany"/>
    <x v="1"/>
    <s v="SHORT"/>
    <s v="A320"/>
    <n v="0"/>
    <n v="17"/>
    <n v="163"/>
    <n v="180"/>
    <n v="0"/>
    <n v="3.888888888888889E-2"/>
    <n v="0.15555555555555556"/>
    <n v="0"/>
    <n v="7"/>
    <n v="28"/>
  </r>
  <r>
    <d v="2025-06-10T00:00:00"/>
    <d v="1899-12-30T13:49:00"/>
    <s v="Lunchtime"/>
    <s v="BA"/>
    <s v="BA4698"/>
    <s v="LHR"/>
    <s v="JFK"/>
    <s v="USA"/>
    <x v="0"/>
    <s v="LONG"/>
    <s v="B787"/>
    <n v="8"/>
    <n v="42"/>
    <n v="166"/>
    <n v="216"/>
    <n v="0"/>
    <n v="5.0925925925925923E-2"/>
    <n v="0.17592592592592593"/>
    <n v="0"/>
    <n v="11"/>
    <n v="38"/>
  </r>
  <r>
    <d v="2025-09-03T00:00:00"/>
    <d v="1899-12-30T15:53:00"/>
    <s v="Afternoon"/>
    <s v="BA"/>
    <s v="BA9128"/>
    <s v="LHR"/>
    <s v="LAX"/>
    <s v="USA"/>
    <x v="0"/>
    <s v="LONG"/>
    <s v="B777"/>
    <n v="8"/>
    <n v="49"/>
    <n v="178"/>
    <n v="235"/>
    <n v="0"/>
    <n v="7.6595744680851063E-2"/>
    <n v="0.24680851063829787"/>
    <n v="0"/>
    <n v="18"/>
    <n v="58"/>
  </r>
  <r>
    <d v="2025-08-13T00:00:00"/>
    <d v="1899-12-30T17:07:00"/>
    <s v="Afternoon"/>
    <s v="BA"/>
    <s v="BA8190"/>
    <s v="LHR"/>
    <s v="MAD"/>
    <s v="Spain"/>
    <x v="1"/>
    <s v="SHORT"/>
    <s v="A320"/>
    <n v="0"/>
    <n v="2"/>
    <n v="178"/>
    <n v="180"/>
    <n v="0"/>
    <n v="6.6666666666666666E-2"/>
    <n v="0.22777777777777777"/>
    <n v="0"/>
    <n v="12"/>
    <n v="41"/>
  </r>
  <r>
    <d v="2025-09-10T00:00:00"/>
    <d v="1899-12-30T07:30:00"/>
    <s v="Morning"/>
    <s v="BA"/>
    <s v="BA3574"/>
    <s v="LHR"/>
    <s v="IST"/>
    <s v="Turkey"/>
    <x v="1"/>
    <s v="SHORT"/>
    <s v="A320"/>
    <n v="0"/>
    <n v="15"/>
    <n v="165"/>
    <n v="180"/>
    <n v="0"/>
    <n v="3.3333333333333333E-2"/>
    <n v="0.15"/>
    <n v="0"/>
    <n v="6"/>
    <n v="27"/>
  </r>
  <r>
    <d v="2025-05-28T00:00:00"/>
    <d v="1899-12-30T06:13:00"/>
    <s v="Morning"/>
    <s v="BA"/>
    <s v="BA1048"/>
    <s v="LHR"/>
    <s v="MAD"/>
    <s v="Spain"/>
    <x v="1"/>
    <s v="SHORT"/>
    <s v="A320"/>
    <n v="0"/>
    <n v="18"/>
    <n v="162"/>
    <n v="180"/>
    <n v="0"/>
    <n v="1.1111111111111112E-2"/>
    <n v="7.7777777777777779E-2"/>
    <n v="0"/>
    <n v="2"/>
    <n v="14"/>
  </r>
  <r>
    <d v="2025-08-28T00:00:00"/>
    <d v="1899-12-30T09:03:00"/>
    <s v="Morning"/>
    <s v="BA"/>
    <s v="BA9085"/>
    <s v="LHR"/>
    <s v="FRA"/>
    <s v="Germany"/>
    <x v="1"/>
    <s v="SHORT"/>
    <s v="A320"/>
    <n v="0"/>
    <n v="11"/>
    <n v="169"/>
    <n v="180"/>
    <n v="0"/>
    <n v="7.7777777777777779E-2"/>
    <n v="0.2722222222222222"/>
    <n v="0"/>
    <n v="14"/>
    <n v="49"/>
  </r>
  <r>
    <d v="2025-10-22T00:00:00"/>
    <d v="1899-12-30T22:34:00"/>
    <s v="Evening"/>
    <s v="BA"/>
    <s v="BA2923"/>
    <s v="LHR"/>
    <s v="ORD"/>
    <s v="USA"/>
    <x v="0"/>
    <s v="LONG"/>
    <s v="A350"/>
    <n v="0"/>
    <n v="56"/>
    <n v="275"/>
    <n v="331"/>
    <n v="0"/>
    <n v="6.0422960725075529E-3"/>
    <n v="4.5317220543806644E-2"/>
    <n v="0"/>
    <n v="2"/>
    <n v="15"/>
  </r>
  <r>
    <d v="2025-06-11T00:00:00"/>
    <d v="1899-12-30T14:52:00"/>
    <s v="Afternoon"/>
    <s v="BA"/>
    <s v="BA8431"/>
    <s v="LHR"/>
    <s v="IST"/>
    <s v="Turkey"/>
    <x v="1"/>
    <s v="SHORT"/>
    <s v="A320"/>
    <n v="0"/>
    <n v="3"/>
    <n v="177"/>
    <n v="180"/>
    <n v="2.2222222222222223E-2"/>
    <n v="9.4444444444444442E-2"/>
    <n v="0.31111111111111112"/>
    <n v="4"/>
    <n v="17"/>
    <n v="56"/>
  </r>
  <r>
    <d v="2025-10-26T00:00:00"/>
    <d v="1899-12-30T19:17:00"/>
    <s v="Evening"/>
    <s v="BA"/>
    <s v="BA1958"/>
    <s v="LHR"/>
    <s v="VIE"/>
    <s v="Austria"/>
    <x v="1"/>
    <s v="SHORT"/>
    <s v="A320"/>
    <n v="0"/>
    <n v="19"/>
    <n v="161"/>
    <n v="180"/>
    <n v="0"/>
    <n v="3.3333333333333333E-2"/>
    <n v="0.14444444444444443"/>
    <n v="0"/>
    <n v="6"/>
    <n v="26"/>
  </r>
  <r>
    <d v="2025-09-24T00:00:00"/>
    <d v="1899-12-30T10:39:00"/>
    <s v="Morning"/>
    <s v="BA"/>
    <s v="BA1950"/>
    <s v="LHR"/>
    <s v="VIE"/>
    <s v="Austria"/>
    <x v="1"/>
    <s v="SHORT"/>
    <s v="A320"/>
    <n v="0"/>
    <n v="5"/>
    <n v="175"/>
    <n v="180"/>
    <n v="0"/>
    <n v="8.8888888888888892E-2"/>
    <n v="0.30555555555555558"/>
    <n v="0"/>
    <n v="16"/>
    <n v="55"/>
  </r>
  <r>
    <d v="2025-08-22T00:00:00"/>
    <d v="1899-12-30T15:51:00"/>
    <s v="Afternoon"/>
    <s v="BA"/>
    <s v="BA4247"/>
    <s v="LHR"/>
    <s v="LAX"/>
    <s v="USA"/>
    <x v="0"/>
    <s v="LONG"/>
    <s v="A350"/>
    <n v="0"/>
    <n v="56"/>
    <n v="275"/>
    <n v="331"/>
    <n v="1.2084592145015106E-2"/>
    <n v="3.3232628398791542E-2"/>
    <n v="0.12386706948640483"/>
    <n v="4"/>
    <n v="11"/>
    <n v="41"/>
  </r>
  <r>
    <d v="2025-07-28T00:00:00"/>
    <d v="1899-12-30T06:27:00"/>
    <s v="Morning"/>
    <s v="BA"/>
    <s v="BA4064"/>
    <s v="LHR"/>
    <s v="LAX"/>
    <s v="USA"/>
    <x v="0"/>
    <s v="LONG"/>
    <s v="B787"/>
    <n v="8"/>
    <n v="48"/>
    <n v="200"/>
    <n v="256"/>
    <n v="3.90625E-3"/>
    <n v="2.734375E-2"/>
    <n v="0.109375"/>
    <n v="1"/>
    <n v="7"/>
    <n v="28"/>
  </r>
  <r>
    <d v="2025-10-08T00:00:00"/>
    <d v="1899-12-30T22:22:00"/>
    <s v="Evening"/>
    <s v="BA"/>
    <s v="BA8326"/>
    <s v="LHR"/>
    <s v="JFK"/>
    <s v="USA"/>
    <x v="0"/>
    <s v="LONG"/>
    <s v="B787"/>
    <n v="8"/>
    <n v="48"/>
    <n v="200"/>
    <n v="256"/>
    <n v="1.953125E-2"/>
    <n v="1.953125E-2"/>
    <n v="8.59375E-2"/>
    <n v="5"/>
    <n v="5"/>
    <n v="22"/>
  </r>
  <r>
    <d v="2025-04-18T00:00:00"/>
    <d v="1899-12-30T21:21:00"/>
    <s v="Evening"/>
    <s v="BA"/>
    <s v="BA4360"/>
    <s v="LHR"/>
    <s v="DXB"/>
    <s v="UAE"/>
    <x v="3"/>
    <s v="LONG"/>
    <s v="B777"/>
    <n v="0"/>
    <n v="48"/>
    <n v="224"/>
    <n v="272"/>
    <n v="1.1029411764705883E-2"/>
    <n v="2.2058823529411766E-2"/>
    <n v="9.1911764705882359E-2"/>
    <n v="3"/>
    <n v="6"/>
    <n v="25"/>
  </r>
  <r>
    <d v="2025-07-20T00:00:00"/>
    <d v="1899-12-30T07:17:00"/>
    <s v="Morning"/>
    <s v="BA"/>
    <s v="BA7672"/>
    <s v="LHR"/>
    <s v="AMS"/>
    <s v="Netherlands"/>
    <x v="1"/>
    <s v="SHORT"/>
    <s v="A320"/>
    <n v="0"/>
    <n v="1"/>
    <n v="179"/>
    <n v="180"/>
    <n v="0"/>
    <n v="5.5555555555555552E-2"/>
    <n v="0.20555555555555555"/>
    <n v="0"/>
    <n v="10"/>
    <n v="37"/>
  </r>
  <r>
    <d v="2025-09-18T00:00:00"/>
    <d v="1899-12-30T21:28:00"/>
    <s v="Evening"/>
    <s v="BA"/>
    <s v="BA4882"/>
    <s v="LHR"/>
    <s v="HND"/>
    <s v="Japan"/>
    <x v="2"/>
    <s v="LONG"/>
    <s v="B787"/>
    <n v="8"/>
    <n v="48"/>
    <n v="200"/>
    <n v="256"/>
    <n v="3.90625E-3"/>
    <n v="3.125E-2"/>
    <n v="0.125"/>
    <n v="1"/>
    <n v="8"/>
    <n v="32"/>
  </r>
  <r>
    <d v="2025-05-05T00:00:00"/>
    <d v="1899-12-30T09:54:00"/>
    <s v="Morning"/>
    <s v="BA"/>
    <s v="BA4883"/>
    <s v="LHR"/>
    <s v="ORD"/>
    <s v="USA"/>
    <x v="0"/>
    <s v="LONG"/>
    <s v="B777"/>
    <n v="0"/>
    <n v="32"/>
    <n v="300"/>
    <n v="332"/>
    <n v="0"/>
    <n v="1.5060240963855422E-2"/>
    <n v="6.3253012048192767E-2"/>
    <n v="0"/>
    <n v="5"/>
    <n v="21"/>
  </r>
  <r>
    <d v="2025-04-03T00:00:00"/>
    <d v="1899-12-30T20:34:00"/>
    <s v="Evening"/>
    <s v="BA"/>
    <s v="BA5625"/>
    <s v="LHR"/>
    <s v="ORD"/>
    <s v="USA"/>
    <x v="0"/>
    <s v="LONG"/>
    <s v="B777"/>
    <n v="0"/>
    <n v="32"/>
    <n v="300"/>
    <n v="332"/>
    <n v="0"/>
    <n v="2.1084337349397589E-2"/>
    <n v="8.4337349397590355E-2"/>
    <n v="0"/>
    <n v="7"/>
    <n v="28"/>
  </r>
  <r>
    <d v="2025-05-02T00:00:00"/>
    <d v="1899-12-30T11:30:00"/>
    <s v="Morning"/>
    <s v="BA"/>
    <s v="BA9862"/>
    <s v="LHR"/>
    <s v="VIE"/>
    <s v="Austria"/>
    <x v="1"/>
    <s v="SHORT"/>
    <s v="A320"/>
    <n v="0"/>
    <n v="19"/>
    <n v="161"/>
    <n v="180"/>
    <n v="5.5555555555555558E-3"/>
    <n v="4.4444444444444446E-2"/>
    <n v="0.17777777777777778"/>
    <n v="1"/>
    <n v="8"/>
    <n v="32"/>
  </r>
  <r>
    <d v="2025-10-14T00:00:00"/>
    <d v="1899-12-30T18:29:00"/>
    <s v="Evening"/>
    <s v="BA"/>
    <s v="BA6347"/>
    <s v="LHR"/>
    <s v="DFW"/>
    <s v="USA"/>
    <x v="0"/>
    <s v="LONG"/>
    <s v="A380"/>
    <n v="14"/>
    <n v="97"/>
    <n v="358"/>
    <n v="469"/>
    <n v="0"/>
    <n v="0"/>
    <n v="0"/>
    <n v="0"/>
    <n v="0"/>
    <n v="0"/>
  </r>
  <r>
    <d v="2025-05-15T00:00:00"/>
    <d v="1899-12-30T12:03:00"/>
    <s v="Lunchtime"/>
    <s v="BA"/>
    <s v="BA3832"/>
    <s v="LHR"/>
    <s v="ZRH"/>
    <s v="Switzerland"/>
    <x v="1"/>
    <s v="SHORT"/>
    <s v="A320"/>
    <n v="0"/>
    <n v="5"/>
    <n v="175"/>
    <n v="180"/>
    <n v="5.5555555555555558E-3"/>
    <n v="5.5555555555555552E-2"/>
    <n v="0.20555555555555555"/>
    <n v="1"/>
    <n v="10"/>
    <n v="37"/>
  </r>
  <r>
    <d v="2025-08-02T00:00:00"/>
    <d v="1899-12-30T12:42:00"/>
    <s v="Lunchtime"/>
    <s v="BA"/>
    <s v="BA6022"/>
    <s v="LHR"/>
    <s v="HND"/>
    <s v="Japan"/>
    <x v="2"/>
    <s v="LONG"/>
    <s v="B787"/>
    <n v="8"/>
    <n v="48"/>
    <n v="200"/>
    <n v="256"/>
    <n v="3.90625E-3"/>
    <n v="7.8125E-3"/>
    <n v="5.859375E-2"/>
    <n v="1"/>
    <n v="2"/>
    <n v="15"/>
  </r>
  <r>
    <d v="2025-07-17T00:00:00"/>
    <d v="1899-12-30T12:55:00"/>
    <s v="Lunchtime"/>
    <s v="BA"/>
    <s v="BA9384"/>
    <s v="LHR"/>
    <s v="JFK"/>
    <s v="USA"/>
    <x v="0"/>
    <s v="LONG"/>
    <s v="B777"/>
    <n v="8"/>
    <n v="49"/>
    <n v="178"/>
    <n v="235"/>
    <n v="0"/>
    <n v="4.2553191489361703E-3"/>
    <n v="5.106382978723404E-2"/>
    <n v="0"/>
    <n v="1"/>
    <n v="12"/>
  </r>
  <r>
    <d v="2025-05-19T00:00:00"/>
    <d v="1899-12-30T10:23:00"/>
    <s v="Morning"/>
    <s v="BA"/>
    <s v="BA8286"/>
    <s v="LHR"/>
    <s v="CDG"/>
    <s v="France"/>
    <x v="1"/>
    <s v="SHORT"/>
    <s v="A320"/>
    <n v="0"/>
    <n v="14"/>
    <n v="166"/>
    <n v="180"/>
    <n v="1.1111111111111112E-2"/>
    <n v="0"/>
    <n v="2.2222222222222223E-2"/>
    <n v="2"/>
    <n v="0"/>
    <n v="4"/>
  </r>
  <r>
    <d v="2025-06-20T00:00:00"/>
    <d v="1899-12-30T13:06:00"/>
    <s v="Lunchtime"/>
    <s v="BA"/>
    <s v="BA7869"/>
    <s v="LHR"/>
    <s v="CDG"/>
    <s v="France"/>
    <x v="1"/>
    <s v="SHORT"/>
    <s v="A320"/>
    <n v="0"/>
    <n v="13"/>
    <n v="167"/>
    <n v="180"/>
    <n v="0"/>
    <n v="0"/>
    <n v="1.1111111111111112E-2"/>
    <n v="0"/>
    <n v="0"/>
    <n v="2"/>
  </r>
  <r>
    <d v="2025-09-15T00:00:00"/>
    <d v="1899-12-30T17:29:00"/>
    <s v="Afternoon"/>
    <s v="BA"/>
    <s v="BA8839"/>
    <s v="LHR"/>
    <s v="MAD"/>
    <s v="Spain"/>
    <x v="1"/>
    <s v="SHORT"/>
    <s v="A320"/>
    <n v="0"/>
    <n v="12"/>
    <n v="168"/>
    <n v="180"/>
    <n v="0"/>
    <n v="0"/>
    <n v="0.05"/>
    <n v="0"/>
    <n v="0"/>
    <n v="9"/>
  </r>
  <r>
    <d v="2025-04-08T00:00:00"/>
    <d v="1899-12-30T22:04:00"/>
    <s v="Evening"/>
    <s v="BA"/>
    <s v="BA9019"/>
    <s v="LHR"/>
    <s v="DFW"/>
    <s v="USA"/>
    <x v="0"/>
    <s v="LONG"/>
    <s v="B777"/>
    <n v="8"/>
    <n v="49"/>
    <n v="178"/>
    <n v="235"/>
    <n v="8.5106382978723406E-3"/>
    <n v="1.7021276595744681E-2"/>
    <n v="8.085106382978724E-2"/>
    <n v="2"/>
    <n v="4"/>
    <n v="19"/>
  </r>
  <r>
    <d v="2025-04-11T00:00:00"/>
    <d v="1899-12-30T12:03:00"/>
    <s v="Lunchtime"/>
    <s v="BA"/>
    <s v="BA5872"/>
    <s v="LHR"/>
    <s v="AMS"/>
    <s v="Netherlands"/>
    <x v="1"/>
    <s v="SHORT"/>
    <s v="A320"/>
    <n v="0"/>
    <n v="17"/>
    <n v="163"/>
    <n v="180"/>
    <n v="0"/>
    <n v="0.1"/>
    <n v="0.33888888888888891"/>
    <n v="0"/>
    <n v="18"/>
    <n v="61"/>
  </r>
  <r>
    <d v="2025-08-06T00:00:00"/>
    <d v="1899-12-30T12:27:00"/>
    <s v="Lunchtime"/>
    <s v="BA"/>
    <s v="BA7339"/>
    <s v="LHR"/>
    <s v="VIE"/>
    <s v="Austria"/>
    <x v="1"/>
    <s v="SHORT"/>
    <s v="A320"/>
    <n v="0"/>
    <n v="11"/>
    <n v="169"/>
    <n v="180"/>
    <n v="5.5555555555555558E-3"/>
    <n v="2.7777777777777776E-2"/>
    <n v="0.12222222222222222"/>
    <n v="1"/>
    <n v="5"/>
    <n v="22"/>
  </r>
  <r>
    <d v="2025-10-08T00:00:00"/>
    <d v="1899-12-30T07:26:00"/>
    <s v="Morning"/>
    <s v="BA"/>
    <s v="BA9198"/>
    <s v="LHR"/>
    <s v="AMS"/>
    <s v="Netherlands"/>
    <x v="1"/>
    <s v="SHORT"/>
    <s v="A320"/>
    <n v="0"/>
    <n v="2"/>
    <n v="178"/>
    <n v="180"/>
    <n v="0"/>
    <n v="0.05"/>
    <n v="0.18333333333333332"/>
    <n v="0"/>
    <n v="9"/>
    <n v="33"/>
  </r>
  <r>
    <d v="2025-10-28T00:00:00"/>
    <d v="1899-12-30T18:09:00"/>
    <s v="Evening"/>
    <s v="BA"/>
    <s v="BA6515"/>
    <s v="LHR"/>
    <s v="IST"/>
    <s v="Turkey"/>
    <x v="1"/>
    <s v="SHORT"/>
    <s v="A320"/>
    <n v="0"/>
    <n v="18"/>
    <n v="162"/>
    <n v="180"/>
    <n v="0"/>
    <n v="5.5555555555555552E-2"/>
    <n v="0.20555555555555555"/>
    <n v="0"/>
    <n v="10"/>
    <n v="37"/>
  </r>
  <r>
    <d v="2025-04-04T00:00:00"/>
    <d v="1899-12-30T21:02:00"/>
    <s v="Evening"/>
    <s v="BA"/>
    <s v="BA2234"/>
    <s v="LHR"/>
    <s v="ZRH"/>
    <s v="Switzerland"/>
    <x v="1"/>
    <s v="SHORT"/>
    <s v="A320"/>
    <n v="0"/>
    <n v="3"/>
    <n v="177"/>
    <n v="180"/>
    <n v="5.5555555555555558E-3"/>
    <n v="4.4444444444444446E-2"/>
    <n v="0.17777777777777778"/>
    <n v="1"/>
    <n v="8"/>
    <n v="32"/>
  </r>
  <r>
    <d v="2025-05-17T00:00:00"/>
    <d v="1899-12-30T06:39:00"/>
    <s v="Morning"/>
    <s v="BA"/>
    <s v="BA6859"/>
    <s v="LHR"/>
    <s v="IST"/>
    <s v="Turkey"/>
    <x v="1"/>
    <s v="SHORT"/>
    <s v="A320"/>
    <n v="0"/>
    <n v="3"/>
    <n v="177"/>
    <n v="180"/>
    <n v="0"/>
    <n v="3.888888888888889E-2"/>
    <n v="0.16111111111111112"/>
    <n v="0"/>
    <n v="7"/>
    <n v="29"/>
  </r>
  <r>
    <d v="2025-10-03T00:00:00"/>
    <d v="1899-12-30T09:51:00"/>
    <s v="Morning"/>
    <s v="BA"/>
    <s v="BA9828"/>
    <s v="LHR"/>
    <s v="DFW"/>
    <s v="USA"/>
    <x v="0"/>
    <s v="LONG"/>
    <s v="B787"/>
    <n v="0"/>
    <n v="31"/>
    <n v="173"/>
    <n v="204"/>
    <n v="0"/>
    <n v="4.9019607843137254E-3"/>
    <n v="5.8823529411764705E-2"/>
    <n v="0"/>
    <n v="1"/>
    <n v="12"/>
  </r>
  <r>
    <d v="2025-04-21T00:00:00"/>
    <d v="1899-12-30T18:01:00"/>
    <s v="Evening"/>
    <s v="BA"/>
    <s v="BA6403"/>
    <s v="LHR"/>
    <s v="VIE"/>
    <s v="Austria"/>
    <x v="1"/>
    <s v="SHORT"/>
    <s v="A320"/>
    <n v="0"/>
    <n v="19"/>
    <n v="161"/>
    <n v="180"/>
    <n v="0"/>
    <n v="8.8888888888888892E-2"/>
    <n v="0.29444444444444445"/>
    <n v="0"/>
    <n v="16"/>
    <n v="53"/>
  </r>
  <r>
    <d v="2025-05-23T00:00:00"/>
    <d v="1899-12-30T12:30:00"/>
    <s v="Lunchtime"/>
    <s v="BA"/>
    <s v="BA5246"/>
    <s v="LHR"/>
    <s v="CDG"/>
    <s v="France"/>
    <x v="1"/>
    <s v="SHORT"/>
    <s v="A320"/>
    <n v="0"/>
    <n v="20"/>
    <n v="160"/>
    <n v="180"/>
    <n v="1.1111111111111112E-2"/>
    <n v="0.1"/>
    <n v="0.32222222222222224"/>
    <n v="2"/>
    <n v="18"/>
    <n v="58"/>
  </r>
  <r>
    <d v="2025-06-05T00:00:00"/>
    <d v="1899-12-30T13:43:00"/>
    <s v="Lunchtime"/>
    <s v="BA"/>
    <s v="BA5808"/>
    <s v="LHR"/>
    <s v="IST"/>
    <s v="Turkey"/>
    <x v="1"/>
    <s v="SHORT"/>
    <s v="A320"/>
    <n v="0"/>
    <n v="15"/>
    <n v="165"/>
    <n v="180"/>
    <n v="0"/>
    <n v="0"/>
    <n v="2.2222222222222223E-2"/>
    <n v="0"/>
    <n v="0"/>
    <n v="4"/>
  </r>
  <r>
    <d v="2025-05-13T00:00:00"/>
    <d v="1899-12-30T15:01:00"/>
    <s v="Afternoon"/>
    <s v="BA"/>
    <s v="BA3598"/>
    <s v="LHR"/>
    <s v="CDG"/>
    <s v="France"/>
    <x v="1"/>
    <s v="SHORT"/>
    <s v="A320"/>
    <n v="0"/>
    <n v="9"/>
    <n v="171"/>
    <n v="180"/>
    <n v="5.5555555555555558E-3"/>
    <n v="1.1111111111111112E-2"/>
    <n v="7.7777777777777779E-2"/>
    <n v="1"/>
    <n v="2"/>
    <n v="14"/>
  </r>
  <r>
    <d v="2025-09-02T00:00:00"/>
    <d v="1899-12-30T10:50:00"/>
    <s v="Morning"/>
    <s v="BA"/>
    <s v="BA8957"/>
    <s v="LHR"/>
    <s v="ZRH"/>
    <s v="Switzerland"/>
    <x v="1"/>
    <s v="SHORT"/>
    <s v="A320"/>
    <n v="0"/>
    <n v="14"/>
    <n v="166"/>
    <n v="180"/>
    <n v="0"/>
    <n v="3.3333333333333333E-2"/>
    <n v="0.14444444444444443"/>
    <n v="0"/>
    <n v="6"/>
    <n v="26"/>
  </r>
  <r>
    <d v="2025-09-05T00:00:00"/>
    <d v="1899-12-30T17:51:00"/>
    <s v="Afternoon"/>
    <s v="BA"/>
    <s v="BA2047"/>
    <s v="LHR"/>
    <s v="DFW"/>
    <s v="USA"/>
    <x v="0"/>
    <s v="LONG"/>
    <s v="B777"/>
    <n v="8"/>
    <n v="49"/>
    <n v="178"/>
    <n v="235"/>
    <n v="4.2553191489361703E-3"/>
    <n v="8.5106382978723406E-3"/>
    <n v="6.3829787234042548E-2"/>
    <n v="1"/>
    <n v="2"/>
    <n v="15"/>
  </r>
  <r>
    <d v="2025-08-14T00:00:00"/>
    <d v="1899-12-30T19:30:00"/>
    <s v="Evening"/>
    <s v="BA"/>
    <s v="BA5009"/>
    <s v="LHR"/>
    <s v="MUC"/>
    <s v="Germany"/>
    <x v="1"/>
    <s v="SHORT"/>
    <s v="A320"/>
    <n v="0"/>
    <n v="1"/>
    <n v="179"/>
    <n v="180"/>
    <n v="1.1111111111111112E-2"/>
    <n v="6.1111111111111109E-2"/>
    <n v="0.21111111111111111"/>
    <n v="2"/>
    <n v="11"/>
    <n v="38"/>
  </r>
  <r>
    <d v="2025-10-26T00:00:00"/>
    <d v="1899-12-30T19:40:00"/>
    <s v="Evening"/>
    <s v="BA"/>
    <s v="BA1907"/>
    <s v="LHR"/>
    <s v="DXB"/>
    <s v="UAE"/>
    <x v="3"/>
    <s v="LONG"/>
    <s v="B787"/>
    <n v="8"/>
    <n v="42"/>
    <n v="166"/>
    <n v="216"/>
    <n v="0"/>
    <n v="1.8518518518518517E-2"/>
    <n v="8.7962962962962965E-2"/>
    <n v="0"/>
    <n v="4"/>
    <n v="19"/>
  </r>
  <r>
    <d v="2025-10-11T00:00:00"/>
    <d v="1899-12-30T20:41:00"/>
    <s v="Evening"/>
    <s v="BA"/>
    <s v="BA9432"/>
    <s v="LHR"/>
    <s v="CDG"/>
    <s v="France"/>
    <x v="1"/>
    <s v="SHORT"/>
    <s v="A320"/>
    <n v="0"/>
    <n v="3"/>
    <n v="177"/>
    <n v="180"/>
    <n v="0"/>
    <n v="0.1111111111111111"/>
    <n v="0.35555555555555557"/>
    <n v="0"/>
    <n v="20"/>
    <n v="64"/>
  </r>
  <r>
    <d v="2025-04-05T00:00:00"/>
    <d v="1899-12-30T20:56:00"/>
    <s v="Evening"/>
    <s v="BA"/>
    <s v="BA3101"/>
    <s v="LHR"/>
    <s v="JFK"/>
    <s v="USA"/>
    <x v="0"/>
    <s v="LONG"/>
    <s v="B777"/>
    <n v="0"/>
    <n v="32"/>
    <n v="304"/>
    <n v="336"/>
    <n v="2.976190476190476E-3"/>
    <n v="4.1666666666666664E-2"/>
    <n v="0.14583333333333334"/>
    <n v="1"/>
    <n v="14"/>
    <n v="49"/>
  </r>
  <r>
    <d v="2025-04-04T00:00:00"/>
    <d v="1899-12-30T17:40:00"/>
    <s v="Afternoon"/>
    <s v="BA"/>
    <s v="BA2680"/>
    <s v="LHR"/>
    <s v="MUC"/>
    <s v="Germany"/>
    <x v="1"/>
    <s v="SHORT"/>
    <s v="A320"/>
    <n v="0"/>
    <n v="16"/>
    <n v="164"/>
    <n v="180"/>
    <n v="5.5555555555555558E-3"/>
    <n v="0.05"/>
    <n v="0.18888888888888888"/>
    <n v="1"/>
    <n v="9"/>
    <n v="34"/>
  </r>
  <r>
    <d v="2025-05-29T00:00:00"/>
    <d v="1899-12-30T09:19:00"/>
    <s v="Morning"/>
    <s v="BA"/>
    <s v="BA4739"/>
    <s v="LHR"/>
    <s v="AMS"/>
    <s v="Netherlands"/>
    <x v="1"/>
    <s v="SHORT"/>
    <s v="A320"/>
    <n v="0"/>
    <n v="17"/>
    <n v="163"/>
    <n v="180"/>
    <n v="0"/>
    <n v="7.2222222222222215E-2"/>
    <n v="0.25555555555555554"/>
    <n v="0"/>
    <n v="13"/>
    <n v="46"/>
  </r>
  <r>
    <d v="2025-07-04T00:00:00"/>
    <d v="1899-12-30T15:11:00"/>
    <s v="Afternoon"/>
    <s v="BA"/>
    <s v="BA8248"/>
    <s v="LHR"/>
    <s v="JFK"/>
    <s v="USA"/>
    <x v="0"/>
    <s v="LONG"/>
    <s v="B777"/>
    <n v="8"/>
    <n v="49"/>
    <n v="178"/>
    <n v="235"/>
    <n v="0"/>
    <n v="5.9574468085106386E-2"/>
    <n v="0.20425531914893616"/>
    <n v="0"/>
    <n v="14"/>
    <n v="48"/>
  </r>
  <r>
    <d v="2025-08-08T00:00:00"/>
    <d v="1899-12-30T17:42:00"/>
    <s v="Afternoon"/>
    <s v="BA"/>
    <s v="BA1605"/>
    <s v="LHR"/>
    <s v="MAD"/>
    <s v="Spain"/>
    <x v="1"/>
    <s v="SHORT"/>
    <s v="A320"/>
    <n v="0"/>
    <n v="9"/>
    <n v="171"/>
    <n v="180"/>
    <n v="5.5555555555555558E-3"/>
    <n v="2.7777777777777776E-2"/>
    <n v="0.12222222222222222"/>
    <n v="1"/>
    <n v="5"/>
    <n v="22"/>
  </r>
  <r>
    <d v="2025-04-26T00:00:00"/>
    <d v="1899-12-30T14:15:00"/>
    <s v="Afternoon"/>
    <s v="BA"/>
    <s v="BA1689"/>
    <s v="LHR"/>
    <s v="LAX"/>
    <s v="USA"/>
    <x v="0"/>
    <s v="LONG"/>
    <s v="B777"/>
    <n v="0"/>
    <n v="32"/>
    <n v="304"/>
    <n v="336"/>
    <n v="2.976190476190476E-3"/>
    <n v="8.9285714285714281E-3"/>
    <n v="5.3571428571428568E-2"/>
    <n v="1"/>
    <n v="3"/>
    <n v="18"/>
  </r>
  <r>
    <d v="2025-09-10T00:00:00"/>
    <d v="1899-12-30T18:42:00"/>
    <s v="Evening"/>
    <s v="BA"/>
    <s v="BA6035"/>
    <s v="LHR"/>
    <s v="BCN"/>
    <s v="Spain"/>
    <x v="1"/>
    <s v="SHORT"/>
    <s v="A320"/>
    <n v="0"/>
    <n v="12"/>
    <n v="168"/>
    <n v="180"/>
    <n v="5.5555555555555558E-3"/>
    <n v="4.4444444444444446E-2"/>
    <n v="0.17777777777777778"/>
    <n v="1"/>
    <n v="8"/>
    <n v="32"/>
  </r>
  <r>
    <d v="2025-06-27T00:00:00"/>
    <d v="1899-12-30T18:33:00"/>
    <s v="Evening"/>
    <s v="BA"/>
    <s v="BA5936"/>
    <s v="LHR"/>
    <s v="HND"/>
    <s v="Japan"/>
    <x v="2"/>
    <s v="LONG"/>
    <s v="A350"/>
    <n v="0"/>
    <n v="56"/>
    <n v="275"/>
    <n v="331"/>
    <n v="0"/>
    <n v="3.6253776435045321E-2"/>
    <n v="0.13293051359516617"/>
    <n v="0"/>
    <n v="12"/>
    <n v="44"/>
  </r>
  <r>
    <d v="2025-08-08T00:00:00"/>
    <d v="1899-12-30T20:33:00"/>
    <s v="Evening"/>
    <s v="BA"/>
    <s v="BA1268"/>
    <s v="LHR"/>
    <s v="JFK"/>
    <s v="USA"/>
    <x v="0"/>
    <s v="LONG"/>
    <s v="B787"/>
    <n v="8"/>
    <n v="48"/>
    <n v="200"/>
    <n v="256"/>
    <n v="1.953125E-2"/>
    <n v="3.515625E-2"/>
    <n v="0.125"/>
    <n v="5"/>
    <n v="9"/>
    <n v="32"/>
  </r>
  <r>
    <d v="2025-09-05T00:00:00"/>
    <d v="1899-12-30T18:30:00"/>
    <s v="Evening"/>
    <s v="BA"/>
    <s v="BA2684"/>
    <s v="LHR"/>
    <s v="LAX"/>
    <s v="USA"/>
    <x v="0"/>
    <s v="LONG"/>
    <s v="B787"/>
    <n v="8"/>
    <n v="42"/>
    <n v="166"/>
    <n v="216"/>
    <n v="0"/>
    <n v="0"/>
    <n v="2.7777777777777776E-2"/>
    <n v="0"/>
    <n v="0"/>
    <n v="6"/>
  </r>
  <r>
    <d v="2025-04-13T00:00:00"/>
    <d v="1899-12-30T20:31:00"/>
    <s v="Evening"/>
    <s v="BA"/>
    <s v="BA6566"/>
    <s v="LHR"/>
    <s v="HND"/>
    <s v="Japan"/>
    <x v="2"/>
    <s v="LONG"/>
    <s v="B787"/>
    <n v="0"/>
    <n v="31"/>
    <n v="173"/>
    <n v="204"/>
    <n v="0"/>
    <n v="1.4705882352941176E-2"/>
    <n v="8.8235294117647065E-2"/>
    <n v="0"/>
    <n v="3"/>
    <n v="18"/>
  </r>
  <r>
    <d v="2025-09-09T00:00:00"/>
    <d v="1899-12-30T12:23:00"/>
    <s v="Lunchtime"/>
    <s v="BA"/>
    <s v="BA5059"/>
    <s v="LHR"/>
    <s v="HND"/>
    <s v="Japan"/>
    <x v="2"/>
    <s v="LONG"/>
    <s v="B787"/>
    <n v="0"/>
    <n v="31"/>
    <n v="173"/>
    <n v="204"/>
    <n v="0"/>
    <n v="3.4313725490196081E-2"/>
    <n v="0.14215686274509803"/>
    <n v="0"/>
    <n v="7"/>
    <n v="29"/>
  </r>
  <r>
    <d v="2025-10-13T00:00:00"/>
    <d v="1899-12-30T07:03:00"/>
    <s v="Morning"/>
    <s v="BA"/>
    <s v="BA2831"/>
    <s v="LHR"/>
    <s v="ZRH"/>
    <s v="Switzerland"/>
    <x v="1"/>
    <s v="SHORT"/>
    <s v="A320"/>
    <n v="0"/>
    <n v="14"/>
    <n v="166"/>
    <n v="180"/>
    <n v="0"/>
    <n v="3.888888888888889E-2"/>
    <n v="0.16111111111111112"/>
    <n v="0"/>
    <n v="7"/>
    <n v="29"/>
  </r>
  <r>
    <d v="2025-05-12T00:00:00"/>
    <d v="1899-12-30T13:16:00"/>
    <s v="Lunchtime"/>
    <s v="BA"/>
    <s v="BA5867"/>
    <s v="LHR"/>
    <s v="IST"/>
    <s v="Turkey"/>
    <x v="1"/>
    <s v="SHORT"/>
    <s v="A320"/>
    <n v="0"/>
    <n v="17"/>
    <n v="163"/>
    <n v="180"/>
    <n v="0"/>
    <n v="0.10555555555555556"/>
    <n v="0.33888888888888891"/>
    <n v="0"/>
    <n v="19"/>
    <n v="61"/>
  </r>
  <r>
    <d v="2025-05-15T00:00:00"/>
    <d v="1899-12-30T22:52:00"/>
    <s v="Evening"/>
    <s v="BA"/>
    <s v="BA9417"/>
    <s v="LHR"/>
    <s v="LAX"/>
    <s v="USA"/>
    <x v="0"/>
    <s v="LONG"/>
    <s v="A350"/>
    <n v="0"/>
    <n v="56"/>
    <n v="275"/>
    <n v="331"/>
    <n v="0"/>
    <n v="0"/>
    <n v="2.7190332326283987E-2"/>
    <n v="0"/>
    <n v="0"/>
    <n v="9"/>
  </r>
  <r>
    <d v="2025-06-21T00:00:00"/>
    <d v="1899-12-30T10:33:00"/>
    <s v="Morning"/>
    <s v="BA"/>
    <s v="BA6750"/>
    <s v="LHR"/>
    <s v="ZRH"/>
    <s v="Switzerland"/>
    <x v="1"/>
    <s v="SHORT"/>
    <s v="A320"/>
    <n v="0"/>
    <n v="12"/>
    <n v="168"/>
    <n v="180"/>
    <n v="0"/>
    <n v="6.1111111111111109E-2"/>
    <n v="0.21111111111111111"/>
    <n v="0"/>
    <n v="11"/>
    <n v="38"/>
  </r>
  <r>
    <d v="2025-05-18T00:00:00"/>
    <d v="1899-12-30T13:15:00"/>
    <s v="Lunchtime"/>
    <s v="BA"/>
    <s v="BA9436"/>
    <s v="LHR"/>
    <s v="MUC"/>
    <s v="Germany"/>
    <x v="1"/>
    <s v="SHORT"/>
    <s v="A320"/>
    <n v="0"/>
    <n v="7"/>
    <n v="173"/>
    <n v="180"/>
    <n v="5.5555555555555558E-3"/>
    <n v="8.8888888888888892E-2"/>
    <n v="0.3"/>
    <n v="1"/>
    <n v="16"/>
    <n v="54"/>
  </r>
  <r>
    <d v="2025-06-27T00:00:00"/>
    <d v="1899-12-30T15:52:00"/>
    <s v="Afternoon"/>
    <s v="BA"/>
    <s v="BA8316"/>
    <s v="LHR"/>
    <s v="CDG"/>
    <s v="France"/>
    <x v="1"/>
    <s v="SHORT"/>
    <s v="A320"/>
    <n v="0"/>
    <n v="2"/>
    <n v="178"/>
    <n v="180"/>
    <n v="0"/>
    <n v="0.1111111111111111"/>
    <n v="0.36666666666666664"/>
    <n v="0"/>
    <n v="20"/>
    <n v="66"/>
  </r>
  <r>
    <d v="2025-05-29T00:00:00"/>
    <d v="1899-12-30T06:30:00"/>
    <s v="Morning"/>
    <s v="BA"/>
    <s v="BA2813"/>
    <s v="LHR"/>
    <s v="DFW"/>
    <s v="USA"/>
    <x v="0"/>
    <s v="LONG"/>
    <s v="B777"/>
    <n v="8"/>
    <n v="49"/>
    <n v="178"/>
    <n v="235"/>
    <n v="0"/>
    <n v="2.553191489361702E-2"/>
    <n v="0.10212765957446808"/>
    <n v="0"/>
    <n v="6"/>
    <n v="24"/>
  </r>
  <r>
    <d v="2025-08-23T00:00:00"/>
    <d v="1899-12-30T15:54:00"/>
    <s v="Afternoon"/>
    <s v="BA"/>
    <s v="BA2683"/>
    <s v="LHR"/>
    <s v="JFK"/>
    <s v="USA"/>
    <x v="0"/>
    <s v="LONG"/>
    <s v="B777"/>
    <n v="0"/>
    <n v="32"/>
    <n v="304"/>
    <n v="336"/>
    <n v="0"/>
    <n v="2.976190476190476E-2"/>
    <n v="0.1130952380952381"/>
    <n v="0"/>
    <n v="10"/>
    <n v="38"/>
  </r>
  <r>
    <d v="2025-05-29T00:00:00"/>
    <d v="1899-12-30T18:06:00"/>
    <s v="Evening"/>
    <s v="BA"/>
    <s v="BA7661"/>
    <s v="LHR"/>
    <s v="VIE"/>
    <s v="Austria"/>
    <x v="1"/>
    <s v="SHORT"/>
    <s v="A320"/>
    <n v="0"/>
    <n v="18"/>
    <n v="162"/>
    <n v="180"/>
    <n v="0"/>
    <n v="6.1111111111111109E-2"/>
    <n v="0.21666666666666667"/>
    <n v="0"/>
    <n v="11"/>
    <n v="39"/>
  </r>
  <r>
    <d v="2025-05-16T00:00:00"/>
    <d v="1899-12-30T09:25:00"/>
    <s v="Morning"/>
    <s v="BA"/>
    <s v="BA6013"/>
    <s v="LHR"/>
    <s v="CDG"/>
    <s v="France"/>
    <x v="1"/>
    <s v="SHORT"/>
    <s v="A320"/>
    <n v="0"/>
    <n v="15"/>
    <n v="165"/>
    <n v="180"/>
    <n v="0"/>
    <n v="0.05"/>
    <n v="0.18333333333333332"/>
    <n v="0"/>
    <n v="9"/>
    <n v="33"/>
  </r>
  <r>
    <d v="2025-07-01T00:00:00"/>
    <d v="1899-12-30T16:07:00"/>
    <s v="Afternoon"/>
    <s v="BA"/>
    <s v="BA4752"/>
    <s v="LHR"/>
    <s v="DXB"/>
    <s v="UAE"/>
    <x v="3"/>
    <s v="LONG"/>
    <s v="B787"/>
    <n v="0"/>
    <n v="31"/>
    <n v="173"/>
    <n v="204"/>
    <n v="0"/>
    <n v="3.4313725490196081E-2"/>
    <n v="0.14215686274509803"/>
    <n v="0"/>
    <n v="7"/>
    <n v="29"/>
  </r>
  <r>
    <d v="2025-10-15T00:00:00"/>
    <d v="1899-12-30T12:28:00"/>
    <s v="Lunchtime"/>
    <s v="BA"/>
    <s v="BA5626"/>
    <s v="LHR"/>
    <s v="DXB"/>
    <s v="UAE"/>
    <x v="3"/>
    <s v="LONG"/>
    <s v="B777"/>
    <n v="0"/>
    <n v="32"/>
    <n v="300"/>
    <n v="332"/>
    <n v="9.0361445783132526E-3"/>
    <n v="3.0120481927710843E-2"/>
    <n v="0.11144578313253012"/>
    <n v="3"/>
    <n v="10"/>
    <n v="37"/>
  </r>
  <r>
    <d v="2025-04-22T00:00:00"/>
    <d v="1899-12-30T13:46:00"/>
    <s v="Lunchtime"/>
    <s v="BA"/>
    <s v="BA7768"/>
    <s v="LHR"/>
    <s v="IST"/>
    <s v="Turkey"/>
    <x v="1"/>
    <s v="SHORT"/>
    <s v="A320"/>
    <n v="0"/>
    <n v="4"/>
    <n v="176"/>
    <n v="180"/>
    <n v="1.1111111111111112E-2"/>
    <n v="0"/>
    <n v="0"/>
    <n v="2"/>
    <n v="0"/>
    <n v="0"/>
  </r>
  <r>
    <d v="2025-05-27T00:00:00"/>
    <d v="1899-12-30T11:38:00"/>
    <s v="Morning"/>
    <s v="BA"/>
    <s v="BA3592"/>
    <s v="LHR"/>
    <s v="JFK"/>
    <s v="USA"/>
    <x v="0"/>
    <s v="LONG"/>
    <s v="B777"/>
    <n v="0"/>
    <n v="32"/>
    <n v="300"/>
    <n v="332"/>
    <n v="6.024096385542169E-3"/>
    <n v="3.614457831325301E-2"/>
    <n v="0.12349397590361445"/>
    <n v="2"/>
    <n v="12"/>
    <n v="41"/>
  </r>
  <r>
    <d v="2025-06-10T00:00:00"/>
    <d v="1899-12-30T17:12:00"/>
    <s v="Afternoon"/>
    <s v="BA"/>
    <s v="BA9435"/>
    <s v="LHR"/>
    <s v="MAD"/>
    <s v="Spain"/>
    <x v="1"/>
    <s v="SHORT"/>
    <s v="A320"/>
    <n v="0"/>
    <n v="1"/>
    <n v="179"/>
    <n v="180"/>
    <n v="0"/>
    <n v="4.4444444444444446E-2"/>
    <n v="0.17777777777777778"/>
    <n v="0"/>
    <n v="8"/>
    <n v="32"/>
  </r>
  <r>
    <d v="2025-06-13T00:00:00"/>
    <d v="1899-12-30T12:55:00"/>
    <s v="Lunchtime"/>
    <s v="BA"/>
    <s v="BA1961"/>
    <s v="LHR"/>
    <s v="AMS"/>
    <s v="Netherlands"/>
    <x v="1"/>
    <s v="SHORT"/>
    <s v="A320"/>
    <n v="0"/>
    <n v="4"/>
    <n v="176"/>
    <n v="180"/>
    <n v="0"/>
    <n v="3.888888888888889E-2"/>
    <n v="0.15"/>
    <n v="0"/>
    <n v="7"/>
    <n v="27"/>
  </r>
  <r>
    <d v="2025-09-09T00:00:00"/>
    <d v="1899-12-30T10:03:00"/>
    <s v="Morning"/>
    <s v="BA"/>
    <s v="BA5994"/>
    <s v="LHR"/>
    <s v="AMS"/>
    <s v="Netherlands"/>
    <x v="1"/>
    <s v="SHORT"/>
    <s v="A320"/>
    <n v="0"/>
    <n v="2"/>
    <n v="178"/>
    <n v="180"/>
    <n v="0"/>
    <n v="0.10555555555555556"/>
    <n v="0.34444444444444444"/>
    <n v="0"/>
    <n v="19"/>
    <n v="62"/>
  </r>
  <r>
    <d v="2025-09-10T00:00:00"/>
    <d v="1899-12-30T22:47:00"/>
    <s v="Evening"/>
    <s v="BA"/>
    <s v="BA4417"/>
    <s v="LHR"/>
    <s v="DFW"/>
    <s v="USA"/>
    <x v="0"/>
    <s v="LONG"/>
    <s v="B777"/>
    <n v="0"/>
    <n v="32"/>
    <n v="304"/>
    <n v="336"/>
    <n v="2.976190476190476E-3"/>
    <n v="1.1904761904761904E-2"/>
    <n v="5.9523809523809521E-2"/>
    <n v="1"/>
    <n v="4"/>
    <n v="20"/>
  </r>
  <r>
    <d v="2025-09-13T00:00:00"/>
    <d v="1899-12-30T19:57:00"/>
    <s v="Evening"/>
    <s v="BA"/>
    <s v="BA6923"/>
    <s v="LHR"/>
    <s v="DFW"/>
    <s v="USA"/>
    <x v="0"/>
    <s v="LONG"/>
    <s v="A350"/>
    <n v="0"/>
    <n v="56"/>
    <n v="275"/>
    <n v="331"/>
    <n v="0"/>
    <n v="1.812688821752266E-2"/>
    <n v="7.2507552870090641E-2"/>
    <n v="0"/>
    <n v="6"/>
    <n v="24"/>
  </r>
  <r>
    <d v="2025-04-04T00:00:00"/>
    <d v="1899-12-30T11:40:00"/>
    <s v="Morning"/>
    <s v="BA"/>
    <s v="BA8248"/>
    <s v="LHR"/>
    <s v="DFW"/>
    <s v="USA"/>
    <x v="0"/>
    <s v="LONG"/>
    <s v="B777"/>
    <n v="0"/>
    <n v="48"/>
    <n v="224"/>
    <n v="272"/>
    <n v="0"/>
    <n v="6.985294117647059E-2"/>
    <n v="0.22426470588235295"/>
    <n v="0"/>
    <n v="19"/>
    <n v="61"/>
  </r>
  <r>
    <d v="2025-07-29T00:00:00"/>
    <d v="1899-12-30T12:21:00"/>
    <s v="Lunchtime"/>
    <s v="BA"/>
    <s v="BA8293"/>
    <s v="LHR"/>
    <s v="JFK"/>
    <s v="USA"/>
    <x v="0"/>
    <s v="LONG"/>
    <s v="A380"/>
    <n v="14"/>
    <n v="97"/>
    <n v="358"/>
    <n v="469"/>
    <n v="0"/>
    <n v="6.3965884861407248E-3"/>
    <n v="3.6247334754797439E-2"/>
    <n v="0"/>
    <n v="3"/>
    <n v="17"/>
  </r>
  <r>
    <d v="2025-10-25T00:00:00"/>
    <d v="1899-12-30T13:47:00"/>
    <s v="Lunchtime"/>
    <s v="BA"/>
    <s v="BA2900"/>
    <s v="LHR"/>
    <s v="BCN"/>
    <s v="Spain"/>
    <x v="1"/>
    <s v="SHORT"/>
    <s v="A320"/>
    <n v="0"/>
    <n v="10"/>
    <n v="170"/>
    <n v="180"/>
    <n v="0"/>
    <n v="2.7777777777777776E-2"/>
    <n v="0.12222222222222222"/>
    <n v="0"/>
    <n v="5"/>
    <n v="22"/>
  </r>
  <r>
    <d v="2025-05-01T00:00:00"/>
    <d v="1899-12-30T07:22:00"/>
    <s v="Morning"/>
    <s v="BA"/>
    <s v="BA8568"/>
    <s v="LHR"/>
    <s v="MUC"/>
    <s v="Germany"/>
    <x v="1"/>
    <s v="SHORT"/>
    <s v="A320"/>
    <n v="0"/>
    <n v="20"/>
    <n v="160"/>
    <n v="180"/>
    <n v="2.2222222222222223E-2"/>
    <n v="3.888888888888889E-2"/>
    <n v="0.15555555555555556"/>
    <n v="4"/>
    <n v="7"/>
    <n v="28"/>
  </r>
  <r>
    <d v="2025-06-11T00:00:00"/>
    <d v="1899-12-30T21:47:00"/>
    <s v="Evening"/>
    <s v="BA"/>
    <s v="BA3682"/>
    <s v="LHR"/>
    <s v="HND"/>
    <s v="Japan"/>
    <x v="2"/>
    <s v="LONG"/>
    <s v="B787"/>
    <n v="0"/>
    <n v="35"/>
    <n v="179"/>
    <n v="214"/>
    <n v="4.6728971962616819E-3"/>
    <n v="5.6074766355140186E-2"/>
    <n v="0.20093457943925233"/>
    <n v="1"/>
    <n v="12"/>
    <n v="43"/>
  </r>
  <r>
    <d v="2025-08-17T00:00:00"/>
    <d v="1899-12-30T18:20:00"/>
    <s v="Evening"/>
    <s v="BA"/>
    <s v="BA6164"/>
    <s v="LHR"/>
    <s v="LAX"/>
    <s v="USA"/>
    <x v="0"/>
    <s v="LONG"/>
    <s v="B777"/>
    <n v="0"/>
    <n v="32"/>
    <n v="300"/>
    <n v="332"/>
    <n v="3.0120481927710845E-3"/>
    <n v="2.710843373493976E-2"/>
    <n v="0.10240963855421686"/>
    <n v="1"/>
    <n v="9"/>
    <n v="34"/>
  </r>
  <r>
    <d v="2025-09-06T00:00:00"/>
    <d v="1899-12-30T19:25:00"/>
    <s v="Evening"/>
    <s v="BA"/>
    <s v="BA7998"/>
    <s v="LHR"/>
    <s v="VIE"/>
    <s v="Austria"/>
    <x v="1"/>
    <s v="SHORT"/>
    <s v="A320"/>
    <n v="0"/>
    <n v="1"/>
    <n v="179"/>
    <n v="180"/>
    <n v="0"/>
    <n v="5.5555555555555558E-3"/>
    <n v="5.5555555555555552E-2"/>
    <n v="0"/>
    <n v="1"/>
    <n v="10"/>
  </r>
  <r>
    <d v="2025-05-30T00:00:00"/>
    <d v="1899-12-30T15:23:00"/>
    <s v="Afternoon"/>
    <s v="BA"/>
    <s v="BA2165"/>
    <s v="LHR"/>
    <s v="VIE"/>
    <s v="Austria"/>
    <x v="1"/>
    <s v="SHORT"/>
    <s v="A320"/>
    <n v="0"/>
    <n v="17"/>
    <n v="163"/>
    <n v="180"/>
    <n v="1.1111111111111112E-2"/>
    <n v="2.7777777777777776E-2"/>
    <n v="0.12222222222222222"/>
    <n v="2"/>
    <n v="5"/>
    <n v="22"/>
  </r>
  <r>
    <d v="2025-09-03T00:00:00"/>
    <d v="1899-12-30T06:20:00"/>
    <s v="Morning"/>
    <s v="BA"/>
    <s v="BA4666"/>
    <s v="LHR"/>
    <s v="DXB"/>
    <s v="UAE"/>
    <x v="3"/>
    <s v="LONG"/>
    <s v="B777"/>
    <n v="8"/>
    <n v="49"/>
    <n v="178"/>
    <n v="235"/>
    <n v="4.2553191489361703E-3"/>
    <n v="1.7021276595744681E-2"/>
    <n v="8.9361702127659579E-2"/>
    <n v="1"/>
    <n v="4"/>
    <n v="21"/>
  </r>
  <r>
    <d v="2025-07-11T00:00:00"/>
    <d v="1899-12-30T08:00:00"/>
    <s v="Morning"/>
    <s v="BA"/>
    <s v="BA5233"/>
    <s v="LHR"/>
    <s v="AMS"/>
    <s v="Netherlands"/>
    <x v="1"/>
    <s v="SHORT"/>
    <s v="A320"/>
    <n v="0"/>
    <n v="19"/>
    <n v="161"/>
    <n v="180"/>
    <n v="1.1111111111111112E-2"/>
    <n v="3.888888888888889E-2"/>
    <n v="0.16111111111111112"/>
    <n v="2"/>
    <n v="7"/>
    <n v="29"/>
  </r>
  <r>
    <d v="2025-05-09T00:00:00"/>
    <d v="1899-12-30T07:45:00"/>
    <s v="Morning"/>
    <s v="BA"/>
    <s v="BA1605"/>
    <s v="LHR"/>
    <s v="DXB"/>
    <s v="UAE"/>
    <x v="3"/>
    <s v="LONG"/>
    <s v="B777"/>
    <n v="8"/>
    <n v="49"/>
    <n v="178"/>
    <n v="235"/>
    <n v="0"/>
    <n v="4.2553191489361701E-2"/>
    <n v="0.1574468085106383"/>
    <n v="0"/>
    <n v="10"/>
    <n v="37"/>
  </r>
  <r>
    <d v="2025-07-14T00:00:00"/>
    <d v="1899-12-30T08:02:00"/>
    <s v="Morning"/>
    <s v="BA"/>
    <s v="BA3427"/>
    <s v="LHR"/>
    <s v="MAD"/>
    <s v="Spain"/>
    <x v="1"/>
    <s v="SHORT"/>
    <s v="A320"/>
    <n v="0"/>
    <n v="13"/>
    <n v="167"/>
    <n v="180"/>
    <n v="0"/>
    <n v="5.5555555555555552E-2"/>
    <n v="0.20555555555555555"/>
    <n v="0"/>
    <n v="10"/>
    <n v="37"/>
  </r>
  <r>
    <d v="2025-10-15T00:00:00"/>
    <d v="1899-12-30T17:11:00"/>
    <s v="Afternoon"/>
    <s v="BA"/>
    <s v="BA1567"/>
    <s v="LHR"/>
    <s v="VIE"/>
    <s v="Austria"/>
    <x v="1"/>
    <s v="SHORT"/>
    <s v="A320"/>
    <n v="0"/>
    <n v="15"/>
    <n v="165"/>
    <n v="180"/>
    <n v="5.5555555555555558E-3"/>
    <n v="0"/>
    <n v="1.6666666666666666E-2"/>
    <n v="1"/>
    <n v="0"/>
    <n v="3"/>
  </r>
  <r>
    <d v="2025-09-22T00:00:00"/>
    <d v="1899-12-30T15:39:00"/>
    <s v="Afternoon"/>
    <s v="BA"/>
    <s v="BA7911"/>
    <s v="LHR"/>
    <s v="HND"/>
    <s v="Japan"/>
    <x v="2"/>
    <s v="LONG"/>
    <s v="B777"/>
    <n v="8"/>
    <n v="49"/>
    <n v="178"/>
    <n v="235"/>
    <n v="0"/>
    <n v="5.9574468085106386E-2"/>
    <n v="0.2"/>
    <n v="0"/>
    <n v="14"/>
    <n v="47"/>
  </r>
  <r>
    <d v="2025-10-01T00:00:00"/>
    <d v="1899-12-30T19:08:00"/>
    <s v="Evening"/>
    <s v="BA"/>
    <s v="BA7803"/>
    <s v="LHR"/>
    <s v="LAX"/>
    <s v="USA"/>
    <x v="0"/>
    <s v="LONG"/>
    <s v="B787"/>
    <n v="0"/>
    <n v="31"/>
    <n v="173"/>
    <n v="204"/>
    <n v="9.8039215686274508E-3"/>
    <n v="4.4117647058823532E-2"/>
    <n v="0.16666666666666666"/>
    <n v="2"/>
    <n v="9"/>
    <n v="34"/>
  </r>
  <r>
    <d v="2025-04-10T00:00:00"/>
    <d v="1899-12-30T21:23:00"/>
    <s v="Evening"/>
    <s v="BA"/>
    <s v="BA5694"/>
    <s v="LHR"/>
    <s v="MUC"/>
    <s v="Germany"/>
    <x v="1"/>
    <s v="SHORT"/>
    <s v="A320"/>
    <n v="0"/>
    <n v="3"/>
    <n v="177"/>
    <n v="180"/>
    <n v="1.6666666666666666E-2"/>
    <n v="8.3333333333333329E-2"/>
    <n v="0.28888888888888886"/>
    <n v="3"/>
    <n v="15"/>
    <n v="52"/>
  </r>
  <r>
    <d v="2025-04-14T00:00:00"/>
    <d v="1899-12-30T13:50:00"/>
    <s v="Lunchtime"/>
    <s v="BA"/>
    <s v="BA2578"/>
    <s v="LHR"/>
    <s v="CDG"/>
    <s v="France"/>
    <x v="1"/>
    <s v="SHORT"/>
    <s v="A320"/>
    <n v="0"/>
    <n v="8"/>
    <n v="172"/>
    <n v="180"/>
    <n v="0"/>
    <n v="5.5555555555555552E-2"/>
    <n v="0.20555555555555555"/>
    <n v="0"/>
    <n v="10"/>
    <n v="37"/>
  </r>
  <r>
    <d v="2025-10-21T00:00:00"/>
    <d v="1899-12-30T20:53:00"/>
    <s v="Evening"/>
    <s v="BA"/>
    <s v="BA5758"/>
    <s v="LHR"/>
    <s v="ORD"/>
    <s v="USA"/>
    <x v="0"/>
    <s v="LONG"/>
    <s v="B777"/>
    <n v="0"/>
    <n v="32"/>
    <n v="300"/>
    <n v="332"/>
    <n v="0"/>
    <n v="4.2168674698795178E-2"/>
    <n v="0.14156626506024098"/>
    <n v="0"/>
    <n v="14"/>
    <n v="47"/>
  </r>
  <r>
    <d v="2025-08-12T00:00:00"/>
    <d v="1899-12-30T18:14:00"/>
    <s v="Evening"/>
    <s v="BA"/>
    <s v="BA2859"/>
    <s v="LHR"/>
    <s v="HND"/>
    <s v="Japan"/>
    <x v="2"/>
    <s v="LONG"/>
    <s v="B777"/>
    <n v="8"/>
    <n v="49"/>
    <n v="178"/>
    <n v="235"/>
    <n v="0"/>
    <n v="4.2553191489361701E-2"/>
    <n v="0.16170212765957448"/>
    <n v="0"/>
    <n v="10"/>
    <n v="38"/>
  </r>
  <r>
    <d v="2025-10-07T00:00:00"/>
    <d v="1899-12-30T19:51:00"/>
    <s v="Evening"/>
    <s v="BA"/>
    <s v="BA7158"/>
    <s v="LHR"/>
    <s v="AMS"/>
    <s v="Netherlands"/>
    <x v="1"/>
    <s v="SHORT"/>
    <s v="A320"/>
    <n v="0"/>
    <n v="10"/>
    <n v="170"/>
    <n v="180"/>
    <n v="5.5555555555555558E-3"/>
    <n v="8.3333333333333329E-2"/>
    <n v="0.28333333333333333"/>
    <n v="1"/>
    <n v="15"/>
    <n v="51"/>
  </r>
  <r>
    <d v="2025-05-10T00:00:00"/>
    <d v="1899-12-30T18:08:00"/>
    <s v="Evening"/>
    <s v="BA"/>
    <s v="BA7496"/>
    <s v="LHR"/>
    <s v="DXB"/>
    <s v="UAE"/>
    <x v="3"/>
    <s v="LONG"/>
    <s v="A350"/>
    <n v="0"/>
    <n v="56"/>
    <n v="275"/>
    <n v="331"/>
    <n v="3.0211480362537764E-3"/>
    <n v="3.3232628398791542E-2"/>
    <n v="0.11480362537764351"/>
    <n v="1"/>
    <n v="11"/>
    <n v="38"/>
  </r>
  <r>
    <d v="2025-06-25T00:00:00"/>
    <d v="1899-12-30T17:05:00"/>
    <s v="Afternoon"/>
    <s v="BA"/>
    <s v="BA8516"/>
    <s v="LHR"/>
    <s v="CDG"/>
    <s v="France"/>
    <x v="1"/>
    <s v="SHORT"/>
    <s v="A320"/>
    <n v="0"/>
    <n v="10"/>
    <n v="170"/>
    <n v="180"/>
    <n v="0"/>
    <n v="3.888888888888889E-2"/>
    <n v="0.16111111111111112"/>
    <n v="0"/>
    <n v="7"/>
    <n v="29"/>
  </r>
  <r>
    <d v="2025-07-22T00:00:00"/>
    <d v="1899-12-30T22:42:00"/>
    <s v="Evening"/>
    <s v="BA"/>
    <s v="BA6390"/>
    <s v="LHR"/>
    <s v="FRA"/>
    <s v="Germany"/>
    <x v="1"/>
    <s v="SHORT"/>
    <s v="A320"/>
    <n v="0"/>
    <n v="11"/>
    <n v="169"/>
    <n v="180"/>
    <n v="0"/>
    <n v="0.1111111111111111"/>
    <n v="0.36666666666666664"/>
    <n v="0"/>
    <n v="20"/>
    <n v="66"/>
  </r>
  <r>
    <d v="2025-05-22T00:00:00"/>
    <d v="1899-12-30T19:48:00"/>
    <s v="Evening"/>
    <s v="BA"/>
    <s v="BA6550"/>
    <s v="LHR"/>
    <s v="DXB"/>
    <s v="UAE"/>
    <x v="3"/>
    <s v="LONG"/>
    <s v="B787"/>
    <n v="8"/>
    <n v="42"/>
    <n v="166"/>
    <n v="216"/>
    <n v="0"/>
    <n v="6.0185185185185182E-2"/>
    <n v="0.20370370370370369"/>
    <n v="0"/>
    <n v="13"/>
    <n v="44"/>
  </r>
  <r>
    <d v="2025-04-03T00:00:00"/>
    <d v="1899-12-30T17:19:00"/>
    <s v="Afternoon"/>
    <s v="BA"/>
    <s v="BA2271"/>
    <s v="LHR"/>
    <s v="MUC"/>
    <s v="Germany"/>
    <x v="1"/>
    <s v="SHORT"/>
    <s v="A320"/>
    <n v="0"/>
    <n v="8"/>
    <n v="172"/>
    <n v="180"/>
    <n v="5.5555555555555558E-3"/>
    <n v="6.1111111111111109E-2"/>
    <n v="0.21666666666666667"/>
    <n v="1"/>
    <n v="11"/>
    <n v="39"/>
  </r>
  <r>
    <d v="2025-06-13T00:00:00"/>
    <d v="1899-12-30T09:26:00"/>
    <s v="Morning"/>
    <s v="BA"/>
    <s v="BA4920"/>
    <s v="LHR"/>
    <s v="HND"/>
    <s v="Japan"/>
    <x v="2"/>
    <s v="LONG"/>
    <s v="B777"/>
    <n v="8"/>
    <n v="49"/>
    <n v="178"/>
    <n v="235"/>
    <n v="0"/>
    <n v="4.2553191489361703E-3"/>
    <n v="4.2553191489361701E-2"/>
    <n v="0"/>
    <n v="1"/>
    <n v="10"/>
  </r>
  <r>
    <d v="2025-06-05T00:00:00"/>
    <d v="1899-12-30T22:48:00"/>
    <s v="Evening"/>
    <s v="BA"/>
    <s v="BA2024"/>
    <s v="LHR"/>
    <s v="MAD"/>
    <s v="Spain"/>
    <x v="1"/>
    <s v="SHORT"/>
    <s v="A320"/>
    <n v="0"/>
    <n v="3"/>
    <n v="177"/>
    <n v="180"/>
    <n v="0"/>
    <n v="5.5555555555555558E-3"/>
    <n v="5.5555555555555552E-2"/>
    <n v="0"/>
    <n v="1"/>
    <n v="10"/>
  </r>
  <r>
    <d v="2025-10-26T00:00:00"/>
    <d v="1899-12-30T22:14:00"/>
    <s v="Evening"/>
    <s v="BA"/>
    <s v="BA4878"/>
    <s v="LHR"/>
    <s v="ZRH"/>
    <s v="Switzerland"/>
    <x v="1"/>
    <s v="SHORT"/>
    <s v="A320"/>
    <n v="0"/>
    <n v="12"/>
    <n v="168"/>
    <n v="180"/>
    <n v="5.5555555555555558E-3"/>
    <n v="0.05"/>
    <n v="0.19444444444444445"/>
    <n v="1"/>
    <n v="9"/>
    <n v="35"/>
  </r>
  <r>
    <d v="2025-08-21T00:00:00"/>
    <d v="1899-12-30T15:17:00"/>
    <s v="Afternoon"/>
    <s v="BA"/>
    <s v="BA7897"/>
    <s v="LHR"/>
    <s v="JFK"/>
    <s v="USA"/>
    <x v="0"/>
    <s v="LONG"/>
    <s v="B777"/>
    <n v="8"/>
    <n v="49"/>
    <n v="178"/>
    <n v="235"/>
    <n v="0"/>
    <n v="3.8297872340425532E-2"/>
    <n v="0.14042553191489363"/>
    <n v="0"/>
    <n v="9"/>
    <n v="33"/>
  </r>
  <r>
    <d v="2025-06-15T00:00:00"/>
    <d v="1899-12-30T07:48:00"/>
    <s v="Morning"/>
    <s v="BA"/>
    <s v="BA7841"/>
    <s v="LHR"/>
    <s v="MAD"/>
    <s v="Spain"/>
    <x v="1"/>
    <s v="SHORT"/>
    <s v="A320"/>
    <n v="0"/>
    <n v="14"/>
    <n v="166"/>
    <n v="180"/>
    <n v="0"/>
    <n v="2.2222222222222223E-2"/>
    <n v="0.11666666666666667"/>
    <n v="0"/>
    <n v="4"/>
    <n v="21"/>
  </r>
  <r>
    <d v="2025-08-22T00:00:00"/>
    <d v="1899-12-30T22:14:00"/>
    <s v="Evening"/>
    <s v="BA"/>
    <s v="BA1588"/>
    <s v="LHR"/>
    <s v="MUC"/>
    <s v="Germany"/>
    <x v="1"/>
    <s v="SHORT"/>
    <s v="A320"/>
    <n v="0"/>
    <n v="15"/>
    <n v="165"/>
    <n v="180"/>
    <n v="0"/>
    <n v="0.05"/>
    <n v="0.17777777777777778"/>
    <n v="0"/>
    <n v="9"/>
    <n v="32"/>
  </r>
  <r>
    <d v="2025-06-24T00:00:00"/>
    <d v="1899-12-30T18:30:00"/>
    <s v="Evening"/>
    <s v="BA"/>
    <s v="BA6008"/>
    <s v="LHR"/>
    <s v="MUC"/>
    <s v="Germany"/>
    <x v="1"/>
    <s v="SHORT"/>
    <s v="A320"/>
    <n v="0"/>
    <n v="3"/>
    <n v="177"/>
    <n v="180"/>
    <n v="0"/>
    <n v="8.8888888888888892E-2"/>
    <n v="0.30555555555555558"/>
    <n v="0"/>
    <n v="16"/>
    <n v="55"/>
  </r>
  <r>
    <d v="2025-09-12T00:00:00"/>
    <d v="1899-12-30T10:33:00"/>
    <s v="Morning"/>
    <s v="BA"/>
    <s v="BA2228"/>
    <s v="LHR"/>
    <s v="FRA"/>
    <s v="Germany"/>
    <x v="1"/>
    <s v="SHORT"/>
    <s v="A320"/>
    <n v="0"/>
    <n v="3"/>
    <n v="177"/>
    <n v="180"/>
    <n v="0"/>
    <n v="6.6666666666666666E-2"/>
    <n v="0.22777777777777777"/>
    <n v="0"/>
    <n v="12"/>
    <n v="41"/>
  </r>
  <r>
    <d v="2025-08-14T00:00:00"/>
    <d v="1899-12-30T17:37:00"/>
    <s v="Afternoon"/>
    <s v="BA"/>
    <s v="BA3612"/>
    <s v="LHR"/>
    <s v="CDG"/>
    <s v="France"/>
    <x v="1"/>
    <s v="SHORT"/>
    <s v="A320"/>
    <n v="0"/>
    <n v="19"/>
    <n v="161"/>
    <n v="180"/>
    <n v="3.3333333333333333E-2"/>
    <n v="1.1111111111111112E-2"/>
    <n v="7.2222222222222215E-2"/>
    <n v="6"/>
    <n v="2"/>
    <n v="13"/>
  </r>
  <r>
    <d v="2025-08-05T00:00:00"/>
    <d v="1899-12-30T22:21:00"/>
    <s v="Evening"/>
    <s v="BA"/>
    <s v="BA2790"/>
    <s v="LHR"/>
    <s v="BCN"/>
    <s v="Spain"/>
    <x v="1"/>
    <s v="SHORT"/>
    <s v="A320"/>
    <n v="0"/>
    <n v="19"/>
    <n v="161"/>
    <n v="180"/>
    <n v="5.5555555555555558E-3"/>
    <n v="3.888888888888889E-2"/>
    <n v="0.16111111111111112"/>
    <n v="1"/>
    <n v="7"/>
    <n v="29"/>
  </r>
  <r>
    <d v="2025-04-27T00:00:00"/>
    <d v="1899-12-30T15:22:00"/>
    <s v="Afternoon"/>
    <s v="BA"/>
    <s v="BA6177"/>
    <s v="LHR"/>
    <s v="DFW"/>
    <s v="USA"/>
    <x v="0"/>
    <s v="LONG"/>
    <s v="B777"/>
    <n v="0"/>
    <n v="32"/>
    <n v="300"/>
    <n v="332"/>
    <n v="6.024096385542169E-3"/>
    <n v="9.0361445783132526E-3"/>
    <n v="5.4216867469879519E-2"/>
    <n v="2"/>
    <n v="3"/>
    <n v="18"/>
  </r>
  <r>
    <d v="2025-10-21T00:00:00"/>
    <d v="1899-12-30T15:16:00"/>
    <s v="Afternoon"/>
    <s v="BA"/>
    <s v="BA2181"/>
    <s v="LHR"/>
    <s v="MAD"/>
    <s v="Spain"/>
    <x v="1"/>
    <s v="SHORT"/>
    <s v="A320"/>
    <n v="0"/>
    <n v="1"/>
    <n v="179"/>
    <n v="180"/>
    <n v="1.1111111111111112E-2"/>
    <n v="3.3333333333333333E-2"/>
    <n v="0.13333333333333333"/>
    <n v="2"/>
    <n v="6"/>
    <n v="24"/>
  </r>
  <r>
    <d v="2025-05-24T00:00:00"/>
    <d v="1899-12-30T14:38:00"/>
    <s v="Afternoon"/>
    <s v="BA"/>
    <s v="BA3354"/>
    <s v="LHR"/>
    <s v="VIE"/>
    <s v="Austria"/>
    <x v="1"/>
    <s v="SHORT"/>
    <s v="A320"/>
    <n v="0"/>
    <n v="12"/>
    <n v="168"/>
    <n v="180"/>
    <n v="0"/>
    <n v="3.3333333333333333E-2"/>
    <n v="0.13333333333333333"/>
    <n v="0"/>
    <n v="6"/>
    <n v="24"/>
  </r>
  <r>
    <d v="2025-05-14T00:00:00"/>
    <d v="1899-12-30T20:11:00"/>
    <s v="Evening"/>
    <s v="BA"/>
    <s v="BA1875"/>
    <s v="LHR"/>
    <s v="DXB"/>
    <s v="UAE"/>
    <x v="3"/>
    <s v="LONG"/>
    <s v="B787"/>
    <n v="8"/>
    <n v="42"/>
    <n v="166"/>
    <n v="216"/>
    <n v="0"/>
    <n v="2.3148148148148147E-2"/>
    <n v="0.10648148148148148"/>
    <n v="0"/>
    <n v="5"/>
    <n v="23"/>
  </r>
  <r>
    <d v="2025-09-27T00:00:00"/>
    <d v="1899-12-30T16:42:00"/>
    <s v="Afternoon"/>
    <s v="BA"/>
    <s v="BA8698"/>
    <s v="LHR"/>
    <s v="DFW"/>
    <s v="USA"/>
    <x v="0"/>
    <s v="LONG"/>
    <s v="B787"/>
    <n v="8"/>
    <n v="42"/>
    <n v="166"/>
    <n v="216"/>
    <n v="0"/>
    <n v="4.6296296296296294E-3"/>
    <n v="5.0925925925925923E-2"/>
    <n v="0"/>
    <n v="1"/>
    <n v="11"/>
  </r>
  <r>
    <d v="2025-08-09T00:00:00"/>
    <d v="1899-12-30T15:12:00"/>
    <s v="Afternoon"/>
    <s v="BA"/>
    <s v="BA9691"/>
    <s v="LHR"/>
    <s v="CDG"/>
    <s v="France"/>
    <x v="1"/>
    <s v="SHORT"/>
    <s v="A320"/>
    <n v="0"/>
    <n v="19"/>
    <n v="161"/>
    <n v="180"/>
    <n v="5.5555555555555558E-3"/>
    <n v="3.888888888888889E-2"/>
    <n v="0.15555555555555556"/>
    <n v="1"/>
    <n v="7"/>
    <n v="28"/>
  </r>
  <r>
    <d v="2025-08-30T00:00:00"/>
    <d v="1899-12-30T10:54:00"/>
    <s v="Morning"/>
    <s v="BA"/>
    <s v="BA4591"/>
    <s v="LHR"/>
    <s v="CDG"/>
    <s v="France"/>
    <x v="1"/>
    <s v="SHORT"/>
    <s v="A320"/>
    <n v="0"/>
    <n v="2"/>
    <n v="178"/>
    <n v="180"/>
    <n v="5.5555555555555558E-3"/>
    <n v="2.7777777777777776E-2"/>
    <n v="0.12222222222222222"/>
    <n v="1"/>
    <n v="5"/>
    <n v="22"/>
  </r>
  <r>
    <d v="2025-09-29T00:00:00"/>
    <d v="1899-12-30T19:55:00"/>
    <s v="Evening"/>
    <s v="BA"/>
    <s v="BA7631"/>
    <s v="LHR"/>
    <s v="MAD"/>
    <s v="Spain"/>
    <x v="1"/>
    <s v="SHORT"/>
    <s v="A320"/>
    <n v="0"/>
    <n v="1"/>
    <n v="179"/>
    <n v="180"/>
    <n v="0"/>
    <n v="0"/>
    <n v="0"/>
    <n v="0"/>
    <n v="0"/>
    <n v="0"/>
  </r>
  <r>
    <d v="2025-09-18T00:00:00"/>
    <d v="1899-12-30T10:04:00"/>
    <s v="Morning"/>
    <s v="BA"/>
    <s v="BA5934"/>
    <s v="LHR"/>
    <s v="DXB"/>
    <s v="UAE"/>
    <x v="3"/>
    <s v="LONG"/>
    <s v="B777"/>
    <n v="0"/>
    <n v="32"/>
    <n v="304"/>
    <n v="336"/>
    <n v="0"/>
    <n v="5.6547619047619048E-2"/>
    <n v="0.18452380952380953"/>
    <n v="0"/>
    <n v="19"/>
    <n v="62"/>
  </r>
  <r>
    <d v="2025-10-09T00:00:00"/>
    <d v="1899-12-30T06:23:00"/>
    <s v="Morning"/>
    <s v="BA"/>
    <s v="BA4522"/>
    <s v="LHR"/>
    <s v="HND"/>
    <s v="Japan"/>
    <x v="2"/>
    <s v="LONG"/>
    <s v="B777"/>
    <n v="8"/>
    <n v="49"/>
    <n v="178"/>
    <n v="235"/>
    <n v="0"/>
    <n v="5.9574468085106386E-2"/>
    <n v="0.2"/>
    <n v="0"/>
    <n v="14"/>
    <n v="47"/>
  </r>
  <r>
    <d v="2025-06-29T00:00:00"/>
    <d v="1899-12-30T12:07:00"/>
    <s v="Lunchtime"/>
    <s v="BA"/>
    <s v="BA9006"/>
    <s v="LHR"/>
    <s v="AMS"/>
    <s v="Netherlands"/>
    <x v="1"/>
    <s v="SHORT"/>
    <s v="A320"/>
    <n v="0"/>
    <n v="13"/>
    <n v="167"/>
    <n v="180"/>
    <n v="0"/>
    <n v="3.3333333333333333E-2"/>
    <n v="0.13333333333333333"/>
    <n v="0"/>
    <n v="6"/>
    <n v="24"/>
  </r>
  <r>
    <d v="2025-10-28T00:00:00"/>
    <d v="1899-12-30T18:31:00"/>
    <s v="Evening"/>
    <s v="BA"/>
    <s v="BA5539"/>
    <s v="LHR"/>
    <s v="MAD"/>
    <s v="Spain"/>
    <x v="1"/>
    <s v="SHORT"/>
    <s v="A320"/>
    <n v="0"/>
    <n v="10"/>
    <n v="170"/>
    <n v="180"/>
    <n v="1.1111111111111112E-2"/>
    <n v="4.4444444444444446E-2"/>
    <n v="0.17222222222222222"/>
    <n v="2"/>
    <n v="8"/>
    <n v="31"/>
  </r>
  <r>
    <d v="2025-08-13T00:00:00"/>
    <d v="1899-12-30T21:51:00"/>
    <s v="Evening"/>
    <s v="BA"/>
    <s v="BA2518"/>
    <s v="LHR"/>
    <s v="MUC"/>
    <s v="Germany"/>
    <x v="1"/>
    <s v="SHORT"/>
    <s v="A320"/>
    <n v="0"/>
    <n v="5"/>
    <n v="175"/>
    <n v="180"/>
    <n v="0"/>
    <n v="5.5555555555555558E-3"/>
    <n v="6.6666666666666666E-2"/>
    <n v="0"/>
    <n v="1"/>
    <n v="12"/>
  </r>
  <r>
    <d v="2025-07-05T00:00:00"/>
    <d v="1899-12-30T06:53:00"/>
    <s v="Morning"/>
    <s v="BA"/>
    <s v="BA6315"/>
    <s v="LHR"/>
    <s v="LAX"/>
    <s v="USA"/>
    <x v="0"/>
    <s v="LONG"/>
    <s v="B777"/>
    <n v="0"/>
    <n v="32"/>
    <n v="300"/>
    <n v="332"/>
    <n v="6.024096385542169E-3"/>
    <n v="5.1204819277108432E-2"/>
    <n v="0.1716867469879518"/>
    <n v="2"/>
    <n v="17"/>
    <n v="57"/>
  </r>
  <r>
    <d v="2025-07-19T00:00:00"/>
    <d v="1899-12-30T15:13:00"/>
    <s v="Afternoon"/>
    <s v="BA"/>
    <s v="BA7710"/>
    <s v="LHR"/>
    <s v="IST"/>
    <s v="Turkey"/>
    <x v="1"/>
    <s v="SHORT"/>
    <s v="A320"/>
    <n v="0"/>
    <n v="20"/>
    <n v="160"/>
    <n v="180"/>
    <n v="0"/>
    <n v="0.1"/>
    <n v="0.33333333333333331"/>
    <n v="0"/>
    <n v="18"/>
    <n v="60"/>
  </r>
  <r>
    <d v="2025-07-04T00:00:00"/>
    <d v="1899-12-30T18:14:00"/>
    <s v="Evening"/>
    <s v="BA"/>
    <s v="BA2528"/>
    <s v="LHR"/>
    <s v="VIE"/>
    <s v="Austria"/>
    <x v="1"/>
    <s v="SHORT"/>
    <s v="A320"/>
    <n v="0"/>
    <n v="1"/>
    <n v="179"/>
    <n v="180"/>
    <n v="5.5555555555555558E-3"/>
    <n v="0.05"/>
    <n v="0.18333333333333332"/>
    <n v="1"/>
    <n v="9"/>
    <n v="33"/>
  </r>
  <r>
    <d v="2025-09-29T00:00:00"/>
    <d v="1899-12-30T16:44:00"/>
    <s v="Afternoon"/>
    <s v="BA"/>
    <s v="BA2957"/>
    <s v="LHR"/>
    <s v="HND"/>
    <s v="Japan"/>
    <x v="2"/>
    <s v="LONG"/>
    <s v="B787"/>
    <n v="0"/>
    <n v="31"/>
    <n v="173"/>
    <n v="204"/>
    <n v="9.8039215686274508E-3"/>
    <n v="6.3725490196078427E-2"/>
    <n v="0.22549019607843138"/>
    <n v="2"/>
    <n v="13"/>
    <n v="46"/>
  </r>
  <r>
    <d v="2025-07-26T00:00:00"/>
    <d v="1899-12-30T19:49:00"/>
    <s v="Evening"/>
    <s v="BA"/>
    <s v="BA7857"/>
    <s v="LHR"/>
    <s v="DXB"/>
    <s v="UAE"/>
    <x v="3"/>
    <s v="LONG"/>
    <s v="B777"/>
    <n v="0"/>
    <n v="48"/>
    <n v="224"/>
    <n v="272"/>
    <n v="7.3529411764705881E-3"/>
    <n v="3.3088235294117647E-2"/>
    <n v="0.12132352941176471"/>
    <n v="2"/>
    <n v="9"/>
    <n v="33"/>
  </r>
  <r>
    <d v="2025-08-22T00:00:00"/>
    <d v="1899-12-30T20:36:00"/>
    <s v="Evening"/>
    <s v="BA"/>
    <s v="BA9056"/>
    <s v="LHR"/>
    <s v="ZRH"/>
    <s v="Switzerland"/>
    <x v="1"/>
    <s v="SHORT"/>
    <s v="A320"/>
    <n v="0"/>
    <n v="9"/>
    <n v="171"/>
    <n v="180"/>
    <n v="0"/>
    <n v="0"/>
    <n v="0.05"/>
    <n v="0"/>
    <n v="0"/>
    <n v="9"/>
  </r>
  <r>
    <d v="2025-08-13T00:00:00"/>
    <d v="1899-12-30T11:19:00"/>
    <s v="Morning"/>
    <s v="BA"/>
    <s v="BA7981"/>
    <s v="LHR"/>
    <s v="JFK"/>
    <s v="USA"/>
    <x v="0"/>
    <s v="LONG"/>
    <s v="A350"/>
    <n v="0"/>
    <n v="56"/>
    <n v="275"/>
    <n v="331"/>
    <n v="0"/>
    <n v="1.812688821752266E-2"/>
    <n v="7.2507552870090641E-2"/>
    <n v="0"/>
    <n v="6"/>
    <n v="24"/>
  </r>
  <r>
    <d v="2025-04-26T00:00:00"/>
    <d v="1899-12-30T17:51:00"/>
    <s v="Afternoon"/>
    <s v="BA"/>
    <s v="BA8630"/>
    <s v="LHR"/>
    <s v="DXB"/>
    <s v="UAE"/>
    <x v="3"/>
    <s v="LONG"/>
    <s v="A380"/>
    <n v="14"/>
    <n v="97"/>
    <n v="358"/>
    <n v="469"/>
    <n v="0"/>
    <n v="1.7057569296375266E-2"/>
    <n v="6.8230277185501065E-2"/>
    <n v="0"/>
    <n v="8"/>
    <n v="32"/>
  </r>
  <r>
    <d v="2025-07-25T00:00:00"/>
    <d v="1899-12-30T15:41:00"/>
    <s v="Afternoon"/>
    <s v="BA"/>
    <s v="BA1337"/>
    <s v="LHR"/>
    <s v="MUC"/>
    <s v="Germany"/>
    <x v="1"/>
    <s v="SHORT"/>
    <s v="A320"/>
    <n v="0"/>
    <n v="18"/>
    <n v="162"/>
    <n v="180"/>
    <n v="0"/>
    <n v="2.7777777777777776E-2"/>
    <n v="0.12777777777777777"/>
    <n v="0"/>
    <n v="5"/>
    <n v="23"/>
  </r>
  <r>
    <d v="2025-09-26T00:00:00"/>
    <d v="1899-12-30T16:14:00"/>
    <s v="Afternoon"/>
    <s v="BA"/>
    <s v="BA8574"/>
    <s v="LHR"/>
    <s v="LAX"/>
    <s v="USA"/>
    <x v="0"/>
    <s v="LONG"/>
    <s v="B787"/>
    <n v="8"/>
    <n v="48"/>
    <n v="200"/>
    <n v="256"/>
    <n v="3.90625E-3"/>
    <n v="2.734375E-2"/>
    <n v="0.10546875"/>
    <n v="1"/>
    <n v="7"/>
    <n v="27"/>
  </r>
  <r>
    <d v="2025-05-25T00:00:00"/>
    <d v="1899-12-30T20:46:00"/>
    <s v="Evening"/>
    <s v="BA"/>
    <s v="BA5805"/>
    <s v="LHR"/>
    <s v="ORD"/>
    <s v="USA"/>
    <x v="0"/>
    <s v="LONG"/>
    <s v="A380"/>
    <n v="14"/>
    <n v="97"/>
    <n v="358"/>
    <n v="469"/>
    <n v="4.2643923240938165E-3"/>
    <n v="1.4925373134328358E-2"/>
    <n v="6.1833688699360338E-2"/>
    <n v="2"/>
    <n v="7"/>
    <n v="29"/>
  </r>
  <r>
    <d v="2025-06-12T00:00:00"/>
    <d v="1899-12-30T13:47:00"/>
    <s v="Lunchtime"/>
    <s v="BA"/>
    <s v="BA9859"/>
    <s v="LHR"/>
    <s v="DFW"/>
    <s v="USA"/>
    <x v="0"/>
    <s v="LONG"/>
    <s v="A380"/>
    <n v="14"/>
    <n v="97"/>
    <n v="358"/>
    <n v="469"/>
    <n v="0"/>
    <n v="1.4925373134328358E-2"/>
    <n v="6.1833688699360338E-2"/>
    <n v="0"/>
    <n v="7"/>
    <n v="29"/>
  </r>
  <r>
    <d v="2025-07-08T00:00:00"/>
    <d v="1899-12-30T06:21:00"/>
    <s v="Morning"/>
    <s v="BA"/>
    <s v="BA2327"/>
    <s v="LHR"/>
    <s v="JFK"/>
    <s v="USA"/>
    <x v="0"/>
    <s v="LONG"/>
    <s v="B787"/>
    <n v="0"/>
    <n v="31"/>
    <n v="173"/>
    <n v="204"/>
    <n v="0"/>
    <n v="3.9215686274509803E-2"/>
    <n v="0.15196078431372548"/>
    <n v="0"/>
    <n v="8"/>
    <n v="31"/>
  </r>
  <r>
    <d v="2025-08-21T00:00:00"/>
    <d v="1899-12-30T16:23:00"/>
    <s v="Afternoon"/>
    <s v="BA"/>
    <s v="BA6907"/>
    <s v="LHR"/>
    <s v="LAX"/>
    <s v="USA"/>
    <x v="0"/>
    <s v="LONG"/>
    <s v="B787"/>
    <n v="8"/>
    <n v="48"/>
    <n v="200"/>
    <n v="256"/>
    <n v="0"/>
    <n v="7.8125E-3"/>
    <n v="5.46875E-2"/>
    <n v="0"/>
    <n v="2"/>
    <n v="14"/>
  </r>
  <r>
    <d v="2025-05-05T00:00:00"/>
    <d v="1899-12-30T13:21:00"/>
    <s v="Lunchtime"/>
    <s v="BA"/>
    <s v="BA3159"/>
    <s v="LHR"/>
    <s v="MAD"/>
    <s v="Spain"/>
    <x v="1"/>
    <s v="SHORT"/>
    <s v="A320"/>
    <n v="0"/>
    <n v="19"/>
    <n v="161"/>
    <n v="180"/>
    <n v="1.1111111111111112E-2"/>
    <n v="2.2222222222222223E-2"/>
    <n v="0.10555555555555556"/>
    <n v="2"/>
    <n v="4"/>
    <n v="19"/>
  </r>
  <r>
    <d v="2025-09-02T00:00:00"/>
    <d v="1899-12-30T09:15:00"/>
    <s v="Morning"/>
    <s v="BA"/>
    <s v="BA3488"/>
    <s v="LHR"/>
    <s v="JFK"/>
    <s v="USA"/>
    <x v="0"/>
    <s v="LONG"/>
    <s v="A380"/>
    <n v="14"/>
    <n v="97"/>
    <n v="358"/>
    <n v="469"/>
    <n v="6.3965884861407248E-3"/>
    <n v="2.1321961620469083E-3"/>
    <n v="2.1321961620469083E-2"/>
    <n v="3"/>
    <n v="1"/>
    <n v="10"/>
  </r>
  <r>
    <d v="2025-04-23T00:00:00"/>
    <d v="1899-12-30T13:56:00"/>
    <s v="Lunchtime"/>
    <s v="BA"/>
    <s v="BA7215"/>
    <s v="LHR"/>
    <s v="MAD"/>
    <s v="Spain"/>
    <x v="1"/>
    <s v="SHORT"/>
    <s v="A320"/>
    <n v="0"/>
    <n v="19"/>
    <n v="161"/>
    <n v="180"/>
    <n v="0"/>
    <n v="7.2222222222222215E-2"/>
    <n v="0.25555555555555554"/>
    <n v="0"/>
    <n v="13"/>
    <n v="46"/>
  </r>
  <r>
    <d v="2025-09-05T00:00:00"/>
    <d v="1899-12-30T18:57:00"/>
    <s v="Evening"/>
    <s v="BA"/>
    <s v="BA7670"/>
    <s v="LHR"/>
    <s v="DXB"/>
    <s v="UAE"/>
    <x v="3"/>
    <s v="LONG"/>
    <s v="A380"/>
    <n v="14"/>
    <n v="97"/>
    <n v="358"/>
    <n v="469"/>
    <n v="0"/>
    <n v="0"/>
    <n v="0"/>
    <n v="0"/>
    <n v="0"/>
    <n v="0"/>
  </r>
  <r>
    <d v="2025-05-29T00:00:00"/>
    <d v="1899-12-30T14:07:00"/>
    <s v="Afternoon"/>
    <s v="BA"/>
    <s v="BA9621"/>
    <s v="LHR"/>
    <s v="HND"/>
    <s v="Japan"/>
    <x v="2"/>
    <s v="LONG"/>
    <s v="B777"/>
    <n v="0"/>
    <n v="48"/>
    <n v="224"/>
    <n v="272"/>
    <n v="3.6764705882352941E-3"/>
    <n v="5.1470588235294115E-2"/>
    <n v="0.17647058823529413"/>
    <n v="1"/>
    <n v="14"/>
    <n v="48"/>
  </r>
  <r>
    <d v="2025-08-24T00:00:00"/>
    <d v="1899-12-30T19:23:00"/>
    <s v="Evening"/>
    <s v="BA"/>
    <s v="BA7786"/>
    <s v="LHR"/>
    <s v="IST"/>
    <s v="Turkey"/>
    <x v="1"/>
    <s v="SHORT"/>
    <s v="A320"/>
    <n v="0"/>
    <n v="5"/>
    <n v="175"/>
    <n v="180"/>
    <n v="5.5555555555555558E-3"/>
    <n v="8.3333333333333329E-2"/>
    <n v="0.28888888888888886"/>
    <n v="1"/>
    <n v="15"/>
    <n v="52"/>
  </r>
  <r>
    <d v="2025-05-03T00:00:00"/>
    <d v="1899-12-30T10:23:00"/>
    <s v="Morning"/>
    <s v="BA"/>
    <s v="BA2172"/>
    <s v="LHR"/>
    <s v="CDG"/>
    <s v="France"/>
    <x v="1"/>
    <s v="SHORT"/>
    <s v="A320"/>
    <n v="0"/>
    <n v="1"/>
    <n v="179"/>
    <n v="180"/>
    <n v="0"/>
    <n v="3.3333333333333333E-2"/>
    <n v="0.14444444444444443"/>
    <n v="0"/>
    <n v="6"/>
    <n v="26"/>
  </r>
  <r>
    <d v="2025-05-27T00:00:00"/>
    <d v="1899-12-30T07:36:00"/>
    <s v="Morning"/>
    <s v="BA"/>
    <s v="BA4716"/>
    <s v="LHR"/>
    <s v="LAX"/>
    <s v="USA"/>
    <x v="0"/>
    <s v="LONG"/>
    <s v="B787"/>
    <n v="0"/>
    <n v="35"/>
    <n v="179"/>
    <n v="214"/>
    <n v="9.3457943925233638E-3"/>
    <n v="0"/>
    <n v="0"/>
    <n v="2"/>
    <n v="0"/>
    <n v="0"/>
  </r>
  <r>
    <d v="2025-07-14T00:00:00"/>
    <d v="1899-12-30T15:02:00"/>
    <s v="Afternoon"/>
    <s v="BA"/>
    <s v="BA7043"/>
    <s v="LHR"/>
    <s v="ORD"/>
    <s v="USA"/>
    <x v="0"/>
    <s v="LONG"/>
    <s v="A380"/>
    <n v="14"/>
    <n v="97"/>
    <n v="358"/>
    <n v="469"/>
    <n v="6.3965884861407248E-3"/>
    <n v="1.279317697228145E-2"/>
    <n v="5.3304904051172705E-2"/>
    <n v="3"/>
    <n v="6"/>
    <n v="25"/>
  </r>
  <r>
    <d v="2025-07-07T00:00:00"/>
    <d v="1899-12-30T19:59:00"/>
    <s v="Evening"/>
    <s v="BA"/>
    <s v="BA3268"/>
    <s v="LHR"/>
    <s v="CDG"/>
    <s v="France"/>
    <x v="1"/>
    <s v="SHORT"/>
    <s v="A320"/>
    <n v="0"/>
    <n v="15"/>
    <n v="165"/>
    <n v="180"/>
    <n v="0"/>
    <n v="3.888888888888889E-2"/>
    <n v="0.16111111111111112"/>
    <n v="0"/>
    <n v="7"/>
    <n v="29"/>
  </r>
  <r>
    <d v="2025-10-22T00:00:00"/>
    <d v="1899-12-30T08:09:00"/>
    <s v="Morning"/>
    <s v="BA"/>
    <s v="BA8714"/>
    <s v="LHR"/>
    <s v="LAX"/>
    <s v="USA"/>
    <x v="0"/>
    <s v="LONG"/>
    <s v="B777"/>
    <n v="0"/>
    <n v="32"/>
    <n v="300"/>
    <n v="332"/>
    <n v="0"/>
    <n v="6.024096385542169E-3"/>
    <n v="4.5180722891566265E-2"/>
    <n v="0"/>
    <n v="2"/>
    <n v="15"/>
  </r>
  <r>
    <d v="2025-04-24T00:00:00"/>
    <d v="1899-12-30T19:54:00"/>
    <s v="Evening"/>
    <s v="BA"/>
    <s v="BA1165"/>
    <s v="LHR"/>
    <s v="LAX"/>
    <s v="USA"/>
    <x v="0"/>
    <s v="LONG"/>
    <s v="B787"/>
    <n v="0"/>
    <n v="31"/>
    <n v="173"/>
    <n v="204"/>
    <n v="0"/>
    <n v="2.4509803921568627E-2"/>
    <n v="0.10784313725490197"/>
    <n v="0"/>
    <n v="5"/>
    <n v="22"/>
  </r>
  <r>
    <d v="2025-04-20T00:00:00"/>
    <d v="1899-12-30T07:47:00"/>
    <s v="Morning"/>
    <s v="BA"/>
    <s v="BA3847"/>
    <s v="LHR"/>
    <s v="FRA"/>
    <s v="Germany"/>
    <x v="1"/>
    <s v="SHORT"/>
    <s v="A320"/>
    <n v="0"/>
    <n v="11"/>
    <n v="169"/>
    <n v="180"/>
    <n v="0"/>
    <n v="8.8888888888888892E-2"/>
    <n v="0.3"/>
    <n v="0"/>
    <n v="16"/>
    <n v="54"/>
  </r>
  <r>
    <d v="2025-06-30T00:00:00"/>
    <d v="1899-12-30T16:03:00"/>
    <s v="Afternoon"/>
    <s v="BA"/>
    <s v="BA9247"/>
    <s v="LHR"/>
    <s v="FRA"/>
    <s v="Germany"/>
    <x v="1"/>
    <s v="SHORT"/>
    <s v="A320"/>
    <n v="0"/>
    <n v="0"/>
    <n v="180"/>
    <n v="180"/>
    <n v="0"/>
    <n v="6.1111111111111109E-2"/>
    <n v="0.22777777777777777"/>
    <n v="0"/>
    <n v="11"/>
    <n v="41"/>
  </r>
  <r>
    <d v="2025-09-30T00:00:00"/>
    <d v="1899-12-30T08:03:00"/>
    <s v="Morning"/>
    <s v="BA"/>
    <s v="BA9323"/>
    <s v="LHR"/>
    <s v="FRA"/>
    <s v="Germany"/>
    <x v="1"/>
    <s v="SHORT"/>
    <s v="A320"/>
    <n v="0"/>
    <n v="20"/>
    <n v="160"/>
    <n v="180"/>
    <n v="0"/>
    <n v="1.6666666666666666E-2"/>
    <n v="8.8888888888888892E-2"/>
    <n v="0"/>
    <n v="3"/>
    <n v="16"/>
  </r>
  <r>
    <d v="2025-05-09T00:00:00"/>
    <d v="1899-12-30T14:56:00"/>
    <s v="Afternoon"/>
    <s v="BA"/>
    <s v="BA1118"/>
    <s v="LHR"/>
    <s v="ORD"/>
    <s v="USA"/>
    <x v="0"/>
    <s v="LONG"/>
    <s v="B777"/>
    <n v="0"/>
    <n v="32"/>
    <n v="304"/>
    <n v="336"/>
    <n v="0"/>
    <n v="0"/>
    <n v="1.488095238095238E-2"/>
    <n v="0"/>
    <n v="0"/>
    <n v="5"/>
  </r>
  <r>
    <d v="2025-06-26T00:00:00"/>
    <d v="1899-12-30T11:33:00"/>
    <s v="Morning"/>
    <s v="BA"/>
    <s v="BA3599"/>
    <s v="LHR"/>
    <s v="VIE"/>
    <s v="Austria"/>
    <x v="1"/>
    <s v="SHORT"/>
    <s v="A320"/>
    <n v="0"/>
    <n v="0"/>
    <n v="180"/>
    <n v="180"/>
    <n v="0"/>
    <n v="3.3333333333333333E-2"/>
    <n v="0.1388888888888889"/>
    <n v="0"/>
    <n v="6"/>
    <n v="25"/>
  </r>
  <r>
    <d v="2025-09-16T00:00:00"/>
    <d v="1899-12-30T13:06:00"/>
    <s v="Lunchtime"/>
    <s v="BA"/>
    <s v="BA3855"/>
    <s v="LHR"/>
    <s v="IST"/>
    <s v="Turkey"/>
    <x v="1"/>
    <s v="SHORT"/>
    <s v="A320"/>
    <n v="0"/>
    <n v="17"/>
    <n v="163"/>
    <n v="180"/>
    <n v="0"/>
    <n v="3.888888888888889E-2"/>
    <n v="0.15"/>
    <n v="0"/>
    <n v="7"/>
    <n v="27"/>
  </r>
  <r>
    <d v="2025-08-01T00:00:00"/>
    <d v="1899-12-30T16:05:00"/>
    <s v="Afternoon"/>
    <s v="BA"/>
    <s v="BA9823"/>
    <s v="LHR"/>
    <s v="IST"/>
    <s v="Turkey"/>
    <x v="1"/>
    <s v="SHORT"/>
    <s v="A320"/>
    <n v="0"/>
    <n v="1"/>
    <n v="179"/>
    <n v="180"/>
    <n v="0"/>
    <n v="5.5555555555555552E-2"/>
    <n v="0.21111111111111111"/>
    <n v="0"/>
    <n v="10"/>
    <n v="38"/>
  </r>
  <r>
    <d v="2025-05-23T00:00:00"/>
    <d v="1899-12-30T18:06:00"/>
    <s v="Evening"/>
    <s v="BA"/>
    <s v="BA8926"/>
    <s v="LHR"/>
    <s v="ZRH"/>
    <s v="Switzerland"/>
    <x v="1"/>
    <s v="SHORT"/>
    <s v="A320"/>
    <n v="0"/>
    <n v="5"/>
    <n v="175"/>
    <n v="180"/>
    <n v="0"/>
    <n v="2.7777777777777776E-2"/>
    <n v="0.12222222222222222"/>
    <n v="0"/>
    <n v="5"/>
    <n v="22"/>
  </r>
  <r>
    <d v="2025-09-13T00:00:00"/>
    <d v="1899-12-30T16:46:00"/>
    <s v="Afternoon"/>
    <s v="BA"/>
    <s v="BA9584"/>
    <s v="LHR"/>
    <s v="AMS"/>
    <s v="Netherlands"/>
    <x v="1"/>
    <s v="SHORT"/>
    <s v="A320"/>
    <n v="0"/>
    <n v="2"/>
    <n v="178"/>
    <n v="180"/>
    <n v="0"/>
    <n v="6.1111111111111109E-2"/>
    <n v="0.21111111111111111"/>
    <n v="0"/>
    <n v="11"/>
    <n v="38"/>
  </r>
  <r>
    <d v="2025-06-08T00:00:00"/>
    <d v="1899-12-30T19:30:00"/>
    <s v="Evening"/>
    <s v="BA"/>
    <s v="BA3842"/>
    <s v="LHR"/>
    <s v="ORD"/>
    <s v="USA"/>
    <x v="0"/>
    <s v="LONG"/>
    <s v="B777"/>
    <n v="0"/>
    <n v="32"/>
    <n v="300"/>
    <n v="332"/>
    <n v="0"/>
    <n v="5.4216867469879519E-2"/>
    <n v="0.18072289156626506"/>
    <n v="0"/>
    <n v="18"/>
    <n v="60"/>
  </r>
  <r>
    <d v="2025-04-03T00:00:00"/>
    <d v="1899-12-30T19:20:00"/>
    <s v="Evening"/>
    <s v="BA"/>
    <s v="BA5038"/>
    <s v="LHR"/>
    <s v="BCN"/>
    <s v="Spain"/>
    <x v="1"/>
    <s v="SHORT"/>
    <s v="A320"/>
    <n v="0"/>
    <n v="18"/>
    <n v="162"/>
    <n v="180"/>
    <n v="0"/>
    <n v="6.6666666666666666E-2"/>
    <n v="0.2388888888888889"/>
    <n v="0"/>
    <n v="12"/>
    <n v="43"/>
  </r>
  <r>
    <d v="2025-08-24T00:00:00"/>
    <d v="1899-12-30T07:57:00"/>
    <s v="Morning"/>
    <s v="BA"/>
    <s v="BA1656"/>
    <s v="LHR"/>
    <s v="AMS"/>
    <s v="Netherlands"/>
    <x v="1"/>
    <s v="SHORT"/>
    <s v="A320"/>
    <n v="0"/>
    <n v="10"/>
    <n v="170"/>
    <n v="180"/>
    <n v="5.5555555555555558E-3"/>
    <n v="4.4444444444444446E-2"/>
    <n v="0.16666666666666666"/>
    <n v="1"/>
    <n v="8"/>
    <n v="30"/>
  </r>
  <r>
    <d v="2025-04-22T00:00:00"/>
    <d v="1899-12-30T22:58:00"/>
    <s v="Evening"/>
    <s v="BA"/>
    <s v="BA4418"/>
    <s v="LHR"/>
    <s v="ZRH"/>
    <s v="Switzerland"/>
    <x v="1"/>
    <s v="SHORT"/>
    <s v="A320"/>
    <n v="0"/>
    <n v="1"/>
    <n v="179"/>
    <n v="180"/>
    <n v="0"/>
    <n v="3.888888888888889E-2"/>
    <n v="0.15"/>
    <n v="0"/>
    <n v="7"/>
    <n v="27"/>
  </r>
  <r>
    <d v="2025-09-18T00:00:00"/>
    <d v="1899-12-30T20:06:00"/>
    <s v="Evening"/>
    <s v="BA"/>
    <s v="BA5060"/>
    <s v="LHR"/>
    <s v="CDG"/>
    <s v="France"/>
    <x v="1"/>
    <s v="SHORT"/>
    <s v="A320"/>
    <n v="0"/>
    <n v="11"/>
    <n v="169"/>
    <n v="180"/>
    <n v="2.2222222222222223E-2"/>
    <n v="3.3333333333333333E-2"/>
    <n v="0.1388888888888889"/>
    <n v="4"/>
    <n v="6"/>
    <n v="25"/>
  </r>
  <r>
    <d v="2025-07-13T00:00:00"/>
    <d v="1899-12-30T22:41:00"/>
    <s v="Evening"/>
    <s v="BA"/>
    <s v="BA1583"/>
    <s v="LHR"/>
    <s v="CDG"/>
    <s v="France"/>
    <x v="1"/>
    <s v="SHORT"/>
    <s v="A320"/>
    <n v="0"/>
    <n v="5"/>
    <n v="175"/>
    <n v="180"/>
    <n v="0"/>
    <n v="7.7777777777777779E-2"/>
    <n v="0.2722222222222222"/>
    <n v="0"/>
    <n v="14"/>
    <n v="49"/>
  </r>
  <r>
    <d v="2025-09-14T00:00:00"/>
    <d v="1899-12-30T14:56:00"/>
    <s v="Afternoon"/>
    <s v="BA"/>
    <s v="BA8202"/>
    <s v="LHR"/>
    <s v="CDG"/>
    <s v="France"/>
    <x v="1"/>
    <s v="SHORT"/>
    <s v="A320"/>
    <n v="0"/>
    <n v="11"/>
    <n v="169"/>
    <n v="180"/>
    <n v="5.5555555555555558E-3"/>
    <n v="2.2222222222222223E-2"/>
    <n v="0.11666666666666667"/>
    <n v="1"/>
    <n v="4"/>
    <n v="21"/>
  </r>
  <r>
    <d v="2025-05-06T00:00:00"/>
    <d v="1899-12-30T07:28:00"/>
    <s v="Morning"/>
    <s v="BA"/>
    <s v="BA6504"/>
    <s v="LHR"/>
    <s v="CDG"/>
    <s v="France"/>
    <x v="1"/>
    <s v="SHORT"/>
    <s v="A320"/>
    <n v="0"/>
    <n v="2"/>
    <n v="178"/>
    <n v="180"/>
    <n v="0"/>
    <n v="4.4444444444444446E-2"/>
    <n v="0.17222222222222222"/>
    <n v="0"/>
    <n v="8"/>
    <n v="31"/>
  </r>
  <r>
    <d v="2025-10-04T00:00:00"/>
    <d v="1899-12-30T08:36:00"/>
    <s v="Morning"/>
    <s v="BA"/>
    <s v="BA5141"/>
    <s v="LHR"/>
    <s v="HND"/>
    <s v="Japan"/>
    <x v="2"/>
    <s v="LONG"/>
    <s v="B777"/>
    <n v="0"/>
    <n v="32"/>
    <n v="304"/>
    <n v="336"/>
    <n v="2.976190476190476E-3"/>
    <n v="2.3809523809523808E-2"/>
    <n v="9.2261904761904767E-2"/>
    <n v="1"/>
    <n v="8"/>
    <n v="31"/>
  </r>
  <r>
    <d v="2025-09-11T00:00:00"/>
    <d v="1899-12-30T06:53:00"/>
    <s v="Morning"/>
    <s v="BA"/>
    <s v="BA9303"/>
    <s v="LHR"/>
    <s v="IST"/>
    <s v="Turkey"/>
    <x v="1"/>
    <s v="SHORT"/>
    <s v="A320"/>
    <n v="0"/>
    <n v="16"/>
    <n v="164"/>
    <n v="180"/>
    <n v="5.5555555555555558E-3"/>
    <n v="2.7777777777777776E-2"/>
    <n v="0.12222222222222222"/>
    <n v="1"/>
    <n v="5"/>
    <n v="22"/>
  </r>
  <r>
    <d v="2025-08-13T00:00:00"/>
    <d v="1899-12-30T08:59:00"/>
    <s v="Morning"/>
    <s v="BA"/>
    <s v="BA4665"/>
    <s v="LHR"/>
    <s v="LAX"/>
    <s v="USA"/>
    <x v="0"/>
    <s v="LONG"/>
    <s v="B787"/>
    <n v="8"/>
    <n v="42"/>
    <n v="166"/>
    <n v="216"/>
    <n v="9.2592592592592587E-3"/>
    <n v="0"/>
    <n v="4.1666666666666664E-2"/>
    <n v="2"/>
    <n v="0"/>
    <n v="9"/>
  </r>
  <r>
    <d v="2025-06-17T00:00:00"/>
    <d v="1899-12-30T11:57:00"/>
    <s v="Morning"/>
    <s v="BA"/>
    <s v="BA1422"/>
    <s v="LHR"/>
    <s v="MUC"/>
    <s v="Germany"/>
    <x v="1"/>
    <s v="SHORT"/>
    <s v="A320"/>
    <n v="0"/>
    <n v="4"/>
    <n v="176"/>
    <n v="180"/>
    <n v="2.7777777777777776E-2"/>
    <n v="5.5555555555555552E-2"/>
    <n v="0.19444444444444445"/>
    <n v="5"/>
    <n v="10"/>
    <n v="35"/>
  </r>
  <r>
    <d v="2025-09-15T00:00:00"/>
    <d v="1899-12-30T20:18:00"/>
    <s v="Evening"/>
    <s v="BA"/>
    <s v="BA3452"/>
    <s v="LHR"/>
    <s v="HND"/>
    <s v="Japan"/>
    <x v="2"/>
    <s v="LONG"/>
    <s v="B787"/>
    <n v="0"/>
    <n v="31"/>
    <n v="173"/>
    <n v="204"/>
    <n v="0"/>
    <n v="3.4313725490196081E-2"/>
    <n v="0.14215686274509803"/>
    <n v="0"/>
    <n v="7"/>
    <n v="29"/>
  </r>
  <r>
    <d v="2025-05-25T00:00:00"/>
    <d v="1899-12-30T15:32:00"/>
    <s v="Afternoon"/>
    <s v="BA"/>
    <s v="BA2500"/>
    <s v="LHR"/>
    <s v="LAX"/>
    <s v="USA"/>
    <x v="0"/>
    <s v="LONG"/>
    <s v="B777"/>
    <n v="0"/>
    <n v="48"/>
    <n v="224"/>
    <n v="272"/>
    <n v="0"/>
    <n v="4.0441176470588237E-2"/>
    <n v="0.13970588235294118"/>
    <n v="0"/>
    <n v="11"/>
    <n v="38"/>
  </r>
  <r>
    <d v="2025-10-05T00:00:00"/>
    <d v="1899-12-30T14:20:00"/>
    <s v="Afternoon"/>
    <s v="BA"/>
    <s v="BA5076"/>
    <s v="LHR"/>
    <s v="ZRH"/>
    <s v="Switzerland"/>
    <x v="1"/>
    <s v="SHORT"/>
    <s v="A320"/>
    <n v="0"/>
    <n v="14"/>
    <n v="166"/>
    <n v="180"/>
    <n v="0"/>
    <n v="2.7777777777777776E-2"/>
    <n v="0.12222222222222222"/>
    <n v="0"/>
    <n v="5"/>
    <n v="22"/>
  </r>
  <r>
    <d v="2025-09-06T00:00:00"/>
    <d v="1899-12-30T21:04:00"/>
    <s v="Evening"/>
    <s v="BA"/>
    <s v="BA6762"/>
    <s v="LHR"/>
    <s v="DFW"/>
    <s v="USA"/>
    <x v="0"/>
    <s v="LONG"/>
    <s v="A380"/>
    <n v="14"/>
    <n v="97"/>
    <n v="358"/>
    <n v="469"/>
    <n v="0"/>
    <n v="2.9850746268656716E-2"/>
    <n v="0.1044776119402985"/>
    <n v="0"/>
    <n v="14"/>
    <n v="49"/>
  </r>
  <r>
    <d v="2025-09-28T00:00:00"/>
    <d v="1899-12-30T11:04:00"/>
    <s v="Morning"/>
    <s v="BA"/>
    <s v="BA4606"/>
    <s v="LHR"/>
    <s v="DXB"/>
    <s v="UAE"/>
    <x v="3"/>
    <s v="LONG"/>
    <s v="B777"/>
    <n v="0"/>
    <n v="32"/>
    <n v="300"/>
    <n v="332"/>
    <n v="0"/>
    <n v="9.0361445783132526E-3"/>
    <n v="5.1204819277108432E-2"/>
    <n v="0"/>
    <n v="3"/>
    <n v="17"/>
  </r>
  <r>
    <d v="2025-05-06T00:00:00"/>
    <d v="1899-12-30T11:08:00"/>
    <s v="Morning"/>
    <s v="BA"/>
    <s v="BA6974"/>
    <s v="LHR"/>
    <s v="HND"/>
    <s v="Japan"/>
    <x v="2"/>
    <s v="LONG"/>
    <s v="B777"/>
    <n v="0"/>
    <n v="32"/>
    <n v="304"/>
    <n v="336"/>
    <n v="2.976190476190476E-3"/>
    <n v="5.0595238095238096E-2"/>
    <n v="0.16964285714285715"/>
    <n v="1"/>
    <n v="17"/>
    <n v="57"/>
  </r>
  <r>
    <d v="2025-08-08T00:00:00"/>
    <d v="1899-12-30T09:01:00"/>
    <s v="Morning"/>
    <s v="BA"/>
    <s v="BA7862"/>
    <s v="LHR"/>
    <s v="AMS"/>
    <s v="Netherlands"/>
    <x v="1"/>
    <s v="SHORT"/>
    <s v="A320"/>
    <n v="0"/>
    <n v="9"/>
    <n v="171"/>
    <n v="180"/>
    <n v="1.1111111111111112E-2"/>
    <n v="0"/>
    <n v="1.6666666666666666E-2"/>
    <n v="2"/>
    <n v="0"/>
    <n v="3"/>
  </r>
  <r>
    <d v="2025-04-01T00:00:00"/>
    <d v="1899-12-30T07:55:00"/>
    <s v="Morning"/>
    <s v="BA"/>
    <s v="BA5040"/>
    <s v="LHR"/>
    <s v="DFW"/>
    <s v="USA"/>
    <x v="0"/>
    <s v="LONG"/>
    <s v="A350"/>
    <n v="0"/>
    <n v="56"/>
    <n v="275"/>
    <n v="331"/>
    <n v="0"/>
    <n v="3.0211480362537766E-2"/>
    <n v="0.11178247734138973"/>
    <n v="0"/>
    <n v="10"/>
    <n v="37"/>
  </r>
  <r>
    <d v="2025-09-17T00:00:00"/>
    <d v="1899-12-30T20:00:00"/>
    <s v="Evening"/>
    <s v="BA"/>
    <s v="BA9541"/>
    <s v="LHR"/>
    <s v="JFK"/>
    <s v="USA"/>
    <x v="0"/>
    <s v="LONG"/>
    <s v="B777"/>
    <n v="0"/>
    <n v="32"/>
    <n v="300"/>
    <n v="332"/>
    <n v="0"/>
    <n v="3.0120481927710843E-2"/>
    <n v="0.1144578313253012"/>
    <n v="0"/>
    <n v="10"/>
    <n v="38"/>
  </r>
  <r>
    <d v="2025-09-28T00:00:00"/>
    <d v="1899-12-30T08:27:00"/>
    <s v="Morning"/>
    <s v="BA"/>
    <s v="BA6151"/>
    <s v="LHR"/>
    <s v="BCN"/>
    <s v="Spain"/>
    <x v="1"/>
    <s v="SHORT"/>
    <s v="A320"/>
    <n v="0"/>
    <n v="4"/>
    <n v="176"/>
    <n v="180"/>
    <n v="0"/>
    <n v="1.6666666666666666E-2"/>
    <n v="0.1"/>
    <n v="0"/>
    <n v="3"/>
    <n v="18"/>
  </r>
  <r>
    <d v="2025-05-06T00:00:00"/>
    <d v="1899-12-30T06:21:00"/>
    <s v="Morning"/>
    <s v="BA"/>
    <s v="BA6256"/>
    <s v="LHR"/>
    <s v="MAD"/>
    <s v="Spain"/>
    <x v="1"/>
    <s v="SHORT"/>
    <s v="A320"/>
    <n v="0"/>
    <n v="3"/>
    <n v="177"/>
    <n v="180"/>
    <n v="5.5555555555555558E-3"/>
    <n v="5.5555555555555552E-2"/>
    <n v="0.20555555555555555"/>
    <n v="1"/>
    <n v="10"/>
    <n v="37"/>
  </r>
  <r>
    <d v="2025-09-21T00:00:00"/>
    <d v="1899-12-30T18:54:00"/>
    <s v="Evening"/>
    <s v="BA"/>
    <s v="BA6735"/>
    <s v="LHR"/>
    <s v="DFW"/>
    <s v="USA"/>
    <x v="0"/>
    <s v="LONG"/>
    <s v="B777"/>
    <n v="8"/>
    <n v="49"/>
    <n v="178"/>
    <n v="235"/>
    <n v="0"/>
    <n v="6.3829787234042548E-2"/>
    <n v="0.21276595744680851"/>
    <n v="0"/>
    <n v="15"/>
    <n v="50"/>
  </r>
  <r>
    <d v="2025-06-18T00:00:00"/>
    <d v="1899-12-30T10:49:00"/>
    <s v="Morning"/>
    <s v="BA"/>
    <s v="BA1148"/>
    <s v="LHR"/>
    <s v="BCN"/>
    <s v="Spain"/>
    <x v="1"/>
    <s v="SHORT"/>
    <s v="A320"/>
    <n v="0"/>
    <n v="18"/>
    <n v="162"/>
    <n v="180"/>
    <n v="1.1111111111111112E-2"/>
    <n v="0"/>
    <n v="0"/>
    <n v="2"/>
    <n v="0"/>
    <n v="0"/>
  </r>
  <r>
    <d v="2025-08-06T00:00:00"/>
    <d v="1899-12-30T09:46:00"/>
    <s v="Morning"/>
    <s v="BA"/>
    <s v="BA5363"/>
    <s v="LHR"/>
    <s v="ORD"/>
    <s v="USA"/>
    <x v="0"/>
    <s v="LONG"/>
    <s v="B777"/>
    <n v="8"/>
    <n v="49"/>
    <n v="178"/>
    <n v="235"/>
    <n v="4.2553191489361703E-3"/>
    <n v="4.6808510638297871E-2"/>
    <n v="0.16170212765957448"/>
    <n v="1"/>
    <n v="11"/>
    <n v="38"/>
  </r>
  <r>
    <d v="2025-10-27T00:00:00"/>
    <d v="1899-12-30T16:00:00"/>
    <s v="Afternoon"/>
    <s v="BA"/>
    <s v="BA9129"/>
    <s v="LHR"/>
    <s v="HND"/>
    <s v="Japan"/>
    <x v="2"/>
    <s v="LONG"/>
    <s v="B777"/>
    <n v="0"/>
    <n v="32"/>
    <n v="300"/>
    <n v="332"/>
    <n v="3.0120481927710845E-3"/>
    <n v="0"/>
    <n v="0"/>
    <n v="1"/>
    <n v="0"/>
    <n v="0"/>
  </r>
  <r>
    <d v="2025-05-12T00:00:00"/>
    <d v="1899-12-30T16:46:00"/>
    <s v="Afternoon"/>
    <s v="BA"/>
    <s v="BA6943"/>
    <s v="LHR"/>
    <s v="BCN"/>
    <s v="Spain"/>
    <x v="1"/>
    <s v="SHORT"/>
    <s v="A320"/>
    <n v="0"/>
    <n v="6"/>
    <n v="174"/>
    <n v="180"/>
    <n v="0"/>
    <n v="1.1111111111111112E-2"/>
    <n v="8.3333333333333329E-2"/>
    <n v="0"/>
    <n v="2"/>
    <n v="15"/>
  </r>
  <r>
    <d v="2025-07-17T00:00:00"/>
    <d v="1899-12-30T17:37:00"/>
    <s v="Afternoon"/>
    <s v="BA"/>
    <s v="BA7480"/>
    <s v="LHR"/>
    <s v="DFW"/>
    <s v="USA"/>
    <x v="0"/>
    <s v="LONG"/>
    <s v="B777"/>
    <n v="0"/>
    <n v="32"/>
    <n v="300"/>
    <n v="332"/>
    <n v="0"/>
    <n v="5.1204819277108432E-2"/>
    <n v="0.16867469879518071"/>
    <n v="0"/>
    <n v="17"/>
    <n v="56"/>
  </r>
  <r>
    <d v="2025-09-09T00:00:00"/>
    <d v="1899-12-30T20:23:00"/>
    <s v="Evening"/>
    <s v="BA"/>
    <s v="BA3780"/>
    <s v="LHR"/>
    <s v="ZRH"/>
    <s v="Switzerland"/>
    <x v="1"/>
    <s v="SHORT"/>
    <s v="A320"/>
    <n v="0"/>
    <n v="13"/>
    <n v="167"/>
    <n v="180"/>
    <n v="1.1111111111111112E-2"/>
    <n v="2.7777777777777776E-2"/>
    <n v="0.11666666666666667"/>
    <n v="2"/>
    <n v="5"/>
    <n v="21"/>
  </r>
  <r>
    <d v="2025-06-29T00:00:00"/>
    <d v="1899-12-30T11:37:00"/>
    <s v="Morning"/>
    <s v="BA"/>
    <s v="BA2532"/>
    <s v="LHR"/>
    <s v="VIE"/>
    <s v="Austria"/>
    <x v="1"/>
    <s v="SHORT"/>
    <s v="A320"/>
    <n v="0"/>
    <n v="9"/>
    <n v="171"/>
    <n v="180"/>
    <n v="0"/>
    <n v="5.5555555555555558E-3"/>
    <n v="6.6666666666666666E-2"/>
    <n v="0"/>
    <n v="1"/>
    <n v="12"/>
  </r>
  <r>
    <d v="2025-04-08T00:00:00"/>
    <d v="1899-12-30T19:18:00"/>
    <s v="Evening"/>
    <s v="BA"/>
    <s v="BA7812"/>
    <s v="LHR"/>
    <s v="BCN"/>
    <s v="Spain"/>
    <x v="1"/>
    <s v="SHORT"/>
    <s v="A320"/>
    <n v="0"/>
    <n v="9"/>
    <n v="171"/>
    <n v="180"/>
    <n v="2.7777777777777776E-2"/>
    <n v="3.888888888888889E-2"/>
    <n v="0.15"/>
    <n v="5"/>
    <n v="7"/>
    <n v="27"/>
  </r>
  <r>
    <d v="2025-06-28T00:00:00"/>
    <d v="1899-12-30T16:48:00"/>
    <s v="Afternoon"/>
    <s v="BA"/>
    <s v="BA8400"/>
    <s v="LHR"/>
    <s v="HND"/>
    <s v="Japan"/>
    <x v="2"/>
    <s v="LONG"/>
    <s v="B787"/>
    <n v="0"/>
    <n v="31"/>
    <n v="173"/>
    <n v="204"/>
    <n v="0"/>
    <n v="9.3137254901960786E-2"/>
    <n v="0.30882352941176472"/>
    <n v="0"/>
    <n v="19"/>
    <n v="63"/>
  </r>
  <r>
    <d v="2025-05-11T00:00:00"/>
    <d v="1899-12-30T22:31:00"/>
    <s v="Evening"/>
    <s v="BA"/>
    <s v="BA2434"/>
    <s v="LHR"/>
    <s v="DXB"/>
    <s v="UAE"/>
    <x v="3"/>
    <s v="LONG"/>
    <s v="B777"/>
    <n v="0"/>
    <n v="48"/>
    <n v="224"/>
    <n v="272"/>
    <n v="3.6764705882352941E-3"/>
    <n v="0"/>
    <n v="7.3529411764705881E-3"/>
    <n v="1"/>
    <n v="0"/>
    <n v="2"/>
  </r>
  <r>
    <d v="2025-09-16T00:00:00"/>
    <d v="1899-12-30T11:19:00"/>
    <s v="Morning"/>
    <s v="BA"/>
    <s v="BA8706"/>
    <s v="LHR"/>
    <s v="CDG"/>
    <s v="France"/>
    <x v="1"/>
    <s v="SHORT"/>
    <s v="A320"/>
    <n v="0"/>
    <n v="0"/>
    <n v="180"/>
    <n v="180"/>
    <n v="0"/>
    <n v="1.1111111111111112E-2"/>
    <n v="7.7777777777777779E-2"/>
    <n v="0"/>
    <n v="2"/>
    <n v="14"/>
  </r>
  <r>
    <d v="2025-04-15T00:00:00"/>
    <d v="1899-12-30T18:35:00"/>
    <s v="Evening"/>
    <s v="BA"/>
    <s v="BA6617"/>
    <s v="LHR"/>
    <s v="BCN"/>
    <s v="Spain"/>
    <x v="1"/>
    <s v="SHORT"/>
    <s v="A320"/>
    <n v="0"/>
    <n v="8"/>
    <n v="172"/>
    <n v="180"/>
    <n v="0"/>
    <n v="8.8888888888888892E-2"/>
    <n v="0.3"/>
    <n v="0"/>
    <n v="16"/>
    <n v="54"/>
  </r>
  <r>
    <d v="2025-06-08T00:00:00"/>
    <d v="1899-12-30T08:09:00"/>
    <s v="Morning"/>
    <s v="BA"/>
    <s v="BA2178"/>
    <s v="LHR"/>
    <s v="FRA"/>
    <s v="Germany"/>
    <x v="1"/>
    <s v="SHORT"/>
    <s v="A320"/>
    <n v="0"/>
    <n v="14"/>
    <n v="166"/>
    <n v="180"/>
    <n v="5.5555555555555558E-3"/>
    <n v="0.1"/>
    <n v="0.32777777777777778"/>
    <n v="1"/>
    <n v="18"/>
    <n v="59"/>
  </r>
  <r>
    <d v="2025-07-26T00:00:00"/>
    <d v="1899-12-30T18:20:00"/>
    <s v="Evening"/>
    <s v="BA"/>
    <s v="BA6563"/>
    <s v="LHR"/>
    <s v="IST"/>
    <s v="Turkey"/>
    <x v="1"/>
    <s v="SHORT"/>
    <s v="A320"/>
    <n v="0"/>
    <n v="13"/>
    <n v="167"/>
    <n v="180"/>
    <n v="5.5555555555555558E-3"/>
    <n v="3.888888888888889E-2"/>
    <n v="0.16111111111111112"/>
    <n v="1"/>
    <n v="7"/>
    <n v="29"/>
  </r>
  <r>
    <d v="2025-08-08T00:00:00"/>
    <d v="1899-12-30T20:30:00"/>
    <s v="Evening"/>
    <s v="BA"/>
    <s v="BA3687"/>
    <s v="LHR"/>
    <s v="DXB"/>
    <s v="UAE"/>
    <x v="3"/>
    <s v="LONG"/>
    <s v="A380"/>
    <n v="14"/>
    <n v="97"/>
    <n v="358"/>
    <n v="469"/>
    <n v="2.1321961620469083E-3"/>
    <n v="2.1321961620469083E-3"/>
    <n v="2.3454157782515993E-2"/>
    <n v="1"/>
    <n v="1"/>
    <n v="11"/>
  </r>
  <r>
    <d v="2025-10-07T00:00:00"/>
    <d v="1899-12-30T10:24:00"/>
    <s v="Morning"/>
    <s v="BA"/>
    <s v="BA2495"/>
    <s v="LHR"/>
    <s v="CDG"/>
    <s v="France"/>
    <x v="1"/>
    <s v="SHORT"/>
    <s v="A320"/>
    <n v="0"/>
    <n v="7"/>
    <n v="173"/>
    <n v="180"/>
    <n v="0"/>
    <n v="0.10555555555555556"/>
    <n v="0.35"/>
    <n v="0"/>
    <n v="19"/>
    <n v="63"/>
  </r>
  <r>
    <d v="2025-04-30T00:00:00"/>
    <d v="1899-12-30T14:56:00"/>
    <s v="Afternoon"/>
    <s v="BA"/>
    <s v="BA2067"/>
    <s v="LHR"/>
    <s v="ORD"/>
    <s v="USA"/>
    <x v="0"/>
    <s v="LONG"/>
    <s v="B787"/>
    <n v="0"/>
    <n v="35"/>
    <n v="179"/>
    <n v="214"/>
    <n v="1.4018691588785047E-2"/>
    <n v="7.476635514018691E-2"/>
    <n v="0.2570093457943925"/>
    <n v="3"/>
    <n v="16"/>
    <n v="55"/>
  </r>
  <r>
    <d v="2025-09-21T00:00:00"/>
    <d v="1899-12-30T16:12:00"/>
    <s v="Afternoon"/>
    <s v="BA"/>
    <s v="BA2724"/>
    <s v="LHR"/>
    <s v="VIE"/>
    <s v="Austria"/>
    <x v="1"/>
    <s v="SHORT"/>
    <s v="A320"/>
    <n v="0"/>
    <n v="8"/>
    <n v="172"/>
    <n v="180"/>
    <n v="2.7777777777777776E-2"/>
    <n v="6.1111111111111109E-2"/>
    <n v="0.22777777777777777"/>
    <n v="5"/>
    <n v="11"/>
    <n v="41"/>
  </r>
  <r>
    <d v="2025-06-04T00:00:00"/>
    <d v="1899-12-30T14:56:00"/>
    <s v="Afternoon"/>
    <s v="BA"/>
    <s v="BA5057"/>
    <s v="LHR"/>
    <s v="MAD"/>
    <s v="Spain"/>
    <x v="1"/>
    <s v="SHORT"/>
    <s v="A320"/>
    <n v="0"/>
    <n v="16"/>
    <n v="164"/>
    <n v="180"/>
    <n v="0"/>
    <n v="1.6666666666666666E-2"/>
    <n v="0.1"/>
    <n v="0"/>
    <n v="3"/>
    <n v="18"/>
  </r>
  <r>
    <d v="2025-10-24T00:00:00"/>
    <d v="1899-12-30T06:40:00"/>
    <s v="Morning"/>
    <s v="BA"/>
    <s v="BA6643"/>
    <s v="LHR"/>
    <s v="MAD"/>
    <s v="Spain"/>
    <x v="1"/>
    <s v="SHORT"/>
    <s v="A320"/>
    <n v="0"/>
    <n v="14"/>
    <n v="166"/>
    <n v="180"/>
    <n v="1.1111111111111112E-2"/>
    <n v="4.4444444444444446E-2"/>
    <n v="0.16666666666666666"/>
    <n v="2"/>
    <n v="8"/>
    <n v="30"/>
  </r>
  <r>
    <d v="2025-06-05T00:00:00"/>
    <d v="1899-12-30T06:45:00"/>
    <s v="Morning"/>
    <s v="BA"/>
    <s v="BA8940"/>
    <s v="LHR"/>
    <s v="ORD"/>
    <s v="USA"/>
    <x v="0"/>
    <s v="LONG"/>
    <s v="B787"/>
    <n v="0"/>
    <n v="35"/>
    <n v="179"/>
    <n v="214"/>
    <n v="0"/>
    <n v="3.2710280373831772E-2"/>
    <n v="0.13084112149532709"/>
    <n v="0"/>
    <n v="7"/>
    <n v="28"/>
  </r>
  <r>
    <d v="2025-08-27T00:00:00"/>
    <d v="1899-12-30T18:30:00"/>
    <s v="Evening"/>
    <s v="BA"/>
    <s v="BA1426"/>
    <s v="LHR"/>
    <s v="ZRH"/>
    <s v="Switzerland"/>
    <x v="1"/>
    <s v="SHORT"/>
    <s v="A320"/>
    <n v="0"/>
    <n v="8"/>
    <n v="172"/>
    <n v="180"/>
    <n v="5.5555555555555558E-3"/>
    <n v="5.5555555555555552E-2"/>
    <n v="0.19444444444444445"/>
    <n v="1"/>
    <n v="10"/>
    <n v="35"/>
  </r>
  <r>
    <d v="2025-08-26T00:00:00"/>
    <d v="1899-12-30T06:33:00"/>
    <s v="Morning"/>
    <s v="BA"/>
    <s v="BA5075"/>
    <s v="LHR"/>
    <s v="MAD"/>
    <s v="Spain"/>
    <x v="1"/>
    <s v="SHORT"/>
    <s v="A320"/>
    <n v="0"/>
    <n v="3"/>
    <n v="177"/>
    <n v="180"/>
    <n v="0"/>
    <n v="8.8888888888888892E-2"/>
    <n v="0.29444444444444445"/>
    <n v="0"/>
    <n v="16"/>
    <n v="53"/>
  </r>
  <r>
    <d v="2025-06-16T00:00:00"/>
    <d v="1899-12-30T16:28:00"/>
    <s v="Afternoon"/>
    <s v="BA"/>
    <s v="BA5886"/>
    <s v="LHR"/>
    <s v="LAX"/>
    <s v="USA"/>
    <x v="0"/>
    <s v="LONG"/>
    <s v="B787"/>
    <n v="8"/>
    <n v="48"/>
    <n v="200"/>
    <n v="256"/>
    <n v="1.171875E-2"/>
    <n v="5.078125E-2"/>
    <n v="0.171875"/>
    <n v="3"/>
    <n v="13"/>
    <n v="44"/>
  </r>
  <r>
    <d v="2025-06-28T00:00:00"/>
    <d v="1899-12-30T16:41:00"/>
    <s v="Afternoon"/>
    <s v="BA"/>
    <s v="BA4331"/>
    <s v="LHR"/>
    <s v="DFW"/>
    <s v="USA"/>
    <x v="0"/>
    <s v="LONG"/>
    <s v="B777"/>
    <n v="0"/>
    <n v="32"/>
    <n v="300"/>
    <n v="332"/>
    <n v="0"/>
    <n v="6.024096385542169E-3"/>
    <n v="3.9156626506024098E-2"/>
    <n v="0"/>
    <n v="2"/>
    <n v="13"/>
  </r>
  <r>
    <d v="2025-08-30T00:00:00"/>
    <d v="1899-12-30T10:28:00"/>
    <s v="Morning"/>
    <s v="BA"/>
    <s v="BA8474"/>
    <s v="LHR"/>
    <s v="DXB"/>
    <s v="UAE"/>
    <x v="3"/>
    <s v="LONG"/>
    <s v="B787"/>
    <n v="8"/>
    <n v="48"/>
    <n v="200"/>
    <n v="256"/>
    <n v="0"/>
    <n v="5.859375E-2"/>
    <n v="0.203125"/>
    <n v="0"/>
    <n v="15"/>
    <n v="52"/>
  </r>
  <r>
    <d v="2025-09-27T00:00:00"/>
    <d v="1899-12-30T10:31:00"/>
    <s v="Morning"/>
    <s v="BA"/>
    <s v="BA8159"/>
    <s v="LHR"/>
    <s v="MAD"/>
    <s v="Spain"/>
    <x v="1"/>
    <s v="SHORT"/>
    <s v="A320"/>
    <n v="0"/>
    <n v="16"/>
    <n v="164"/>
    <n v="180"/>
    <n v="0"/>
    <n v="0.05"/>
    <n v="0.19444444444444445"/>
    <n v="0"/>
    <n v="9"/>
    <n v="35"/>
  </r>
  <r>
    <d v="2025-06-07T00:00:00"/>
    <d v="1899-12-30T16:09:00"/>
    <s v="Afternoon"/>
    <s v="BA"/>
    <s v="BA3268"/>
    <s v="LHR"/>
    <s v="MAD"/>
    <s v="Spain"/>
    <x v="1"/>
    <s v="SHORT"/>
    <s v="A320"/>
    <n v="0"/>
    <n v="15"/>
    <n v="165"/>
    <n v="180"/>
    <n v="0"/>
    <n v="6.6666666666666666E-2"/>
    <n v="0.22777777777777777"/>
    <n v="0"/>
    <n v="12"/>
    <n v="41"/>
  </r>
  <r>
    <d v="2025-10-21T00:00:00"/>
    <d v="1899-12-30T21:56:00"/>
    <s v="Evening"/>
    <s v="BA"/>
    <s v="BA6469"/>
    <s v="LHR"/>
    <s v="ZRH"/>
    <s v="Switzerland"/>
    <x v="1"/>
    <s v="SHORT"/>
    <s v="A320"/>
    <n v="0"/>
    <n v="17"/>
    <n v="163"/>
    <n v="180"/>
    <n v="5.5555555555555558E-3"/>
    <n v="8.8888888888888892E-2"/>
    <n v="0.29444444444444445"/>
    <n v="1"/>
    <n v="16"/>
    <n v="53"/>
  </r>
  <r>
    <d v="2025-06-25T00:00:00"/>
    <d v="1899-12-30T15:05:00"/>
    <s v="Afternoon"/>
    <s v="BA"/>
    <s v="BA4048"/>
    <s v="LHR"/>
    <s v="MUC"/>
    <s v="Germany"/>
    <x v="1"/>
    <s v="SHORT"/>
    <s v="A320"/>
    <n v="0"/>
    <n v="18"/>
    <n v="162"/>
    <n v="180"/>
    <n v="0"/>
    <n v="1.1111111111111112E-2"/>
    <n v="7.2222222222222215E-2"/>
    <n v="0"/>
    <n v="2"/>
    <n v="13"/>
  </r>
  <r>
    <d v="2025-05-13T00:00:00"/>
    <d v="1899-12-30T11:30:00"/>
    <s v="Morning"/>
    <s v="BA"/>
    <s v="BA3735"/>
    <s v="LHR"/>
    <s v="CDG"/>
    <s v="France"/>
    <x v="1"/>
    <s v="SHORT"/>
    <s v="A320"/>
    <n v="0"/>
    <n v="13"/>
    <n v="167"/>
    <n v="180"/>
    <n v="5.5555555555555558E-3"/>
    <n v="4.4444444444444446E-2"/>
    <n v="0.16666666666666666"/>
    <n v="1"/>
    <n v="8"/>
    <n v="30"/>
  </r>
  <r>
    <d v="2025-08-28T00:00:00"/>
    <d v="1899-12-30T16:38:00"/>
    <s v="Afternoon"/>
    <s v="BA"/>
    <s v="BA3108"/>
    <s v="LHR"/>
    <s v="ORD"/>
    <s v="USA"/>
    <x v="0"/>
    <s v="LONG"/>
    <s v="B777"/>
    <n v="0"/>
    <n v="32"/>
    <n v="300"/>
    <n v="332"/>
    <n v="9.0361445783132526E-3"/>
    <n v="1.5060240963855422E-2"/>
    <n v="6.6265060240963861E-2"/>
    <n v="3"/>
    <n v="5"/>
    <n v="22"/>
  </r>
  <r>
    <d v="2025-05-18T00:00:00"/>
    <d v="1899-12-30T15:11:00"/>
    <s v="Afternoon"/>
    <s v="BA"/>
    <s v="BA8688"/>
    <s v="LHR"/>
    <s v="JFK"/>
    <s v="USA"/>
    <x v="0"/>
    <s v="LONG"/>
    <s v="B777"/>
    <n v="0"/>
    <n v="32"/>
    <n v="304"/>
    <n v="336"/>
    <n v="2.976190476190476E-3"/>
    <n v="0"/>
    <n v="1.7857142857142856E-2"/>
    <n v="1"/>
    <n v="0"/>
    <n v="6"/>
  </r>
  <r>
    <d v="2025-09-26T00:00:00"/>
    <d v="1899-12-30T13:46:00"/>
    <s v="Lunchtime"/>
    <s v="BA"/>
    <s v="BA2583"/>
    <s v="LHR"/>
    <s v="ORD"/>
    <s v="USA"/>
    <x v="0"/>
    <s v="LONG"/>
    <s v="B777"/>
    <n v="0"/>
    <n v="48"/>
    <n v="224"/>
    <n v="272"/>
    <n v="3.6764705882352941E-3"/>
    <n v="3.6764705882352942E-2"/>
    <n v="0.13235294117647059"/>
    <n v="1"/>
    <n v="10"/>
    <n v="36"/>
  </r>
  <r>
    <d v="2025-09-21T00:00:00"/>
    <d v="1899-12-30T18:47:00"/>
    <s v="Evening"/>
    <s v="BA"/>
    <s v="BA4375"/>
    <s v="LHR"/>
    <s v="BCN"/>
    <s v="Spain"/>
    <x v="1"/>
    <s v="SHORT"/>
    <s v="A320"/>
    <n v="0"/>
    <n v="20"/>
    <n v="160"/>
    <n v="180"/>
    <n v="0"/>
    <n v="0.12222222222222222"/>
    <n v="0.38333333333333336"/>
    <n v="0"/>
    <n v="22"/>
    <n v="69"/>
  </r>
  <r>
    <d v="2025-08-06T00:00:00"/>
    <d v="1899-12-30T12:54:00"/>
    <s v="Lunchtime"/>
    <s v="BA"/>
    <s v="BA2780"/>
    <s v="LHR"/>
    <s v="FRA"/>
    <s v="Germany"/>
    <x v="1"/>
    <s v="SHORT"/>
    <s v="A320"/>
    <n v="0"/>
    <n v="0"/>
    <n v="180"/>
    <n v="180"/>
    <n v="0"/>
    <n v="0"/>
    <n v="1.1111111111111112E-2"/>
    <n v="0"/>
    <n v="0"/>
    <n v="2"/>
  </r>
  <r>
    <d v="2025-05-24T00:00:00"/>
    <d v="1899-12-30T14:36:00"/>
    <s v="Afternoon"/>
    <s v="BA"/>
    <s v="BA4839"/>
    <s v="LHR"/>
    <s v="DXB"/>
    <s v="UAE"/>
    <x v="3"/>
    <s v="LONG"/>
    <s v="B777"/>
    <n v="0"/>
    <n v="32"/>
    <n v="300"/>
    <n v="332"/>
    <n v="0"/>
    <n v="2.4096385542168676E-2"/>
    <n v="9.036144578313253E-2"/>
    <n v="0"/>
    <n v="8"/>
    <n v="30"/>
  </r>
  <r>
    <d v="2025-08-20T00:00:00"/>
    <d v="1899-12-30T08:29:00"/>
    <s v="Morning"/>
    <s v="BA"/>
    <s v="BA2977"/>
    <s v="LHR"/>
    <s v="HND"/>
    <s v="Japan"/>
    <x v="2"/>
    <s v="LONG"/>
    <s v="B777"/>
    <n v="0"/>
    <n v="32"/>
    <n v="304"/>
    <n v="336"/>
    <n v="0"/>
    <n v="3.273809523809524E-2"/>
    <n v="0.11904761904761904"/>
    <n v="0"/>
    <n v="11"/>
    <n v="40"/>
  </r>
  <r>
    <d v="2025-04-29T00:00:00"/>
    <d v="1899-12-30T21:22:00"/>
    <s v="Evening"/>
    <s v="BA"/>
    <s v="BA2823"/>
    <s v="LHR"/>
    <s v="AMS"/>
    <s v="Netherlands"/>
    <x v="1"/>
    <s v="SHORT"/>
    <s v="A320"/>
    <n v="0"/>
    <n v="0"/>
    <n v="180"/>
    <n v="180"/>
    <n v="1.1111111111111112E-2"/>
    <n v="4.4444444444444446E-2"/>
    <n v="0.17777777777777778"/>
    <n v="2"/>
    <n v="8"/>
    <n v="32"/>
  </r>
  <r>
    <d v="2025-04-28T00:00:00"/>
    <d v="1899-12-30T14:55:00"/>
    <s v="Afternoon"/>
    <s v="BA"/>
    <s v="BA5230"/>
    <s v="LHR"/>
    <s v="HND"/>
    <s v="Japan"/>
    <x v="2"/>
    <s v="LONG"/>
    <s v="B777"/>
    <n v="8"/>
    <n v="49"/>
    <n v="178"/>
    <n v="235"/>
    <n v="0"/>
    <n v="2.9787234042553193E-2"/>
    <n v="0.12340425531914893"/>
    <n v="0"/>
    <n v="7"/>
    <n v="29"/>
  </r>
  <r>
    <d v="2025-08-21T00:00:00"/>
    <d v="1899-12-30T11:33:00"/>
    <s v="Morning"/>
    <s v="BA"/>
    <s v="BA1881"/>
    <s v="LHR"/>
    <s v="FRA"/>
    <s v="Germany"/>
    <x v="1"/>
    <s v="SHORT"/>
    <s v="A320"/>
    <n v="0"/>
    <n v="5"/>
    <n v="175"/>
    <n v="180"/>
    <n v="1.1111111111111112E-2"/>
    <n v="5.5555555555555558E-3"/>
    <n v="5.5555555555555552E-2"/>
    <n v="2"/>
    <n v="1"/>
    <n v="10"/>
  </r>
  <r>
    <d v="2025-05-11T00:00:00"/>
    <d v="1899-12-30T19:53:00"/>
    <s v="Evening"/>
    <s v="BA"/>
    <s v="BA3761"/>
    <s v="LHR"/>
    <s v="DFW"/>
    <s v="USA"/>
    <x v="0"/>
    <s v="LONG"/>
    <s v="B787"/>
    <n v="8"/>
    <n v="48"/>
    <n v="200"/>
    <n v="256"/>
    <n v="0"/>
    <n v="3.515625E-2"/>
    <n v="0.1328125"/>
    <n v="0"/>
    <n v="9"/>
    <n v="34"/>
  </r>
  <r>
    <d v="2025-07-26T00:00:00"/>
    <d v="1899-12-30T19:54:00"/>
    <s v="Evening"/>
    <s v="BA"/>
    <s v="BA8489"/>
    <s v="LHR"/>
    <s v="ZRH"/>
    <s v="Switzerland"/>
    <x v="1"/>
    <s v="SHORT"/>
    <s v="A320"/>
    <n v="0"/>
    <n v="12"/>
    <n v="168"/>
    <n v="180"/>
    <n v="5.5555555555555558E-3"/>
    <n v="2.2222222222222223E-2"/>
    <n v="0.1"/>
    <n v="1"/>
    <n v="4"/>
    <n v="18"/>
  </r>
  <r>
    <d v="2025-04-14T00:00:00"/>
    <d v="1899-12-30T20:13:00"/>
    <s v="Evening"/>
    <s v="BA"/>
    <s v="BA2694"/>
    <s v="LHR"/>
    <s v="AMS"/>
    <s v="Netherlands"/>
    <x v="1"/>
    <s v="SHORT"/>
    <s v="A320"/>
    <n v="0"/>
    <n v="9"/>
    <n v="171"/>
    <n v="180"/>
    <n v="0"/>
    <n v="0"/>
    <n v="0"/>
    <n v="0"/>
    <n v="0"/>
    <n v="0"/>
  </r>
  <r>
    <d v="2025-06-15T00:00:00"/>
    <d v="1899-12-30T10:39:00"/>
    <s v="Morning"/>
    <s v="BA"/>
    <s v="BA3033"/>
    <s v="LHR"/>
    <s v="MUC"/>
    <s v="Germany"/>
    <x v="1"/>
    <s v="SHORT"/>
    <s v="A320"/>
    <n v="0"/>
    <n v="9"/>
    <n v="171"/>
    <n v="180"/>
    <n v="0"/>
    <n v="7.7777777777777779E-2"/>
    <n v="0.2722222222222222"/>
    <n v="0"/>
    <n v="14"/>
    <n v="49"/>
  </r>
  <r>
    <d v="2025-08-16T00:00:00"/>
    <d v="1899-12-30T15:11:00"/>
    <s v="Afternoon"/>
    <s v="BA"/>
    <s v="BA2479"/>
    <s v="LHR"/>
    <s v="ORD"/>
    <s v="USA"/>
    <x v="0"/>
    <s v="LONG"/>
    <s v="B787"/>
    <n v="8"/>
    <n v="42"/>
    <n v="166"/>
    <n v="216"/>
    <n v="4.6296296296296294E-3"/>
    <n v="6.0185185185185182E-2"/>
    <n v="0.20833333333333334"/>
    <n v="1"/>
    <n v="13"/>
    <n v="45"/>
  </r>
  <r>
    <d v="2025-06-17T00:00:00"/>
    <d v="1899-12-30T16:24:00"/>
    <s v="Afternoon"/>
    <s v="BA"/>
    <s v="BA6204"/>
    <s v="LHR"/>
    <s v="MUC"/>
    <s v="Germany"/>
    <x v="1"/>
    <s v="SHORT"/>
    <s v="A320"/>
    <n v="0"/>
    <n v="16"/>
    <n v="164"/>
    <n v="180"/>
    <n v="0"/>
    <n v="4.4444444444444446E-2"/>
    <n v="0.17222222222222222"/>
    <n v="0"/>
    <n v="8"/>
    <n v="31"/>
  </r>
  <r>
    <d v="2025-10-14T00:00:00"/>
    <d v="1899-12-30T13:15:00"/>
    <s v="Lunchtime"/>
    <s v="BA"/>
    <s v="BA5426"/>
    <s v="LHR"/>
    <s v="VIE"/>
    <s v="Austria"/>
    <x v="1"/>
    <s v="SHORT"/>
    <s v="A320"/>
    <n v="0"/>
    <n v="14"/>
    <n v="166"/>
    <n v="180"/>
    <n v="5.5555555555555558E-3"/>
    <n v="0.05"/>
    <n v="0.18888888888888888"/>
    <n v="1"/>
    <n v="9"/>
    <n v="34"/>
  </r>
  <r>
    <d v="2025-06-11T00:00:00"/>
    <d v="1899-12-30T21:22:00"/>
    <s v="Evening"/>
    <s v="BA"/>
    <s v="BA5870"/>
    <s v="LHR"/>
    <s v="DXB"/>
    <s v="UAE"/>
    <x v="3"/>
    <s v="LONG"/>
    <s v="B787"/>
    <n v="8"/>
    <n v="42"/>
    <n v="166"/>
    <n v="216"/>
    <n v="0"/>
    <n v="6.4814814814814811E-2"/>
    <n v="0.21759259259259259"/>
    <n v="0"/>
    <n v="14"/>
    <n v="47"/>
  </r>
  <r>
    <d v="2025-04-17T00:00:00"/>
    <d v="1899-12-30T12:23:00"/>
    <s v="Lunchtime"/>
    <s v="BA"/>
    <s v="BA6142"/>
    <s v="LHR"/>
    <s v="MAD"/>
    <s v="Spain"/>
    <x v="1"/>
    <s v="SHORT"/>
    <s v="A320"/>
    <n v="0"/>
    <n v="12"/>
    <n v="168"/>
    <n v="180"/>
    <n v="0"/>
    <n v="0.05"/>
    <n v="0.18888888888888888"/>
    <n v="0"/>
    <n v="9"/>
    <n v="34"/>
  </r>
  <r>
    <d v="2025-07-25T00:00:00"/>
    <d v="1899-12-30T22:09:00"/>
    <s v="Evening"/>
    <s v="BA"/>
    <s v="BA4722"/>
    <s v="LHR"/>
    <s v="AMS"/>
    <s v="Netherlands"/>
    <x v="1"/>
    <s v="SHORT"/>
    <s v="A320"/>
    <n v="0"/>
    <n v="11"/>
    <n v="169"/>
    <n v="180"/>
    <n v="1.1111111111111112E-2"/>
    <n v="7.2222222222222215E-2"/>
    <n v="0.24444444444444444"/>
    <n v="2"/>
    <n v="13"/>
    <n v="44"/>
  </r>
  <r>
    <d v="2025-04-25T00:00:00"/>
    <d v="1899-12-30T11:15:00"/>
    <s v="Morning"/>
    <s v="BA"/>
    <s v="BA7636"/>
    <s v="LHR"/>
    <s v="CDG"/>
    <s v="France"/>
    <x v="1"/>
    <s v="SHORT"/>
    <s v="A320"/>
    <n v="0"/>
    <n v="10"/>
    <n v="170"/>
    <n v="180"/>
    <n v="0"/>
    <n v="3.3333333333333333E-2"/>
    <n v="0.14444444444444443"/>
    <n v="0"/>
    <n v="6"/>
    <n v="26"/>
  </r>
  <r>
    <d v="2025-04-05T00:00:00"/>
    <d v="1899-12-30T21:22:00"/>
    <s v="Evening"/>
    <s v="BA"/>
    <s v="BA6115"/>
    <s v="LHR"/>
    <s v="BCN"/>
    <s v="Spain"/>
    <x v="1"/>
    <s v="SHORT"/>
    <s v="A320"/>
    <n v="0"/>
    <n v="0"/>
    <n v="180"/>
    <n v="180"/>
    <n v="5.5555555555555558E-3"/>
    <n v="8.3333333333333329E-2"/>
    <n v="0.28333333333333333"/>
    <n v="1"/>
    <n v="15"/>
    <n v="51"/>
  </r>
  <r>
    <d v="2025-05-12T00:00:00"/>
    <d v="1899-12-30T08:57:00"/>
    <s v="Morning"/>
    <s v="BA"/>
    <s v="BA7638"/>
    <s v="LHR"/>
    <s v="IST"/>
    <s v="Turkey"/>
    <x v="1"/>
    <s v="SHORT"/>
    <s v="A320"/>
    <n v="0"/>
    <n v="11"/>
    <n v="169"/>
    <n v="180"/>
    <n v="0"/>
    <n v="5.5555555555555552E-2"/>
    <n v="0.19444444444444445"/>
    <n v="0"/>
    <n v="10"/>
    <n v="35"/>
  </r>
  <r>
    <d v="2025-04-07T00:00:00"/>
    <d v="1899-12-30T21:44:00"/>
    <s v="Evening"/>
    <s v="BA"/>
    <s v="BA2884"/>
    <s v="LHR"/>
    <s v="MUC"/>
    <s v="Germany"/>
    <x v="1"/>
    <s v="SHORT"/>
    <s v="A320"/>
    <n v="0"/>
    <n v="11"/>
    <n v="169"/>
    <n v="180"/>
    <n v="0"/>
    <n v="0.05"/>
    <n v="0.18333333333333332"/>
    <n v="0"/>
    <n v="9"/>
    <n v="33"/>
  </r>
  <r>
    <d v="2025-04-01T00:00:00"/>
    <d v="1899-12-30T13:32:00"/>
    <s v="Lunchtime"/>
    <s v="BA"/>
    <s v="BA4347"/>
    <s v="LHR"/>
    <s v="VIE"/>
    <s v="Austria"/>
    <x v="1"/>
    <s v="SHORT"/>
    <s v="A320"/>
    <n v="0"/>
    <n v="20"/>
    <n v="160"/>
    <n v="180"/>
    <n v="0"/>
    <n v="5.5555555555555558E-3"/>
    <n v="5.5555555555555552E-2"/>
    <n v="0"/>
    <n v="1"/>
    <n v="10"/>
  </r>
  <r>
    <d v="2025-07-17T00:00:00"/>
    <d v="1899-12-30T15:09:00"/>
    <s v="Afternoon"/>
    <s v="BA"/>
    <s v="BA4827"/>
    <s v="LHR"/>
    <s v="MAD"/>
    <s v="Spain"/>
    <x v="1"/>
    <s v="SHORT"/>
    <s v="A320"/>
    <n v="0"/>
    <n v="0"/>
    <n v="180"/>
    <n v="180"/>
    <n v="0"/>
    <n v="0.05"/>
    <n v="0.19444444444444445"/>
    <n v="0"/>
    <n v="9"/>
    <n v="35"/>
  </r>
  <r>
    <d v="2025-08-01T00:00:00"/>
    <d v="1899-12-30T09:20:00"/>
    <s v="Morning"/>
    <s v="BA"/>
    <s v="BA9581"/>
    <s v="LHR"/>
    <s v="HND"/>
    <s v="Japan"/>
    <x v="2"/>
    <s v="LONG"/>
    <s v="B777"/>
    <n v="0"/>
    <n v="32"/>
    <n v="304"/>
    <n v="336"/>
    <n v="0"/>
    <n v="8.9285714285714281E-3"/>
    <n v="5.0595238095238096E-2"/>
    <n v="0"/>
    <n v="3"/>
    <n v="17"/>
  </r>
  <r>
    <d v="2025-09-01T00:00:00"/>
    <d v="1899-12-30T18:08:00"/>
    <s v="Evening"/>
    <s v="BA"/>
    <s v="BA2776"/>
    <s v="LHR"/>
    <s v="HND"/>
    <s v="Japan"/>
    <x v="2"/>
    <s v="LONG"/>
    <s v="B787"/>
    <n v="0"/>
    <n v="35"/>
    <n v="179"/>
    <n v="214"/>
    <n v="0"/>
    <n v="1.8691588785046728E-2"/>
    <n v="9.3457943925233641E-2"/>
    <n v="0"/>
    <n v="4"/>
    <n v="20"/>
  </r>
  <r>
    <d v="2025-04-30T00:00:00"/>
    <d v="1899-12-30T10:53:00"/>
    <s v="Morning"/>
    <s v="BA"/>
    <s v="BA3934"/>
    <s v="LHR"/>
    <s v="ORD"/>
    <s v="USA"/>
    <x v="0"/>
    <s v="LONG"/>
    <s v="A350"/>
    <n v="0"/>
    <n v="56"/>
    <n v="275"/>
    <n v="331"/>
    <n v="0"/>
    <n v="9.0634441087613302E-3"/>
    <n v="5.4380664652567974E-2"/>
    <n v="0"/>
    <n v="3"/>
    <n v="18"/>
  </r>
  <r>
    <d v="2025-05-18T00:00:00"/>
    <d v="1899-12-30T21:26:00"/>
    <s v="Evening"/>
    <s v="BA"/>
    <s v="BA6652"/>
    <s v="LHR"/>
    <s v="BCN"/>
    <s v="Spain"/>
    <x v="1"/>
    <s v="SHORT"/>
    <s v="A320"/>
    <n v="0"/>
    <n v="7"/>
    <n v="173"/>
    <n v="180"/>
    <n v="5.5555555555555558E-3"/>
    <n v="1.1111111111111112E-2"/>
    <n v="7.7777777777777779E-2"/>
    <n v="1"/>
    <n v="2"/>
    <n v="14"/>
  </r>
  <r>
    <d v="2025-07-03T00:00:00"/>
    <d v="1899-12-30T19:36:00"/>
    <s v="Evening"/>
    <s v="BA"/>
    <s v="BA1564"/>
    <s v="LHR"/>
    <s v="ZRH"/>
    <s v="Switzerland"/>
    <x v="1"/>
    <s v="SHORT"/>
    <s v="A320"/>
    <n v="0"/>
    <n v="17"/>
    <n v="163"/>
    <n v="180"/>
    <n v="5.5555555555555558E-3"/>
    <n v="0.10555555555555556"/>
    <n v="0.35"/>
    <n v="1"/>
    <n v="19"/>
    <n v="63"/>
  </r>
  <r>
    <d v="2025-08-05T00:00:00"/>
    <d v="1899-12-30T09:13:00"/>
    <s v="Morning"/>
    <s v="BA"/>
    <s v="BA8269"/>
    <s v="LHR"/>
    <s v="ORD"/>
    <s v="USA"/>
    <x v="0"/>
    <s v="LONG"/>
    <s v="B787"/>
    <n v="0"/>
    <n v="35"/>
    <n v="179"/>
    <n v="214"/>
    <n v="0"/>
    <n v="7.0093457943925228E-2"/>
    <n v="0.23831775700934579"/>
    <n v="0"/>
    <n v="15"/>
    <n v="51"/>
  </r>
  <r>
    <d v="2025-04-27T00:00:00"/>
    <d v="1899-12-30T16:59:00"/>
    <s v="Afternoon"/>
    <s v="BA"/>
    <s v="BA1983"/>
    <s v="LHR"/>
    <s v="DFW"/>
    <s v="USA"/>
    <x v="0"/>
    <s v="LONG"/>
    <s v="A350"/>
    <n v="0"/>
    <n v="56"/>
    <n v="275"/>
    <n v="331"/>
    <n v="0"/>
    <n v="5.4380664652567974E-2"/>
    <n v="0.18126888217522658"/>
    <n v="0"/>
    <n v="18"/>
    <n v="60"/>
  </r>
  <r>
    <d v="2025-06-11T00:00:00"/>
    <d v="1899-12-30T12:12:00"/>
    <s v="Lunchtime"/>
    <s v="BA"/>
    <s v="BA8671"/>
    <s v="LHR"/>
    <s v="IST"/>
    <s v="Turkey"/>
    <x v="1"/>
    <s v="SHORT"/>
    <s v="A320"/>
    <n v="0"/>
    <n v="9"/>
    <n v="171"/>
    <n v="180"/>
    <n v="0"/>
    <n v="5.5555555555555558E-3"/>
    <n v="6.1111111111111109E-2"/>
    <n v="0"/>
    <n v="1"/>
    <n v="11"/>
  </r>
  <r>
    <d v="2025-05-17T00:00:00"/>
    <d v="1899-12-30T22:11:00"/>
    <s v="Evening"/>
    <s v="BA"/>
    <s v="BA5439"/>
    <s v="LHR"/>
    <s v="MAD"/>
    <s v="Spain"/>
    <x v="1"/>
    <s v="SHORT"/>
    <s v="A320"/>
    <n v="0"/>
    <n v="18"/>
    <n v="162"/>
    <n v="180"/>
    <n v="0"/>
    <n v="4.4444444444444446E-2"/>
    <n v="0.17222222222222222"/>
    <n v="0"/>
    <n v="8"/>
    <n v="31"/>
  </r>
  <r>
    <d v="2025-09-05T00:00:00"/>
    <d v="1899-12-30T10:54:00"/>
    <s v="Morning"/>
    <s v="BA"/>
    <s v="BA4457"/>
    <s v="LHR"/>
    <s v="LAX"/>
    <s v="USA"/>
    <x v="0"/>
    <s v="LONG"/>
    <s v="B777"/>
    <n v="8"/>
    <n v="49"/>
    <n v="178"/>
    <n v="235"/>
    <n v="0"/>
    <n v="4.2553191489361703E-3"/>
    <n v="4.2553191489361701E-2"/>
    <n v="0"/>
    <n v="1"/>
    <n v="10"/>
  </r>
  <r>
    <d v="2025-09-25T00:00:00"/>
    <d v="1899-12-30T08:07:00"/>
    <s v="Morning"/>
    <s v="BA"/>
    <s v="BA8739"/>
    <s v="LHR"/>
    <s v="JFK"/>
    <s v="USA"/>
    <x v="0"/>
    <s v="LONG"/>
    <s v="B777"/>
    <n v="0"/>
    <n v="48"/>
    <n v="224"/>
    <n v="272"/>
    <n v="0"/>
    <n v="1.4705882352941176E-2"/>
    <n v="6.985294117647059E-2"/>
    <n v="0"/>
    <n v="4"/>
    <n v="19"/>
  </r>
  <r>
    <d v="2025-06-06T00:00:00"/>
    <d v="1899-12-30T10:14:00"/>
    <s v="Morning"/>
    <s v="BA"/>
    <s v="BA9478"/>
    <s v="LHR"/>
    <s v="IST"/>
    <s v="Turkey"/>
    <x v="1"/>
    <s v="SHORT"/>
    <s v="A320"/>
    <n v="0"/>
    <n v="10"/>
    <n v="170"/>
    <n v="180"/>
    <n v="2.7777777777777776E-2"/>
    <n v="1.6666666666666666E-2"/>
    <n v="8.8888888888888892E-2"/>
    <n v="5"/>
    <n v="3"/>
    <n v="16"/>
  </r>
  <r>
    <d v="2025-06-18T00:00:00"/>
    <d v="1899-12-30T21:18:00"/>
    <s v="Evening"/>
    <s v="BA"/>
    <s v="BA6377"/>
    <s v="LHR"/>
    <s v="IST"/>
    <s v="Turkey"/>
    <x v="1"/>
    <s v="SHORT"/>
    <s v="A320"/>
    <n v="0"/>
    <n v="11"/>
    <n v="169"/>
    <n v="180"/>
    <n v="5.5555555555555558E-3"/>
    <n v="8.3333333333333329E-2"/>
    <n v="0.27777777777777779"/>
    <n v="1"/>
    <n v="15"/>
    <n v="50"/>
  </r>
  <r>
    <d v="2025-07-24T00:00:00"/>
    <d v="1899-12-30T11:30:00"/>
    <s v="Morning"/>
    <s v="BA"/>
    <s v="BA8751"/>
    <s v="LHR"/>
    <s v="CDG"/>
    <s v="France"/>
    <x v="1"/>
    <s v="SHORT"/>
    <s v="A320"/>
    <n v="0"/>
    <n v="14"/>
    <n v="166"/>
    <n v="180"/>
    <n v="0"/>
    <n v="3.3333333333333333E-2"/>
    <n v="0.13333333333333333"/>
    <n v="0"/>
    <n v="6"/>
    <n v="24"/>
  </r>
  <r>
    <d v="2025-10-01T00:00:00"/>
    <d v="1899-12-30T13:58:00"/>
    <s v="Lunchtime"/>
    <s v="BA"/>
    <s v="BA8958"/>
    <s v="LHR"/>
    <s v="JFK"/>
    <s v="USA"/>
    <x v="0"/>
    <s v="LONG"/>
    <s v="B787"/>
    <n v="0"/>
    <n v="31"/>
    <n v="173"/>
    <n v="204"/>
    <n v="0"/>
    <n v="6.8627450980392163E-2"/>
    <n v="0.23039215686274508"/>
    <n v="0"/>
    <n v="14"/>
    <n v="47"/>
  </r>
  <r>
    <d v="2025-06-14T00:00:00"/>
    <d v="1899-12-30T20:44:00"/>
    <s v="Evening"/>
    <s v="BA"/>
    <s v="BA6281"/>
    <s v="LHR"/>
    <s v="CDG"/>
    <s v="France"/>
    <x v="1"/>
    <s v="SHORT"/>
    <s v="A320"/>
    <n v="0"/>
    <n v="7"/>
    <n v="173"/>
    <n v="180"/>
    <n v="5.5555555555555558E-3"/>
    <n v="6.1111111111111109E-2"/>
    <n v="0.22222222222222221"/>
    <n v="1"/>
    <n v="11"/>
    <n v="40"/>
  </r>
  <r>
    <d v="2025-04-19T00:00:00"/>
    <d v="1899-12-30T16:40:00"/>
    <s v="Afternoon"/>
    <s v="BA"/>
    <s v="BA8261"/>
    <s v="LHR"/>
    <s v="DXB"/>
    <s v="UAE"/>
    <x v="3"/>
    <s v="LONG"/>
    <s v="B777"/>
    <n v="0"/>
    <n v="32"/>
    <n v="300"/>
    <n v="332"/>
    <n v="0"/>
    <n v="6.0240963855421686E-2"/>
    <n v="0.19879518072289157"/>
    <n v="0"/>
    <n v="20"/>
    <n v="66"/>
  </r>
  <r>
    <d v="2025-10-20T00:00:00"/>
    <d v="1899-12-30T15:13:00"/>
    <s v="Afternoon"/>
    <s v="BA"/>
    <s v="BA2856"/>
    <s v="LHR"/>
    <s v="DFW"/>
    <s v="USA"/>
    <x v="0"/>
    <s v="LONG"/>
    <s v="B777"/>
    <n v="8"/>
    <n v="49"/>
    <n v="178"/>
    <n v="235"/>
    <n v="4.2553191489361703E-3"/>
    <n v="0"/>
    <n v="2.9787234042553193E-2"/>
    <n v="1"/>
    <n v="0"/>
    <n v="7"/>
  </r>
  <r>
    <d v="2025-06-25T00:00:00"/>
    <d v="1899-12-30T22:22:00"/>
    <s v="Evening"/>
    <s v="BA"/>
    <s v="BA2769"/>
    <s v="LHR"/>
    <s v="MAD"/>
    <s v="Spain"/>
    <x v="1"/>
    <s v="SHORT"/>
    <s v="A320"/>
    <n v="0"/>
    <n v="3"/>
    <n v="177"/>
    <n v="180"/>
    <n v="1.1111111111111112E-2"/>
    <n v="8.3333333333333329E-2"/>
    <n v="0.27777777777777779"/>
    <n v="2"/>
    <n v="15"/>
    <n v="50"/>
  </r>
  <r>
    <d v="2025-04-23T00:00:00"/>
    <d v="1899-12-30T21:57:00"/>
    <s v="Evening"/>
    <s v="BA"/>
    <s v="BA2293"/>
    <s v="LHR"/>
    <s v="MUC"/>
    <s v="Germany"/>
    <x v="1"/>
    <s v="SHORT"/>
    <s v="A320"/>
    <n v="0"/>
    <n v="1"/>
    <n v="179"/>
    <n v="180"/>
    <n v="0"/>
    <n v="7.7777777777777779E-2"/>
    <n v="0.26666666666666666"/>
    <n v="0"/>
    <n v="14"/>
    <n v="48"/>
  </r>
  <r>
    <d v="2025-07-02T00:00:00"/>
    <d v="1899-12-30T17:56:00"/>
    <s v="Afternoon"/>
    <s v="BA"/>
    <s v="BA8118"/>
    <s v="LHR"/>
    <s v="BCN"/>
    <s v="Spain"/>
    <x v="1"/>
    <s v="SHORT"/>
    <s v="A320"/>
    <n v="0"/>
    <n v="16"/>
    <n v="164"/>
    <n v="180"/>
    <n v="0"/>
    <n v="1.1111111111111112E-2"/>
    <n v="8.3333333333333329E-2"/>
    <n v="0"/>
    <n v="2"/>
    <n v="15"/>
  </r>
  <r>
    <d v="2025-09-07T00:00:00"/>
    <d v="1899-12-30T17:29:00"/>
    <s v="Afternoon"/>
    <s v="BA"/>
    <s v="BA8680"/>
    <s v="LHR"/>
    <s v="HND"/>
    <s v="Japan"/>
    <x v="2"/>
    <s v="LONG"/>
    <s v="B787"/>
    <n v="8"/>
    <n v="42"/>
    <n v="166"/>
    <n v="216"/>
    <n v="4.6296296296296294E-3"/>
    <n v="6.0185185185185182E-2"/>
    <n v="0.21296296296296297"/>
    <n v="1"/>
    <n v="13"/>
    <n v="46"/>
  </r>
  <r>
    <d v="2025-07-19T00:00:00"/>
    <d v="1899-12-30T12:44:00"/>
    <s v="Lunchtime"/>
    <s v="BA"/>
    <s v="BA4799"/>
    <s v="LHR"/>
    <s v="FRA"/>
    <s v="Germany"/>
    <x v="1"/>
    <s v="SHORT"/>
    <s v="A320"/>
    <n v="0"/>
    <n v="10"/>
    <n v="170"/>
    <n v="180"/>
    <n v="1.6666666666666666E-2"/>
    <n v="5.5555555555555552E-2"/>
    <n v="0.2"/>
    <n v="3"/>
    <n v="10"/>
    <n v="36"/>
  </r>
  <r>
    <d v="2025-08-27T00:00:00"/>
    <d v="1899-12-30T16:57:00"/>
    <s v="Afternoon"/>
    <s v="BA"/>
    <s v="BA7718"/>
    <s v="LHR"/>
    <s v="JFK"/>
    <s v="USA"/>
    <x v="0"/>
    <s v="LONG"/>
    <s v="B777"/>
    <n v="0"/>
    <n v="32"/>
    <n v="300"/>
    <n v="332"/>
    <n v="0"/>
    <n v="2.1084337349397589E-2"/>
    <n v="8.1325301204819275E-2"/>
    <n v="0"/>
    <n v="7"/>
    <n v="27"/>
  </r>
  <r>
    <d v="2025-04-05T00:00:00"/>
    <d v="1899-12-30T09:58:00"/>
    <s v="Morning"/>
    <s v="BA"/>
    <s v="BA5053"/>
    <s v="LHR"/>
    <s v="FRA"/>
    <s v="Germany"/>
    <x v="1"/>
    <s v="SHORT"/>
    <s v="A320"/>
    <n v="0"/>
    <n v="10"/>
    <n v="170"/>
    <n v="180"/>
    <n v="5.5555555555555558E-3"/>
    <n v="1.6666666666666666E-2"/>
    <n v="9.4444444444444442E-2"/>
    <n v="1"/>
    <n v="3"/>
    <n v="17"/>
  </r>
  <r>
    <d v="2025-06-05T00:00:00"/>
    <d v="1899-12-30T08:47:00"/>
    <s v="Morning"/>
    <s v="BA"/>
    <s v="BA1019"/>
    <s v="LHR"/>
    <s v="BCN"/>
    <s v="Spain"/>
    <x v="1"/>
    <s v="SHORT"/>
    <s v="A320"/>
    <n v="0"/>
    <n v="15"/>
    <n v="165"/>
    <n v="180"/>
    <n v="0"/>
    <n v="2.2222222222222223E-2"/>
    <n v="0.10555555555555556"/>
    <n v="0"/>
    <n v="4"/>
    <n v="19"/>
  </r>
  <r>
    <d v="2025-05-10T00:00:00"/>
    <d v="1899-12-30T08:44:00"/>
    <s v="Morning"/>
    <s v="BA"/>
    <s v="BA3979"/>
    <s v="LHR"/>
    <s v="ORD"/>
    <s v="USA"/>
    <x v="0"/>
    <s v="LONG"/>
    <s v="A380"/>
    <n v="14"/>
    <n v="97"/>
    <n v="358"/>
    <n v="469"/>
    <n v="0"/>
    <n v="4.0511727078891259E-2"/>
    <n v="0.13219616204690832"/>
    <n v="0"/>
    <n v="19"/>
    <n v="62"/>
  </r>
  <r>
    <d v="2025-04-22T00:00:00"/>
    <d v="1899-12-30T13:44:00"/>
    <s v="Lunchtime"/>
    <s v="BA"/>
    <s v="BA1499"/>
    <s v="LHR"/>
    <s v="VIE"/>
    <s v="Austria"/>
    <x v="1"/>
    <s v="SHORT"/>
    <s v="A320"/>
    <n v="0"/>
    <n v="1"/>
    <n v="179"/>
    <n v="180"/>
    <n v="5.5555555555555558E-3"/>
    <n v="4.4444444444444446E-2"/>
    <n v="0.16666666666666666"/>
    <n v="1"/>
    <n v="8"/>
    <n v="30"/>
  </r>
  <r>
    <d v="2025-10-07T00:00:00"/>
    <d v="1899-12-30T12:53:00"/>
    <s v="Lunchtime"/>
    <s v="BA"/>
    <s v="BA6086"/>
    <s v="LHR"/>
    <s v="DXB"/>
    <s v="UAE"/>
    <x v="3"/>
    <s v="LONG"/>
    <s v="B777"/>
    <n v="8"/>
    <n v="49"/>
    <n v="178"/>
    <n v="235"/>
    <n v="8.5106382978723406E-3"/>
    <n v="5.106382978723404E-2"/>
    <n v="0.18297872340425531"/>
    <n v="2"/>
    <n v="12"/>
    <n v="43"/>
  </r>
  <r>
    <d v="2025-09-16T00:00:00"/>
    <d v="1899-12-30T11:14:00"/>
    <s v="Morning"/>
    <s v="BA"/>
    <s v="BA3221"/>
    <s v="LHR"/>
    <s v="FRA"/>
    <s v="Germany"/>
    <x v="1"/>
    <s v="SHORT"/>
    <s v="A320"/>
    <n v="0"/>
    <n v="13"/>
    <n v="167"/>
    <n v="180"/>
    <n v="0"/>
    <n v="1.6666666666666666E-2"/>
    <n v="0.1"/>
    <n v="0"/>
    <n v="3"/>
    <n v="18"/>
  </r>
  <r>
    <d v="2025-08-18T00:00:00"/>
    <d v="1899-12-30T16:12:00"/>
    <s v="Afternoon"/>
    <s v="BA"/>
    <s v="BA1857"/>
    <s v="LHR"/>
    <s v="VIE"/>
    <s v="Austria"/>
    <x v="1"/>
    <s v="SHORT"/>
    <s v="A320"/>
    <n v="0"/>
    <n v="5"/>
    <n v="175"/>
    <n v="180"/>
    <n v="5.5555555555555558E-3"/>
    <n v="2.2222222222222223E-2"/>
    <n v="0.1"/>
    <n v="1"/>
    <n v="4"/>
    <n v="18"/>
  </r>
  <r>
    <d v="2025-06-24T00:00:00"/>
    <d v="1899-12-30T09:04:00"/>
    <s v="Morning"/>
    <s v="BA"/>
    <s v="BA9159"/>
    <s v="LHR"/>
    <s v="HND"/>
    <s v="Japan"/>
    <x v="2"/>
    <s v="LONG"/>
    <s v="A380"/>
    <n v="14"/>
    <n v="97"/>
    <n v="358"/>
    <n v="469"/>
    <n v="0"/>
    <n v="2.9850746268656716E-2"/>
    <n v="0.10021321961620469"/>
    <n v="0"/>
    <n v="14"/>
    <n v="47"/>
  </r>
  <r>
    <d v="2025-04-08T00:00:00"/>
    <d v="1899-12-30T16:11:00"/>
    <s v="Afternoon"/>
    <s v="BA"/>
    <s v="BA4460"/>
    <s v="LHR"/>
    <s v="JFK"/>
    <s v="USA"/>
    <x v="0"/>
    <s v="LONG"/>
    <s v="B777"/>
    <n v="8"/>
    <n v="49"/>
    <n v="178"/>
    <n v="235"/>
    <n v="0"/>
    <n v="0"/>
    <n v="3.8297872340425532E-2"/>
    <n v="0"/>
    <n v="0"/>
    <n v="9"/>
  </r>
  <r>
    <d v="2025-05-14T00:00:00"/>
    <d v="1899-12-30T22:33:00"/>
    <s v="Evening"/>
    <s v="BA"/>
    <s v="BA6802"/>
    <s v="LHR"/>
    <s v="FRA"/>
    <s v="Germany"/>
    <x v="1"/>
    <s v="SHORT"/>
    <s v="A320"/>
    <n v="0"/>
    <n v="2"/>
    <n v="178"/>
    <n v="180"/>
    <n v="0"/>
    <n v="2.7777777777777776E-2"/>
    <n v="0.13333333333333333"/>
    <n v="0"/>
    <n v="5"/>
    <n v="24"/>
  </r>
  <r>
    <d v="2025-06-25T00:00:00"/>
    <d v="1899-12-30T14:30:00"/>
    <s v="Afternoon"/>
    <s v="BA"/>
    <s v="BA3832"/>
    <s v="LHR"/>
    <s v="ORD"/>
    <s v="USA"/>
    <x v="0"/>
    <s v="LONG"/>
    <s v="A350"/>
    <n v="0"/>
    <n v="56"/>
    <n v="275"/>
    <n v="331"/>
    <n v="0"/>
    <n v="2.4169184290030211E-2"/>
    <n v="9.3655589123867067E-2"/>
    <n v="0"/>
    <n v="8"/>
    <n v="31"/>
  </r>
  <r>
    <d v="2025-06-29T00:00:00"/>
    <d v="1899-12-30T18:55:00"/>
    <s v="Evening"/>
    <s v="BA"/>
    <s v="BA7189"/>
    <s v="LHR"/>
    <s v="ZRH"/>
    <s v="Switzerland"/>
    <x v="1"/>
    <s v="SHORT"/>
    <s v="A320"/>
    <n v="0"/>
    <n v="4"/>
    <n v="176"/>
    <n v="180"/>
    <n v="5.5555555555555558E-3"/>
    <n v="4.4444444444444446E-2"/>
    <n v="0.17777777777777778"/>
    <n v="1"/>
    <n v="8"/>
    <n v="32"/>
  </r>
  <r>
    <d v="2025-08-24T00:00:00"/>
    <d v="1899-12-30T14:16:00"/>
    <s v="Afternoon"/>
    <s v="BA"/>
    <s v="BA7760"/>
    <s v="LHR"/>
    <s v="BCN"/>
    <s v="Spain"/>
    <x v="1"/>
    <s v="SHORT"/>
    <s v="A320"/>
    <n v="0"/>
    <n v="1"/>
    <n v="179"/>
    <n v="180"/>
    <n v="0"/>
    <n v="3.888888888888889E-2"/>
    <n v="0.15555555555555556"/>
    <n v="0"/>
    <n v="7"/>
    <n v="28"/>
  </r>
  <r>
    <d v="2025-08-07T00:00:00"/>
    <d v="1899-12-30T09:49:00"/>
    <s v="Morning"/>
    <s v="BA"/>
    <s v="BA3824"/>
    <s v="LHR"/>
    <s v="MAD"/>
    <s v="Spain"/>
    <x v="1"/>
    <s v="SHORT"/>
    <s v="A320"/>
    <n v="0"/>
    <n v="5"/>
    <n v="175"/>
    <n v="180"/>
    <n v="5.5555555555555558E-3"/>
    <n v="5.5555555555555552E-2"/>
    <n v="0.2"/>
    <n v="1"/>
    <n v="10"/>
    <n v="36"/>
  </r>
  <r>
    <d v="2025-05-05T00:00:00"/>
    <d v="1899-12-30T14:46:00"/>
    <s v="Afternoon"/>
    <s v="BA"/>
    <s v="BA6094"/>
    <s v="LHR"/>
    <s v="DXB"/>
    <s v="UAE"/>
    <x v="3"/>
    <s v="LONG"/>
    <s v="A350"/>
    <n v="0"/>
    <n v="56"/>
    <n v="275"/>
    <n v="331"/>
    <n v="3.0211480362537764E-3"/>
    <n v="3.6253776435045321E-2"/>
    <n v="0.12386706948640483"/>
    <n v="1"/>
    <n v="12"/>
    <n v="41"/>
  </r>
  <r>
    <d v="2025-10-30T00:00:00"/>
    <d v="1899-12-30T17:46:00"/>
    <s v="Afternoon"/>
    <s v="BA"/>
    <s v="BA6656"/>
    <s v="LHR"/>
    <s v="JFK"/>
    <s v="USA"/>
    <x v="0"/>
    <s v="LONG"/>
    <s v="A350"/>
    <n v="0"/>
    <n v="56"/>
    <n v="275"/>
    <n v="331"/>
    <n v="0"/>
    <n v="3.6253776435045321E-2"/>
    <n v="0.12688821752265861"/>
    <n v="0"/>
    <n v="12"/>
    <n v="42"/>
  </r>
  <r>
    <d v="2025-10-29T00:00:00"/>
    <d v="1899-12-30T09:45:00"/>
    <s v="Morning"/>
    <s v="BA"/>
    <s v="BA8758"/>
    <s v="LHR"/>
    <s v="ZRH"/>
    <s v="Switzerland"/>
    <x v="1"/>
    <s v="SHORT"/>
    <s v="A320"/>
    <n v="0"/>
    <n v="8"/>
    <n v="172"/>
    <n v="180"/>
    <n v="0"/>
    <n v="1.1111111111111112E-2"/>
    <n v="8.3333333333333329E-2"/>
    <n v="0"/>
    <n v="2"/>
    <n v="15"/>
  </r>
  <r>
    <d v="2025-04-17T00:00:00"/>
    <d v="1899-12-30T17:39:00"/>
    <s v="Afternoon"/>
    <s v="BA"/>
    <s v="BA2665"/>
    <s v="LHR"/>
    <s v="FRA"/>
    <s v="Germany"/>
    <x v="1"/>
    <s v="SHORT"/>
    <s v="A320"/>
    <n v="0"/>
    <n v="3"/>
    <n v="177"/>
    <n v="180"/>
    <n v="5.5555555555555558E-3"/>
    <n v="3.3333333333333333E-2"/>
    <n v="0.14444444444444443"/>
    <n v="1"/>
    <n v="6"/>
    <n v="26"/>
  </r>
  <r>
    <d v="2025-04-12T00:00:00"/>
    <d v="1899-12-30T17:12:00"/>
    <s v="Afternoon"/>
    <s v="BA"/>
    <s v="BA9550"/>
    <s v="LHR"/>
    <s v="DXB"/>
    <s v="UAE"/>
    <x v="3"/>
    <s v="LONG"/>
    <s v="B777"/>
    <n v="0"/>
    <n v="32"/>
    <n v="304"/>
    <n v="336"/>
    <n v="1.1904761904761904E-2"/>
    <n v="4.1666666666666664E-2"/>
    <n v="0.14583333333333334"/>
    <n v="4"/>
    <n v="14"/>
    <n v="49"/>
  </r>
  <r>
    <d v="2025-07-12T00:00:00"/>
    <d v="1899-12-30T14:02:00"/>
    <s v="Afternoon"/>
    <s v="BA"/>
    <s v="BA8249"/>
    <s v="LHR"/>
    <s v="ORD"/>
    <s v="USA"/>
    <x v="0"/>
    <s v="LONG"/>
    <s v="B787"/>
    <n v="8"/>
    <n v="42"/>
    <n v="166"/>
    <n v="216"/>
    <n v="0"/>
    <n v="6.0185185185185182E-2"/>
    <n v="0.20370370370370369"/>
    <n v="0"/>
    <n v="13"/>
    <n v="44"/>
  </r>
  <r>
    <d v="2025-07-08T00:00:00"/>
    <d v="1899-12-30T13:09:00"/>
    <s v="Lunchtime"/>
    <s v="BA"/>
    <s v="BA8611"/>
    <s v="LHR"/>
    <s v="IST"/>
    <s v="Turkey"/>
    <x v="1"/>
    <s v="SHORT"/>
    <s v="A320"/>
    <n v="0"/>
    <n v="10"/>
    <n v="170"/>
    <n v="180"/>
    <n v="0"/>
    <n v="0"/>
    <n v="0.05"/>
    <n v="0"/>
    <n v="0"/>
    <n v="9"/>
  </r>
  <r>
    <d v="2025-06-12T00:00:00"/>
    <d v="1899-12-30T18:08:00"/>
    <s v="Evening"/>
    <s v="BA"/>
    <s v="BA1515"/>
    <s v="LHR"/>
    <s v="DXB"/>
    <s v="UAE"/>
    <x v="3"/>
    <s v="LONG"/>
    <s v="B777"/>
    <n v="0"/>
    <n v="32"/>
    <n v="300"/>
    <n v="332"/>
    <n v="0"/>
    <n v="3.0120481927710843E-2"/>
    <n v="0.10843373493975904"/>
    <n v="0"/>
    <n v="10"/>
    <n v="36"/>
  </r>
  <r>
    <d v="2025-04-28T00:00:00"/>
    <d v="1899-12-30T14:05:00"/>
    <s v="Afternoon"/>
    <s v="BA"/>
    <s v="BA7980"/>
    <s v="LHR"/>
    <s v="DFW"/>
    <s v="USA"/>
    <x v="0"/>
    <s v="LONG"/>
    <s v="B777"/>
    <n v="0"/>
    <n v="48"/>
    <n v="224"/>
    <n v="272"/>
    <n v="0"/>
    <n v="0"/>
    <n v="0"/>
    <n v="0"/>
    <n v="0"/>
    <n v="0"/>
  </r>
  <r>
    <d v="2025-08-02T00:00:00"/>
    <d v="1899-12-30T13:55:00"/>
    <s v="Lunchtime"/>
    <s v="BA"/>
    <s v="BA9604"/>
    <s v="LHR"/>
    <s v="ZRH"/>
    <s v="Switzerland"/>
    <x v="1"/>
    <s v="SHORT"/>
    <s v="A320"/>
    <n v="0"/>
    <n v="4"/>
    <n v="176"/>
    <n v="180"/>
    <n v="0"/>
    <n v="4.4444444444444446E-2"/>
    <n v="0.17222222222222222"/>
    <n v="0"/>
    <n v="8"/>
    <n v="31"/>
  </r>
  <r>
    <d v="2025-09-20T00:00:00"/>
    <d v="1899-12-30T19:01:00"/>
    <s v="Evening"/>
    <s v="BA"/>
    <s v="BA3332"/>
    <s v="LHR"/>
    <s v="HND"/>
    <s v="Japan"/>
    <x v="2"/>
    <s v="LONG"/>
    <s v="A350"/>
    <n v="0"/>
    <n v="56"/>
    <n v="275"/>
    <n v="331"/>
    <n v="3.0211480362537764E-3"/>
    <n v="5.4380664652567974E-2"/>
    <n v="0.18126888217522658"/>
    <n v="1"/>
    <n v="18"/>
    <n v="60"/>
  </r>
  <r>
    <d v="2025-04-25T00:00:00"/>
    <d v="1899-12-30T15:33:00"/>
    <s v="Afternoon"/>
    <s v="BA"/>
    <s v="BA1621"/>
    <s v="LHR"/>
    <s v="JFK"/>
    <s v="USA"/>
    <x v="0"/>
    <s v="LONG"/>
    <s v="B777"/>
    <n v="8"/>
    <n v="49"/>
    <n v="178"/>
    <n v="235"/>
    <n v="4.2553191489361703E-3"/>
    <n v="1.276595744680851E-2"/>
    <n v="6.8085106382978725E-2"/>
    <n v="1"/>
    <n v="3"/>
    <n v="16"/>
  </r>
  <r>
    <d v="2025-09-15T00:00:00"/>
    <d v="1899-12-30T20:48:00"/>
    <s v="Evening"/>
    <s v="BA"/>
    <s v="BA3615"/>
    <s v="LHR"/>
    <s v="HND"/>
    <s v="Japan"/>
    <x v="2"/>
    <s v="LONG"/>
    <s v="B777"/>
    <n v="0"/>
    <n v="32"/>
    <n v="300"/>
    <n v="332"/>
    <n v="0"/>
    <n v="9.0361445783132526E-3"/>
    <n v="5.1204819277108432E-2"/>
    <n v="0"/>
    <n v="3"/>
    <n v="17"/>
  </r>
  <r>
    <d v="2025-07-27T00:00:00"/>
    <d v="1899-12-30T08:04:00"/>
    <s v="Morning"/>
    <s v="BA"/>
    <s v="BA8465"/>
    <s v="LHR"/>
    <s v="MAD"/>
    <s v="Spain"/>
    <x v="1"/>
    <s v="SHORT"/>
    <s v="A320"/>
    <n v="0"/>
    <n v="18"/>
    <n v="162"/>
    <n v="180"/>
    <n v="0"/>
    <n v="6.6666666666666666E-2"/>
    <n v="0.23333333333333334"/>
    <n v="0"/>
    <n v="12"/>
    <n v="42"/>
  </r>
  <r>
    <d v="2025-08-05T00:00:00"/>
    <d v="1899-12-30T06:17:00"/>
    <s v="Morning"/>
    <s v="BA"/>
    <s v="BA1354"/>
    <s v="LHR"/>
    <s v="HND"/>
    <s v="Japan"/>
    <x v="2"/>
    <s v="LONG"/>
    <s v="B787"/>
    <n v="0"/>
    <n v="35"/>
    <n v="179"/>
    <n v="214"/>
    <n v="0"/>
    <n v="0"/>
    <n v="2.8037383177570093E-2"/>
    <n v="0"/>
    <n v="0"/>
    <n v="6"/>
  </r>
  <r>
    <d v="2025-05-05T00:00:00"/>
    <d v="1899-12-30T18:08:00"/>
    <s v="Evening"/>
    <s v="BA"/>
    <s v="BA9476"/>
    <s v="LHR"/>
    <s v="HND"/>
    <s v="Japan"/>
    <x v="2"/>
    <s v="LONG"/>
    <s v="B787"/>
    <n v="8"/>
    <n v="48"/>
    <n v="200"/>
    <n v="256"/>
    <n v="7.8125E-3"/>
    <n v="1.5625E-2"/>
    <n v="7.8125E-2"/>
    <n v="2"/>
    <n v="4"/>
    <n v="20"/>
  </r>
  <r>
    <d v="2025-05-24T00:00:00"/>
    <d v="1899-12-30T07:36:00"/>
    <s v="Morning"/>
    <s v="BA"/>
    <s v="BA3346"/>
    <s v="LHR"/>
    <s v="FRA"/>
    <s v="Germany"/>
    <x v="1"/>
    <s v="SHORT"/>
    <s v="A320"/>
    <n v="0"/>
    <n v="20"/>
    <n v="160"/>
    <n v="180"/>
    <n v="0"/>
    <n v="6.1111111111111109E-2"/>
    <n v="0.22222222222222221"/>
    <n v="0"/>
    <n v="11"/>
    <n v="40"/>
  </r>
  <r>
    <d v="2025-07-13T00:00:00"/>
    <d v="1899-12-30T07:29:00"/>
    <s v="Morning"/>
    <s v="BA"/>
    <s v="BA3587"/>
    <s v="LHR"/>
    <s v="FRA"/>
    <s v="Germany"/>
    <x v="1"/>
    <s v="SHORT"/>
    <s v="A320"/>
    <n v="0"/>
    <n v="4"/>
    <n v="176"/>
    <n v="180"/>
    <n v="5.5555555555555558E-3"/>
    <n v="2.2222222222222223E-2"/>
    <n v="0.1111111111111111"/>
    <n v="1"/>
    <n v="4"/>
    <n v="20"/>
  </r>
  <r>
    <d v="2025-07-02T00:00:00"/>
    <d v="1899-12-30T12:38:00"/>
    <s v="Lunchtime"/>
    <s v="BA"/>
    <s v="BA4552"/>
    <s v="LHR"/>
    <s v="ZRH"/>
    <s v="Switzerland"/>
    <x v="1"/>
    <s v="SHORT"/>
    <s v="A320"/>
    <n v="0"/>
    <n v="13"/>
    <n v="167"/>
    <n v="180"/>
    <n v="0"/>
    <n v="3.3333333333333333E-2"/>
    <n v="0.15"/>
    <n v="0"/>
    <n v="6"/>
    <n v="27"/>
  </r>
  <r>
    <d v="2025-05-06T00:00:00"/>
    <d v="1899-12-30T17:24:00"/>
    <s v="Afternoon"/>
    <s v="BA"/>
    <s v="BA3049"/>
    <s v="LHR"/>
    <s v="MUC"/>
    <s v="Germany"/>
    <x v="1"/>
    <s v="SHORT"/>
    <s v="A320"/>
    <n v="0"/>
    <n v="9"/>
    <n v="171"/>
    <n v="180"/>
    <n v="0"/>
    <n v="6.6666666666666666E-2"/>
    <n v="0.23333333333333334"/>
    <n v="0"/>
    <n v="12"/>
    <n v="42"/>
  </r>
  <r>
    <d v="2025-07-14T00:00:00"/>
    <d v="1899-12-30T12:19:00"/>
    <s v="Lunchtime"/>
    <s v="BA"/>
    <s v="BA8258"/>
    <s v="LHR"/>
    <s v="BCN"/>
    <s v="Spain"/>
    <x v="1"/>
    <s v="SHORT"/>
    <s v="A320"/>
    <n v="0"/>
    <n v="11"/>
    <n v="169"/>
    <n v="180"/>
    <n v="0"/>
    <n v="5.5555555555555552E-2"/>
    <n v="0.20555555555555555"/>
    <n v="0"/>
    <n v="10"/>
    <n v="37"/>
  </r>
  <r>
    <d v="2025-08-21T00:00:00"/>
    <d v="1899-12-30T09:47:00"/>
    <s v="Morning"/>
    <s v="BA"/>
    <s v="BA7332"/>
    <s v="LHR"/>
    <s v="CDG"/>
    <s v="France"/>
    <x v="1"/>
    <s v="SHORT"/>
    <s v="A320"/>
    <n v="0"/>
    <n v="8"/>
    <n v="172"/>
    <n v="180"/>
    <n v="0"/>
    <n v="0.05"/>
    <n v="0.18888888888888888"/>
    <n v="0"/>
    <n v="9"/>
    <n v="34"/>
  </r>
  <r>
    <d v="2025-04-16T00:00:00"/>
    <d v="1899-12-30T20:16:00"/>
    <s v="Evening"/>
    <s v="BA"/>
    <s v="BA5806"/>
    <s v="LHR"/>
    <s v="DFW"/>
    <s v="USA"/>
    <x v="0"/>
    <s v="LONG"/>
    <s v="A350"/>
    <n v="0"/>
    <n v="56"/>
    <n v="275"/>
    <n v="331"/>
    <n v="3.0211480362537764E-3"/>
    <n v="1.812688821752266E-2"/>
    <n v="7.5528700906344406E-2"/>
    <n v="1"/>
    <n v="6"/>
    <n v="25"/>
  </r>
  <r>
    <d v="2025-05-27T00:00:00"/>
    <d v="1899-12-30T08:41:00"/>
    <s v="Morning"/>
    <s v="BA"/>
    <s v="BA4493"/>
    <s v="LHR"/>
    <s v="DFW"/>
    <s v="USA"/>
    <x v="0"/>
    <s v="LONG"/>
    <s v="A380"/>
    <n v="14"/>
    <n v="97"/>
    <n v="358"/>
    <n v="469"/>
    <n v="0"/>
    <n v="2.1321961620469083E-2"/>
    <n v="7.6759061833688705E-2"/>
    <n v="0"/>
    <n v="10"/>
    <n v="36"/>
  </r>
  <r>
    <d v="2025-09-24T00:00:00"/>
    <d v="1899-12-30T16:34:00"/>
    <s v="Afternoon"/>
    <s v="BA"/>
    <s v="BA7155"/>
    <s v="LHR"/>
    <s v="IST"/>
    <s v="Turkey"/>
    <x v="1"/>
    <s v="SHORT"/>
    <s v="A320"/>
    <n v="0"/>
    <n v="13"/>
    <n v="167"/>
    <n v="180"/>
    <n v="0"/>
    <n v="3.888888888888889E-2"/>
    <n v="0.15555555555555556"/>
    <n v="0"/>
    <n v="7"/>
    <n v="28"/>
  </r>
  <r>
    <d v="2025-08-06T00:00:00"/>
    <d v="1899-12-30T20:32:00"/>
    <s v="Evening"/>
    <s v="BA"/>
    <s v="BA9005"/>
    <s v="LHR"/>
    <s v="HND"/>
    <s v="Japan"/>
    <x v="2"/>
    <s v="LONG"/>
    <s v="A380"/>
    <n v="14"/>
    <n v="97"/>
    <n v="358"/>
    <n v="469"/>
    <n v="0"/>
    <n v="2.1321961620469083E-2"/>
    <n v="7.8891257995735611E-2"/>
    <n v="0"/>
    <n v="10"/>
    <n v="37"/>
  </r>
  <r>
    <d v="2025-09-08T00:00:00"/>
    <d v="1899-12-30T16:34:00"/>
    <s v="Afternoon"/>
    <s v="BA"/>
    <s v="BA5804"/>
    <s v="LHR"/>
    <s v="VIE"/>
    <s v="Austria"/>
    <x v="1"/>
    <s v="SHORT"/>
    <s v="A320"/>
    <n v="0"/>
    <n v="17"/>
    <n v="163"/>
    <n v="180"/>
    <n v="0"/>
    <n v="2.7777777777777776E-2"/>
    <n v="0.12777777777777777"/>
    <n v="0"/>
    <n v="5"/>
    <n v="23"/>
  </r>
  <r>
    <d v="2025-09-13T00:00:00"/>
    <d v="1899-12-30T11:42:00"/>
    <s v="Morning"/>
    <s v="BA"/>
    <s v="BA6969"/>
    <s v="LHR"/>
    <s v="DFW"/>
    <s v="USA"/>
    <x v="0"/>
    <s v="LONG"/>
    <s v="B787"/>
    <n v="0"/>
    <n v="31"/>
    <n v="173"/>
    <n v="204"/>
    <n v="0"/>
    <n v="3.4313725490196081E-2"/>
    <n v="0.13235294117647059"/>
    <n v="0"/>
    <n v="7"/>
    <n v="27"/>
  </r>
  <r>
    <d v="2025-10-12T00:00:00"/>
    <d v="1899-12-30T12:02:00"/>
    <s v="Lunchtime"/>
    <s v="BA"/>
    <s v="BA7944"/>
    <s v="LHR"/>
    <s v="AMS"/>
    <s v="Netherlands"/>
    <x v="1"/>
    <s v="SHORT"/>
    <s v="A320"/>
    <n v="0"/>
    <n v="14"/>
    <n v="166"/>
    <n v="180"/>
    <n v="0"/>
    <n v="1.1111111111111112E-2"/>
    <n v="8.3333333333333329E-2"/>
    <n v="0"/>
    <n v="2"/>
    <n v="15"/>
  </r>
  <r>
    <d v="2025-05-04T00:00:00"/>
    <d v="1899-12-30T17:37:00"/>
    <s v="Afternoon"/>
    <s v="BA"/>
    <s v="BA8269"/>
    <s v="LHR"/>
    <s v="CDG"/>
    <s v="France"/>
    <x v="1"/>
    <s v="SHORT"/>
    <s v="A320"/>
    <n v="0"/>
    <n v="7"/>
    <n v="173"/>
    <n v="180"/>
    <n v="1.1111111111111112E-2"/>
    <n v="4.4444444444444446E-2"/>
    <n v="0.16666666666666666"/>
    <n v="2"/>
    <n v="8"/>
    <n v="30"/>
  </r>
  <r>
    <d v="2025-06-25T00:00:00"/>
    <d v="1899-12-30T19:42:00"/>
    <s v="Evening"/>
    <s v="BA"/>
    <s v="BA1526"/>
    <s v="LHR"/>
    <s v="VIE"/>
    <s v="Austria"/>
    <x v="1"/>
    <s v="SHORT"/>
    <s v="A320"/>
    <n v="0"/>
    <n v="16"/>
    <n v="164"/>
    <n v="180"/>
    <n v="0"/>
    <n v="1.6666666666666666E-2"/>
    <n v="0.1"/>
    <n v="0"/>
    <n v="3"/>
    <n v="18"/>
  </r>
  <r>
    <d v="2025-07-19T00:00:00"/>
    <d v="1899-12-30T12:40:00"/>
    <s v="Lunchtime"/>
    <s v="BA"/>
    <s v="BA2449"/>
    <s v="LHR"/>
    <s v="MAD"/>
    <s v="Spain"/>
    <x v="1"/>
    <s v="SHORT"/>
    <s v="A320"/>
    <n v="0"/>
    <n v="10"/>
    <n v="170"/>
    <n v="180"/>
    <n v="0"/>
    <n v="1.1111111111111112E-2"/>
    <n v="7.2222222222222215E-2"/>
    <n v="0"/>
    <n v="2"/>
    <n v="13"/>
  </r>
  <r>
    <d v="2025-04-04T00:00:00"/>
    <d v="1899-12-30T22:00:00"/>
    <s v="Evening"/>
    <s v="BA"/>
    <s v="BA5883"/>
    <s v="LHR"/>
    <s v="ORD"/>
    <s v="USA"/>
    <x v="0"/>
    <s v="LONG"/>
    <s v="B777"/>
    <n v="0"/>
    <n v="32"/>
    <n v="304"/>
    <n v="336"/>
    <n v="0"/>
    <n v="2.6785714285714284E-2"/>
    <n v="0.10119047619047619"/>
    <n v="0"/>
    <n v="9"/>
    <n v="34"/>
  </r>
  <r>
    <d v="2025-05-24T00:00:00"/>
    <d v="1899-12-30T20:38:00"/>
    <s v="Evening"/>
    <s v="BA"/>
    <s v="BA8549"/>
    <s v="LHR"/>
    <s v="LAX"/>
    <s v="USA"/>
    <x v="0"/>
    <s v="LONG"/>
    <s v="A380"/>
    <n v="14"/>
    <n v="97"/>
    <n v="358"/>
    <n v="469"/>
    <n v="0"/>
    <n v="1.9189765458422176E-2"/>
    <n v="7.2494669509594878E-2"/>
    <n v="0"/>
    <n v="9"/>
    <n v="34"/>
  </r>
  <r>
    <d v="2025-08-06T00:00:00"/>
    <d v="1899-12-30T17:28:00"/>
    <s v="Afternoon"/>
    <s v="BA"/>
    <s v="BA5247"/>
    <s v="LHR"/>
    <s v="MUC"/>
    <s v="Germany"/>
    <x v="1"/>
    <s v="SHORT"/>
    <s v="A320"/>
    <n v="0"/>
    <n v="16"/>
    <n v="164"/>
    <n v="180"/>
    <n v="0"/>
    <n v="6.6666666666666666E-2"/>
    <n v="0.2388888888888889"/>
    <n v="0"/>
    <n v="12"/>
    <n v="43"/>
  </r>
  <r>
    <d v="2025-06-28T00:00:00"/>
    <d v="1899-12-30T19:48:00"/>
    <s v="Evening"/>
    <s v="BA"/>
    <s v="BA7066"/>
    <s v="LHR"/>
    <s v="ZRH"/>
    <s v="Switzerland"/>
    <x v="1"/>
    <s v="SHORT"/>
    <s v="A320"/>
    <n v="0"/>
    <n v="0"/>
    <n v="180"/>
    <n v="180"/>
    <n v="5.5555555555555558E-3"/>
    <n v="2.7777777777777776E-2"/>
    <n v="0.13333333333333333"/>
    <n v="1"/>
    <n v="5"/>
    <n v="24"/>
  </r>
  <r>
    <d v="2025-09-12T00:00:00"/>
    <d v="1899-12-30T19:11:00"/>
    <s v="Evening"/>
    <s v="BA"/>
    <s v="BA5780"/>
    <s v="LHR"/>
    <s v="MUC"/>
    <s v="Germany"/>
    <x v="1"/>
    <s v="SHORT"/>
    <s v="A320"/>
    <n v="0"/>
    <n v="18"/>
    <n v="162"/>
    <n v="180"/>
    <n v="0"/>
    <n v="5.5555555555555552E-2"/>
    <n v="0.20555555555555555"/>
    <n v="0"/>
    <n v="10"/>
    <n v="37"/>
  </r>
  <r>
    <d v="2025-08-18T00:00:00"/>
    <d v="1899-12-30T17:22:00"/>
    <s v="Afternoon"/>
    <s v="BA"/>
    <s v="BA6854"/>
    <s v="LHR"/>
    <s v="FRA"/>
    <s v="Germany"/>
    <x v="1"/>
    <s v="SHORT"/>
    <s v="A320"/>
    <n v="0"/>
    <n v="1"/>
    <n v="179"/>
    <n v="180"/>
    <n v="0"/>
    <n v="6.1111111111111109E-2"/>
    <n v="0.21666666666666667"/>
    <n v="0"/>
    <n v="11"/>
    <n v="39"/>
  </r>
  <r>
    <d v="2025-09-25T00:00:00"/>
    <d v="1899-12-30T06:23:00"/>
    <s v="Morning"/>
    <s v="BA"/>
    <s v="BA4404"/>
    <s v="LHR"/>
    <s v="ZRH"/>
    <s v="Switzerland"/>
    <x v="1"/>
    <s v="SHORT"/>
    <s v="A320"/>
    <n v="0"/>
    <n v="17"/>
    <n v="163"/>
    <n v="180"/>
    <n v="1.1111111111111112E-2"/>
    <n v="5.5555555555555552E-2"/>
    <n v="0.20555555555555555"/>
    <n v="2"/>
    <n v="10"/>
    <n v="37"/>
  </r>
  <r>
    <d v="2025-07-04T00:00:00"/>
    <d v="1899-12-30T19:27:00"/>
    <s v="Evening"/>
    <s v="BA"/>
    <s v="BA6600"/>
    <s v="LHR"/>
    <s v="FRA"/>
    <s v="Germany"/>
    <x v="1"/>
    <s v="SHORT"/>
    <s v="A320"/>
    <n v="0"/>
    <n v="19"/>
    <n v="161"/>
    <n v="180"/>
    <n v="1.1111111111111112E-2"/>
    <n v="1.6666666666666666E-2"/>
    <n v="9.4444444444444442E-2"/>
    <n v="2"/>
    <n v="3"/>
    <n v="17"/>
  </r>
  <r>
    <d v="2025-07-13T00:00:00"/>
    <d v="1899-12-30T13:07:00"/>
    <s v="Lunchtime"/>
    <s v="BA"/>
    <s v="BA7319"/>
    <s v="LHR"/>
    <s v="BCN"/>
    <s v="Spain"/>
    <x v="1"/>
    <s v="SHORT"/>
    <s v="A320"/>
    <n v="0"/>
    <n v="0"/>
    <n v="180"/>
    <n v="180"/>
    <n v="1.6666666666666666E-2"/>
    <n v="0.05"/>
    <n v="0.18333333333333332"/>
    <n v="3"/>
    <n v="9"/>
    <n v="33"/>
  </r>
  <r>
    <d v="2025-05-02T00:00:00"/>
    <d v="1899-12-30T07:04:00"/>
    <s v="Morning"/>
    <s v="BA"/>
    <s v="BA8532"/>
    <s v="LHR"/>
    <s v="LAX"/>
    <s v="USA"/>
    <x v="0"/>
    <s v="LONG"/>
    <s v="B777"/>
    <n v="0"/>
    <n v="32"/>
    <n v="304"/>
    <n v="336"/>
    <n v="2.976190476190476E-3"/>
    <n v="2.976190476190476E-2"/>
    <n v="0.10714285714285714"/>
    <n v="1"/>
    <n v="10"/>
    <n v="36"/>
  </r>
  <r>
    <d v="2025-05-12T00:00:00"/>
    <d v="1899-12-30T14:53:00"/>
    <s v="Afternoon"/>
    <s v="BA"/>
    <s v="BA5500"/>
    <s v="LHR"/>
    <s v="JFK"/>
    <s v="USA"/>
    <x v="0"/>
    <s v="LONG"/>
    <s v="A350"/>
    <n v="0"/>
    <n v="56"/>
    <n v="275"/>
    <n v="331"/>
    <n v="6.0422960725075529E-3"/>
    <n v="2.4169184290030211E-2"/>
    <n v="9.0634441087613288E-2"/>
    <n v="2"/>
    <n v="8"/>
    <n v="30"/>
  </r>
  <r>
    <d v="2025-07-09T00:00:00"/>
    <d v="1899-12-30T18:17:00"/>
    <s v="Evening"/>
    <s v="BA"/>
    <s v="BA8417"/>
    <s v="LHR"/>
    <s v="LAX"/>
    <s v="USA"/>
    <x v="0"/>
    <s v="LONG"/>
    <s v="B777"/>
    <n v="0"/>
    <n v="48"/>
    <n v="224"/>
    <n v="272"/>
    <n v="0"/>
    <n v="0"/>
    <n v="0"/>
    <n v="0"/>
    <n v="0"/>
    <n v="0"/>
  </r>
  <r>
    <d v="2025-04-21T00:00:00"/>
    <d v="1899-12-30T14:42:00"/>
    <s v="Afternoon"/>
    <s v="BA"/>
    <s v="BA4151"/>
    <s v="LHR"/>
    <s v="IST"/>
    <s v="Turkey"/>
    <x v="1"/>
    <s v="SHORT"/>
    <s v="A320"/>
    <n v="0"/>
    <n v="3"/>
    <n v="177"/>
    <n v="180"/>
    <n v="0"/>
    <n v="0.05"/>
    <n v="0.18333333333333332"/>
    <n v="0"/>
    <n v="9"/>
    <n v="33"/>
  </r>
  <r>
    <d v="2025-05-11T00:00:00"/>
    <d v="1899-12-30T17:25:00"/>
    <s v="Afternoon"/>
    <s v="BA"/>
    <s v="BA9445"/>
    <s v="LHR"/>
    <s v="DFW"/>
    <s v="USA"/>
    <x v="0"/>
    <s v="LONG"/>
    <s v="A350"/>
    <n v="0"/>
    <n v="56"/>
    <n v="275"/>
    <n v="331"/>
    <n v="0"/>
    <n v="6.0422960725075532E-2"/>
    <n v="0.19637462235649547"/>
    <n v="0"/>
    <n v="20"/>
    <n v="65"/>
  </r>
  <r>
    <d v="2025-05-16T00:00:00"/>
    <d v="1899-12-30T13:08:00"/>
    <s v="Lunchtime"/>
    <s v="BA"/>
    <s v="BA7640"/>
    <s v="LHR"/>
    <s v="DXB"/>
    <s v="UAE"/>
    <x v="3"/>
    <s v="LONG"/>
    <s v="B777"/>
    <n v="0"/>
    <n v="32"/>
    <n v="304"/>
    <n v="336"/>
    <n v="2.976190476190476E-3"/>
    <n v="1.7857142857142856E-2"/>
    <n v="7.4404761904761904E-2"/>
    <n v="1"/>
    <n v="6"/>
    <n v="25"/>
  </r>
  <r>
    <d v="2025-07-09T00:00:00"/>
    <d v="1899-12-30T22:09:00"/>
    <s v="Evening"/>
    <s v="BA"/>
    <s v="BA3471"/>
    <s v="LHR"/>
    <s v="IST"/>
    <s v="Turkey"/>
    <x v="1"/>
    <s v="SHORT"/>
    <s v="A320"/>
    <n v="0"/>
    <n v="3"/>
    <n v="177"/>
    <n v="180"/>
    <n v="1.1111111111111112E-2"/>
    <n v="2.2222222222222223E-2"/>
    <n v="0.10555555555555556"/>
    <n v="2"/>
    <n v="4"/>
    <n v="19"/>
  </r>
  <r>
    <d v="2025-07-13T00:00:00"/>
    <d v="1899-12-30T22:58:00"/>
    <s v="Evening"/>
    <s v="BA"/>
    <s v="BA4900"/>
    <s v="LHR"/>
    <s v="MUC"/>
    <s v="Germany"/>
    <x v="1"/>
    <s v="SHORT"/>
    <s v="A320"/>
    <n v="0"/>
    <n v="8"/>
    <n v="172"/>
    <n v="180"/>
    <n v="0"/>
    <n v="5.5555555555555552E-2"/>
    <n v="0.2"/>
    <n v="0"/>
    <n v="10"/>
    <n v="36"/>
  </r>
  <r>
    <d v="2025-06-12T00:00:00"/>
    <d v="1899-12-30T10:58:00"/>
    <s v="Morning"/>
    <s v="BA"/>
    <s v="BA1020"/>
    <s v="LHR"/>
    <s v="MUC"/>
    <s v="Germany"/>
    <x v="1"/>
    <s v="SHORT"/>
    <s v="A320"/>
    <n v="0"/>
    <n v="8"/>
    <n v="172"/>
    <n v="180"/>
    <n v="5.5555555555555558E-3"/>
    <n v="0.05"/>
    <n v="0.19444444444444445"/>
    <n v="1"/>
    <n v="9"/>
    <n v="35"/>
  </r>
  <r>
    <d v="2025-07-01T00:00:00"/>
    <d v="1899-12-30T16:30:00"/>
    <s v="Afternoon"/>
    <s v="BA"/>
    <s v="BA6060"/>
    <s v="LHR"/>
    <s v="LAX"/>
    <s v="USA"/>
    <x v="0"/>
    <s v="LONG"/>
    <s v="B777"/>
    <n v="0"/>
    <n v="48"/>
    <n v="224"/>
    <n v="272"/>
    <n v="3.6764705882352941E-3"/>
    <n v="5.1470588235294115E-2"/>
    <n v="0.18014705882352941"/>
    <n v="1"/>
    <n v="14"/>
    <n v="49"/>
  </r>
  <r>
    <d v="2025-04-02T00:00:00"/>
    <d v="1899-12-30T10:25:00"/>
    <s v="Morning"/>
    <s v="BA"/>
    <s v="BA8312"/>
    <s v="LHR"/>
    <s v="VIE"/>
    <s v="Austria"/>
    <x v="1"/>
    <s v="SHORT"/>
    <s v="A320"/>
    <n v="0"/>
    <n v="5"/>
    <n v="175"/>
    <n v="180"/>
    <n v="1.1111111111111112E-2"/>
    <n v="5.5555555555555558E-3"/>
    <n v="6.1111111111111109E-2"/>
    <n v="2"/>
    <n v="1"/>
    <n v="11"/>
  </r>
  <r>
    <d v="2025-07-21T00:00:00"/>
    <d v="1899-12-30T18:40:00"/>
    <s v="Evening"/>
    <s v="BA"/>
    <s v="BA7031"/>
    <s v="LHR"/>
    <s v="MUC"/>
    <s v="Germany"/>
    <x v="1"/>
    <s v="SHORT"/>
    <s v="A320"/>
    <n v="0"/>
    <n v="2"/>
    <n v="178"/>
    <n v="180"/>
    <n v="5.5555555555555558E-3"/>
    <n v="6.6666666666666666E-2"/>
    <n v="0.23333333333333334"/>
    <n v="1"/>
    <n v="12"/>
    <n v="42"/>
  </r>
  <r>
    <d v="2025-07-07T00:00:00"/>
    <d v="1899-12-30T17:01:00"/>
    <s v="Afternoon"/>
    <s v="BA"/>
    <s v="BA5080"/>
    <s v="LHR"/>
    <s v="FRA"/>
    <s v="Germany"/>
    <x v="1"/>
    <s v="SHORT"/>
    <s v="A320"/>
    <n v="0"/>
    <n v="2"/>
    <n v="178"/>
    <n v="180"/>
    <n v="1.6666666666666666E-2"/>
    <n v="6.1111111111111109E-2"/>
    <n v="0.22222222222222221"/>
    <n v="3"/>
    <n v="11"/>
    <n v="40"/>
  </r>
  <r>
    <d v="2025-04-27T00:00:00"/>
    <d v="1899-12-30T22:27:00"/>
    <s v="Evening"/>
    <s v="BA"/>
    <s v="BA8523"/>
    <s v="LHR"/>
    <s v="ZRH"/>
    <s v="Switzerland"/>
    <x v="1"/>
    <s v="SHORT"/>
    <s v="A320"/>
    <n v="0"/>
    <n v="17"/>
    <n v="163"/>
    <n v="180"/>
    <n v="0"/>
    <n v="3.888888888888889E-2"/>
    <n v="0.15555555555555556"/>
    <n v="0"/>
    <n v="7"/>
    <n v="28"/>
  </r>
  <r>
    <d v="2025-07-20T00:00:00"/>
    <d v="1899-12-30T10:37:00"/>
    <s v="Morning"/>
    <s v="BA"/>
    <s v="BA9285"/>
    <s v="LHR"/>
    <s v="MAD"/>
    <s v="Spain"/>
    <x v="1"/>
    <s v="SHORT"/>
    <s v="A320"/>
    <n v="0"/>
    <n v="14"/>
    <n v="166"/>
    <n v="180"/>
    <n v="0"/>
    <n v="5.5555555555555552E-2"/>
    <n v="0.2"/>
    <n v="0"/>
    <n v="10"/>
    <n v="36"/>
  </r>
  <r>
    <d v="2025-07-16T00:00:00"/>
    <d v="1899-12-30T15:38:00"/>
    <s v="Afternoon"/>
    <s v="BA"/>
    <s v="BA1241"/>
    <s v="LHR"/>
    <s v="LAX"/>
    <s v="USA"/>
    <x v="0"/>
    <s v="LONG"/>
    <s v="B787"/>
    <n v="8"/>
    <n v="42"/>
    <n v="166"/>
    <n v="216"/>
    <n v="0"/>
    <n v="6.0185185185185182E-2"/>
    <n v="0.21296296296296297"/>
    <n v="0"/>
    <n v="13"/>
    <n v="46"/>
  </r>
  <r>
    <d v="2025-08-13T00:00:00"/>
    <d v="1899-12-30T07:49:00"/>
    <s v="Morning"/>
    <s v="BA"/>
    <s v="BA3927"/>
    <s v="LHR"/>
    <s v="BCN"/>
    <s v="Spain"/>
    <x v="1"/>
    <s v="SHORT"/>
    <s v="A320"/>
    <n v="0"/>
    <n v="0"/>
    <n v="180"/>
    <n v="180"/>
    <n v="0"/>
    <n v="7.2222222222222215E-2"/>
    <n v="0.24444444444444444"/>
    <n v="0"/>
    <n v="13"/>
    <n v="44"/>
  </r>
  <r>
    <d v="2025-07-09T00:00:00"/>
    <d v="1899-12-30T16:49:00"/>
    <s v="Afternoon"/>
    <s v="BA"/>
    <s v="BA5819"/>
    <s v="LHR"/>
    <s v="MUC"/>
    <s v="Germany"/>
    <x v="1"/>
    <s v="SHORT"/>
    <s v="A320"/>
    <n v="0"/>
    <n v="13"/>
    <n v="167"/>
    <n v="180"/>
    <n v="0"/>
    <n v="1.1111111111111112E-2"/>
    <n v="6.6666666666666666E-2"/>
    <n v="0"/>
    <n v="2"/>
    <n v="12"/>
  </r>
  <r>
    <d v="2025-04-01T00:00:00"/>
    <d v="1899-12-30T18:36:00"/>
    <s v="Evening"/>
    <s v="BA"/>
    <s v="BA6298"/>
    <s v="LHR"/>
    <s v="ZRH"/>
    <s v="Switzerland"/>
    <x v="1"/>
    <s v="SHORT"/>
    <s v="A320"/>
    <n v="0"/>
    <n v="1"/>
    <n v="179"/>
    <n v="180"/>
    <n v="5.5555555555555558E-3"/>
    <n v="6.6666666666666666E-2"/>
    <n v="0.2388888888888889"/>
    <n v="1"/>
    <n v="12"/>
    <n v="43"/>
  </r>
  <r>
    <d v="2025-07-29T00:00:00"/>
    <d v="1899-12-30T12:22:00"/>
    <s v="Lunchtime"/>
    <s v="BA"/>
    <s v="BA5876"/>
    <s v="LHR"/>
    <s v="BCN"/>
    <s v="Spain"/>
    <x v="1"/>
    <s v="SHORT"/>
    <s v="A320"/>
    <n v="0"/>
    <n v="6"/>
    <n v="174"/>
    <n v="180"/>
    <n v="5.5555555555555558E-3"/>
    <n v="3.888888888888889E-2"/>
    <n v="0.16111111111111112"/>
    <n v="1"/>
    <n v="7"/>
    <n v="29"/>
  </r>
  <r>
    <d v="2025-07-25T00:00:00"/>
    <d v="1899-12-30T07:14:00"/>
    <s v="Morning"/>
    <s v="BA"/>
    <s v="BA4149"/>
    <s v="LHR"/>
    <s v="DFW"/>
    <s v="USA"/>
    <x v="0"/>
    <s v="LONG"/>
    <s v="B777"/>
    <n v="0"/>
    <n v="32"/>
    <n v="300"/>
    <n v="332"/>
    <n v="3.0120481927710845E-3"/>
    <n v="2.4096385542168676E-2"/>
    <n v="9.337349397590361E-2"/>
    <n v="1"/>
    <n v="8"/>
    <n v="31"/>
  </r>
  <r>
    <d v="2025-09-19T00:00:00"/>
    <d v="1899-12-30T06:30:00"/>
    <s v="Morning"/>
    <s v="BA"/>
    <s v="BA3842"/>
    <s v="LHR"/>
    <s v="DXB"/>
    <s v="UAE"/>
    <x v="3"/>
    <s v="LONG"/>
    <s v="A350"/>
    <n v="0"/>
    <n v="56"/>
    <n v="275"/>
    <n v="331"/>
    <n v="0"/>
    <n v="2.4169184290030211E-2"/>
    <n v="9.3655589123867067E-2"/>
    <n v="0"/>
    <n v="8"/>
    <n v="31"/>
  </r>
  <r>
    <d v="2025-05-05T00:00:00"/>
    <d v="1899-12-30T07:51:00"/>
    <s v="Morning"/>
    <s v="BA"/>
    <s v="BA1960"/>
    <s v="LHR"/>
    <s v="BCN"/>
    <s v="Spain"/>
    <x v="1"/>
    <s v="SHORT"/>
    <s v="A320"/>
    <n v="0"/>
    <n v="6"/>
    <n v="174"/>
    <n v="180"/>
    <n v="0"/>
    <n v="3.888888888888889E-2"/>
    <n v="0.15555555555555556"/>
    <n v="0"/>
    <n v="7"/>
    <n v="28"/>
  </r>
  <r>
    <d v="2025-06-16T00:00:00"/>
    <d v="1899-12-30T13:27:00"/>
    <s v="Lunchtime"/>
    <s v="BA"/>
    <s v="BA9806"/>
    <s v="LHR"/>
    <s v="AMS"/>
    <s v="Netherlands"/>
    <x v="1"/>
    <s v="SHORT"/>
    <s v="A320"/>
    <n v="0"/>
    <n v="5"/>
    <n v="175"/>
    <n v="180"/>
    <n v="0"/>
    <n v="7.7777777777777779E-2"/>
    <n v="0.2722222222222222"/>
    <n v="0"/>
    <n v="14"/>
    <n v="49"/>
  </r>
  <r>
    <d v="2025-06-15T00:00:00"/>
    <d v="1899-12-30T12:55:00"/>
    <s v="Lunchtime"/>
    <s v="BA"/>
    <s v="BA1193"/>
    <s v="LHR"/>
    <s v="DXB"/>
    <s v="UAE"/>
    <x v="3"/>
    <s v="LONG"/>
    <s v="B787"/>
    <n v="8"/>
    <n v="48"/>
    <n v="200"/>
    <n v="256"/>
    <n v="0"/>
    <n v="2.734375E-2"/>
    <n v="0.11328125"/>
    <n v="0"/>
    <n v="7"/>
    <n v="29"/>
  </r>
  <r>
    <d v="2025-07-22T00:00:00"/>
    <d v="1899-12-30T20:43:00"/>
    <s v="Evening"/>
    <s v="BA"/>
    <s v="BA3066"/>
    <s v="LHR"/>
    <s v="IST"/>
    <s v="Turkey"/>
    <x v="1"/>
    <s v="SHORT"/>
    <s v="A320"/>
    <n v="0"/>
    <n v="5"/>
    <n v="175"/>
    <n v="180"/>
    <n v="0"/>
    <n v="1.1111111111111112E-2"/>
    <n v="7.2222222222222215E-2"/>
    <n v="0"/>
    <n v="2"/>
    <n v="13"/>
  </r>
  <r>
    <d v="2025-07-03T00:00:00"/>
    <d v="1899-12-30T19:40:00"/>
    <s v="Evening"/>
    <s v="BA"/>
    <s v="BA8495"/>
    <s v="LHR"/>
    <s v="BCN"/>
    <s v="Spain"/>
    <x v="1"/>
    <s v="SHORT"/>
    <s v="A320"/>
    <n v="0"/>
    <n v="10"/>
    <n v="170"/>
    <n v="180"/>
    <n v="0"/>
    <n v="3.3333333333333333E-2"/>
    <n v="0.13333333333333333"/>
    <n v="0"/>
    <n v="6"/>
    <n v="24"/>
  </r>
  <r>
    <d v="2025-06-05T00:00:00"/>
    <d v="1899-12-30T08:24:00"/>
    <s v="Morning"/>
    <s v="BA"/>
    <s v="BA8595"/>
    <s v="LHR"/>
    <s v="BCN"/>
    <s v="Spain"/>
    <x v="1"/>
    <s v="SHORT"/>
    <s v="A320"/>
    <n v="0"/>
    <n v="19"/>
    <n v="161"/>
    <n v="180"/>
    <n v="0"/>
    <n v="0.05"/>
    <n v="0.18333333333333332"/>
    <n v="0"/>
    <n v="9"/>
    <n v="33"/>
  </r>
  <r>
    <d v="2025-07-02T00:00:00"/>
    <d v="1899-12-30T11:07:00"/>
    <s v="Morning"/>
    <s v="BA"/>
    <s v="BA8903"/>
    <s v="LHR"/>
    <s v="ORD"/>
    <s v="USA"/>
    <x v="0"/>
    <s v="LONG"/>
    <s v="B777"/>
    <n v="0"/>
    <n v="32"/>
    <n v="304"/>
    <n v="336"/>
    <n v="2.976190476190476E-3"/>
    <n v="4.1666666666666664E-2"/>
    <n v="0.14583333333333334"/>
    <n v="1"/>
    <n v="14"/>
    <n v="49"/>
  </r>
  <r>
    <d v="2025-08-14T00:00:00"/>
    <d v="1899-12-30T12:43:00"/>
    <s v="Lunchtime"/>
    <s v="BA"/>
    <s v="BA4197"/>
    <s v="LHR"/>
    <s v="CDG"/>
    <s v="France"/>
    <x v="1"/>
    <s v="SHORT"/>
    <s v="A320"/>
    <n v="0"/>
    <n v="13"/>
    <n v="167"/>
    <n v="180"/>
    <n v="0"/>
    <n v="6.1111111111111109E-2"/>
    <n v="0.22222222222222221"/>
    <n v="0"/>
    <n v="11"/>
    <n v="40"/>
  </r>
  <r>
    <d v="2025-08-24T00:00:00"/>
    <d v="1899-12-30T08:42:00"/>
    <s v="Morning"/>
    <s v="BA"/>
    <s v="BA4932"/>
    <s v="LHR"/>
    <s v="IST"/>
    <s v="Turkey"/>
    <x v="1"/>
    <s v="SHORT"/>
    <s v="A320"/>
    <n v="0"/>
    <n v="14"/>
    <n v="166"/>
    <n v="180"/>
    <n v="1.6666666666666666E-2"/>
    <n v="1.6666666666666666E-2"/>
    <n v="9.4444444444444442E-2"/>
    <n v="3"/>
    <n v="3"/>
    <n v="17"/>
  </r>
  <r>
    <d v="2025-07-16T00:00:00"/>
    <d v="1899-12-30T11:39:00"/>
    <s v="Morning"/>
    <s v="BA"/>
    <s v="BA3175"/>
    <s v="LHR"/>
    <s v="DFW"/>
    <s v="USA"/>
    <x v="0"/>
    <s v="LONG"/>
    <s v="B787"/>
    <n v="8"/>
    <n v="48"/>
    <n v="200"/>
    <n v="256"/>
    <n v="0"/>
    <n v="8.203125E-2"/>
    <n v="0.26953125"/>
    <n v="0"/>
    <n v="21"/>
    <n v="69"/>
  </r>
  <r>
    <d v="2025-10-04T00:00:00"/>
    <d v="1899-12-30T22:31:00"/>
    <s v="Evening"/>
    <s v="BA"/>
    <s v="BA2993"/>
    <s v="LHR"/>
    <s v="LAX"/>
    <s v="USA"/>
    <x v="0"/>
    <s v="LONG"/>
    <s v="A350"/>
    <n v="0"/>
    <n v="56"/>
    <n v="275"/>
    <n v="331"/>
    <n v="1.2084592145015106E-2"/>
    <n v="2.7190332326283987E-2"/>
    <n v="0.1027190332326284"/>
    <n v="4"/>
    <n v="9"/>
    <n v="34"/>
  </r>
  <r>
    <d v="2025-06-02T00:00:00"/>
    <d v="1899-12-30T06:00:00"/>
    <s v="Morning"/>
    <s v="BA"/>
    <s v="BA4238"/>
    <s v="LHR"/>
    <s v="HND"/>
    <s v="Japan"/>
    <x v="2"/>
    <s v="LONG"/>
    <s v="B787"/>
    <n v="0"/>
    <n v="35"/>
    <n v="179"/>
    <n v="214"/>
    <n v="0"/>
    <n v="7.0093457943925228E-2"/>
    <n v="0.23364485981308411"/>
    <n v="0"/>
    <n v="15"/>
    <n v="50"/>
  </r>
  <r>
    <d v="2025-10-23T00:00:00"/>
    <d v="1899-12-30T20:24:00"/>
    <s v="Evening"/>
    <s v="BA"/>
    <s v="BA3760"/>
    <s v="LHR"/>
    <s v="CDG"/>
    <s v="France"/>
    <x v="1"/>
    <s v="SHORT"/>
    <s v="A320"/>
    <n v="0"/>
    <n v="10"/>
    <n v="170"/>
    <n v="180"/>
    <n v="0"/>
    <n v="3.888888888888889E-2"/>
    <n v="0.15555555555555556"/>
    <n v="0"/>
    <n v="7"/>
    <n v="28"/>
  </r>
  <r>
    <d v="2025-04-18T00:00:00"/>
    <d v="1899-12-30T20:37:00"/>
    <s v="Evening"/>
    <s v="BA"/>
    <s v="BA7451"/>
    <s v="LHR"/>
    <s v="CDG"/>
    <s v="France"/>
    <x v="1"/>
    <s v="SHORT"/>
    <s v="A320"/>
    <n v="0"/>
    <n v="6"/>
    <n v="174"/>
    <n v="180"/>
    <n v="0"/>
    <n v="6.1111111111111109E-2"/>
    <n v="0.21666666666666667"/>
    <n v="0"/>
    <n v="11"/>
    <n v="39"/>
  </r>
  <r>
    <d v="2025-06-04T00:00:00"/>
    <d v="1899-12-30T15:29:00"/>
    <s v="Afternoon"/>
    <s v="BA"/>
    <s v="BA6890"/>
    <s v="LHR"/>
    <s v="DFW"/>
    <s v="USA"/>
    <x v="0"/>
    <s v="LONG"/>
    <s v="B787"/>
    <n v="0"/>
    <n v="31"/>
    <n v="173"/>
    <n v="204"/>
    <n v="4.9019607843137254E-3"/>
    <n v="5.8823529411764705E-2"/>
    <n v="0.2107843137254902"/>
    <n v="1"/>
    <n v="12"/>
    <n v="43"/>
  </r>
  <r>
    <d v="2025-07-14T00:00:00"/>
    <d v="1899-12-30T15:05:00"/>
    <s v="Afternoon"/>
    <s v="BA"/>
    <s v="BA5161"/>
    <s v="LHR"/>
    <s v="BCN"/>
    <s v="Spain"/>
    <x v="1"/>
    <s v="SHORT"/>
    <s v="A320"/>
    <n v="0"/>
    <n v="1"/>
    <n v="179"/>
    <n v="180"/>
    <n v="0"/>
    <n v="7.7777777777777779E-2"/>
    <n v="0.2722222222222222"/>
    <n v="0"/>
    <n v="14"/>
    <n v="49"/>
  </r>
  <r>
    <d v="2025-06-05T00:00:00"/>
    <d v="1899-12-30T21:12:00"/>
    <s v="Evening"/>
    <s v="BA"/>
    <s v="BA3233"/>
    <s v="LHR"/>
    <s v="VIE"/>
    <s v="Austria"/>
    <x v="1"/>
    <s v="SHORT"/>
    <s v="A320"/>
    <n v="0"/>
    <n v="5"/>
    <n v="175"/>
    <n v="180"/>
    <n v="0"/>
    <n v="7.7777777777777779E-2"/>
    <n v="0.26111111111111113"/>
    <n v="0"/>
    <n v="14"/>
    <n v="47"/>
  </r>
  <r>
    <d v="2025-06-11T00:00:00"/>
    <d v="1899-12-30T20:48:00"/>
    <s v="Evening"/>
    <s v="BA"/>
    <s v="BA2070"/>
    <s v="LHR"/>
    <s v="ZRH"/>
    <s v="Switzerland"/>
    <x v="1"/>
    <s v="SHORT"/>
    <s v="A320"/>
    <n v="0"/>
    <n v="0"/>
    <n v="180"/>
    <n v="180"/>
    <n v="5.5555555555555558E-3"/>
    <n v="7.2222222222222215E-2"/>
    <n v="0.24444444444444444"/>
    <n v="1"/>
    <n v="13"/>
    <n v="44"/>
  </r>
  <r>
    <d v="2025-07-18T00:00:00"/>
    <d v="1899-12-30T19:54:00"/>
    <s v="Evening"/>
    <s v="BA"/>
    <s v="BA5871"/>
    <s v="LHR"/>
    <s v="FRA"/>
    <s v="Germany"/>
    <x v="1"/>
    <s v="SHORT"/>
    <s v="A320"/>
    <n v="0"/>
    <n v="3"/>
    <n v="177"/>
    <n v="180"/>
    <n v="0"/>
    <n v="3.3333333333333333E-2"/>
    <n v="0.1388888888888889"/>
    <n v="0"/>
    <n v="6"/>
    <n v="25"/>
  </r>
  <r>
    <d v="2025-05-23T00:00:00"/>
    <d v="1899-12-30T12:39:00"/>
    <s v="Lunchtime"/>
    <s v="BA"/>
    <s v="BA7575"/>
    <s v="LHR"/>
    <s v="HND"/>
    <s v="Japan"/>
    <x v="2"/>
    <s v="LONG"/>
    <s v="B777"/>
    <n v="0"/>
    <n v="32"/>
    <n v="300"/>
    <n v="332"/>
    <n v="0"/>
    <n v="1.5060240963855422E-2"/>
    <n v="6.3253012048192767E-2"/>
    <n v="0"/>
    <n v="5"/>
    <n v="21"/>
  </r>
  <r>
    <d v="2025-10-29T00:00:00"/>
    <d v="1899-12-30T14:23:00"/>
    <s v="Afternoon"/>
    <s v="BA"/>
    <s v="BA1420"/>
    <s v="LHR"/>
    <s v="BCN"/>
    <s v="Spain"/>
    <x v="1"/>
    <s v="SHORT"/>
    <s v="A320"/>
    <n v="0"/>
    <n v="1"/>
    <n v="179"/>
    <n v="180"/>
    <n v="0"/>
    <n v="5.5555555555555552E-2"/>
    <n v="0.19444444444444445"/>
    <n v="0"/>
    <n v="10"/>
    <n v="35"/>
  </r>
  <r>
    <d v="2025-10-28T00:00:00"/>
    <d v="1899-12-30T15:44:00"/>
    <s v="Afternoon"/>
    <s v="BA"/>
    <s v="BA5518"/>
    <s v="LHR"/>
    <s v="BCN"/>
    <s v="Spain"/>
    <x v="1"/>
    <s v="SHORT"/>
    <s v="A320"/>
    <n v="0"/>
    <n v="9"/>
    <n v="171"/>
    <n v="180"/>
    <n v="5.5555555555555558E-3"/>
    <n v="7.2222222222222215E-2"/>
    <n v="0.25"/>
    <n v="1"/>
    <n v="13"/>
    <n v="45"/>
  </r>
  <r>
    <d v="2025-10-04T00:00:00"/>
    <d v="1899-12-30T12:57:00"/>
    <s v="Lunchtime"/>
    <s v="BA"/>
    <s v="BA6328"/>
    <s v="LHR"/>
    <s v="DXB"/>
    <s v="UAE"/>
    <x v="3"/>
    <s v="LONG"/>
    <s v="A350"/>
    <n v="0"/>
    <n v="56"/>
    <n v="275"/>
    <n v="331"/>
    <n v="0"/>
    <n v="2.1148036253776436E-2"/>
    <n v="8.1570996978851965E-2"/>
    <n v="0"/>
    <n v="7"/>
    <n v="27"/>
  </r>
  <r>
    <d v="2025-08-06T00:00:00"/>
    <d v="1899-12-30T20:07:00"/>
    <s v="Evening"/>
    <s v="BA"/>
    <s v="BA3950"/>
    <s v="LHR"/>
    <s v="ORD"/>
    <s v="USA"/>
    <x v="0"/>
    <s v="LONG"/>
    <s v="B777"/>
    <n v="8"/>
    <n v="49"/>
    <n v="178"/>
    <n v="235"/>
    <n v="0"/>
    <n v="5.9574468085106386E-2"/>
    <n v="0.2"/>
    <n v="0"/>
    <n v="14"/>
    <n v="47"/>
  </r>
  <r>
    <d v="2025-10-17T00:00:00"/>
    <d v="1899-12-30T13:50:00"/>
    <s v="Lunchtime"/>
    <s v="BA"/>
    <s v="BA5426"/>
    <s v="LHR"/>
    <s v="AMS"/>
    <s v="Netherlands"/>
    <x v="1"/>
    <s v="SHORT"/>
    <s v="A320"/>
    <n v="0"/>
    <n v="13"/>
    <n v="167"/>
    <n v="180"/>
    <n v="0"/>
    <n v="8.8888888888888892E-2"/>
    <n v="0.29444444444444445"/>
    <n v="0"/>
    <n v="16"/>
    <n v="53"/>
  </r>
  <r>
    <d v="2025-07-14T00:00:00"/>
    <d v="1899-12-30T13:31:00"/>
    <s v="Lunchtime"/>
    <s v="BA"/>
    <s v="BA9610"/>
    <s v="LHR"/>
    <s v="BCN"/>
    <s v="Spain"/>
    <x v="1"/>
    <s v="SHORT"/>
    <s v="A320"/>
    <n v="0"/>
    <n v="11"/>
    <n v="169"/>
    <n v="180"/>
    <n v="0"/>
    <n v="1.6666666666666666E-2"/>
    <n v="8.8888888888888892E-2"/>
    <n v="0"/>
    <n v="3"/>
    <n v="16"/>
  </r>
  <r>
    <d v="2025-09-06T00:00:00"/>
    <d v="1899-12-30T16:54:00"/>
    <s v="Afternoon"/>
    <s v="BA"/>
    <s v="BA4738"/>
    <s v="LHR"/>
    <s v="ZRH"/>
    <s v="Switzerland"/>
    <x v="1"/>
    <s v="SHORT"/>
    <s v="A320"/>
    <n v="0"/>
    <n v="15"/>
    <n v="165"/>
    <n v="180"/>
    <n v="5.5555555555555558E-3"/>
    <n v="1.6666666666666666E-2"/>
    <n v="9.4444444444444442E-2"/>
    <n v="1"/>
    <n v="3"/>
    <n v="17"/>
  </r>
  <r>
    <d v="2025-06-11T00:00:00"/>
    <d v="1899-12-30T13:11:00"/>
    <s v="Lunchtime"/>
    <s v="BA"/>
    <s v="BA1795"/>
    <s v="LHR"/>
    <s v="HND"/>
    <s v="Japan"/>
    <x v="2"/>
    <s v="LONG"/>
    <s v="B787"/>
    <n v="0"/>
    <n v="31"/>
    <n v="173"/>
    <n v="204"/>
    <n v="0"/>
    <n v="3.4313725490196081E-2"/>
    <n v="0.13725490196078433"/>
    <n v="0"/>
    <n v="7"/>
    <n v="28"/>
  </r>
  <r>
    <d v="2025-05-23T00:00:00"/>
    <d v="1899-12-30T20:49:00"/>
    <s v="Evening"/>
    <s v="BA"/>
    <s v="BA3939"/>
    <s v="LHR"/>
    <s v="DXB"/>
    <s v="UAE"/>
    <x v="3"/>
    <s v="LONG"/>
    <s v="B787"/>
    <n v="0"/>
    <n v="31"/>
    <n v="173"/>
    <n v="204"/>
    <n v="0"/>
    <n v="4.4117647058823532E-2"/>
    <n v="0.17156862745098039"/>
    <n v="0"/>
    <n v="9"/>
    <n v="35"/>
  </r>
  <r>
    <d v="2025-10-10T00:00:00"/>
    <d v="1899-12-30T19:21:00"/>
    <s v="Evening"/>
    <s v="BA"/>
    <s v="BA3390"/>
    <s v="LHR"/>
    <s v="CDG"/>
    <s v="France"/>
    <x v="1"/>
    <s v="SHORT"/>
    <s v="A320"/>
    <n v="0"/>
    <n v="7"/>
    <n v="173"/>
    <n v="180"/>
    <n v="0"/>
    <n v="2.7777777777777776E-2"/>
    <n v="0.12222222222222222"/>
    <n v="0"/>
    <n v="5"/>
    <n v="22"/>
  </r>
  <r>
    <d v="2025-08-20T00:00:00"/>
    <d v="1899-12-30T11:51:00"/>
    <s v="Morning"/>
    <s v="BA"/>
    <s v="BA5049"/>
    <s v="LHR"/>
    <s v="MUC"/>
    <s v="Germany"/>
    <x v="1"/>
    <s v="SHORT"/>
    <s v="A320"/>
    <n v="0"/>
    <n v="16"/>
    <n v="164"/>
    <n v="180"/>
    <n v="0"/>
    <n v="8.3333333333333329E-2"/>
    <n v="0.28333333333333333"/>
    <n v="0"/>
    <n v="15"/>
    <n v="51"/>
  </r>
  <r>
    <d v="2025-09-30T00:00:00"/>
    <d v="1899-12-30T22:48:00"/>
    <s v="Evening"/>
    <s v="BA"/>
    <s v="BA3749"/>
    <s v="LHR"/>
    <s v="FRA"/>
    <s v="Germany"/>
    <x v="1"/>
    <s v="SHORT"/>
    <s v="A320"/>
    <n v="0"/>
    <n v="16"/>
    <n v="164"/>
    <n v="180"/>
    <n v="0"/>
    <n v="5.5555555555555552E-2"/>
    <n v="0.20555555555555555"/>
    <n v="0"/>
    <n v="10"/>
    <n v="37"/>
  </r>
  <r>
    <d v="2025-07-26T00:00:00"/>
    <d v="1899-12-30T16:25:00"/>
    <s v="Afternoon"/>
    <s v="BA"/>
    <s v="BA9552"/>
    <s v="LHR"/>
    <s v="FRA"/>
    <s v="Germany"/>
    <x v="1"/>
    <s v="SHORT"/>
    <s v="A320"/>
    <n v="0"/>
    <n v="4"/>
    <n v="176"/>
    <n v="180"/>
    <n v="0"/>
    <n v="4.4444444444444446E-2"/>
    <n v="0.17222222222222222"/>
    <n v="0"/>
    <n v="8"/>
    <n v="31"/>
  </r>
  <r>
    <d v="2025-05-28T00:00:00"/>
    <d v="1899-12-30T11:35:00"/>
    <s v="Morning"/>
    <s v="BA"/>
    <s v="BA7365"/>
    <s v="LHR"/>
    <s v="IST"/>
    <s v="Turkey"/>
    <x v="1"/>
    <s v="SHORT"/>
    <s v="A320"/>
    <n v="0"/>
    <n v="12"/>
    <n v="168"/>
    <n v="180"/>
    <n v="0"/>
    <n v="0"/>
    <n v="4.4444444444444446E-2"/>
    <n v="0"/>
    <n v="0"/>
    <n v="8"/>
  </r>
  <r>
    <d v="2025-04-15T00:00:00"/>
    <d v="1899-12-30T16:59:00"/>
    <s v="Afternoon"/>
    <s v="BA"/>
    <s v="BA9976"/>
    <s v="LHR"/>
    <s v="IST"/>
    <s v="Turkey"/>
    <x v="1"/>
    <s v="SHORT"/>
    <s v="A320"/>
    <n v="0"/>
    <n v="4"/>
    <n v="176"/>
    <n v="180"/>
    <n v="1.1111111111111112E-2"/>
    <n v="5.5555555555555558E-3"/>
    <n v="5.5555555555555552E-2"/>
    <n v="2"/>
    <n v="1"/>
    <n v="10"/>
  </r>
  <r>
    <d v="2025-09-27T00:00:00"/>
    <d v="1899-12-30T14:53:00"/>
    <s v="Afternoon"/>
    <s v="BA"/>
    <s v="BA1962"/>
    <s v="LHR"/>
    <s v="BCN"/>
    <s v="Spain"/>
    <x v="1"/>
    <s v="SHORT"/>
    <s v="A320"/>
    <n v="0"/>
    <n v="17"/>
    <n v="163"/>
    <n v="180"/>
    <n v="0"/>
    <n v="0.05"/>
    <n v="0.19444444444444445"/>
    <n v="0"/>
    <n v="9"/>
    <n v="35"/>
  </r>
  <r>
    <d v="2025-09-11T00:00:00"/>
    <d v="1899-12-30T19:10:00"/>
    <s v="Evening"/>
    <s v="BA"/>
    <s v="BA5647"/>
    <s v="LHR"/>
    <s v="DXB"/>
    <s v="UAE"/>
    <x v="3"/>
    <s v="LONG"/>
    <s v="B777"/>
    <n v="0"/>
    <n v="32"/>
    <n v="304"/>
    <n v="336"/>
    <n v="0"/>
    <n v="0"/>
    <n v="0"/>
    <n v="0"/>
    <n v="0"/>
    <n v="0"/>
  </r>
  <r>
    <d v="2025-09-16T00:00:00"/>
    <d v="1899-12-30T08:57:00"/>
    <s v="Morning"/>
    <s v="BA"/>
    <s v="BA6862"/>
    <s v="LHR"/>
    <s v="IST"/>
    <s v="Turkey"/>
    <x v="1"/>
    <s v="SHORT"/>
    <s v="A320"/>
    <n v="0"/>
    <n v="14"/>
    <n v="166"/>
    <n v="180"/>
    <n v="0"/>
    <n v="7.2222222222222215E-2"/>
    <n v="0.25555555555555554"/>
    <n v="0"/>
    <n v="13"/>
    <n v="46"/>
  </r>
  <r>
    <d v="2025-09-11T00:00:00"/>
    <d v="1899-12-30T12:32:00"/>
    <s v="Lunchtime"/>
    <s v="BA"/>
    <s v="BA6708"/>
    <s v="LHR"/>
    <s v="AMS"/>
    <s v="Netherlands"/>
    <x v="1"/>
    <s v="SHORT"/>
    <s v="A320"/>
    <n v="0"/>
    <n v="10"/>
    <n v="170"/>
    <n v="180"/>
    <n v="0"/>
    <n v="3.888888888888889E-2"/>
    <n v="0.15555555555555556"/>
    <n v="0"/>
    <n v="7"/>
    <n v="28"/>
  </r>
  <r>
    <d v="2025-09-24T00:00:00"/>
    <d v="1899-12-30T09:21:00"/>
    <s v="Morning"/>
    <s v="BA"/>
    <s v="BA3004"/>
    <s v="LHR"/>
    <s v="JFK"/>
    <s v="USA"/>
    <x v="0"/>
    <s v="LONG"/>
    <s v="B787"/>
    <n v="8"/>
    <n v="42"/>
    <n v="166"/>
    <n v="216"/>
    <n v="9.2592592592592587E-3"/>
    <n v="0.12037037037037036"/>
    <n v="0.375"/>
    <n v="2"/>
    <n v="26"/>
    <n v="81"/>
  </r>
  <r>
    <d v="2025-06-03T00:00:00"/>
    <d v="1899-12-30T16:37:00"/>
    <s v="Afternoon"/>
    <s v="BA"/>
    <s v="BA6168"/>
    <s v="LHR"/>
    <s v="IST"/>
    <s v="Turkey"/>
    <x v="1"/>
    <s v="SHORT"/>
    <s v="A320"/>
    <n v="0"/>
    <n v="6"/>
    <n v="174"/>
    <n v="180"/>
    <n v="0"/>
    <n v="0.1111111111111111"/>
    <n v="0.36666666666666664"/>
    <n v="0"/>
    <n v="20"/>
    <n v="66"/>
  </r>
  <r>
    <d v="2025-04-01T00:00:00"/>
    <d v="1899-12-30T12:40:00"/>
    <s v="Lunchtime"/>
    <s v="BA"/>
    <s v="BA5485"/>
    <s v="LHR"/>
    <s v="VIE"/>
    <s v="Austria"/>
    <x v="1"/>
    <s v="SHORT"/>
    <s v="A320"/>
    <n v="0"/>
    <n v="8"/>
    <n v="172"/>
    <n v="180"/>
    <n v="0"/>
    <n v="3.888888888888889E-2"/>
    <n v="0.15"/>
    <n v="0"/>
    <n v="7"/>
    <n v="27"/>
  </r>
  <r>
    <d v="2025-06-08T00:00:00"/>
    <d v="1899-12-30T08:19:00"/>
    <s v="Morning"/>
    <s v="BA"/>
    <s v="BA5223"/>
    <s v="LHR"/>
    <s v="JFK"/>
    <s v="USA"/>
    <x v="0"/>
    <s v="LONG"/>
    <s v="B787"/>
    <n v="8"/>
    <n v="48"/>
    <n v="200"/>
    <n v="256"/>
    <n v="3.90625E-3"/>
    <n v="2.734375E-2"/>
    <n v="0.11328125"/>
    <n v="1"/>
    <n v="7"/>
    <n v="29"/>
  </r>
  <r>
    <d v="2025-08-01T00:00:00"/>
    <d v="1899-12-30T08:00:00"/>
    <s v="Morning"/>
    <s v="BA"/>
    <s v="BA8052"/>
    <s v="LHR"/>
    <s v="CDG"/>
    <s v="France"/>
    <x v="1"/>
    <s v="SHORT"/>
    <s v="A320"/>
    <n v="0"/>
    <n v="18"/>
    <n v="162"/>
    <n v="180"/>
    <n v="0"/>
    <n v="7.2222222222222215E-2"/>
    <n v="0.25555555555555554"/>
    <n v="0"/>
    <n v="13"/>
    <n v="46"/>
  </r>
  <r>
    <d v="2025-09-08T00:00:00"/>
    <d v="1899-12-30T18:16:00"/>
    <s v="Evening"/>
    <s v="BA"/>
    <s v="BA6638"/>
    <s v="LHR"/>
    <s v="CDG"/>
    <s v="France"/>
    <x v="1"/>
    <s v="SHORT"/>
    <s v="A320"/>
    <n v="0"/>
    <n v="12"/>
    <n v="168"/>
    <n v="180"/>
    <n v="0"/>
    <n v="9.4444444444444442E-2"/>
    <n v="0.31666666666666665"/>
    <n v="0"/>
    <n v="17"/>
    <n v="57"/>
  </r>
  <r>
    <d v="2025-06-27T00:00:00"/>
    <d v="1899-12-30T13:43:00"/>
    <s v="Lunchtime"/>
    <s v="BA"/>
    <s v="BA9012"/>
    <s v="LHR"/>
    <s v="VIE"/>
    <s v="Austria"/>
    <x v="1"/>
    <s v="SHORT"/>
    <s v="A320"/>
    <n v="0"/>
    <n v="17"/>
    <n v="163"/>
    <n v="180"/>
    <n v="0"/>
    <n v="0"/>
    <n v="2.7777777777777776E-2"/>
    <n v="0"/>
    <n v="0"/>
    <n v="5"/>
  </r>
  <r>
    <d v="2025-04-21T00:00:00"/>
    <d v="1899-12-30T06:11:00"/>
    <s v="Morning"/>
    <s v="BA"/>
    <s v="BA7400"/>
    <s v="LHR"/>
    <s v="HND"/>
    <s v="Japan"/>
    <x v="2"/>
    <s v="LONG"/>
    <s v="B777"/>
    <n v="8"/>
    <n v="49"/>
    <n v="178"/>
    <n v="235"/>
    <n v="0"/>
    <n v="0"/>
    <n v="8.5106382978723406E-3"/>
    <n v="0"/>
    <n v="0"/>
    <n v="2"/>
  </r>
  <r>
    <d v="2025-05-13T00:00:00"/>
    <d v="1899-12-30T12:20:00"/>
    <s v="Lunchtime"/>
    <s v="BA"/>
    <s v="BA6734"/>
    <s v="LHR"/>
    <s v="AMS"/>
    <s v="Netherlands"/>
    <x v="1"/>
    <s v="SHORT"/>
    <s v="A320"/>
    <n v="0"/>
    <n v="15"/>
    <n v="165"/>
    <n v="180"/>
    <n v="0"/>
    <n v="2.2222222222222223E-2"/>
    <n v="0.11666666666666667"/>
    <n v="0"/>
    <n v="4"/>
    <n v="21"/>
  </r>
  <r>
    <d v="2025-07-29T00:00:00"/>
    <d v="1899-12-30T18:12:00"/>
    <s v="Evening"/>
    <s v="BA"/>
    <s v="BA6690"/>
    <s v="LHR"/>
    <s v="AMS"/>
    <s v="Netherlands"/>
    <x v="1"/>
    <s v="SHORT"/>
    <s v="A320"/>
    <n v="0"/>
    <n v="13"/>
    <n v="167"/>
    <n v="180"/>
    <n v="0"/>
    <n v="6.1111111111111109E-2"/>
    <n v="0.21666666666666667"/>
    <n v="0"/>
    <n v="11"/>
    <n v="39"/>
  </r>
  <r>
    <d v="2025-07-19T00:00:00"/>
    <d v="1899-12-30T07:13:00"/>
    <s v="Morning"/>
    <s v="BA"/>
    <s v="BA9093"/>
    <s v="LHR"/>
    <s v="JFK"/>
    <s v="USA"/>
    <x v="0"/>
    <s v="LONG"/>
    <s v="B777"/>
    <n v="0"/>
    <n v="32"/>
    <n v="300"/>
    <n v="332"/>
    <n v="0"/>
    <n v="3.0120481927710843E-2"/>
    <n v="0.1144578313253012"/>
    <n v="0"/>
    <n v="10"/>
    <n v="38"/>
  </r>
  <r>
    <d v="2025-09-08T00:00:00"/>
    <d v="1899-12-30T08:52:00"/>
    <s v="Morning"/>
    <s v="BA"/>
    <s v="BA6130"/>
    <s v="LHR"/>
    <s v="LAX"/>
    <s v="USA"/>
    <x v="0"/>
    <s v="LONG"/>
    <s v="B777"/>
    <n v="0"/>
    <n v="48"/>
    <n v="224"/>
    <n v="272"/>
    <n v="0"/>
    <n v="5.1470588235294115E-2"/>
    <n v="0.17279411764705882"/>
    <n v="0"/>
    <n v="14"/>
    <n v="47"/>
  </r>
  <r>
    <d v="2025-07-21T00:00:00"/>
    <d v="1899-12-30T15:33:00"/>
    <s v="Afternoon"/>
    <s v="BA"/>
    <s v="BA2561"/>
    <s v="LHR"/>
    <s v="HND"/>
    <s v="Japan"/>
    <x v="2"/>
    <s v="LONG"/>
    <s v="A350"/>
    <n v="0"/>
    <n v="56"/>
    <n v="275"/>
    <n v="331"/>
    <n v="0"/>
    <n v="3.0211480362537764E-3"/>
    <n v="3.6253776435045321E-2"/>
    <n v="0"/>
    <n v="1"/>
    <n v="12"/>
  </r>
  <r>
    <d v="2025-07-02T00:00:00"/>
    <d v="1899-12-30T06:33:00"/>
    <s v="Morning"/>
    <s v="BA"/>
    <s v="BA9384"/>
    <s v="LHR"/>
    <s v="DXB"/>
    <s v="UAE"/>
    <x v="3"/>
    <s v="LONG"/>
    <s v="B787"/>
    <n v="8"/>
    <n v="48"/>
    <n v="200"/>
    <n v="256"/>
    <n v="1.171875E-2"/>
    <n v="0"/>
    <n v="0"/>
    <n v="3"/>
    <n v="0"/>
    <n v="0"/>
  </r>
  <r>
    <d v="2025-05-02T00:00:00"/>
    <d v="1899-12-30T11:17:00"/>
    <s v="Morning"/>
    <s v="BA"/>
    <s v="BA5578"/>
    <s v="LHR"/>
    <s v="FRA"/>
    <s v="Germany"/>
    <x v="1"/>
    <s v="SHORT"/>
    <s v="A320"/>
    <n v="0"/>
    <n v="5"/>
    <n v="175"/>
    <n v="180"/>
    <n v="0"/>
    <n v="6.6666666666666666E-2"/>
    <n v="0.24444444444444444"/>
    <n v="0"/>
    <n v="12"/>
    <n v="44"/>
  </r>
  <r>
    <d v="2025-05-24T00:00:00"/>
    <d v="1899-12-30T17:10:00"/>
    <s v="Afternoon"/>
    <s v="BA"/>
    <s v="BA3393"/>
    <s v="LHR"/>
    <s v="DXB"/>
    <s v="UAE"/>
    <x v="3"/>
    <s v="LONG"/>
    <s v="B787"/>
    <n v="0"/>
    <n v="31"/>
    <n v="173"/>
    <n v="204"/>
    <n v="1.4705882352941176E-2"/>
    <n v="1.4705882352941176E-2"/>
    <n v="8.3333333333333329E-2"/>
    <n v="3"/>
    <n v="3"/>
    <n v="17"/>
  </r>
  <r>
    <d v="2025-06-04T00:00:00"/>
    <d v="1899-12-30T22:43:00"/>
    <s v="Evening"/>
    <s v="BA"/>
    <s v="BA4128"/>
    <s v="LHR"/>
    <s v="ORD"/>
    <s v="USA"/>
    <x v="0"/>
    <s v="LONG"/>
    <s v="A350"/>
    <n v="0"/>
    <n v="56"/>
    <n v="275"/>
    <n v="331"/>
    <n v="0"/>
    <n v="0"/>
    <n v="0"/>
    <n v="0"/>
    <n v="0"/>
    <n v="0"/>
  </r>
  <r>
    <d v="2025-06-23T00:00:00"/>
    <d v="1899-12-30T15:26:00"/>
    <s v="Afternoon"/>
    <s v="BA"/>
    <s v="BA6386"/>
    <s v="LHR"/>
    <s v="DXB"/>
    <s v="UAE"/>
    <x v="3"/>
    <s v="LONG"/>
    <s v="B787"/>
    <n v="0"/>
    <n v="31"/>
    <n v="173"/>
    <n v="204"/>
    <n v="4.9019607843137254E-3"/>
    <n v="4.4117647058823532E-2"/>
    <n v="0.16176470588235295"/>
    <n v="1"/>
    <n v="9"/>
    <n v="33"/>
  </r>
  <r>
    <d v="2025-04-04T00:00:00"/>
    <d v="1899-12-30T20:51:00"/>
    <s v="Evening"/>
    <s v="BA"/>
    <s v="BA4904"/>
    <s v="LHR"/>
    <s v="LAX"/>
    <s v="USA"/>
    <x v="0"/>
    <s v="LONG"/>
    <s v="A380"/>
    <n v="14"/>
    <n v="97"/>
    <n v="358"/>
    <n v="469"/>
    <n v="0"/>
    <n v="2.5586353944562899E-2"/>
    <n v="9.1684434968017064E-2"/>
    <n v="0"/>
    <n v="12"/>
    <n v="43"/>
  </r>
  <r>
    <d v="2025-06-07T00:00:00"/>
    <d v="1899-12-30T16:47:00"/>
    <s v="Afternoon"/>
    <s v="BA"/>
    <s v="BA4809"/>
    <s v="LHR"/>
    <s v="HND"/>
    <s v="Japan"/>
    <x v="2"/>
    <s v="LONG"/>
    <s v="A350"/>
    <n v="0"/>
    <n v="56"/>
    <n v="275"/>
    <n v="331"/>
    <n v="0"/>
    <n v="2.1148036253776436E-2"/>
    <n v="8.4592145015105744E-2"/>
    <n v="0"/>
    <n v="7"/>
    <n v="28"/>
  </r>
  <r>
    <d v="2025-04-25T00:00:00"/>
    <d v="1899-12-30T12:35:00"/>
    <s v="Lunchtime"/>
    <s v="BA"/>
    <s v="BA5560"/>
    <s v="LHR"/>
    <s v="DXB"/>
    <s v="UAE"/>
    <x v="3"/>
    <s v="LONG"/>
    <s v="B777"/>
    <n v="8"/>
    <n v="49"/>
    <n v="178"/>
    <n v="235"/>
    <n v="8.5106382978723406E-3"/>
    <n v="2.1276595744680851E-2"/>
    <n v="9.7872340425531917E-2"/>
    <n v="2"/>
    <n v="5"/>
    <n v="23"/>
  </r>
  <r>
    <d v="2025-04-20T00:00:00"/>
    <d v="1899-12-30T12:09:00"/>
    <s v="Lunchtime"/>
    <s v="BA"/>
    <s v="BA2293"/>
    <s v="LHR"/>
    <s v="MAD"/>
    <s v="Spain"/>
    <x v="1"/>
    <s v="SHORT"/>
    <s v="A320"/>
    <n v="0"/>
    <n v="17"/>
    <n v="163"/>
    <n v="180"/>
    <n v="1.1111111111111112E-2"/>
    <n v="3.888888888888889E-2"/>
    <n v="0.15555555555555556"/>
    <n v="2"/>
    <n v="7"/>
    <n v="28"/>
  </r>
  <r>
    <d v="2025-08-15T00:00:00"/>
    <d v="1899-12-30T12:18:00"/>
    <s v="Lunchtime"/>
    <s v="BA"/>
    <s v="BA1152"/>
    <s v="LHR"/>
    <s v="IST"/>
    <s v="Turkey"/>
    <x v="1"/>
    <s v="SHORT"/>
    <s v="A320"/>
    <n v="0"/>
    <n v="20"/>
    <n v="160"/>
    <n v="180"/>
    <n v="0"/>
    <n v="3.3333333333333333E-2"/>
    <n v="0.1388888888888889"/>
    <n v="0"/>
    <n v="6"/>
    <n v="25"/>
  </r>
  <r>
    <d v="2025-09-25T00:00:00"/>
    <d v="1899-12-30T11:58:00"/>
    <s v="Morning"/>
    <s v="BA"/>
    <s v="BA6787"/>
    <s v="LHR"/>
    <s v="LAX"/>
    <s v="USA"/>
    <x v="0"/>
    <s v="LONG"/>
    <s v="B777"/>
    <n v="8"/>
    <n v="49"/>
    <n v="178"/>
    <n v="235"/>
    <n v="0"/>
    <n v="0"/>
    <n v="3.8297872340425532E-2"/>
    <n v="0"/>
    <n v="0"/>
    <n v="9"/>
  </r>
  <r>
    <d v="2025-09-21T00:00:00"/>
    <d v="1899-12-30T20:47:00"/>
    <s v="Evening"/>
    <s v="BA"/>
    <s v="BA4861"/>
    <s v="LHR"/>
    <s v="ZRH"/>
    <s v="Switzerland"/>
    <x v="1"/>
    <s v="SHORT"/>
    <s v="A320"/>
    <n v="0"/>
    <n v="6"/>
    <n v="174"/>
    <n v="180"/>
    <n v="0"/>
    <n v="2.2222222222222223E-2"/>
    <n v="0.10555555555555556"/>
    <n v="0"/>
    <n v="4"/>
    <n v="19"/>
  </r>
  <r>
    <d v="2025-04-14T00:00:00"/>
    <d v="1899-12-30T22:22:00"/>
    <s v="Evening"/>
    <s v="BA"/>
    <s v="BA9025"/>
    <s v="LHR"/>
    <s v="ZRH"/>
    <s v="Switzerland"/>
    <x v="1"/>
    <s v="SHORT"/>
    <s v="A320"/>
    <n v="0"/>
    <n v="11"/>
    <n v="169"/>
    <n v="180"/>
    <n v="1.1111111111111112E-2"/>
    <n v="6.1111111111111109E-2"/>
    <n v="0.21111111111111111"/>
    <n v="2"/>
    <n v="11"/>
    <n v="38"/>
  </r>
  <r>
    <d v="2025-07-06T00:00:00"/>
    <d v="1899-12-30T17:33:00"/>
    <s v="Afternoon"/>
    <s v="BA"/>
    <s v="BA5430"/>
    <s v="LHR"/>
    <s v="MAD"/>
    <s v="Spain"/>
    <x v="1"/>
    <s v="SHORT"/>
    <s v="A320"/>
    <n v="0"/>
    <n v="4"/>
    <n v="176"/>
    <n v="180"/>
    <n v="0"/>
    <n v="5.5555555555555552E-2"/>
    <n v="0.19444444444444445"/>
    <n v="0"/>
    <n v="10"/>
    <n v="35"/>
  </r>
  <r>
    <d v="2025-05-21T00:00:00"/>
    <d v="1899-12-30T10:46:00"/>
    <s v="Morning"/>
    <s v="BA"/>
    <s v="BA7371"/>
    <s v="LHR"/>
    <s v="MUC"/>
    <s v="Germany"/>
    <x v="1"/>
    <s v="SHORT"/>
    <s v="A320"/>
    <n v="0"/>
    <n v="17"/>
    <n v="163"/>
    <n v="180"/>
    <n v="5.5555555555555558E-3"/>
    <n v="0.05"/>
    <n v="0.18333333333333332"/>
    <n v="1"/>
    <n v="9"/>
    <n v="33"/>
  </r>
  <r>
    <d v="2025-05-27T00:00:00"/>
    <d v="1899-12-30T22:41:00"/>
    <s v="Evening"/>
    <s v="BA"/>
    <s v="BA4926"/>
    <s v="LHR"/>
    <s v="AMS"/>
    <s v="Netherlands"/>
    <x v="1"/>
    <s v="SHORT"/>
    <s v="A320"/>
    <n v="0"/>
    <n v="15"/>
    <n v="165"/>
    <n v="180"/>
    <n v="5.5555555555555558E-3"/>
    <n v="1.1111111111111112E-2"/>
    <n v="8.3333333333333329E-2"/>
    <n v="1"/>
    <n v="2"/>
    <n v="15"/>
  </r>
  <r>
    <d v="2025-05-07T00:00:00"/>
    <d v="1899-12-30T11:06:00"/>
    <s v="Morning"/>
    <s v="BA"/>
    <s v="BA7378"/>
    <s v="LHR"/>
    <s v="MAD"/>
    <s v="Spain"/>
    <x v="1"/>
    <s v="SHORT"/>
    <s v="A320"/>
    <n v="0"/>
    <n v="14"/>
    <n v="166"/>
    <n v="180"/>
    <n v="5.5555555555555558E-3"/>
    <n v="3.888888888888889E-2"/>
    <n v="0.15"/>
    <n v="1"/>
    <n v="7"/>
    <n v="27"/>
  </r>
  <r>
    <d v="2025-06-19T00:00:00"/>
    <d v="1899-12-30T20:47:00"/>
    <s v="Evening"/>
    <s v="BA"/>
    <s v="BA7521"/>
    <s v="LHR"/>
    <s v="BCN"/>
    <s v="Spain"/>
    <x v="1"/>
    <s v="SHORT"/>
    <s v="A320"/>
    <n v="0"/>
    <n v="12"/>
    <n v="168"/>
    <n v="180"/>
    <n v="0"/>
    <n v="0"/>
    <n v="0"/>
    <n v="0"/>
    <n v="0"/>
    <n v="0"/>
  </r>
  <r>
    <d v="2025-10-27T00:00:00"/>
    <d v="1899-12-30T14:41:00"/>
    <s v="Afternoon"/>
    <s v="BA"/>
    <s v="BA6497"/>
    <s v="LHR"/>
    <s v="VIE"/>
    <s v="Austria"/>
    <x v="1"/>
    <s v="SHORT"/>
    <s v="A320"/>
    <n v="0"/>
    <n v="11"/>
    <n v="169"/>
    <n v="180"/>
    <n v="0"/>
    <n v="0.05"/>
    <n v="0.18333333333333332"/>
    <n v="0"/>
    <n v="9"/>
    <n v="33"/>
  </r>
  <r>
    <d v="2025-09-17T00:00:00"/>
    <d v="1899-12-30T15:04:00"/>
    <s v="Afternoon"/>
    <s v="BA"/>
    <s v="BA4086"/>
    <s v="LHR"/>
    <s v="MUC"/>
    <s v="Germany"/>
    <x v="1"/>
    <s v="SHORT"/>
    <s v="A320"/>
    <n v="0"/>
    <n v="2"/>
    <n v="178"/>
    <n v="180"/>
    <n v="1.6666666666666666E-2"/>
    <n v="8.8888888888888892E-2"/>
    <n v="0.29444444444444445"/>
    <n v="3"/>
    <n v="16"/>
    <n v="53"/>
  </r>
  <r>
    <d v="2025-09-25T00:00:00"/>
    <d v="1899-12-30T09:49:00"/>
    <s v="Morning"/>
    <s v="BA"/>
    <s v="BA3033"/>
    <s v="LHR"/>
    <s v="JFK"/>
    <s v="USA"/>
    <x v="0"/>
    <s v="LONG"/>
    <s v="B777"/>
    <n v="0"/>
    <n v="32"/>
    <n v="304"/>
    <n v="336"/>
    <n v="0"/>
    <n v="0"/>
    <n v="2.0833333333333332E-2"/>
    <n v="0"/>
    <n v="0"/>
    <n v="7"/>
  </r>
  <r>
    <d v="2025-09-12T00:00:00"/>
    <d v="1899-12-30T22:01:00"/>
    <s v="Evening"/>
    <s v="BA"/>
    <s v="BA2828"/>
    <s v="LHR"/>
    <s v="IST"/>
    <s v="Turkey"/>
    <x v="1"/>
    <s v="SHORT"/>
    <s v="A320"/>
    <n v="0"/>
    <n v="8"/>
    <n v="172"/>
    <n v="180"/>
    <n v="5.5555555555555558E-3"/>
    <n v="2.7777777777777776E-2"/>
    <n v="0.11666666666666667"/>
    <n v="1"/>
    <n v="5"/>
    <n v="21"/>
  </r>
  <r>
    <d v="2025-04-11T00:00:00"/>
    <d v="1899-12-30T09:10:00"/>
    <s v="Morning"/>
    <s v="BA"/>
    <s v="BA2342"/>
    <s v="LHR"/>
    <s v="DFW"/>
    <s v="USA"/>
    <x v="0"/>
    <s v="LONG"/>
    <s v="B777"/>
    <n v="8"/>
    <n v="49"/>
    <n v="178"/>
    <n v="235"/>
    <n v="0"/>
    <n v="4.2553191489361701E-2"/>
    <n v="0.14893617021276595"/>
    <n v="0"/>
    <n v="10"/>
    <n v="35"/>
  </r>
  <r>
    <d v="2025-05-29T00:00:00"/>
    <d v="1899-12-30T06:44:00"/>
    <s v="Morning"/>
    <s v="BA"/>
    <s v="BA1213"/>
    <s v="LHR"/>
    <s v="CDG"/>
    <s v="France"/>
    <x v="1"/>
    <s v="SHORT"/>
    <s v="A320"/>
    <n v="0"/>
    <n v="16"/>
    <n v="164"/>
    <n v="180"/>
    <n v="5.5555555555555558E-3"/>
    <n v="8.3333333333333329E-2"/>
    <n v="0.27777777777777779"/>
    <n v="1"/>
    <n v="15"/>
    <n v="50"/>
  </r>
  <r>
    <d v="2025-06-30T00:00:00"/>
    <d v="1899-12-30T17:48:00"/>
    <s v="Afternoon"/>
    <s v="BA"/>
    <s v="BA4523"/>
    <s v="LHR"/>
    <s v="ZRH"/>
    <s v="Switzerland"/>
    <x v="1"/>
    <s v="SHORT"/>
    <s v="A320"/>
    <n v="0"/>
    <n v="10"/>
    <n v="170"/>
    <n v="180"/>
    <n v="0"/>
    <n v="2.7777777777777776E-2"/>
    <n v="0.12777777777777777"/>
    <n v="0"/>
    <n v="5"/>
    <n v="23"/>
  </r>
  <r>
    <d v="2025-07-09T00:00:00"/>
    <d v="1899-12-30T22:06:00"/>
    <s v="Evening"/>
    <s v="BA"/>
    <s v="BA8101"/>
    <s v="LHR"/>
    <s v="AMS"/>
    <s v="Netherlands"/>
    <x v="1"/>
    <s v="SHORT"/>
    <s v="A320"/>
    <n v="0"/>
    <n v="1"/>
    <n v="179"/>
    <n v="180"/>
    <n v="0"/>
    <n v="2.2222222222222223E-2"/>
    <n v="0.1111111111111111"/>
    <n v="0"/>
    <n v="4"/>
    <n v="20"/>
  </r>
  <r>
    <d v="2025-04-27T00:00:00"/>
    <d v="1899-12-30T22:09:00"/>
    <s v="Evening"/>
    <s v="BA"/>
    <s v="BA8006"/>
    <s v="LHR"/>
    <s v="CDG"/>
    <s v="France"/>
    <x v="1"/>
    <s v="SHORT"/>
    <s v="A320"/>
    <n v="0"/>
    <n v="13"/>
    <n v="167"/>
    <n v="180"/>
    <n v="5.5555555555555558E-3"/>
    <n v="0"/>
    <n v="0"/>
    <n v="1"/>
    <n v="0"/>
    <n v="0"/>
  </r>
  <r>
    <d v="2025-06-24T00:00:00"/>
    <d v="1899-12-30T16:23:00"/>
    <s v="Afternoon"/>
    <s v="BA"/>
    <s v="BA7130"/>
    <s v="LHR"/>
    <s v="VIE"/>
    <s v="Austria"/>
    <x v="1"/>
    <s v="SHORT"/>
    <s v="A320"/>
    <n v="0"/>
    <n v="18"/>
    <n v="162"/>
    <n v="180"/>
    <n v="0"/>
    <n v="4.4444444444444446E-2"/>
    <n v="0.17777777777777778"/>
    <n v="0"/>
    <n v="8"/>
    <n v="32"/>
  </r>
  <r>
    <d v="2025-04-02T00:00:00"/>
    <d v="1899-12-30T13:47:00"/>
    <s v="Lunchtime"/>
    <s v="BA"/>
    <s v="BA1748"/>
    <s v="LHR"/>
    <s v="FRA"/>
    <s v="Germany"/>
    <x v="1"/>
    <s v="SHORT"/>
    <s v="A320"/>
    <n v="0"/>
    <n v="20"/>
    <n v="160"/>
    <n v="180"/>
    <n v="5.5555555555555558E-3"/>
    <n v="0.10555555555555556"/>
    <n v="0.34444444444444444"/>
    <n v="1"/>
    <n v="19"/>
    <n v="62"/>
  </r>
  <r>
    <d v="2025-04-20T00:00:00"/>
    <d v="1899-12-30T19:42:00"/>
    <s v="Evening"/>
    <s v="BA"/>
    <s v="BA4566"/>
    <s v="LHR"/>
    <s v="AMS"/>
    <s v="Netherlands"/>
    <x v="1"/>
    <s v="SHORT"/>
    <s v="A320"/>
    <n v="0"/>
    <n v="17"/>
    <n v="163"/>
    <n v="180"/>
    <n v="0"/>
    <n v="0.05"/>
    <n v="0.19444444444444445"/>
    <n v="0"/>
    <n v="9"/>
    <n v="35"/>
  </r>
  <r>
    <d v="2025-08-01T00:00:00"/>
    <d v="1899-12-30T22:56:00"/>
    <s v="Evening"/>
    <s v="BA"/>
    <s v="BA8282"/>
    <s v="LHR"/>
    <s v="ORD"/>
    <s v="USA"/>
    <x v="0"/>
    <s v="LONG"/>
    <s v="B777"/>
    <n v="8"/>
    <n v="49"/>
    <n v="178"/>
    <n v="235"/>
    <n v="0"/>
    <n v="3.4042553191489362E-2"/>
    <n v="0.1276595744680851"/>
    <n v="0"/>
    <n v="8"/>
    <n v="30"/>
  </r>
  <r>
    <d v="2025-09-10T00:00:00"/>
    <d v="1899-12-30T10:20:00"/>
    <s v="Morning"/>
    <s v="BA"/>
    <s v="BA9380"/>
    <s v="LHR"/>
    <s v="VIE"/>
    <s v="Austria"/>
    <x v="1"/>
    <s v="SHORT"/>
    <s v="A320"/>
    <n v="0"/>
    <n v="9"/>
    <n v="171"/>
    <n v="180"/>
    <n v="0"/>
    <n v="5.5555555555555552E-2"/>
    <n v="0.19444444444444445"/>
    <n v="0"/>
    <n v="10"/>
    <n v="35"/>
  </r>
  <r>
    <d v="2025-09-23T00:00:00"/>
    <d v="1899-12-30T13:29:00"/>
    <s v="Lunchtime"/>
    <s v="BA"/>
    <s v="BA3697"/>
    <s v="LHR"/>
    <s v="DXB"/>
    <s v="UAE"/>
    <x v="3"/>
    <s v="LONG"/>
    <s v="B777"/>
    <n v="8"/>
    <n v="49"/>
    <n v="178"/>
    <n v="235"/>
    <n v="0"/>
    <n v="3.4042553191489362E-2"/>
    <n v="0.1276595744680851"/>
    <n v="0"/>
    <n v="8"/>
    <n v="30"/>
  </r>
  <r>
    <d v="2025-08-14T00:00:00"/>
    <d v="1899-12-30T15:46:00"/>
    <s v="Afternoon"/>
    <s v="BA"/>
    <s v="BA1316"/>
    <s v="LHR"/>
    <s v="MAD"/>
    <s v="Spain"/>
    <x v="1"/>
    <s v="SHORT"/>
    <s v="A320"/>
    <n v="0"/>
    <n v="18"/>
    <n v="162"/>
    <n v="180"/>
    <n v="0"/>
    <n v="1.6666666666666666E-2"/>
    <n v="0.1"/>
    <n v="0"/>
    <n v="3"/>
    <n v="18"/>
  </r>
  <r>
    <d v="2025-06-04T00:00:00"/>
    <d v="1899-12-30T08:37:00"/>
    <s v="Morning"/>
    <s v="BA"/>
    <s v="BA4941"/>
    <s v="LHR"/>
    <s v="IST"/>
    <s v="Turkey"/>
    <x v="1"/>
    <s v="SHORT"/>
    <s v="A320"/>
    <n v="0"/>
    <n v="1"/>
    <n v="179"/>
    <n v="180"/>
    <n v="5.5555555555555558E-3"/>
    <n v="6.6666666666666666E-2"/>
    <n v="0.2388888888888889"/>
    <n v="1"/>
    <n v="12"/>
    <n v="43"/>
  </r>
  <r>
    <d v="2025-10-06T00:00:00"/>
    <d v="1899-12-30T11:38:00"/>
    <s v="Morning"/>
    <s v="BA"/>
    <s v="BA2693"/>
    <s v="LHR"/>
    <s v="DXB"/>
    <s v="UAE"/>
    <x v="3"/>
    <s v="LONG"/>
    <s v="B777"/>
    <n v="0"/>
    <n v="32"/>
    <n v="300"/>
    <n v="332"/>
    <n v="3.0120481927710845E-3"/>
    <n v="2.710843373493976E-2"/>
    <n v="0.10240963855421686"/>
    <n v="1"/>
    <n v="9"/>
    <n v="34"/>
  </r>
  <r>
    <d v="2025-10-23T00:00:00"/>
    <d v="1899-12-30T11:28:00"/>
    <s v="Morning"/>
    <s v="BA"/>
    <s v="BA4532"/>
    <s v="LHR"/>
    <s v="BCN"/>
    <s v="Spain"/>
    <x v="1"/>
    <s v="SHORT"/>
    <s v="A320"/>
    <n v="0"/>
    <n v="12"/>
    <n v="168"/>
    <n v="180"/>
    <n v="0"/>
    <n v="4.4444444444444446E-2"/>
    <n v="0.17222222222222222"/>
    <n v="0"/>
    <n v="8"/>
    <n v="31"/>
  </r>
  <r>
    <d v="2025-08-10T00:00:00"/>
    <d v="1899-12-30T13:22:00"/>
    <s v="Lunchtime"/>
    <s v="BA"/>
    <s v="BA9557"/>
    <s v="LHR"/>
    <s v="MAD"/>
    <s v="Spain"/>
    <x v="1"/>
    <s v="SHORT"/>
    <s v="A320"/>
    <n v="0"/>
    <n v="3"/>
    <n v="177"/>
    <n v="180"/>
    <n v="0"/>
    <n v="1.1111111111111112E-2"/>
    <n v="8.3333333333333329E-2"/>
    <n v="0"/>
    <n v="2"/>
    <n v="15"/>
  </r>
  <r>
    <d v="2025-09-01T00:00:00"/>
    <d v="1899-12-30T19:42:00"/>
    <s v="Evening"/>
    <s v="BA"/>
    <s v="BA5386"/>
    <s v="LHR"/>
    <s v="DFW"/>
    <s v="USA"/>
    <x v="0"/>
    <s v="LONG"/>
    <s v="A350"/>
    <n v="0"/>
    <n v="56"/>
    <n v="275"/>
    <n v="331"/>
    <n v="3.0211480362537764E-3"/>
    <n v="4.5317220543806644E-2"/>
    <n v="0.15407854984894259"/>
    <n v="1"/>
    <n v="15"/>
    <n v="51"/>
  </r>
  <r>
    <d v="2025-04-24T00:00:00"/>
    <d v="1899-12-30T06:37:00"/>
    <s v="Morning"/>
    <s v="BA"/>
    <s v="BA6380"/>
    <s v="LHR"/>
    <s v="VIE"/>
    <s v="Austria"/>
    <x v="1"/>
    <s v="SHORT"/>
    <s v="A320"/>
    <n v="0"/>
    <n v="14"/>
    <n v="166"/>
    <n v="180"/>
    <n v="5.5555555555555558E-3"/>
    <n v="6.1111111111111109E-2"/>
    <n v="0.22777777777777777"/>
    <n v="1"/>
    <n v="11"/>
    <n v="41"/>
  </r>
  <r>
    <d v="2025-09-14T00:00:00"/>
    <d v="1899-12-30T22:00:00"/>
    <s v="Evening"/>
    <s v="BA"/>
    <s v="BA5315"/>
    <s v="LHR"/>
    <s v="DFW"/>
    <s v="USA"/>
    <x v="0"/>
    <s v="LONG"/>
    <s v="B777"/>
    <n v="0"/>
    <n v="48"/>
    <n v="224"/>
    <n v="272"/>
    <n v="3.6764705882352941E-3"/>
    <n v="1.8382352941176471E-2"/>
    <n v="8.0882352941176475E-2"/>
    <n v="1"/>
    <n v="5"/>
    <n v="22"/>
  </r>
  <r>
    <d v="2025-09-29T00:00:00"/>
    <d v="1899-12-30T13:58:00"/>
    <s v="Lunchtime"/>
    <s v="BA"/>
    <s v="BA5090"/>
    <s v="LHR"/>
    <s v="MAD"/>
    <s v="Spain"/>
    <x v="1"/>
    <s v="SHORT"/>
    <s v="A320"/>
    <n v="0"/>
    <n v="1"/>
    <n v="179"/>
    <n v="180"/>
    <n v="5.5555555555555558E-3"/>
    <n v="7.2222222222222215E-2"/>
    <n v="0.25555555555555554"/>
    <n v="1"/>
    <n v="13"/>
    <n v="46"/>
  </r>
  <r>
    <d v="2025-09-09T00:00:00"/>
    <d v="1899-12-30T19:59:00"/>
    <s v="Evening"/>
    <s v="BA"/>
    <s v="BA1438"/>
    <s v="LHR"/>
    <s v="AMS"/>
    <s v="Netherlands"/>
    <x v="1"/>
    <s v="SHORT"/>
    <s v="A320"/>
    <n v="0"/>
    <n v="20"/>
    <n v="160"/>
    <n v="180"/>
    <n v="0"/>
    <n v="2.7777777777777776E-2"/>
    <n v="0.12777777777777777"/>
    <n v="0"/>
    <n v="5"/>
    <n v="23"/>
  </r>
  <r>
    <d v="2025-10-23T00:00:00"/>
    <d v="1899-12-30T20:50:00"/>
    <s v="Evening"/>
    <s v="BA"/>
    <s v="BA2923"/>
    <s v="LHR"/>
    <s v="VIE"/>
    <s v="Austria"/>
    <x v="1"/>
    <s v="SHORT"/>
    <s v="A320"/>
    <n v="0"/>
    <n v="12"/>
    <n v="168"/>
    <n v="180"/>
    <n v="0"/>
    <n v="1.6666666666666666E-2"/>
    <n v="0.1"/>
    <n v="0"/>
    <n v="3"/>
    <n v="18"/>
  </r>
  <r>
    <d v="2025-06-10T00:00:00"/>
    <d v="1899-12-30T09:24:00"/>
    <s v="Morning"/>
    <s v="BA"/>
    <s v="BA4477"/>
    <s v="LHR"/>
    <s v="VIE"/>
    <s v="Austria"/>
    <x v="1"/>
    <s v="SHORT"/>
    <s v="A320"/>
    <n v="0"/>
    <n v="4"/>
    <n v="176"/>
    <n v="180"/>
    <n v="0"/>
    <n v="2.2222222222222223E-2"/>
    <n v="0.1"/>
    <n v="0"/>
    <n v="4"/>
    <n v="18"/>
  </r>
  <r>
    <d v="2025-08-22T00:00:00"/>
    <d v="1899-12-30T21:28:00"/>
    <s v="Evening"/>
    <s v="BA"/>
    <s v="BA1165"/>
    <s v="LHR"/>
    <s v="HND"/>
    <s v="Japan"/>
    <x v="2"/>
    <s v="LONG"/>
    <s v="B777"/>
    <n v="0"/>
    <n v="32"/>
    <n v="300"/>
    <n v="332"/>
    <n v="0"/>
    <n v="0"/>
    <n v="9.0361445783132526E-3"/>
    <n v="0"/>
    <n v="0"/>
    <n v="3"/>
  </r>
  <r>
    <d v="2025-10-21T00:00:00"/>
    <d v="1899-12-30T19:25:00"/>
    <s v="Evening"/>
    <s v="BA"/>
    <s v="BA8463"/>
    <s v="LHR"/>
    <s v="FRA"/>
    <s v="Germany"/>
    <x v="1"/>
    <s v="SHORT"/>
    <s v="A320"/>
    <n v="0"/>
    <n v="2"/>
    <n v="178"/>
    <n v="180"/>
    <n v="5.5555555555555558E-3"/>
    <n v="5.5555555555555552E-2"/>
    <n v="0.21111111111111111"/>
    <n v="1"/>
    <n v="10"/>
    <n v="38"/>
  </r>
  <r>
    <d v="2025-07-15T00:00:00"/>
    <d v="1899-12-30T08:33:00"/>
    <s v="Morning"/>
    <s v="BA"/>
    <s v="BA4918"/>
    <s v="LHR"/>
    <s v="DXB"/>
    <s v="UAE"/>
    <x v="3"/>
    <s v="LONG"/>
    <s v="B787"/>
    <n v="0"/>
    <n v="35"/>
    <n v="179"/>
    <n v="214"/>
    <n v="0"/>
    <n v="0"/>
    <n v="9.3457943925233638E-3"/>
    <n v="0"/>
    <n v="0"/>
    <n v="2"/>
  </r>
  <r>
    <d v="2025-10-23T00:00:00"/>
    <d v="1899-12-30T19:19:00"/>
    <s v="Evening"/>
    <s v="BA"/>
    <s v="BA4311"/>
    <s v="LHR"/>
    <s v="BCN"/>
    <s v="Spain"/>
    <x v="1"/>
    <s v="SHORT"/>
    <s v="A320"/>
    <n v="0"/>
    <n v="15"/>
    <n v="165"/>
    <n v="180"/>
    <n v="1.1111111111111112E-2"/>
    <n v="5.5555555555555558E-3"/>
    <n v="6.1111111111111109E-2"/>
    <n v="2"/>
    <n v="1"/>
    <n v="11"/>
  </r>
  <r>
    <d v="2025-04-27T00:00:00"/>
    <d v="1899-12-30T20:46:00"/>
    <s v="Evening"/>
    <s v="BA"/>
    <s v="BA1126"/>
    <s v="LHR"/>
    <s v="JFK"/>
    <s v="USA"/>
    <x v="0"/>
    <s v="LONG"/>
    <s v="A350"/>
    <n v="0"/>
    <n v="56"/>
    <n v="275"/>
    <n v="331"/>
    <n v="3.0211480362537764E-3"/>
    <n v="0"/>
    <n v="0"/>
    <n v="1"/>
    <n v="0"/>
    <n v="0"/>
  </r>
  <r>
    <d v="2025-06-03T00:00:00"/>
    <d v="1899-12-30T17:09:00"/>
    <s v="Afternoon"/>
    <s v="BA"/>
    <s v="BA4920"/>
    <s v="LHR"/>
    <s v="ZRH"/>
    <s v="Switzerland"/>
    <x v="1"/>
    <s v="SHORT"/>
    <s v="A320"/>
    <n v="0"/>
    <n v="20"/>
    <n v="160"/>
    <n v="180"/>
    <n v="5.5555555555555558E-3"/>
    <n v="3.888888888888889E-2"/>
    <n v="0.16111111111111112"/>
    <n v="1"/>
    <n v="7"/>
    <n v="29"/>
  </r>
  <r>
    <d v="2025-07-08T00:00:00"/>
    <d v="1899-12-30T16:35:00"/>
    <s v="Afternoon"/>
    <s v="BA"/>
    <s v="BA2422"/>
    <s v="LHR"/>
    <s v="LAX"/>
    <s v="USA"/>
    <x v="0"/>
    <s v="LONG"/>
    <s v="B777"/>
    <n v="8"/>
    <n v="49"/>
    <n v="178"/>
    <n v="235"/>
    <n v="8.5106382978723406E-3"/>
    <n v="2.9787234042553193E-2"/>
    <n v="0.11914893617021277"/>
    <n v="2"/>
    <n v="7"/>
    <n v="28"/>
  </r>
  <r>
    <d v="2025-05-04T00:00:00"/>
    <d v="1899-12-30T19:44:00"/>
    <s v="Evening"/>
    <s v="BA"/>
    <s v="BA9396"/>
    <s v="LHR"/>
    <s v="CDG"/>
    <s v="France"/>
    <x v="1"/>
    <s v="SHORT"/>
    <s v="A320"/>
    <n v="0"/>
    <n v="16"/>
    <n v="164"/>
    <n v="180"/>
    <n v="0"/>
    <n v="3.3333333333333333E-2"/>
    <n v="0.1388888888888889"/>
    <n v="0"/>
    <n v="6"/>
    <n v="25"/>
  </r>
  <r>
    <d v="2025-06-30T00:00:00"/>
    <d v="1899-12-30T08:57:00"/>
    <s v="Morning"/>
    <s v="BA"/>
    <s v="BA2676"/>
    <s v="LHR"/>
    <s v="IST"/>
    <s v="Turkey"/>
    <x v="1"/>
    <s v="SHORT"/>
    <s v="A320"/>
    <n v="0"/>
    <n v="8"/>
    <n v="172"/>
    <n v="180"/>
    <n v="5.5555555555555558E-3"/>
    <n v="1.1111111111111112E-2"/>
    <n v="7.7777777777777779E-2"/>
    <n v="1"/>
    <n v="2"/>
    <n v="14"/>
  </r>
  <r>
    <d v="2025-04-05T00:00:00"/>
    <d v="1899-12-30T08:17:00"/>
    <s v="Morning"/>
    <s v="BA"/>
    <s v="BA3822"/>
    <s v="LHR"/>
    <s v="ZRH"/>
    <s v="Switzerland"/>
    <x v="1"/>
    <s v="SHORT"/>
    <s v="A320"/>
    <n v="0"/>
    <n v="5"/>
    <n v="175"/>
    <n v="180"/>
    <n v="0"/>
    <n v="5.5555555555555558E-3"/>
    <n v="6.6666666666666666E-2"/>
    <n v="0"/>
    <n v="1"/>
    <n v="12"/>
  </r>
  <r>
    <d v="2025-05-13T00:00:00"/>
    <d v="1899-12-30T13:01:00"/>
    <s v="Lunchtime"/>
    <s v="BA"/>
    <s v="BA4827"/>
    <s v="LHR"/>
    <s v="IST"/>
    <s v="Turkey"/>
    <x v="1"/>
    <s v="SHORT"/>
    <s v="A320"/>
    <n v="0"/>
    <n v="10"/>
    <n v="170"/>
    <n v="180"/>
    <n v="0"/>
    <n v="5.5555555555555552E-2"/>
    <n v="0.21111111111111111"/>
    <n v="0"/>
    <n v="10"/>
    <n v="38"/>
  </r>
  <r>
    <d v="2025-10-29T00:00:00"/>
    <d v="1899-12-30T16:20:00"/>
    <s v="Afternoon"/>
    <s v="BA"/>
    <s v="BA3156"/>
    <s v="LHR"/>
    <s v="MUC"/>
    <s v="Germany"/>
    <x v="1"/>
    <s v="SHORT"/>
    <s v="A320"/>
    <n v="0"/>
    <n v="14"/>
    <n v="166"/>
    <n v="180"/>
    <n v="5.5555555555555558E-3"/>
    <n v="2.7777777777777776E-2"/>
    <n v="0.12222222222222222"/>
    <n v="1"/>
    <n v="5"/>
    <n v="22"/>
  </r>
  <r>
    <d v="2025-07-20T00:00:00"/>
    <d v="1899-12-30T11:08:00"/>
    <s v="Morning"/>
    <s v="BA"/>
    <s v="BA4845"/>
    <s v="LHR"/>
    <s v="ORD"/>
    <s v="USA"/>
    <x v="0"/>
    <s v="LONG"/>
    <s v="B787"/>
    <n v="8"/>
    <n v="42"/>
    <n v="166"/>
    <n v="216"/>
    <n v="0"/>
    <n v="4.6296296296296294E-2"/>
    <n v="0.16203703703703703"/>
    <n v="0"/>
    <n v="10"/>
    <n v="35"/>
  </r>
  <r>
    <d v="2025-06-03T00:00:00"/>
    <d v="1899-12-30T19:28:00"/>
    <s v="Evening"/>
    <s v="BA"/>
    <s v="BA7024"/>
    <s v="LHR"/>
    <s v="MUC"/>
    <s v="Germany"/>
    <x v="1"/>
    <s v="SHORT"/>
    <s v="A320"/>
    <n v="0"/>
    <n v="1"/>
    <n v="179"/>
    <n v="180"/>
    <n v="2.2222222222222223E-2"/>
    <n v="1.6666666666666666E-2"/>
    <n v="8.8888888888888892E-2"/>
    <n v="4"/>
    <n v="3"/>
    <n v="16"/>
  </r>
  <r>
    <d v="2025-05-05T00:00:00"/>
    <d v="1899-12-30T16:57:00"/>
    <s v="Afternoon"/>
    <s v="BA"/>
    <s v="BA5174"/>
    <s v="LHR"/>
    <s v="JFK"/>
    <s v="USA"/>
    <x v="0"/>
    <s v="LONG"/>
    <s v="B777"/>
    <n v="8"/>
    <n v="49"/>
    <n v="178"/>
    <n v="235"/>
    <n v="4.2553191489361703E-3"/>
    <n v="3.8297872340425532E-2"/>
    <n v="0.14042553191489363"/>
    <n v="1"/>
    <n v="9"/>
    <n v="33"/>
  </r>
  <r>
    <d v="2025-07-09T00:00:00"/>
    <d v="1899-12-30T19:37:00"/>
    <s v="Evening"/>
    <s v="BA"/>
    <s v="BA1279"/>
    <s v="LHR"/>
    <s v="AMS"/>
    <s v="Netherlands"/>
    <x v="1"/>
    <s v="SHORT"/>
    <s v="A320"/>
    <n v="0"/>
    <n v="2"/>
    <n v="178"/>
    <n v="180"/>
    <n v="5.5555555555555558E-3"/>
    <n v="8.3333333333333329E-2"/>
    <n v="0.28333333333333333"/>
    <n v="1"/>
    <n v="15"/>
    <n v="51"/>
  </r>
  <r>
    <d v="2025-08-17T00:00:00"/>
    <d v="1899-12-30T06:13:00"/>
    <s v="Morning"/>
    <s v="BA"/>
    <s v="BA5180"/>
    <s v="LHR"/>
    <s v="AMS"/>
    <s v="Netherlands"/>
    <x v="1"/>
    <s v="SHORT"/>
    <s v="A320"/>
    <n v="0"/>
    <n v="1"/>
    <n v="179"/>
    <n v="180"/>
    <n v="0"/>
    <n v="6.1111111111111109E-2"/>
    <n v="0.21666666666666667"/>
    <n v="0"/>
    <n v="11"/>
    <n v="39"/>
  </r>
  <r>
    <d v="2025-06-29T00:00:00"/>
    <d v="1899-12-30T07:08:00"/>
    <s v="Morning"/>
    <s v="BA"/>
    <s v="BA9651"/>
    <s v="LHR"/>
    <s v="FRA"/>
    <s v="Germany"/>
    <x v="1"/>
    <s v="SHORT"/>
    <s v="A320"/>
    <n v="0"/>
    <n v="3"/>
    <n v="177"/>
    <n v="180"/>
    <n v="5.5555555555555558E-3"/>
    <n v="3.3333333333333333E-2"/>
    <n v="0.13333333333333333"/>
    <n v="1"/>
    <n v="6"/>
    <n v="24"/>
  </r>
  <r>
    <d v="2025-05-25T00:00:00"/>
    <d v="1899-12-30T19:18:00"/>
    <s v="Evening"/>
    <s v="BA"/>
    <s v="BA7776"/>
    <s v="LHR"/>
    <s v="CDG"/>
    <s v="France"/>
    <x v="1"/>
    <s v="SHORT"/>
    <s v="A320"/>
    <n v="0"/>
    <n v="12"/>
    <n v="168"/>
    <n v="180"/>
    <n v="0"/>
    <n v="0.05"/>
    <n v="0.18888888888888888"/>
    <n v="0"/>
    <n v="9"/>
    <n v="34"/>
  </r>
  <r>
    <d v="2025-08-26T00:00:00"/>
    <d v="1899-12-30T20:46:00"/>
    <s v="Evening"/>
    <s v="BA"/>
    <s v="BA8899"/>
    <s v="LHR"/>
    <s v="DFW"/>
    <s v="USA"/>
    <x v="0"/>
    <s v="LONG"/>
    <s v="A350"/>
    <n v="0"/>
    <n v="56"/>
    <n v="275"/>
    <n v="331"/>
    <n v="3.0211480362537764E-3"/>
    <n v="1.812688821752266E-2"/>
    <n v="8.1570996978851965E-2"/>
    <n v="1"/>
    <n v="6"/>
    <n v="27"/>
  </r>
  <r>
    <d v="2025-08-22T00:00:00"/>
    <d v="1899-12-30T16:01:00"/>
    <s v="Afternoon"/>
    <s v="BA"/>
    <s v="BA5403"/>
    <s v="LHR"/>
    <s v="AMS"/>
    <s v="Netherlands"/>
    <x v="1"/>
    <s v="SHORT"/>
    <s v="A320"/>
    <n v="0"/>
    <n v="9"/>
    <n v="171"/>
    <n v="180"/>
    <n v="0"/>
    <n v="4.4444444444444446E-2"/>
    <n v="0.16666666666666666"/>
    <n v="0"/>
    <n v="8"/>
    <n v="30"/>
  </r>
  <r>
    <d v="2025-09-02T00:00:00"/>
    <d v="1899-12-30T06:22:00"/>
    <s v="Morning"/>
    <s v="BA"/>
    <s v="BA4408"/>
    <s v="LHR"/>
    <s v="HND"/>
    <s v="Japan"/>
    <x v="2"/>
    <s v="LONG"/>
    <s v="B787"/>
    <n v="0"/>
    <n v="31"/>
    <n v="173"/>
    <n v="204"/>
    <n v="4.9019607843137254E-3"/>
    <n v="2.9411764705882353E-2"/>
    <n v="0.12254901960784313"/>
    <n v="1"/>
    <n v="6"/>
    <n v="25"/>
  </r>
  <r>
    <d v="2025-04-06T00:00:00"/>
    <d v="1899-12-30T11:06:00"/>
    <s v="Morning"/>
    <s v="BA"/>
    <s v="BA4087"/>
    <s v="LHR"/>
    <s v="MAD"/>
    <s v="Spain"/>
    <x v="1"/>
    <s v="SHORT"/>
    <s v="A320"/>
    <n v="0"/>
    <n v="12"/>
    <n v="168"/>
    <n v="180"/>
    <n v="0"/>
    <n v="3.888888888888889E-2"/>
    <n v="0.15555555555555556"/>
    <n v="0"/>
    <n v="7"/>
    <n v="28"/>
  </r>
  <r>
    <d v="2025-09-05T00:00:00"/>
    <d v="1899-12-30T21:41:00"/>
    <s v="Evening"/>
    <s v="BA"/>
    <s v="BA8467"/>
    <s v="LHR"/>
    <s v="DFW"/>
    <s v="USA"/>
    <x v="0"/>
    <s v="LONG"/>
    <s v="A350"/>
    <n v="0"/>
    <n v="56"/>
    <n v="275"/>
    <n v="331"/>
    <n v="0"/>
    <n v="2.7190332326283987E-2"/>
    <n v="0.1027190332326284"/>
    <n v="0"/>
    <n v="9"/>
    <n v="34"/>
  </r>
  <r>
    <d v="2025-06-04T00:00:00"/>
    <d v="1899-12-30T09:26:00"/>
    <s v="Morning"/>
    <s v="BA"/>
    <s v="BA9284"/>
    <s v="LHR"/>
    <s v="CDG"/>
    <s v="France"/>
    <x v="1"/>
    <s v="SHORT"/>
    <s v="A320"/>
    <n v="0"/>
    <n v="4"/>
    <n v="176"/>
    <n v="180"/>
    <n v="0"/>
    <n v="1.1111111111111112E-2"/>
    <n v="8.3333333333333329E-2"/>
    <n v="0"/>
    <n v="2"/>
    <n v="15"/>
  </r>
  <r>
    <d v="2025-07-09T00:00:00"/>
    <d v="1899-12-30T14:48:00"/>
    <s v="Afternoon"/>
    <s v="BA"/>
    <s v="BA8588"/>
    <s v="LHR"/>
    <s v="MAD"/>
    <s v="Spain"/>
    <x v="1"/>
    <s v="SHORT"/>
    <s v="A320"/>
    <n v="0"/>
    <n v="20"/>
    <n v="160"/>
    <n v="180"/>
    <n v="0"/>
    <n v="1.1111111111111112E-2"/>
    <n v="7.7777777777777779E-2"/>
    <n v="0"/>
    <n v="2"/>
    <n v="14"/>
  </r>
  <r>
    <d v="2025-05-19T00:00:00"/>
    <d v="1899-12-30T07:49:00"/>
    <s v="Morning"/>
    <s v="BA"/>
    <s v="BA9657"/>
    <s v="LHR"/>
    <s v="FRA"/>
    <s v="Germany"/>
    <x v="1"/>
    <s v="SHORT"/>
    <s v="A320"/>
    <n v="0"/>
    <n v="2"/>
    <n v="178"/>
    <n v="180"/>
    <n v="5.5555555555555558E-3"/>
    <n v="0"/>
    <n v="0.05"/>
    <n v="1"/>
    <n v="0"/>
    <n v="9"/>
  </r>
  <r>
    <d v="2025-04-17T00:00:00"/>
    <d v="1899-12-30T20:39:00"/>
    <s v="Evening"/>
    <s v="BA"/>
    <s v="BA5666"/>
    <s v="LHR"/>
    <s v="DFW"/>
    <s v="USA"/>
    <x v="0"/>
    <s v="LONG"/>
    <s v="B787"/>
    <n v="0"/>
    <n v="31"/>
    <n v="173"/>
    <n v="204"/>
    <n v="0"/>
    <n v="0"/>
    <n v="2.4509803921568627E-2"/>
    <n v="0"/>
    <n v="0"/>
    <n v="5"/>
  </r>
  <r>
    <d v="2025-08-03T00:00:00"/>
    <d v="1899-12-30T13:08:00"/>
    <s v="Lunchtime"/>
    <s v="BA"/>
    <s v="BA8128"/>
    <s v="LHR"/>
    <s v="VIE"/>
    <s v="Austria"/>
    <x v="1"/>
    <s v="SHORT"/>
    <s v="A320"/>
    <n v="0"/>
    <n v="3"/>
    <n v="177"/>
    <n v="180"/>
    <n v="0"/>
    <n v="5.5555555555555558E-3"/>
    <n v="6.1111111111111109E-2"/>
    <n v="0"/>
    <n v="1"/>
    <n v="11"/>
  </r>
  <r>
    <d v="2025-07-19T00:00:00"/>
    <d v="1899-12-30T21:51:00"/>
    <s v="Evening"/>
    <s v="BA"/>
    <s v="BA7921"/>
    <s v="LHR"/>
    <s v="HND"/>
    <s v="Japan"/>
    <x v="2"/>
    <s v="LONG"/>
    <s v="B777"/>
    <n v="8"/>
    <n v="49"/>
    <n v="178"/>
    <n v="235"/>
    <n v="0"/>
    <n v="3.8297872340425532E-2"/>
    <n v="0.14042553191489363"/>
    <n v="0"/>
    <n v="9"/>
    <n v="33"/>
  </r>
  <r>
    <d v="2025-07-23T00:00:00"/>
    <d v="1899-12-30T08:33:00"/>
    <s v="Morning"/>
    <s v="BA"/>
    <s v="BA4377"/>
    <s v="LHR"/>
    <s v="DFW"/>
    <s v="USA"/>
    <x v="0"/>
    <s v="LONG"/>
    <s v="A380"/>
    <n v="14"/>
    <n v="97"/>
    <n v="358"/>
    <n v="469"/>
    <n v="0"/>
    <n v="6.3965884861407248E-3"/>
    <n v="3.4115138592750532E-2"/>
    <n v="0"/>
    <n v="3"/>
    <n v="16"/>
  </r>
  <r>
    <d v="2025-04-19T00:00:00"/>
    <d v="1899-12-30T06:53:00"/>
    <s v="Morning"/>
    <s v="BA"/>
    <s v="BA6074"/>
    <s v="LHR"/>
    <s v="ORD"/>
    <s v="USA"/>
    <x v="0"/>
    <s v="LONG"/>
    <s v="B777"/>
    <n v="0"/>
    <n v="32"/>
    <n v="304"/>
    <n v="336"/>
    <n v="0"/>
    <n v="3.273809523809524E-2"/>
    <n v="0.1130952380952381"/>
    <n v="0"/>
    <n v="11"/>
    <n v="38"/>
  </r>
  <r>
    <d v="2025-10-29T00:00:00"/>
    <d v="1899-12-30T08:36:00"/>
    <s v="Morning"/>
    <s v="BA"/>
    <s v="BA6817"/>
    <s v="LHR"/>
    <s v="MUC"/>
    <s v="Germany"/>
    <x v="1"/>
    <s v="SHORT"/>
    <s v="A320"/>
    <n v="0"/>
    <n v="7"/>
    <n v="173"/>
    <n v="180"/>
    <n v="5.5555555555555558E-3"/>
    <n v="4.4444444444444446E-2"/>
    <n v="0.17222222222222222"/>
    <n v="1"/>
    <n v="8"/>
    <n v="31"/>
  </r>
  <r>
    <d v="2025-06-25T00:00:00"/>
    <d v="1899-12-30T15:00:00"/>
    <s v="Afternoon"/>
    <s v="BA"/>
    <s v="BA4853"/>
    <s v="LHR"/>
    <s v="CDG"/>
    <s v="France"/>
    <x v="1"/>
    <s v="SHORT"/>
    <s v="A320"/>
    <n v="0"/>
    <n v="13"/>
    <n v="167"/>
    <n v="180"/>
    <n v="0"/>
    <n v="0"/>
    <n v="0"/>
    <n v="0"/>
    <n v="0"/>
    <n v="0"/>
  </r>
  <r>
    <d v="2025-05-01T00:00:00"/>
    <d v="1899-12-30T10:44:00"/>
    <s v="Morning"/>
    <s v="BA"/>
    <s v="BA4962"/>
    <s v="LHR"/>
    <s v="AMS"/>
    <s v="Netherlands"/>
    <x v="1"/>
    <s v="SHORT"/>
    <s v="A320"/>
    <n v="0"/>
    <n v="8"/>
    <n v="172"/>
    <n v="180"/>
    <n v="0"/>
    <n v="6.1111111111111109E-2"/>
    <n v="0.22777777777777777"/>
    <n v="0"/>
    <n v="11"/>
    <n v="41"/>
  </r>
  <r>
    <d v="2025-07-01T00:00:00"/>
    <d v="1899-12-30T09:45:00"/>
    <s v="Morning"/>
    <s v="BA"/>
    <s v="BA6237"/>
    <s v="LHR"/>
    <s v="DXB"/>
    <s v="UAE"/>
    <x v="3"/>
    <s v="LONG"/>
    <s v="B787"/>
    <n v="8"/>
    <n v="42"/>
    <n v="166"/>
    <n v="216"/>
    <n v="0"/>
    <n v="5.5555555555555552E-2"/>
    <n v="0.19907407407407407"/>
    <n v="0"/>
    <n v="12"/>
    <n v="43"/>
  </r>
  <r>
    <d v="2025-09-13T00:00:00"/>
    <d v="1899-12-30T22:18:00"/>
    <s v="Evening"/>
    <s v="BA"/>
    <s v="BA5825"/>
    <s v="LHR"/>
    <s v="MUC"/>
    <s v="Germany"/>
    <x v="1"/>
    <s v="SHORT"/>
    <s v="A320"/>
    <n v="0"/>
    <n v="5"/>
    <n v="175"/>
    <n v="180"/>
    <n v="0"/>
    <n v="1.1111111111111112E-2"/>
    <n v="8.3333333333333329E-2"/>
    <n v="0"/>
    <n v="2"/>
    <n v="15"/>
  </r>
  <r>
    <d v="2025-08-20T00:00:00"/>
    <d v="1899-12-30T07:16:00"/>
    <s v="Morning"/>
    <s v="BA"/>
    <s v="BA8783"/>
    <s v="LHR"/>
    <s v="CDG"/>
    <s v="France"/>
    <x v="1"/>
    <s v="SHORT"/>
    <s v="A320"/>
    <n v="0"/>
    <n v="6"/>
    <n v="174"/>
    <n v="180"/>
    <n v="0"/>
    <n v="5.5555555555555552E-2"/>
    <n v="0.20555555555555555"/>
    <n v="0"/>
    <n v="10"/>
    <n v="37"/>
  </r>
  <r>
    <d v="2025-06-14T00:00:00"/>
    <d v="1899-12-30T18:37:00"/>
    <s v="Evening"/>
    <s v="BA"/>
    <s v="BA2958"/>
    <s v="LHR"/>
    <s v="MUC"/>
    <s v="Germany"/>
    <x v="1"/>
    <s v="SHORT"/>
    <s v="A320"/>
    <n v="0"/>
    <n v="13"/>
    <n v="167"/>
    <n v="180"/>
    <n v="0"/>
    <n v="1.6666666666666666E-2"/>
    <n v="9.4444444444444442E-2"/>
    <n v="0"/>
    <n v="3"/>
    <n v="17"/>
  </r>
  <r>
    <d v="2025-09-03T00:00:00"/>
    <d v="1899-12-30T06:56:00"/>
    <s v="Morning"/>
    <s v="BA"/>
    <s v="BA5643"/>
    <s v="LHR"/>
    <s v="DXB"/>
    <s v="UAE"/>
    <x v="3"/>
    <s v="LONG"/>
    <s v="A380"/>
    <n v="14"/>
    <n v="97"/>
    <n v="358"/>
    <n v="469"/>
    <n v="2.1321961620469083E-3"/>
    <n v="1.7057569296375266E-2"/>
    <n v="6.8230277185501065E-2"/>
    <n v="1"/>
    <n v="8"/>
    <n v="32"/>
  </r>
  <r>
    <d v="2025-09-20T00:00:00"/>
    <d v="1899-12-30T08:10:00"/>
    <s v="Morning"/>
    <s v="BA"/>
    <s v="BA9254"/>
    <s v="LHR"/>
    <s v="DFW"/>
    <s v="USA"/>
    <x v="0"/>
    <s v="LONG"/>
    <s v="B787"/>
    <n v="8"/>
    <n v="48"/>
    <n v="200"/>
    <n v="256"/>
    <n v="0"/>
    <n v="3.90625E-3"/>
    <n v="4.296875E-2"/>
    <n v="0"/>
    <n v="1"/>
    <n v="11"/>
  </r>
  <r>
    <d v="2025-07-06T00:00:00"/>
    <d v="1899-12-30T12:46:00"/>
    <s v="Lunchtime"/>
    <s v="BA"/>
    <s v="BA6917"/>
    <s v="LHR"/>
    <s v="ORD"/>
    <s v="USA"/>
    <x v="0"/>
    <s v="LONG"/>
    <s v="B787"/>
    <n v="0"/>
    <n v="35"/>
    <n v="179"/>
    <n v="214"/>
    <n v="0"/>
    <n v="0"/>
    <n v="9.3457943925233638E-3"/>
    <n v="0"/>
    <n v="0"/>
    <n v="2"/>
  </r>
  <r>
    <d v="2025-07-16T00:00:00"/>
    <d v="1899-12-30T14:47:00"/>
    <s v="Afternoon"/>
    <s v="BA"/>
    <s v="BA3633"/>
    <s v="LHR"/>
    <s v="VIE"/>
    <s v="Austria"/>
    <x v="1"/>
    <s v="SHORT"/>
    <s v="A320"/>
    <n v="0"/>
    <n v="20"/>
    <n v="160"/>
    <n v="180"/>
    <n v="0"/>
    <n v="3.3333333333333333E-2"/>
    <n v="0.13333333333333333"/>
    <n v="0"/>
    <n v="6"/>
    <n v="24"/>
  </r>
  <r>
    <d v="2025-05-17T00:00:00"/>
    <d v="1899-12-30T06:37:00"/>
    <s v="Morning"/>
    <s v="BA"/>
    <s v="BA4776"/>
    <s v="LHR"/>
    <s v="VIE"/>
    <s v="Austria"/>
    <x v="1"/>
    <s v="SHORT"/>
    <s v="A320"/>
    <n v="0"/>
    <n v="2"/>
    <n v="178"/>
    <n v="180"/>
    <n v="5.5555555555555558E-3"/>
    <n v="3.888888888888889E-2"/>
    <n v="0.15555555555555556"/>
    <n v="1"/>
    <n v="7"/>
    <n v="28"/>
  </r>
  <r>
    <d v="2025-10-07T00:00:00"/>
    <d v="1899-12-30T13:04:00"/>
    <s v="Lunchtime"/>
    <s v="BA"/>
    <s v="BA4882"/>
    <s v="LHR"/>
    <s v="IST"/>
    <s v="Turkey"/>
    <x v="1"/>
    <s v="SHORT"/>
    <s v="A320"/>
    <n v="0"/>
    <n v="12"/>
    <n v="168"/>
    <n v="180"/>
    <n v="1.6666666666666666E-2"/>
    <n v="3.3333333333333333E-2"/>
    <n v="0.13333333333333333"/>
    <n v="3"/>
    <n v="6"/>
    <n v="24"/>
  </r>
  <r>
    <d v="2025-06-11T00:00:00"/>
    <d v="1899-12-30T15:36:00"/>
    <s v="Afternoon"/>
    <s v="BA"/>
    <s v="BA7751"/>
    <s v="LHR"/>
    <s v="VIE"/>
    <s v="Austria"/>
    <x v="1"/>
    <s v="SHORT"/>
    <s v="A320"/>
    <n v="0"/>
    <n v="3"/>
    <n v="177"/>
    <n v="180"/>
    <n v="0"/>
    <n v="5.5555555555555558E-3"/>
    <n v="6.6666666666666666E-2"/>
    <n v="0"/>
    <n v="1"/>
    <n v="12"/>
  </r>
  <r>
    <d v="2025-10-16T00:00:00"/>
    <d v="1899-12-30T08:52:00"/>
    <s v="Morning"/>
    <s v="BA"/>
    <s v="BA6314"/>
    <s v="LHR"/>
    <s v="VIE"/>
    <s v="Austria"/>
    <x v="1"/>
    <s v="SHORT"/>
    <s v="A320"/>
    <n v="0"/>
    <n v="9"/>
    <n v="171"/>
    <n v="180"/>
    <n v="2.2222222222222223E-2"/>
    <n v="3.3333333333333333E-2"/>
    <n v="0.13333333333333333"/>
    <n v="4"/>
    <n v="6"/>
    <n v="24"/>
  </r>
  <r>
    <d v="2025-06-29T00:00:00"/>
    <d v="1899-12-30T22:01:00"/>
    <s v="Evening"/>
    <s v="BA"/>
    <s v="BA1593"/>
    <s v="LHR"/>
    <s v="AMS"/>
    <s v="Netherlands"/>
    <x v="1"/>
    <s v="SHORT"/>
    <s v="A320"/>
    <n v="0"/>
    <n v="18"/>
    <n v="162"/>
    <n v="180"/>
    <n v="0"/>
    <n v="0.05"/>
    <n v="0.19444444444444445"/>
    <n v="0"/>
    <n v="9"/>
    <n v="35"/>
  </r>
  <r>
    <d v="2025-08-10T00:00:00"/>
    <d v="1899-12-30T09:59:00"/>
    <s v="Morning"/>
    <s v="BA"/>
    <s v="BA9022"/>
    <s v="LHR"/>
    <s v="ORD"/>
    <s v="USA"/>
    <x v="0"/>
    <s v="LONG"/>
    <s v="B777"/>
    <n v="0"/>
    <n v="32"/>
    <n v="300"/>
    <n v="332"/>
    <n v="0"/>
    <n v="2.4096385542168676E-2"/>
    <n v="9.036144578313253E-2"/>
    <n v="0"/>
    <n v="8"/>
    <n v="30"/>
  </r>
  <r>
    <d v="2025-08-25T00:00:00"/>
    <d v="1899-12-30T08:37:00"/>
    <s v="Morning"/>
    <s v="BA"/>
    <s v="BA1956"/>
    <s v="LHR"/>
    <s v="BCN"/>
    <s v="Spain"/>
    <x v="1"/>
    <s v="SHORT"/>
    <s v="A320"/>
    <n v="0"/>
    <n v="6"/>
    <n v="174"/>
    <n v="180"/>
    <n v="0"/>
    <n v="0.05"/>
    <n v="0.18333333333333332"/>
    <n v="0"/>
    <n v="9"/>
    <n v="33"/>
  </r>
  <r>
    <d v="2025-08-18T00:00:00"/>
    <d v="1899-12-30T22:57:00"/>
    <s v="Evening"/>
    <s v="BA"/>
    <s v="BA1644"/>
    <s v="LHR"/>
    <s v="ZRH"/>
    <s v="Switzerland"/>
    <x v="1"/>
    <s v="SHORT"/>
    <s v="A320"/>
    <n v="0"/>
    <n v="12"/>
    <n v="168"/>
    <n v="180"/>
    <n v="0"/>
    <n v="2.2222222222222223E-2"/>
    <n v="0.1111111111111111"/>
    <n v="0"/>
    <n v="4"/>
    <n v="20"/>
  </r>
  <r>
    <d v="2025-09-16T00:00:00"/>
    <d v="1899-12-30T11:12:00"/>
    <s v="Morning"/>
    <s v="BA"/>
    <s v="BA1714"/>
    <s v="LHR"/>
    <s v="DXB"/>
    <s v="UAE"/>
    <x v="3"/>
    <s v="LONG"/>
    <s v="B777"/>
    <n v="0"/>
    <n v="48"/>
    <n v="224"/>
    <n v="272"/>
    <n v="0"/>
    <n v="5.1470588235294115E-2"/>
    <n v="0.18014705882352941"/>
    <n v="0"/>
    <n v="14"/>
    <n v="49"/>
  </r>
  <r>
    <d v="2025-09-02T00:00:00"/>
    <d v="1899-12-30T07:46:00"/>
    <s v="Morning"/>
    <s v="BA"/>
    <s v="BA5692"/>
    <s v="LHR"/>
    <s v="BCN"/>
    <s v="Spain"/>
    <x v="1"/>
    <s v="SHORT"/>
    <s v="A320"/>
    <n v="0"/>
    <n v="0"/>
    <n v="180"/>
    <n v="180"/>
    <n v="0"/>
    <n v="5.5555555555555558E-3"/>
    <n v="6.6666666666666666E-2"/>
    <n v="0"/>
    <n v="1"/>
    <n v="12"/>
  </r>
  <r>
    <d v="2025-10-05T00:00:00"/>
    <d v="1899-12-30T19:21:00"/>
    <s v="Evening"/>
    <s v="BA"/>
    <s v="BA4113"/>
    <s v="LHR"/>
    <s v="VIE"/>
    <s v="Austria"/>
    <x v="1"/>
    <s v="SHORT"/>
    <s v="A320"/>
    <n v="0"/>
    <n v="0"/>
    <n v="180"/>
    <n v="180"/>
    <n v="0"/>
    <n v="5.5555555555555552E-2"/>
    <n v="0.21111111111111111"/>
    <n v="0"/>
    <n v="10"/>
    <n v="38"/>
  </r>
  <r>
    <d v="2025-04-09T00:00:00"/>
    <d v="1899-12-30T06:46:00"/>
    <s v="Morning"/>
    <s v="BA"/>
    <s v="BA3057"/>
    <s v="LHR"/>
    <s v="IST"/>
    <s v="Turkey"/>
    <x v="1"/>
    <s v="SHORT"/>
    <s v="A320"/>
    <n v="0"/>
    <n v="18"/>
    <n v="162"/>
    <n v="180"/>
    <n v="0"/>
    <n v="7.7777777777777779E-2"/>
    <n v="0.2722222222222222"/>
    <n v="0"/>
    <n v="14"/>
    <n v="49"/>
  </r>
  <r>
    <d v="2025-08-28T00:00:00"/>
    <d v="1899-12-30T09:24:00"/>
    <s v="Morning"/>
    <s v="BA"/>
    <s v="BA3718"/>
    <s v="LHR"/>
    <s v="DXB"/>
    <s v="UAE"/>
    <x v="3"/>
    <s v="LONG"/>
    <s v="B777"/>
    <n v="0"/>
    <n v="32"/>
    <n v="300"/>
    <n v="332"/>
    <n v="0"/>
    <n v="3.0120481927710843E-2"/>
    <n v="0.1144578313253012"/>
    <n v="0"/>
    <n v="10"/>
    <n v="38"/>
  </r>
  <r>
    <d v="2025-08-04T00:00:00"/>
    <d v="1899-12-30T08:53:00"/>
    <s v="Morning"/>
    <s v="BA"/>
    <s v="BA3788"/>
    <s v="LHR"/>
    <s v="ZRH"/>
    <s v="Switzerland"/>
    <x v="1"/>
    <s v="SHORT"/>
    <s v="A320"/>
    <n v="0"/>
    <n v="1"/>
    <n v="179"/>
    <n v="180"/>
    <n v="0"/>
    <n v="3.888888888888889E-2"/>
    <n v="0.15"/>
    <n v="0"/>
    <n v="7"/>
    <n v="27"/>
  </r>
  <r>
    <d v="2025-10-24T00:00:00"/>
    <d v="1899-12-30T06:34:00"/>
    <s v="Morning"/>
    <s v="BA"/>
    <s v="BA8774"/>
    <s v="LHR"/>
    <s v="CDG"/>
    <s v="France"/>
    <x v="1"/>
    <s v="SHORT"/>
    <s v="A320"/>
    <n v="0"/>
    <n v="2"/>
    <n v="178"/>
    <n v="180"/>
    <n v="1.1111111111111112E-2"/>
    <n v="2.7777777777777776E-2"/>
    <n v="0.12222222222222222"/>
    <n v="2"/>
    <n v="5"/>
    <n v="22"/>
  </r>
  <r>
    <d v="2025-06-11T00:00:00"/>
    <d v="1899-12-30T11:41:00"/>
    <s v="Morning"/>
    <s v="BA"/>
    <s v="BA3987"/>
    <s v="LHR"/>
    <s v="IST"/>
    <s v="Turkey"/>
    <x v="1"/>
    <s v="SHORT"/>
    <s v="A320"/>
    <n v="0"/>
    <n v="16"/>
    <n v="164"/>
    <n v="180"/>
    <n v="0"/>
    <n v="7.2222222222222215E-2"/>
    <n v="0.25555555555555554"/>
    <n v="0"/>
    <n v="13"/>
    <n v="46"/>
  </r>
  <r>
    <d v="2025-07-14T00:00:00"/>
    <d v="1899-12-30T13:35:00"/>
    <s v="Lunchtime"/>
    <s v="BA"/>
    <s v="BA1406"/>
    <s v="LHR"/>
    <s v="FRA"/>
    <s v="Germany"/>
    <x v="1"/>
    <s v="SHORT"/>
    <s v="A320"/>
    <n v="0"/>
    <n v="13"/>
    <n v="167"/>
    <n v="180"/>
    <n v="5.5555555555555558E-3"/>
    <n v="0"/>
    <n v="4.4444444444444446E-2"/>
    <n v="1"/>
    <n v="0"/>
    <n v="8"/>
  </r>
  <r>
    <d v="2025-10-23T00:00:00"/>
    <d v="1899-12-30T16:54:00"/>
    <s v="Afternoon"/>
    <s v="BA"/>
    <s v="BA6336"/>
    <s v="LHR"/>
    <s v="LAX"/>
    <s v="USA"/>
    <x v="0"/>
    <s v="LONG"/>
    <s v="B777"/>
    <n v="0"/>
    <n v="32"/>
    <n v="300"/>
    <n v="332"/>
    <n v="0"/>
    <n v="6.024096385542169E-3"/>
    <n v="4.5180722891566265E-2"/>
    <n v="0"/>
    <n v="2"/>
    <n v="15"/>
  </r>
  <r>
    <d v="2025-07-02T00:00:00"/>
    <d v="1899-12-30T16:28:00"/>
    <s v="Afternoon"/>
    <s v="BA"/>
    <s v="BA1816"/>
    <s v="LHR"/>
    <s v="CDG"/>
    <s v="France"/>
    <x v="1"/>
    <s v="SHORT"/>
    <s v="A320"/>
    <n v="0"/>
    <n v="1"/>
    <n v="179"/>
    <n v="180"/>
    <n v="0"/>
    <n v="3.3333333333333333E-2"/>
    <n v="0.13333333333333333"/>
    <n v="0"/>
    <n v="6"/>
    <n v="24"/>
  </r>
  <r>
    <d v="2025-07-29T00:00:00"/>
    <d v="1899-12-30T16:43:00"/>
    <s v="Afternoon"/>
    <s v="BA"/>
    <s v="BA2212"/>
    <s v="LHR"/>
    <s v="MUC"/>
    <s v="Germany"/>
    <x v="1"/>
    <s v="SHORT"/>
    <s v="A320"/>
    <n v="0"/>
    <n v="17"/>
    <n v="163"/>
    <n v="180"/>
    <n v="0"/>
    <n v="8.3333333333333329E-2"/>
    <n v="0.27777777777777779"/>
    <n v="0"/>
    <n v="15"/>
    <n v="50"/>
  </r>
  <r>
    <d v="2025-08-19T00:00:00"/>
    <d v="1899-12-30T20:44:00"/>
    <s v="Evening"/>
    <s v="BA"/>
    <s v="BA3830"/>
    <s v="LHR"/>
    <s v="ZRH"/>
    <s v="Switzerland"/>
    <x v="1"/>
    <s v="SHORT"/>
    <s v="A320"/>
    <n v="0"/>
    <n v="9"/>
    <n v="171"/>
    <n v="180"/>
    <n v="0"/>
    <n v="5.5555555555555552E-2"/>
    <n v="0.2"/>
    <n v="0"/>
    <n v="10"/>
    <n v="36"/>
  </r>
  <r>
    <d v="2025-06-13T00:00:00"/>
    <d v="1899-12-30T11:22:00"/>
    <s v="Morning"/>
    <s v="BA"/>
    <s v="BA2222"/>
    <s v="LHR"/>
    <s v="ZRH"/>
    <s v="Switzerland"/>
    <x v="1"/>
    <s v="SHORT"/>
    <s v="A320"/>
    <n v="0"/>
    <n v="5"/>
    <n v="175"/>
    <n v="180"/>
    <n v="0"/>
    <n v="1.1111111111111112E-2"/>
    <n v="8.3333333333333329E-2"/>
    <n v="0"/>
    <n v="2"/>
    <n v="15"/>
  </r>
  <r>
    <d v="2025-09-03T00:00:00"/>
    <d v="1899-12-30T14:24:00"/>
    <s v="Afternoon"/>
    <s v="BA"/>
    <s v="BA1820"/>
    <s v="LHR"/>
    <s v="AMS"/>
    <s v="Netherlands"/>
    <x v="1"/>
    <s v="SHORT"/>
    <s v="A320"/>
    <n v="0"/>
    <n v="17"/>
    <n v="163"/>
    <n v="180"/>
    <n v="0"/>
    <n v="3.3333333333333333E-2"/>
    <n v="0.1388888888888889"/>
    <n v="0"/>
    <n v="6"/>
    <n v="25"/>
  </r>
  <r>
    <d v="2025-06-04T00:00:00"/>
    <d v="1899-12-30T14:10:00"/>
    <s v="Afternoon"/>
    <s v="BA"/>
    <s v="BA8159"/>
    <s v="LHR"/>
    <s v="LAX"/>
    <s v="USA"/>
    <x v="0"/>
    <s v="LONG"/>
    <s v="B777"/>
    <n v="0"/>
    <n v="32"/>
    <n v="300"/>
    <n v="332"/>
    <n v="0"/>
    <n v="1.2048192771084338E-2"/>
    <n v="6.3253012048192767E-2"/>
    <n v="0"/>
    <n v="4"/>
    <n v="21"/>
  </r>
  <r>
    <d v="2025-09-28T00:00:00"/>
    <d v="1899-12-30T20:16:00"/>
    <s v="Evening"/>
    <s v="BA"/>
    <s v="BA7092"/>
    <s v="LHR"/>
    <s v="VIE"/>
    <s v="Austria"/>
    <x v="1"/>
    <s v="SHORT"/>
    <s v="A320"/>
    <n v="0"/>
    <n v="10"/>
    <n v="170"/>
    <n v="180"/>
    <n v="0"/>
    <n v="2.2222222222222223E-2"/>
    <n v="0.10555555555555556"/>
    <n v="0"/>
    <n v="4"/>
    <n v="19"/>
  </r>
  <r>
    <d v="2025-06-27T00:00:00"/>
    <d v="1899-12-30T13:15:00"/>
    <s v="Lunchtime"/>
    <s v="BA"/>
    <s v="BA8322"/>
    <s v="LHR"/>
    <s v="VIE"/>
    <s v="Austria"/>
    <x v="1"/>
    <s v="SHORT"/>
    <s v="A320"/>
    <n v="0"/>
    <n v="17"/>
    <n v="163"/>
    <n v="180"/>
    <n v="1.1111111111111112E-2"/>
    <n v="7.2222222222222215E-2"/>
    <n v="0.25555555555555554"/>
    <n v="2"/>
    <n v="13"/>
    <n v="46"/>
  </r>
  <r>
    <d v="2025-04-03T00:00:00"/>
    <d v="1899-12-30T17:24:00"/>
    <s v="Afternoon"/>
    <s v="BA"/>
    <s v="BA9490"/>
    <s v="LHR"/>
    <s v="DXB"/>
    <s v="UAE"/>
    <x v="3"/>
    <s v="LONG"/>
    <s v="B787"/>
    <n v="8"/>
    <n v="42"/>
    <n v="166"/>
    <n v="216"/>
    <n v="0"/>
    <n v="0"/>
    <n v="4.1666666666666664E-2"/>
    <n v="0"/>
    <n v="0"/>
    <n v="9"/>
  </r>
  <r>
    <d v="2025-07-24T00:00:00"/>
    <d v="1899-12-30T12:54:00"/>
    <s v="Lunchtime"/>
    <s v="BA"/>
    <s v="BA4511"/>
    <s v="LHR"/>
    <s v="VIE"/>
    <s v="Austria"/>
    <x v="1"/>
    <s v="SHORT"/>
    <s v="A320"/>
    <n v="0"/>
    <n v="6"/>
    <n v="174"/>
    <n v="180"/>
    <n v="0"/>
    <n v="9.4444444444444442E-2"/>
    <n v="0.30555555555555558"/>
    <n v="0"/>
    <n v="17"/>
    <n v="55"/>
  </r>
  <r>
    <d v="2025-06-03T00:00:00"/>
    <d v="1899-12-30T18:24:00"/>
    <s v="Evening"/>
    <s v="BA"/>
    <s v="BA2478"/>
    <s v="LHR"/>
    <s v="LAX"/>
    <s v="USA"/>
    <x v="0"/>
    <s v="LONG"/>
    <s v="B787"/>
    <n v="0"/>
    <n v="35"/>
    <n v="179"/>
    <n v="214"/>
    <n v="0"/>
    <n v="5.6074766355140186E-2"/>
    <n v="0.20093457943925233"/>
    <n v="0"/>
    <n v="12"/>
    <n v="43"/>
  </r>
  <r>
    <d v="2025-08-05T00:00:00"/>
    <d v="1899-12-30T11:22:00"/>
    <s v="Morning"/>
    <s v="BA"/>
    <s v="BA6910"/>
    <s v="LHR"/>
    <s v="LAX"/>
    <s v="USA"/>
    <x v="0"/>
    <s v="LONG"/>
    <s v="B787"/>
    <n v="8"/>
    <n v="42"/>
    <n v="166"/>
    <n v="216"/>
    <n v="9.2592592592592587E-3"/>
    <n v="6.4814814814814811E-2"/>
    <n v="0.21759259259259259"/>
    <n v="2"/>
    <n v="14"/>
    <n v="47"/>
  </r>
  <r>
    <d v="2025-05-20T00:00:00"/>
    <d v="1899-12-30T20:27:00"/>
    <s v="Evening"/>
    <s v="BA"/>
    <s v="BA1948"/>
    <s v="LHR"/>
    <s v="HND"/>
    <s v="Japan"/>
    <x v="2"/>
    <s v="LONG"/>
    <s v="B777"/>
    <n v="0"/>
    <n v="48"/>
    <n v="224"/>
    <n v="272"/>
    <n v="0"/>
    <n v="1.8382352941176471E-2"/>
    <n v="8.455882352941177E-2"/>
    <n v="0"/>
    <n v="5"/>
    <n v="23"/>
  </r>
  <r>
    <d v="2025-09-24T00:00:00"/>
    <d v="1899-12-30T17:05:00"/>
    <s v="Afternoon"/>
    <s v="BA"/>
    <s v="BA8386"/>
    <s v="LHR"/>
    <s v="BCN"/>
    <s v="Spain"/>
    <x v="1"/>
    <s v="SHORT"/>
    <s v="A320"/>
    <n v="0"/>
    <n v="0"/>
    <n v="180"/>
    <n v="180"/>
    <n v="0"/>
    <n v="3.888888888888889E-2"/>
    <n v="0.15555555555555556"/>
    <n v="0"/>
    <n v="7"/>
    <n v="28"/>
  </r>
  <r>
    <d v="2025-09-08T00:00:00"/>
    <d v="1899-12-30T18:14:00"/>
    <s v="Evening"/>
    <s v="BA"/>
    <s v="BA5450"/>
    <s v="LHR"/>
    <s v="HND"/>
    <s v="Japan"/>
    <x v="2"/>
    <s v="LONG"/>
    <s v="A350"/>
    <n v="0"/>
    <n v="56"/>
    <n v="275"/>
    <n v="331"/>
    <n v="6.0422960725075529E-3"/>
    <n v="0"/>
    <n v="2.4169184290030211E-2"/>
    <n v="2"/>
    <n v="0"/>
    <n v="8"/>
  </r>
  <r>
    <d v="2025-07-15T00:00:00"/>
    <d v="1899-12-30T14:43:00"/>
    <s v="Afternoon"/>
    <s v="BA"/>
    <s v="BA9350"/>
    <s v="LHR"/>
    <s v="DFW"/>
    <s v="USA"/>
    <x v="0"/>
    <s v="LONG"/>
    <s v="B777"/>
    <n v="0"/>
    <n v="32"/>
    <n v="300"/>
    <n v="332"/>
    <n v="3.0120481927710845E-3"/>
    <n v="1.5060240963855422E-2"/>
    <n v="6.6265060240963861E-2"/>
    <n v="1"/>
    <n v="5"/>
    <n v="22"/>
  </r>
  <r>
    <d v="2025-08-06T00:00:00"/>
    <d v="1899-12-30T09:17:00"/>
    <s v="Morning"/>
    <s v="BA"/>
    <s v="BA9861"/>
    <s v="LHR"/>
    <s v="FRA"/>
    <s v="Germany"/>
    <x v="1"/>
    <s v="SHORT"/>
    <s v="A320"/>
    <n v="0"/>
    <n v="2"/>
    <n v="178"/>
    <n v="180"/>
    <n v="0"/>
    <n v="5.5555555555555552E-2"/>
    <n v="0.21111111111111111"/>
    <n v="0"/>
    <n v="10"/>
    <n v="38"/>
  </r>
  <r>
    <d v="2025-05-11T00:00:00"/>
    <d v="1899-12-30T19:14:00"/>
    <s v="Evening"/>
    <s v="BA"/>
    <s v="BA5753"/>
    <s v="LHR"/>
    <s v="MAD"/>
    <s v="Spain"/>
    <x v="1"/>
    <s v="SHORT"/>
    <s v="A320"/>
    <n v="0"/>
    <n v="6"/>
    <n v="174"/>
    <n v="180"/>
    <n v="0"/>
    <n v="8.3333333333333329E-2"/>
    <n v="0.28333333333333333"/>
    <n v="0"/>
    <n v="15"/>
    <n v="51"/>
  </r>
  <r>
    <d v="2025-09-30T00:00:00"/>
    <d v="1899-12-30T16:49:00"/>
    <s v="Afternoon"/>
    <s v="BA"/>
    <s v="BA1719"/>
    <s v="LHR"/>
    <s v="MAD"/>
    <s v="Spain"/>
    <x v="1"/>
    <s v="SHORT"/>
    <s v="A320"/>
    <n v="0"/>
    <n v="17"/>
    <n v="163"/>
    <n v="180"/>
    <n v="5.5555555555555558E-3"/>
    <n v="1.1111111111111112E-2"/>
    <n v="7.2222222222222215E-2"/>
    <n v="1"/>
    <n v="2"/>
    <n v="13"/>
  </r>
  <r>
    <d v="2025-07-04T00:00:00"/>
    <d v="1899-12-30T10:11:00"/>
    <s v="Morning"/>
    <s v="BA"/>
    <s v="BA6542"/>
    <s v="LHR"/>
    <s v="MAD"/>
    <s v="Spain"/>
    <x v="1"/>
    <s v="SHORT"/>
    <s v="A320"/>
    <n v="0"/>
    <n v="19"/>
    <n v="161"/>
    <n v="180"/>
    <n v="5.5555555555555558E-3"/>
    <n v="3.3333333333333333E-2"/>
    <n v="0.1388888888888889"/>
    <n v="1"/>
    <n v="6"/>
    <n v="25"/>
  </r>
  <r>
    <d v="2025-04-30T00:00:00"/>
    <d v="1899-12-30T14:37:00"/>
    <s v="Afternoon"/>
    <s v="BA"/>
    <s v="BA5794"/>
    <s v="LHR"/>
    <s v="FRA"/>
    <s v="Germany"/>
    <x v="1"/>
    <s v="SHORT"/>
    <s v="A320"/>
    <n v="0"/>
    <n v="13"/>
    <n v="167"/>
    <n v="180"/>
    <n v="0"/>
    <n v="3.888888888888889E-2"/>
    <n v="0.15555555555555556"/>
    <n v="0"/>
    <n v="7"/>
    <n v="28"/>
  </r>
  <r>
    <d v="2025-06-15T00:00:00"/>
    <d v="1899-12-30T21:04:00"/>
    <s v="Evening"/>
    <s v="BA"/>
    <s v="BA9820"/>
    <s v="LHR"/>
    <s v="MUC"/>
    <s v="Germany"/>
    <x v="1"/>
    <s v="SHORT"/>
    <s v="A320"/>
    <n v="0"/>
    <n v="7"/>
    <n v="173"/>
    <n v="180"/>
    <n v="0"/>
    <n v="0"/>
    <n v="0.05"/>
    <n v="0"/>
    <n v="0"/>
    <n v="9"/>
  </r>
  <r>
    <d v="2025-08-27T00:00:00"/>
    <d v="1899-12-30T13:25:00"/>
    <s v="Lunchtime"/>
    <s v="BA"/>
    <s v="BA6908"/>
    <s v="LHR"/>
    <s v="MAD"/>
    <s v="Spain"/>
    <x v="1"/>
    <s v="SHORT"/>
    <s v="A320"/>
    <n v="0"/>
    <n v="1"/>
    <n v="179"/>
    <n v="180"/>
    <n v="0"/>
    <n v="6.1111111111111109E-2"/>
    <n v="0.22222222222222221"/>
    <n v="0"/>
    <n v="11"/>
    <n v="40"/>
  </r>
  <r>
    <d v="2025-07-08T00:00:00"/>
    <d v="1899-12-30T13:46:00"/>
    <s v="Lunchtime"/>
    <s v="BA"/>
    <s v="BA7223"/>
    <s v="LHR"/>
    <s v="DXB"/>
    <s v="UAE"/>
    <x v="3"/>
    <s v="LONG"/>
    <s v="A350"/>
    <n v="0"/>
    <n v="56"/>
    <n v="275"/>
    <n v="331"/>
    <n v="0"/>
    <n v="1.2084592145015106E-2"/>
    <n v="5.7401812688821753E-2"/>
    <n v="0"/>
    <n v="4"/>
    <n v="19"/>
  </r>
  <r>
    <d v="2025-06-22T00:00:00"/>
    <d v="1899-12-30T19:15:00"/>
    <s v="Evening"/>
    <s v="BA"/>
    <s v="BA4288"/>
    <s v="LHR"/>
    <s v="AMS"/>
    <s v="Netherlands"/>
    <x v="1"/>
    <s v="SHORT"/>
    <s v="A320"/>
    <n v="0"/>
    <n v="10"/>
    <n v="170"/>
    <n v="180"/>
    <n v="5.5555555555555558E-3"/>
    <n v="3.888888888888889E-2"/>
    <n v="0.15"/>
    <n v="1"/>
    <n v="7"/>
    <n v="27"/>
  </r>
  <r>
    <d v="2025-05-05T00:00:00"/>
    <d v="1899-12-30T09:20:00"/>
    <s v="Morning"/>
    <s v="BA"/>
    <s v="BA4836"/>
    <s v="LHR"/>
    <s v="ORD"/>
    <s v="USA"/>
    <x v="0"/>
    <s v="LONG"/>
    <s v="B777"/>
    <n v="8"/>
    <n v="49"/>
    <n v="178"/>
    <n v="235"/>
    <n v="0"/>
    <n v="2.1276595744680851E-2"/>
    <n v="9.7872340425531917E-2"/>
    <n v="0"/>
    <n v="5"/>
    <n v="23"/>
  </r>
  <r>
    <d v="2025-05-05T00:00:00"/>
    <d v="1899-12-30T17:02:00"/>
    <s v="Afternoon"/>
    <s v="BA"/>
    <s v="BA6092"/>
    <s v="LHR"/>
    <s v="VIE"/>
    <s v="Austria"/>
    <x v="1"/>
    <s v="SHORT"/>
    <s v="A320"/>
    <n v="0"/>
    <n v="4"/>
    <n v="176"/>
    <n v="180"/>
    <n v="1.6666666666666666E-2"/>
    <n v="1.6666666666666666E-2"/>
    <n v="0.1"/>
    <n v="3"/>
    <n v="3"/>
    <n v="18"/>
  </r>
  <r>
    <d v="2025-09-09T00:00:00"/>
    <d v="1899-12-30T15:41:00"/>
    <s v="Afternoon"/>
    <s v="BA"/>
    <s v="BA5013"/>
    <s v="LHR"/>
    <s v="DFW"/>
    <s v="USA"/>
    <x v="0"/>
    <s v="LONG"/>
    <s v="B787"/>
    <n v="8"/>
    <n v="42"/>
    <n v="166"/>
    <n v="216"/>
    <n v="4.6296296296296294E-3"/>
    <n v="3.7037037037037035E-2"/>
    <n v="0.1388888888888889"/>
    <n v="1"/>
    <n v="8"/>
    <n v="30"/>
  </r>
  <r>
    <d v="2025-09-23T00:00:00"/>
    <d v="1899-12-30T19:42:00"/>
    <s v="Evening"/>
    <s v="BA"/>
    <s v="BA2600"/>
    <s v="LHR"/>
    <s v="VIE"/>
    <s v="Austria"/>
    <x v="1"/>
    <s v="SHORT"/>
    <s v="A320"/>
    <n v="0"/>
    <n v="18"/>
    <n v="162"/>
    <n v="180"/>
    <n v="0"/>
    <n v="3.888888888888889E-2"/>
    <n v="0.15"/>
    <n v="0"/>
    <n v="7"/>
    <n v="27"/>
  </r>
  <r>
    <d v="2025-07-06T00:00:00"/>
    <d v="1899-12-30T18:03:00"/>
    <s v="Evening"/>
    <s v="BA"/>
    <s v="BA8167"/>
    <s v="LHR"/>
    <s v="IST"/>
    <s v="Turkey"/>
    <x v="1"/>
    <s v="SHORT"/>
    <s v="A320"/>
    <n v="0"/>
    <n v="7"/>
    <n v="173"/>
    <n v="180"/>
    <n v="0"/>
    <n v="3.3333333333333333E-2"/>
    <n v="0.13333333333333333"/>
    <n v="0"/>
    <n v="6"/>
    <n v="24"/>
  </r>
  <r>
    <d v="2025-05-16T00:00:00"/>
    <d v="1899-12-30T17:57:00"/>
    <s v="Afternoon"/>
    <s v="BA"/>
    <s v="BA5198"/>
    <s v="LHR"/>
    <s v="FRA"/>
    <s v="Germany"/>
    <x v="1"/>
    <s v="SHORT"/>
    <s v="A320"/>
    <n v="0"/>
    <n v="0"/>
    <n v="180"/>
    <n v="180"/>
    <n v="0"/>
    <n v="2.2222222222222223E-2"/>
    <n v="0.10555555555555556"/>
    <n v="0"/>
    <n v="4"/>
    <n v="19"/>
  </r>
  <r>
    <d v="2025-09-18T00:00:00"/>
    <d v="1899-12-30T17:55:00"/>
    <s v="Afternoon"/>
    <s v="BA"/>
    <s v="BA9206"/>
    <s v="LHR"/>
    <s v="FRA"/>
    <s v="Germany"/>
    <x v="1"/>
    <s v="SHORT"/>
    <s v="A320"/>
    <n v="0"/>
    <n v="3"/>
    <n v="177"/>
    <n v="180"/>
    <n v="0"/>
    <n v="5.5555555555555552E-2"/>
    <n v="0.19444444444444445"/>
    <n v="0"/>
    <n v="10"/>
    <n v="35"/>
  </r>
  <r>
    <d v="2025-05-20T00:00:00"/>
    <d v="1899-12-30T18:57:00"/>
    <s v="Evening"/>
    <s v="BA"/>
    <s v="BA5585"/>
    <s v="LHR"/>
    <s v="AMS"/>
    <s v="Netherlands"/>
    <x v="1"/>
    <s v="SHORT"/>
    <s v="A320"/>
    <n v="0"/>
    <n v="5"/>
    <n v="175"/>
    <n v="180"/>
    <n v="5.5555555555555558E-3"/>
    <n v="9.4444444444444442E-2"/>
    <n v="0.31111111111111112"/>
    <n v="1"/>
    <n v="17"/>
    <n v="56"/>
  </r>
  <r>
    <d v="2025-10-04T00:00:00"/>
    <d v="1899-12-30T12:25:00"/>
    <s v="Lunchtime"/>
    <s v="BA"/>
    <s v="BA6645"/>
    <s v="LHR"/>
    <s v="JFK"/>
    <s v="USA"/>
    <x v="0"/>
    <s v="LONG"/>
    <s v="B777"/>
    <n v="0"/>
    <n v="48"/>
    <n v="224"/>
    <n v="272"/>
    <n v="3.6764705882352941E-3"/>
    <n v="3.3088235294117647E-2"/>
    <n v="0.11764705882352941"/>
    <n v="1"/>
    <n v="9"/>
    <n v="32"/>
  </r>
  <r>
    <d v="2025-09-28T00:00:00"/>
    <d v="1899-12-30T10:22:00"/>
    <s v="Morning"/>
    <s v="BA"/>
    <s v="BA2492"/>
    <s v="LHR"/>
    <s v="MAD"/>
    <s v="Spain"/>
    <x v="1"/>
    <s v="SHORT"/>
    <s v="A320"/>
    <n v="0"/>
    <n v="2"/>
    <n v="178"/>
    <n v="180"/>
    <n v="0"/>
    <n v="7.2222222222222215E-2"/>
    <n v="0.25555555555555554"/>
    <n v="0"/>
    <n v="13"/>
    <n v="46"/>
  </r>
  <r>
    <d v="2025-07-15T00:00:00"/>
    <d v="1899-12-30T07:42:00"/>
    <s v="Morning"/>
    <s v="BA"/>
    <s v="BA2708"/>
    <s v="LHR"/>
    <s v="MUC"/>
    <s v="Germany"/>
    <x v="1"/>
    <s v="SHORT"/>
    <s v="A320"/>
    <n v="0"/>
    <n v="7"/>
    <n v="173"/>
    <n v="180"/>
    <n v="0"/>
    <n v="0"/>
    <n v="0.05"/>
    <n v="0"/>
    <n v="0"/>
    <n v="9"/>
  </r>
  <r>
    <d v="2025-04-26T00:00:00"/>
    <d v="1899-12-30T09:58:00"/>
    <s v="Morning"/>
    <s v="BA"/>
    <s v="BA8565"/>
    <s v="LHR"/>
    <s v="VIE"/>
    <s v="Austria"/>
    <x v="1"/>
    <s v="SHORT"/>
    <s v="A320"/>
    <n v="0"/>
    <n v="6"/>
    <n v="174"/>
    <n v="180"/>
    <n v="5.5555555555555558E-3"/>
    <n v="0.05"/>
    <n v="0.18333333333333332"/>
    <n v="1"/>
    <n v="9"/>
    <n v="33"/>
  </r>
  <r>
    <d v="2025-09-11T00:00:00"/>
    <d v="1899-12-30T15:27:00"/>
    <s v="Afternoon"/>
    <s v="BA"/>
    <s v="BA8639"/>
    <s v="LHR"/>
    <s v="HND"/>
    <s v="Japan"/>
    <x v="2"/>
    <s v="LONG"/>
    <s v="B787"/>
    <n v="0"/>
    <n v="35"/>
    <n v="179"/>
    <n v="214"/>
    <n v="0"/>
    <n v="9.3457943925233638E-3"/>
    <n v="6.0747663551401869E-2"/>
    <n v="0"/>
    <n v="2"/>
    <n v="13"/>
  </r>
  <r>
    <d v="2025-06-13T00:00:00"/>
    <d v="1899-12-30T19:03:00"/>
    <s v="Evening"/>
    <s v="BA"/>
    <s v="BA2780"/>
    <s v="LHR"/>
    <s v="FRA"/>
    <s v="Germany"/>
    <x v="1"/>
    <s v="SHORT"/>
    <s v="A320"/>
    <n v="0"/>
    <n v="1"/>
    <n v="179"/>
    <n v="180"/>
    <n v="0"/>
    <n v="0"/>
    <n v="3.888888888888889E-2"/>
    <n v="0"/>
    <n v="0"/>
    <n v="7"/>
  </r>
  <r>
    <d v="2025-04-23T00:00:00"/>
    <d v="1899-12-30T09:13:00"/>
    <s v="Morning"/>
    <s v="BA"/>
    <s v="BA1989"/>
    <s v="LHR"/>
    <s v="DFW"/>
    <s v="USA"/>
    <x v="0"/>
    <s v="LONG"/>
    <s v="B787"/>
    <n v="8"/>
    <n v="42"/>
    <n v="166"/>
    <n v="216"/>
    <n v="4.6296296296296294E-3"/>
    <n v="1.8518518518518517E-2"/>
    <n v="8.7962962962962965E-2"/>
    <n v="1"/>
    <n v="4"/>
    <n v="19"/>
  </r>
  <r>
    <d v="2025-06-21T00:00:00"/>
    <d v="1899-12-30T14:10:00"/>
    <s v="Afternoon"/>
    <s v="BA"/>
    <s v="BA3974"/>
    <s v="LHR"/>
    <s v="CDG"/>
    <s v="France"/>
    <x v="1"/>
    <s v="SHORT"/>
    <s v="A320"/>
    <n v="0"/>
    <n v="11"/>
    <n v="169"/>
    <n v="180"/>
    <n v="0"/>
    <n v="7.7777777777777779E-2"/>
    <n v="0.2722222222222222"/>
    <n v="0"/>
    <n v="14"/>
    <n v="49"/>
  </r>
  <r>
    <d v="2025-08-17T00:00:00"/>
    <d v="1899-12-30T06:17:00"/>
    <s v="Morning"/>
    <s v="BA"/>
    <s v="BA5944"/>
    <s v="LHR"/>
    <s v="BCN"/>
    <s v="Spain"/>
    <x v="1"/>
    <s v="SHORT"/>
    <s v="A320"/>
    <n v="0"/>
    <n v="18"/>
    <n v="162"/>
    <n v="180"/>
    <n v="5.5555555555555558E-3"/>
    <n v="7.2222222222222215E-2"/>
    <n v="0.25"/>
    <n v="1"/>
    <n v="13"/>
    <n v="45"/>
  </r>
  <r>
    <d v="2025-05-08T00:00:00"/>
    <d v="1899-12-30T22:38:00"/>
    <s v="Evening"/>
    <s v="BA"/>
    <s v="BA7249"/>
    <s v="LHR"/>
    <s v="BCN"/>
    <s v="Spain"/>
    <x v="1"/>
    <s v="SHORT"/>
    <s v="A320"/>
    <n v="0"/>
    <n v="16"/>
    <n v="164"/>
    <n v="180"/>
    <n v="0"/>
    <n v="0.05"/>
    <n v="0.18888888888888888"/>
    <n v="0"/>
    <n v="9"/>
    <n v="34"/>
  </r>
  <r>
    <d v="2025-10-15T00:00:00"/>
    <d v="1899-12-30T21:53:00"/>
    <s v="Evening"/>
    <s v="BA"/>
    <s v="BA2303"/>
    <s v="LHR"/>
    <s v="FRA"/>
    <s v="Germany"/>
    <x v="1"/>
    <s v="SHORT"/>
    <s v="A320"/>
    <n v="0"/>
    <n v="2"/>
    <n v="178"/>
    <n v="180"/>
    <n v="2.2222222222222223E-2"/>
    <n v="0"/>
    <n v="3.3333333333333333E-2"/>
    <n v="4"/>
    <n v="0"/>
    <n v="6"/>
  </r>
  <r>
    <d v="2025-06-18T00:00:00"/>
    <d v="1899-12-30T12:54:00"/>
    <s v="Lunchtime"/>
    <s v="BA"/>
    <s v="BA6747"/>
    <s v="LHR"/>
    <s v="JFK"/>
    <s v="USA"/>
    <x v="0"/>
    <s v="LONG"/>
    <s v="B787"/>
    <n v="8"/>
    <n v="42"/>
    <n v="166"/>
    <n v="216"/>
    <n v="0"/>
    <n v="3.2407407407407406E-2"/>
    <n v="0.125"/>
    <n v="0"/>
    <n v="7"/>
    <n v="27"/>
  </r>
  <r>
    <d v="2025-06-23T00:00:00"/>
    <d v="1899-12-30T20:19:00"/>
    <s v="Evening"/>
    <s v="BA"/>
    <s v="BA1320"/>
    <s v="LHR"/>
    <s v="MUC"/>
    <s v="Germany"/>
    <x v="1"/>
    <s v="SHORT"/>
    <s v="A320"/>
    <n v="0"/>
    <n v="8"/>
    <n v="172"/>
    <n v="180"/>
    <n v="0"/>
    <n v="0.05"/>
    <n v="0.19444444444444445"/>
    <n v="0"/>
    <n v="9"/>
    <n v="35"/>
  </r>
  <r>
    <d v="2025-08-21T00:00:00"/>
    <d v="1899-12-30T17:16:00"/>
    <s v="Afternoon"/>
    <s v="BA"/>
    <s v="BA2567"/>
    <s v="LHR"/>
    <s v="BCN"/>
    <s v="Spain"/>
    <x v="1"/>
    <s v="SHORT"/>
    <s v="A320"/>
    <n v="0"/>
    <n v="2"/>
    <n v="178"/>
    <n v="180"/>
    <n v="0"/>
    <n v="0.05"/>
    <n v="0.18333333333333332"/>
    <n v="0"/>
    <n v="9"/>
    <n v="33"/>
  </r>
  <r>
    <d v="2025-09-20T00:00:00"/>
    <d v="1899-12-30T12:12:00"/>
    <s v="Lunchtime"/>
    <s v="BA"/>
    <s v="BA3347"/>
    <s v="LHR"/>
    <s v="ZRH"/>
    <s v="Switzerland"/>
    <x v="1"/>
    <s v="SHORT"/>
    <s v="A320"/>
    <n v="0"/>
    <n v="14"/>
    <n v="166"/>
    <n v="180"/>
    <n v="0"/>
    <n v="0"/>
    <n v="1.1111111111111112E-2"/>
    <n v="0"/>
    <n v="0"/>
    <n v="2"/>
  </r>
  <r>
    <d v="2025-09-23T00:00:00"/>
    <d v="1899-12-30T11:43:00"/>
    <s v="Morning"/>
    <s v="BA"/>
    <s v="BA8281"/>
    <s v="LHR"/>
    <s v="VIE"/>
    <s v="Austria"/>
    <x v="1"/>
    <s v="SHORT"/>
    <s v="A320"/>
    <n v="0"/>
    <n v="14"/>
    <n v="166"/>
    <n v="180"/>
    <n v="0"/>
    <n v="1.6666666666666666E-2"/>
    <n v="8.8888888888888892E-2"/>
    <n v="0"/>
    <n v="3"/>
    <n v="16"/>
  </r>
  <r>
    <d v="2025-10-15T00:00:00"/>
    <d v="1899-12-30T14:35:00"/>
    <s v="Afternoon"/>
    <s v="BA"/>
    <s v="BA5962"/>
    <s v="LHR"/>
    <s v="ZRH"/>
    <s v="Switzerland"/>
    <x v="1"/>
    <s v="SHORT"/>
    <s v="A320"/>
    <n v="0"/>
    <n v="6"/>
    <n v="174"/>
    <n v="180"/>
    <n v="0"/>
    <n v="3.888888888888889E-2"/>
    <n v="0.16111111111111112"/>
    <n v="0"/>
    <n v="7"/>
    <n v="29"/>
  </r>
  <r>
    <d v="2025-06-30T00:00:00"/>
    <d v="1899-12-30T06:03:00"/>
    <s v="Morning"/>
    <s v="BA"/>
    <s v="BA3857"/>
    <s v="LHR"/>
    <s v="IST"/>
    <s v="Turkey"/>
    <x v="1"/>
    <s v="SHORT"/>
    <s v="A320"/>
    <n v="0"/>
    <n v="8"/>
    <n v="172"/>
    <n v="180"/>
    <n v="1.6666666666666666E-2"/>
    <n v="6.1111111111111109E-2"/>
    <n v="0.21666666666666667"/>
    <n v="3"/>
    <n v="11"/>
    <n v="39"/>
  </r>
  <r>
    <d v="2025-09-17T00:00:00"/>
    <d v="1899-12-30T19:13:00"/>
    <s v="Evening"/>
    <s v="BA"/>
    <s v="BA9214"/>
    <s v="LHR"/>
    <s v="ZRH"/>
    <s v="Switzerland"/>
    <x v="1"/>
    <s v="SHORT"/>
    <s v="A320"/>
    <n v="0"/>
    <n v="18"/>
    <n v="162"/>
    <n v="180"/>
    <n v="1.1111111111111112E-2"/>
    <n v="0"/>
    <n v="0"/>
    <n v="2"/>
    <n v="0"/>
    <n v="0"/>
  </r>
  <r>
    <d v="2025-04-17T00:00:00"/>
    <d v="1899-12-30T13:37:00"/>
    <s v="Lunchtime"/>
    <s v="BA"/>
    <s v="BA2784"/>
    <s v="LHR"/>
    <s v="IST"/>
    <s v="Turkey"/>
    <x v="1"/>
    <s v="SHORT"/>
    <s v="A320"/>
    <n v="0"/>
    <n v="19"/>
    <n v="161"/>
    <n v="180"/>
    <n v="0"/>
    <n v="3.888888888888889E-2"/>
    <n v="0.15555555555555556"/>
    <n v="0"/>
    <n v="7"/>
    <n v="28"/>
  </r>
  <r>
    <d v="2025-04-16T00:00:00"/>
    <d v="1899-12-30T08:07:00"/>
    <s v="Morning"/>
    <s v="BA"/>
    <s v="BA5864"/>
    <s v="LHR"/>
    <s v="CDG"/>
    <s v="France"/>
    <x v="1"/>
    <s v="SHORT"/>
    <s v="A320"/>
    <n v="0"/>
    <n v="12"/>
    <n v="168"/>
    <n v="180"/>
    <n v="5.5555555555555558E-3"/>
    <n v="0.05"/>
    <n v="0.18333333333333332"/>
    <n v="1"/>
    <n v="9"/>
    <n v="33"/>
  </r>
  <r>
    <d v="2025-07-25T00:00:00"/>
    <d v="1899-12-30T06:13:00"/>
    <s v="Morning"/>
    <s v="BA"/>
    <s v="BA1766"/>
    <s v="LHR"/>
    <s v="FRA"/>
    <s v="Germany"/>
    <x v="1"/>
    <s v="SHORT"/>
    <s v="A320"/>
    <n v="0"/>
    <n v="5"/>
    <n v="175"/>
    <n v="180"/>
    <n v="0"/>
    <n v="6.6666666666666666E-2"/>
    <n v="0.24444444444444444"/>
    <n v="0"/>
    <n v="12"/>
    <n v="44"/>
  </r>
  <r>
    <d v="2025-09-30T00:00:00"/>
    <d v="1899-12-30T15:38:00"/>
    <s v="Afternoon"/>
    <s v="BA"/>
    <s v="BA9065"/>
    <s v="LHR"/>
    <s v="MAD"/>
    <s v="Spain"/>
    <x v="1"/>
    <s v="SHORT"/>
    <s v="A320"/>
    <n v="0"/>
    <n v="13"/>
    <n v="167"/>
    <n v="180"/>
    <n v="5.5555555555555558E-3"/>
    <n v="6.6666666666666666E-2"/>
    <n v="0.22777777777777777"/>
    <n v="1"/>
    <n v="12"/>
    <n v="41"/>
  </r>
  <r>
    <d v="2025-06-24T00:00:00"/>
    <d v="1899-12-30T13:47:00"/>
    <s v="Lunchtime"/>
    <s v="BA"/>
    <s v="BA8575"/>
    <s v="LHR"/>
    <s v="AMS"/>
    <s v="Netherlands"/>
    <x v="1"/>
    <s v="SHORT"/>
    <s v="A320"/>
    <n v="0"/>
    <n v="14"/>
    <n v="166"/>
    <n v="180"/>
    <n v="0"/>
    <n v="6.1111111111111109E-2"/>
    <n v="0.21666666666666667"/>
    <n v="0"/>
    <n v="11"/>
    <n v="39"/>
  </r>
  <r>
    <d v="2025-04-10T00:00:00"/>
    <d v="1899-12-30T22:34:00"/>
    <s v="Evening"/>
    <s v="BA"/>
    <s v="BA2697"/>
    <s v="LHR"/>
    <s v="ORD"/>
    <s v="USA"/>
    <x v="0"/>
    <s v="LONG"/>
    <s v="B787"/>
    <n v="8"/>
    <n v="48"/>
    <n v="200"/>
    <n v="256"/>
    <n v="0"/>
    <n v="1.171875E-2"/>
    <n v="7.03125E-2"/>
    <n v="0"/>
    <n v="3"/>
    <n v="18"/>
  </r>
  <r>
    <d v="2025-08-18T00:00:00"/>
    <d v="1899-12-30T13:10:00"/>
    <s v="Lunchtime"/>
    <s v="BA"/>
    <s v="BA4276"/>
    <s v="LHR"/>
    <s v="BCN"/>
    <s v="Spain"/>
    <x v="1"/>
    <s v="SHORT"/>
    <s v="A320"/>
    <n v="0"/>
    <n v="9"/>
    <n v="171"/>
    <n v="180"/>
    <n v="5.5555555555555558E-3"/>
    <n v="0"/>
    <n v="5.5555555555555558E-3"/>
    <n v="1"/>
    <n v="0"/>
    <n v="1"/>
  </r>
  <r>
    <d v="2025-08-24T00:00:00"/>
    <d v="1899-12-30T13:50:00"/>
    <s v="Lunchtime"/>
    <s v="BA"/>
    <s v="BA1807"/>
    <s v="LHR"/>
    <s v="IST"/>
    <s v="Turkey"/>
    <x v="1"/>
    <s v="SHORT"/>
    <s v="A320"/>
    <n v="0"/>
    <n v="17"/>
    <n v="163"/>
    <n v="180"/>
    <n v="5.5555555555555558E-3"/>
    <n v="3.3333333333333333E-2"/>
    <n v="0.13333333333333333"/>
    <n v="1"/>
    <n v="6"/>
    <n v="24"/>
  </r>
  <r>
    <d v="2025-08-29T00:00:00"/>
    <d v="1899-12-30T21:47:00"/>
    <s v="Evening"/>
    <s v="BA"/>
    <s v="BA6402"/>
    <s v="LHR"/>
    <s v="ORD"/>
    <s v="USA"/>
    <x v="0"/>
    <s v="LONG"/>
    <s v="B777"/>
    <n v="0"/>
    <n v="32"/>
    <n v="304"/>
    <n v="336"/>
    <n v="0"/>
    <n v="3.8690476190476192E-2"/>
    <n v="0.13690476190476192"/>
    <n v="0"/>
    <n v="13"/>
    <n v="46"/>
  </r>
  <r>
    <d v="2025-10-13T00:00:00"/>
    <d v="1899-12-30T15:54:00"/>
    <s v="Afternoon"/>
    <s v="BA"/>
    <s v="BA9555"/>
    <s v="LHR"/>
    <s v="MUC"/>
    <s v="Germany"/>
    <x v="1"/>
    <s v="SHORT"/>
    <s v="A320"/>
    <n v="0"/>
    <n v="4"/>
    <n v="176"/>
    <n v="180"/>
    <n v="1.1111111111111112E-2"/>
    <n v="8.3333333333333329E-2"/>
    <n v="0.28888888888888886"/>
    <n v="2"/>
    <n v="15"/>
    <n v="52"/>
  </r>
  <r>
    <d v="2025-06-24T00:00:00"/>
    <d v="1899-12-30T13:59:00"/>
    <s v="Lunchtime"/>
    <s v="BA"/>
    <s v="BA9657"/>
    <s v="LHR"/>
    <s v="IST"/>
    <s v="Turkey"/>
    <x v="1"/>
    <s v="SHORT"/>
    <s v="A320"/>
    <n v="0"/>
    <n v="19"/>
    <n v="161"/>
    <n v="180"/>
    <n v="1.1111111111111112E-2"/>
    <n v="6.6666666666666666E-2"/>
    <n v="0.22777777777777777"/>
    <n v="2"/>
    <n v="12"/>
    <n v="41"/>
  </r>
  <r>
    <d v="2025-09-14T00:00:00"/>
    <d v="1899-12-30T19:19:00"/>
    <s v="Evening"/>
    <s v="BA"/>
    <s v="BA7394"/>
    <s v="LHR"/>
    <s v="MUC"/>
    <s v="Germany"/>
    <x v="1"/>
    <s v="SHORT"/>
    <s v="A320"/>
    <n v="0"/>
    <n v="18"/>
    <n v="162"/>
    <n v="180"/>
    <n v="0"/>
    <n v="5.5555555555555552E-2"/>
    <n v="0.20555555555555555"/>
    <n v="0"/>
    <n v="10"/>
    <n v="37"/>
  </r>
  <r>
    <d v="2025-04-07T00:00:00"/>
    <d v="1899-12-30T13:09:00"/>
    <s v="Lunchtime"/>
    <s v="BA"/>
    <s v="BA6233"/>
    <s v="LHR"/>
    <s v="ZRH"/>
    <s v="Switzerland"/>
    <x v="1"/>
    <s v="SHORT"/>
    <s v="A320"/>
    <n v="0"/>
    <n v="7"/>
    <n v="173"/>
    <n v="180"/>
    <n v="0"/>
    <n v="5.5555555555555552E-2"/>
    <n v="0.2"/>
    <n v="0"/>
    <n v="10"/>
    <n v="36"/>
  </r>
  <r>
    <d v="2025-07-04T00:00:00"/>
    <d v="1899-12-30T13:37:00"/>
    <s v="Lunchtime"/>
    <s v="BA"/>
    <s v="BA6700"/>
    <s v="LHR"/>
    <s v="MUC"/>
    <s v="Germany"/>
    <x v="1"/>
    <s v="SHORT"/>
    <s v="A320"/>
    <n v="0"/>
    <n v="19"/>
    <n v="161"/>
    <n v="180"/>
    <n v="2.7777777777777776E-2"/>
    <n v="2.7777777777777776E-2"/>
    <n v="0.12222222222222222"/>
    <n v="5"/>
    <n v="5"/>
    <n v="22"/>
  </r>
  <r>
    <d v="2025-07-29T00:00:00"/>
    <d v="1899-12-30T19:16:00"/>
    <s v="Evening"/>
    <s v="BA"/>
    <s v="BA3804"/>
    <s v="LHR"/>
    <s v="MUC"/>
    <s v="Germany"/>
    <x v="1"/>
    <s v="SHORT"/>
    <s v="A320"/>
    <n v="0"/>
    <n v="4"/>
    <n v="176"/>
    <n v="180"/>
    <n v="0"/>
    <n v="3.888888888888889E-2"/>
    <n v="0.15555555555555556"/>
    <n v="0"/>
    <n v="7"/>
    <n v="28"/>
  </r>
  <r>
    <d v="2025-05-04T00:00:00"/>
    <d v="1899-12-30T06:54:00"/>
    <s v="Morning"/>
    <s v="BA"/>
    <s v="BA8641"/>
    <s v="LHR"/>
    <s v="ORD"/>
    <s v="USA"/>
    <x v="0"/>
    <s v="LONG"/>
    <s v="A380"/>
    <n v="14"/>
    <n v="97"/>
    <n v="358"/>
    <n v="469"/>
    <n v="0"/>
    <n v="3.6247334754797439E-2"/>
    <n v="0.11940298507462686"/>
    <n v="0"/>
    <n v="17"/>
    <n v="56"/>
  </r>
  <r>
    <d v="2025-07-24T00:00:00"/>
    <d v="1899-12-30T19:27:00"/>
    <s v="Evening"/>
    <s v="BA"/>
    <s v="BA4209"/>
    <s v="LHR"/>
    <s v="LAX"/>
    <s v="USA"/>
    <x v="0"/>
    <s v="LONG"/>
    <s v="B777"/>
    <n v="8"/>
    <n v="49"/>
    <n v="178"/>
    <n v="235"/>
    <n v="0"/>
    <n v="1.276595744680851E-2"/>
    <n v="6.8085106382978725E-2"/>
    <n v="0"/>
    <n v="3"/>
    <n v="16"/>
  </r>
  <r>
    <d v="2025-10-28T00:00:00"/>
    <d v="1899-12-30T10:40:00"/>
    <s v="Morning"/>
    <s v="BA"/>
    <s v="BA3471"/>
    <s v="LHR"/>
    <s v="MAD"/>
    <s v="Spain"/>
    <x v="1"/>
    <s v="SHORT"/>
    <s v="A320"/>
    <n v="0"/>
    <n v="17"/>
    <n v="163"/>
    <n v="180"/>
    <n v="1.1111111111111112E-2"/>
    <n v="9.4444444444444442E-2"/>
    <n v="0.30555555555555558"/>
    <n v="2"/>
    <n v="17"/>
    <n v="55"/>
  </r>
  <r>
    <d v="2025-08-06T00:00:00"/>
    <d v="1899-12-30T22:10:00"/>
    <s v="Evening"/>
    <s v="BA"/>
    <s v="BA5719"/>
    <s v="LHR"/>
    <s v="HND"/>
    <s v="Japan"/>
    <x v="2"/>
    <s v="LONG"/>
    <s v="B777"/>
    <n v="0"/>
    <n v="32"/>
    <n v="300"/>
    <n v="332"/>
    <n v="3.0120481927710845E-3"/>
    <n v="1.8072289156626505E-2"/>
    <n v="7.5301204819277115E-2"/>
    <n v="1"/>
    <n v="6"/>
    <n v="25"/>
  </r>
  <r>
    <d v="2025-08-20T00:00:00"/>
    <d v="1899-12-30T18:57:00"/>
    <s v="Evening"/>
    <s v="BA"/>
    <s v="BA2006"/>
    <s v="LHR"/>
    <s v="MUC"/>
    <s v="Germany"/>
    <x v="1"/>
    <s v="SHORT"/>
    <s v="A320"/>
    <n v="0"/>
    <n v="20"/>
    <n v="160"/>
    <n v="180"/>
    <n v="0"/>
    <n v="8.3333333333333329E-2"/>
    <n v="0.28333333333333333"/>
    <n v="0"/>
    <n v="15"/>
    <n v="51"/>
  </r>
  <r>
    <d v="2025-08-14T00:00:00"/>
    <d v="1899-12-30T06:11:00"/>
    <s v="Morning"/>
    <s v="BA"/>
    <s v="BA4717"/>
    <s v="LHR"/>
    <s v="FRA"/>
    <s v="Germany"/>
    <x v="1"/>
    <s v="SHORT"/>
    <s v="A320"/>
    <n v="0"/>
    <n v="11"/>
    <n v="169"/>
    <n v="180"/>
    <n v="2.2222222222222223E-2"/>
    <n v="0"/>
    <n v="4.4444444444444446E-2"/>
    <n v="4"/>
    <n v="0"/>
    <n v="8"/>
  </r>
  <r>
    <d v="2025-09-18T00:00:00"/>
    <d v="1899-12-30T22:13:00"/>
    <s v="Evening"/>
    <s v="BA"/>
    <s v="BA1945"/>
    <s v="LHR"/>
    <s v="CDG"/>
    <s v="France"/>
    <x v="1"/>
    <s v="SHORT"/>
    <s v="A320"/>
    <n v="0"/>
    <n v="17"/>
    <n v="163"/>
    <n v="180"/>
    <n v="5.5555555555555558E-3"/>
    <n v="6.1111111111111109E-2"/>
    <n v="0.21666666666666667"/>
    <n v="1"/>
    <n v="11"/>
    <n v="39"/>
  </r>
  <r>
    <d v="2025-08-27T00:00:00"/>
    <d v="1899-12-30T07:04:00"/>
    <s v="Morning"/>
    <s v="BA"/>
    <s v="BA2558"/>
    <s v="LHR"/>
    <s v="HND"/>
    <s v="Japan"/>
    <x v="2"/>
    <s v="LONG"/>
    <s v="B787"/>
    <n v="0"/>
    <n v="31"/>
    <n v="173"/>
    <n v="204"/>
    <n v="4.9019607843137254E-3"/>
    <n v="1.9607843137254902E-2"/>
    <n v="9.3137254901960786E-2"/>
    <n v="1"/>
    <n v="4"/>
    <n v="19"/>
  </r>
  <r>
    <d v="2025-08-07T00:00:00"/>
    <d v="1899-12-30T14:51:00"/>
    <s v="Afternoon"/>
    <s v="BA"/>
    <s v="BA9295"/>
    <s v="LHR"/>
    <s v="DFW"/>
    <s v="USA"/>
    <x v="0"/>
    <s v="LONG"/>
    <s v="B787"/>
    <n v="8"/>
    <n v="42"/>
    <n v="166"/>
    <n v="216"/>
    <n v="0"/>
    <n v="0"/>
    <n v="3.7037037037037035E-2"/>
    <n v="0"/>
    <n v="0"/>
    <n v="8"/>
  </r>
  <r>
    <d v="2025-09-07T00:00:00"/>
    <d v="1899-12-30T06:36:00"/>
    <s v="Morning"/>
    <s v="BA"/>
    <s v="BA6917"/>
    <s v="LHR"/>
    <s v="JFK"/>
    <s v="USA"/>
    <x v="0"/>
    <s v="LONG"/>
    <s v="B787"/>
    <n v="8"/>
    <n v="42"/>
    <n v="166"/>
    <n v="216"/>
    <n v="0"/>
    <n v="4.1666666666666664E-2"/>
    <n v="0.15740740740740741"/>
    <n v="0"/>
    <n v="9"/>
    <n v="34"/>
  </r>
  <r>
    <d v="2025-08-28T00:00:00"/>
    <d v="1899-12-30T13:07:00"/>
    <s v="Lunchtime"/>
    <s v="BA"/>
    <s v="BA6345"/>
    <s v="LHR"/>
    <s v="MUC"/>
    <s v="Germany"/>
    <x v="1"/>
    <s v="SHORT"/>
    <s v="A320"/>
    <n v="0"/>
    <n v="7"/>
    <n v="173"/>
    <n v="180"/>
    <n v="5.5555555555555558E-3"/>
    <n v="7.2222222222222215E-2"/>
    <n v="0.25555555555555554"/>
    <n v="1"/>
    <n v="13"/>
    <n v="46"/>
  </r>
  <r>
    <d v="2025-04-16T00:00:00"/>
    <d v="1899-12-30T19:31:00"/>
    <s v="Evening"/>
    <s v="BA"/>
    <s v="BA2568"/>
    <s v="LHR"/>
    <s v="LAX"/>
    <s v="USA"/>
    <x v="0"/>
    <s v="LONG"/>
    <s v="A350"/>
    <n v="0"/>
    <n v="56"/>
    <n v="275"/>
    <n v="331"/>
    <n v="0"/>
    <n v="9.0634441087613302E-3"/>
    <n v="5.1359516616314202E-2"/>
    <n v="0"/>
    <n v="3"/>
    <n v="17"/>
  </r>
  <r>
    <d v="2025-05-13T00:00:00"/>
    <d v="1899-12-30T06:42:00"/>
    <s v="Morning"/>
    <s v="BA"/>
    <s v="BA9103"/>
    <s v="LHR"/>
    <s v="ORD"/>
    <s v="USA"/>
    <x v="0"/>
    <s v="LONG"/>
    <s v="B787"/>
    <n v="8"/>
    <n v="48"/>
    <n v="200"/>
    <n v="256"/>
    <n v="3.90625E-3"/>
    <n v="0"/>
    <n v="2.734375E-2"/>
    <n v="1"/>
    <n v="0"/>
    <n v="7"/>
  </r>
  <r>
    <d v="2025-10-16T00:00:00"/>
    <d v="1899-12-30T12:34:00"/>
    <s v="Lunchtime"/>
    <s v="BA"/>
    <s v="BA3350"/>
    <s v="LHR"/>
    <s v="BCN"/>
    <s v="Spain"/>
    <x v="1"/>
    <s v="SHORT"/>
    <s v="A320"/>
    <n v="0"/>
    <n v="1"/>
    <n v="179"/>
    <n v="180"/>
    <n v="5.5555555555555558E-3"/>
    <n v="3.888888888888889E-2"/>
    <n v="0.16111111111111112"/>
    <n v="1"/>
    <n v="7"/>
    <n v="29"/>
  </r>
  <r>
    <d v="2025-08-25T00:00:00"/>
    <d v="1899-12-30T13:54:00"/>
    <s v="Lunchtime"/>
    <s v="BA"/>
    <s v="BA7232"/>
    <s v="LHR"/>
    <s v="MUC"/>
    <s v="Germany"/>
    <x v="1"/>
    <s v="SHORT"/>
    <s v="A320"/>
    <n v="0"/>
    <n v="1"/>
    <n v="179"/>
    <n v="180"/>
    <n v="0"/>
    <n v="3.888888888888889E-2"/>
    <n v="0.16111111111111112"/>
    <n v="0"/>
    <n v="7"/>
    <n v="29"/>
  </r>
  <r>
    <d v="2025-10-29T00:00:00"/>
    <d v="1899-12-30T08:21:00"/>
    <s v="Morning"/>
    <s v="BA"/>
    <s v="BA9849"/>
    <s v="LHR"/>
    <s v="ORD"/>
    <s v="USA"/>
    <x v="0"/>
    <s v="LONG"/>
    <s v="B787"/>
    <n v="8"/>
    <n v="42"/>
    <n v="166"/>
    <n v="216"/>
    <n v="4.6296296296296294E-3"/>
    <n v="5.0925925925925923E-2"/>
    <n v="0.18055555555555555"/>
    <n v="1"/>
    <n v="11"/>
    <n v="39"/>
  </r>
  <r>
    <d v="2025-04-02T00:00:00"/>
    <d v="1899-12-30T06:38:00"/>
    <s v="Morning"/>
    <s v="BA"/>
    <s v="BA7375"/>
    <s v="LHR"/>
    <s v="JFK"/>
    <s v="USA"/>
    <x v="0"/>
    <s v="LONG"/>
    <s v="B777"/>
    <n v="8"/>
    <n v="49"/>
    <n v="178"/>
    <n v="235"/>
    <n v="0"/>
    <n v="5.5319148936170209E-2"/>
    <n v="0.19148936170212766"/>
    <n v="0"/>
    <n v="13"/>
    <n v="45"/>
  </r>
  <r>
    <d v="2025-04-05T00:00:00"/>
    <d v="1899-12-30T09:41:00"/>
    <s v="Morning"/>
    <s v="BA"/>
    <s v="BA9404"/>
    <s v="LHR"/>
    <s v="DXB"/>
    <s v="UAE"/>
    <x v="3"/>
    <s v="LONG"/>
    <s v="B787"/>
    <n v="0"/>
    <n v="31"/>
    <n v="173"/>
    <n v="204"/>
    <n v="0"/>
    <n v="3.4313725490196081E-2"/>
    <n v="0.14215686274509803"/>
    <n v="0"/>
    <n v="7"/>
    <n v="29"/>
  </r>
  <r>
    <d v="2025-10-20T00:00:00"/>
    <d v="1899-12-30T18:37:00"/>
    <s v="Evening"/>
    <s v="BA"/>
    <s v="BA9393"/>
    <s v="LHR"/>
    <s v="BCN"/>
    <s v="Spain"/>
    <x v="1"/>
    <s v="SHORT"/>
    <s v="A320"/>
    <n v="0"/>
    <n v="7"/>
    <n v="173"/>
    <n v="180"/>
    <n v="0"/>
    <n v="0.1"/>
    <n v="0.32777777777777778"/>
    <n v="0"/>
    <n v="18"/>
    <n v="59"/>
  </r>
  <r>
    <d v="2025-05-16T00:00:00"/>
    <d v="1899-12-30T13:01:00"/>
    <s v="Lunchtime"/>
    <s v="BA"/>
    <s v="BA3660"/>
    <s v="LHR"/>
    <s v="VIE"/>
    <s v="Austria"/>
    <x v="1"/>
    <s v="SHORT"/>
    <s v="A320"/>
    <n v="0"/>
    <n v="9"/>
    <n v="171"/>
    <n v="180"/>
    <n v="0"/>
    <n v="0.05"/>
    <n v="0.18888888888888888"/>
    <n v="0"/>
    <n v="9"/>
    <n v="34"/>
  </r>
  <r>
    <d v="2025-05-12T00:00:00"/>
    <d v="1899-12-30T12:31:00"/>
    <s v="Lunchtime"/>
    <s v="BA"/>
    <s v="BA5722"/>
    <s v="LHR"/>
    <s v="VIE"/>
    <s v="Austria"/>
    <x v="1"/>
    <s v="SHORT"/>
    <s v="A320"/>
    <n v="0"/>
    <n v="7"/>
    <n v="173"/>
    <n v="180"/>
    <n v="0"/>
    <n v="3.3333333333333333E-2"/>
    <n v="0.1388888888888889"/>
    <n v="0"/>
    <n v="6"/>
    <n v="25"/>
  </r>
  <r>
    <d v="2025-04-25T00:00:00"/>
    <d v="1899-12-30T22:00:00"/>
    <s v="Evening"/>
    <s v="BA"/>
    <s v="BA4230"/>
    <s v="LHR"/>
    <s v="LAX"/>
    <s v="USA"/>
    <x v="0"/>
    <s v="LONG"/>
    <s v="B787"/>
    <n v="8"/>
    <n v="42"/>
    <n v="166"/>
    <n v="216"/>
    <n v="4.6296296296296294E-3"/>
    <n v="0"/>
    <n v="2.3148148148148147E-2"/>
    <n v="1"/>
    <n v="0"/>
    <n v="5"/>
  </r>
  <r>
    <d v="2025-10-04T00:00:00"/>
    <d v="1899-12-30T11:08:00"/>
    <s v="Morning"/>
    <s v="BA"/>
    <s v="BA7397"/>
    <s v="LHR"/>
    <s v="JFK"/>
    <s v="USA"/>
    <x v="0"/>
    <s v="LONG"/>
    <s v="B777"/>
    <n v="0"/>
    <n v="32"/>
    <n v="300"/>
    <n v="332"/>
    <n v="3.0120481927710845E-3"/>
    <n v="1.8072289156626505E-2"/>
    <n v="7.8313253012048195E-2"/>
    <n v="1"/>
    <n v="6"/>
    <n v="26"/>
  </r>
  <r>
    <d v="2025-10-04T00:00:00"/>
    <d v="1899-12-30T16:55:00"/>
    <s v="Afternoon"/>
    <s v="BA"/>
    <s v="BA2734"/>
    <s v="LHR"/>
    <s v="JFK"/>
    <s v="USA"/>
    <x v="0"/>
    <s v="LONG"/>
    <s v="B777"/>
    <n v="8"/>
    <n v="49"/>
    <n v="178"/>
    <n v="235"/>
    <n v="0"/>
    <n v="2.553191489361702E-2"/>
    <n v="0.10638297872340426"/>
    <n v="0"/>
    <n v="6"/>
    <n v="25"/>
  </r>
  <r>
    <d v="2025-10-17T00:00:00"/>
    <d v="1899-12-30T18:43:00"/>
    <s v="Evening"/>
    <s v="BA"/>
    <s v="BA5518"/>
    <s v="LHR"/>
    <s v="JFK"/>
    <s v="USA"/>
    <x v="0"/>
    <s v="LONG"/>
    <s v="B777"/>
    <n v="0"/>
    <n v="48"/>
    <n v="224"/>
    <n v="272"/>
    <n v="3.6764705882352941E-3"/>
    <n v="4.779411764705882E-2"/>
    <n v="0.16544117647058823"/>
    <n v="1"/>
    <n v="13"/>
    <n v="45"/>
  </r>
  <r>
    <d v="2025-07-30T00:00:00"/>
    <d v="1899-12-30T06:21:00"/>
    <s v="Morning"/>
    <s v="BA"/>
    <s v="BA6983"/>
    <s v="LHR"/>
    <s v="IST"/>
    <s v="Turkey"/>
    <x v="1"/>
    <s v="SHORT"/>
    <s v="A320"/>
    <n v="0"/>
    <n v="0"/>
    <n v="180"/>
    <n v="180"/>
    <n v="0"/>
    <n v="5.5555555555555552E-2"/>
    <n v="0.21111111111111111"/>
    <n v="0"/>
    <n v="10"/>
    <n v="38"/>
  </r>
  <r>
    <d v="2025-06-19T00:00:00"/>
    <d v="1899-12-30T11:27:00"/>
    <s v="Morning"/>
    <s v="BA"/>
    <s v="BA4213"/>
    <s v="LHR"/>
    <s v="LAX"/>
    <s v="USA"/>
    <x v="0"/>
    <s v="LONG"/>
    <s v="B787"/>
    <n v="8"/>
    <n v="42"/>
    <n v="166"/>
    <n v="216"/>
    <n v="0"/>
    <n v="4.6296296296296294E-3"/>
    <n v="5.5555555555555552E-2"/>
    <n v="0"/>
    <n v="1"/>
    <n v="12"/>
  </r>
  <r>
    <d v="2025-04-12T00:00:00"/>
    <d v="1899-12-30T14:16:00"/>
    <s v="Afternoon"/>
    <s v="BA"/>
    <s v="BA5229"/>
    <s v="LHR"/>
    <s v="AMS"/>
    <s v="Netherlands"/>
    <x v="1"/>
    <s v="SHORT"/>
    <s v="A320"/>
    <n v="0"/>
    <n v="17"/>
    <n v="163"/>
    <n v="180"/>
    <n v="0"/>
    <n v="0.05"/>
    <n v="0.18333333333333332"/>
    <n v="0"/>
    <n v="9"/>
    <n v="33"/>
  </r>
  <r>
    <d v="2025-07-30T00:00:00"/>
    <d v="1899-12-30T15:35:00"/>
    <s v="Afternoon"/>
    <s v="BA"/>
    <s v="BA4933"/>
    <s v="LHR"/>
    <s v="FRA"/>
    <s v="Germany"/>
    <x v="1"/>
    <s v="SHORT"/>
    <s v="A320"/>
    <n v="0"/>
    <n v="3"/>
    <n v="177"/>
    <n v="180"/>
    <n v="5.5555555555555558E-3"/>
    <n v="6.1111111111111109E-2"/>
    <n v="0.22777777777777777"/>
    <n v="1"/>
    <n v="11"/>
    <n v="41"/>
  </r>
  <r>
    <d v="2025-07-18T00:00:00"/>
    <d v="1899-12-30T20:42:00"/>
    <s v="Evening"/>
    <s v="BA"/>
    <s v="BA1030"/>
    <s v="LHR"/>
    <s v="CDG"/>
    <s v="France"/>
    <x v="1"/>
    <s v="SHORT"/>
    <s v="A320"/>
    <n v="0"/>
    <n v="0"/>
    <n v="180"/>
    <n v="180"/>
    <n v="5.5555555555555558E-3"/>
    <n v="8.8888888888888892E-2"/>
    <n v="0.3"/>
    <n v="1"/>
    <n v="16"/>
    <n v="54"/>
  </r>
  <r>
    <d v="2025-06-15T00:00:00"/>
    <d v="1899-12-30T22:53:00"/>
    <s v="Evening"/>
    <s v="BA"/>
    <s v="BA1089"/>
    <s v="LHR"/>
    <s v="IST"/>
    <s v="Turkey"/>
    <x v="1"/>
    <s v="SHORT"/>
    <s v="A320"/>
    <n v="0"/>
    <n v="4"/>
    <n v="176"/>
    <n v="180"/>
    <n v="0"/>
    <n v="7.2222222222222215E-2"/>
    <n v="0.24444444444444444"/>
    <n v="0"/>
    <n v="13"/>
    <n v="44"/>
  </r>
  <r>
    <d v="2025-10-20T00:00:00"/>
    <d v="1899-12-30T20:45:00"/>
    <s v="Evening"/>
    <s v="BA"/>
    <s v="BA7606"/>
    <s v="LHR"/>
    <s v="CDG"/>
    <s v="France"/>
    <x v="1"/>
    <s v="SHORT"/>
    <s v="A320"/>
    <n v="0"/>
    <n v="7"/>
    <n v="173"/>
    <n v="180"/>
    <n v="5.5555555555555558E-3"/>
    <n v="6.6666666666666666E-2"/>
    <n v="0.23333333333333334"/>
    <n v="1"/>
    <n v="12"/>
    <n v="42"/>
  </r>
  <r>
    <d v="2025-05-17T00:00:00"/>
    <d v="1899-12-30T08:47:00"/>
    <s v="Morning"/>
    <s v="BA"/>
    <s v="BA9525"/>
    <s v="LHR"/>
    <s v="MAD"/>
    <s v="Spain"/>
    <x v="1"/>
    <s v="SHORT"/>
    <s v="A320"/>
    <n v="0"/>
    <n v="1"/>
    <n v="179"/>
    <n v="180"/>
    <n v="5.5555555555555558E-3"/>
    <n v="4.4444444444444446E-2"/>
    <n v="0.17222222222222222"/>
    <n v="1"/>
    <n v="8"/>
    <n v="31"/>
  </r>
  <r>
    <d v="2025-07-16T00:00:00"/>
    <d v="1899-12-30T08:03:00"/>
    <s v="Morning"/>
    <s v="BA"/>
    <s v="BA5204"/>
    <s v="LHR"/>
    <s v="MUC"/>
    <s v="Germany"/>
    <x v="1"/>
    <s v="SHORT"/>
    <s v="A320"/>
    <n v="0"/>
    <n v="11"/>
    <n v="169"/>
    <n v="180"/>
    <n v="1.6666666666666666E-2"/>
    <n v="5.5555555555555552E-2"/>
    <n v="0.2"/>
    <n v="3"/>
    <n v="10"/>
    <n v="36"/>
  </r>
  <r>
    <d v="2025-04-11T00:00:00"/>
    <d v="1899-12-30T22:44:00"/>
    <s v="Evening"/>
    <s v="BA"/>
    <s v="BA4602"/>
    <s v="LHR"/>
    <s v="JFK"/>
    <s v="USA"/>
    <x v="0"/>
    <s v="LONG"/>
    <s v="A380"/>
    <n v="14"/>
    <n v="97"/>
    <n v="358"/>
    <n v="469"/>
    <n v="0"/>
    <n v="3.1982942430703626E-2"/>
    <n v="0.10660980810234541"/>
    <n v="0"/>
    <n v="15"/>
    <n v="50"/>
  </r>
  <r>
    <d v="2025-06-13T00:00:00"/>
    <d v="1899-12-30T11:44:00"/>
    <s v="Morning"/>
    <s v="BA"/>
    <s v="BA6263"/>
    <s v="LHR"/>
    <s v="HND"/>
    <s v="Japan"/>
    <x v="2"/>
    <s v="LONG"/>
    <s v="A380"/>
    <n v="14"/>
    <n v="97"/>
    <n v="358"/>
    <n v="469"/>
    <n v="0"/>
    <n v="0"/>
    <n v="2.1321961620469083E-2"/>
    <n v="0"/>
    <n v="0"/>
    <n v="10"/>
  </r>
  <r>
    <d v="2025-08-13T00:00:00"/>
    <d v="1899-12-30T16:18:00"/>
    <s v="Afternoon"/>
    <s v="BA"/>
    <s v="BA5351"/>
    <s v="LHR"/>
    <s v="MAD"/>
    <s v="Spain"/>
    <x v="1"/>
    <s v="SHORT"/>
    <s v="A320"/>
    <n v="0"/>
    <n v="13"/>
    <n v="167"/>
    <n v="180"/>
    <n v="0"/>
    <n v="3.3333333333333333E-2"/>
    <n v="0.1388888888888889"/>
    <n v="0"/>
    <n v="6"/>
    <n v="25"/>
  </r>
  <r>
    <d v="2025-08-15T00:00:00"/>
    <d v="1899-12-30T17:28:00"/>
    <s v="Afternoon"/>
    <s v="BA"/>
    <s v="BA5534"/>
    <s v="LHR"/>
    <s v="JFK"/>
    <s v="USA"/>
    <x v="0"/>
    <s v="LONG"/>
    <s v="B777"/>
    <n v="8"/>
    <n v="49"/>
    <n v="178"/>
    <n v="235"/>
    <n v="2.553191489361702E-2"/>
    <n v="1.7021276595744681E-2"/>
    <n v="7.6595744680851063E-2"/>
    <n v="6"/>
    <n v="4"/>
    <n v="18"/>
  </r>
  <r>
    <d v="2025-09-03T00:00:00"/>
    <d v="1899-12-30T09:01:00"/>
    <s v="Morning"/>
    <s v="BA"/>
    <s v="BA3992"/>
    <s v="LHR"/>
    <s v="BCN"/>
    <s v="Spain"/>
    <x v="1"/>
    <s v="SHORT"/>
    <s v="A320"/>
    <n v="0"/>
    <n v="1"/>
    <n v="179"/>
    <n v="180"/>
    <n v="0"/>
    <n v="5.5555555555555552E-2"/>
    <n v="0.2"/>
    <n v="0"/>
    <n v="10"/>
    <n v="36"/>
  </r>
  <r>
    <d v="2025-10-25T00:00:00"/>
    <d v="1899-12-30T10:58:00"/>
    <s v="Morning"/>
    <s v="BA"/>
    <s v="BA9372"/>
    <s v="LHR"/>
    <s v="MUC"/>
    <s v="Germany"/>
    <x v="1"/>
    <s v="SHORT"/>
    <s v="A320"/>
    <n v="0"/>
    <n v="15"/>
    <n v="165"/>
    <n v="180"/>
    <n v="0"/>
    <n v="7.7777777777777779E-2"/>
    <n v="0.2722222222222222"/>
    <n v="0"/>
    <n v="14"/>
    <n v="49"/>
  </r>
  <r>
    <d v="2025-10-30T00:00:00"/>
    <d v="1899-12-30T22:55:00"/>
    <s v="Evening"/>
    <s v="BA"/>
    <s v="BA8066"/>
    <s v="LHR"/>
    <s v="HND"/>
    <s v="Japan"/>
    <x v="2"/>
    <s v="LONG"/>
    <s v="B777"/>
    <n v="0"/>
    <n v="48"/>
    <n v="224"/>
    <n v="272"/>
    <n v="0"/>
    <n v="1.8382352941176471E-2"/>
    <n v="7.720588235294118E-2"/>
    <n v="0"/>
    <n v="5"/>
    <n v="21"/>
  </r>
  <r>
    <d v="2025-09-09T00:00:00"/>
    <d v="1899-12-30T07:16:00"/>
    <s v="Morning"/>
    <s v="BA"/>
    <s v="BA2511"/>
    <s v="LHR"/>
    <s v="DXB"/>
    <s v="UAE"/>
    <x v="3"/>
    <s v="LONG"/>
    <s v="B777"/>
    <n v="0"/>
    <n v="32"/>
    <n v="300"/>
    <n v="332"/>
    <n v="0"/>
    <n v="0"/>
    <n v="0"/>
    <n v="0"/>
    <n v="0"/>
    <n v="0"/>
  </r>
  <r>
    <d v="2025-09-03T00:00:00"/>
    <d v="1899-12-30T15:03:00"/>
    <s v="Afternoon"/>
    <s v="BA"/>
    <s v="BA1900"/>
    <s v="LHR"/>
    <s v="MAD"/>
    <s v="Spain"/>
    <x v="1"/>
    <s v="SHORT"/>
    <s v="A320"/>
    <n v="0"/>
    <n v="6"/>
    <n v="174"/>
    <n v="180"/>
    <n v="0"/>
    <n v="3.3333333333333333E-2"/>
    <n v="0.13333333333333333"/>
    <n v="0"/>
    <n v="6"/>
    <n v="24"/>
  </r>
  <r>
    <d v="2025-04-25T00:00:00"/>
    <d v="1899-12-30T10:24:00"/>
    <s v="Morning"/>
    <s v="BA"/>
    <s v="BA4305"/>
    <s v="LHR"/>
    <s v="AMS"/>
    <s v="Netherlands"/>
    <x v="1"/>
    <s v="SHORT"/>
    <s v="A320"/>
    <n v="0"/>
    <n v="5"/>
    <n v="175"/>
    <n v="180"/>
    <n v="0"/>
    <n v="7.2222222222222215E-2"/>
    <n v="0.25"/>
    <n v="0"/>
    <n v="13"/>
    <n v="45"/>
  </r>
  <r>
    <d v="2025-06-21T00:00:00"/>
    <d v="1899-12-30T14:39:00"/>
    <s v="Afternoon"/>
    <s v="BA"/>
    <s v="BA6623"/>
    <s v="LHR"/>
    <s v="LAX"/>
    <s v="USA"/>
    <x v="0"/>
    <s v="LONG"/>
    <s v="B777"/>
    <n v="0"/>
    <n v="32"/>
    <n v="300"/>
    <n v="332"/>
    <n v="0"/>
    <n v="3.313253012048193E-2"/>
    <n v="0.11746987951807229"/>
    <n v="0"/>
    <n v="11"/>
    <n v="39"/>
  </r>
  <r>
    <d v="2025-04-25T00:00:00"/>
    <d v="1899-12-30T09:13:00"/>
    <s v="Morning"/>
    <s v="BA"/>
    <s v="BA4192"/>
    <s v="LHR"/>
    <s v="LAX"/>
    <s v="USA"/>
    <x v="0"/>
    <s v="LONG"/>
    <s v="A380"/>
    <n v="14"/>
    <n v="97"/>
    <n v="358"/>
    <n v="469"/>
    <n v="0"/>
    <n v="2.1321961620469083E-2"/>
    <n v="7.8891257995735611E-2"/>
    <n v="0"/>
    <n v="10"/>
    <n v="37"/>
  </r>
  <r>
    <d v="2025-10-01T00:00:00"/>
    <d v="1899-12-30T20:49:00"/>
    <s v="Evening"/>
    <s v="BA"/>
    <s v="BA5001"/>
    <s v="LHR"/>
    <s v="IST"/>
    <s v="Turkey"/>
    <x v="1"/>
    <s v="SHORT"/>
    <s v="A320"/>
    <n v="0"/>
    <n v="15"/>
    <n v="165"/>
    <n v="180"/>
    <n v="0"/>
    <n v="3.3333333333333333E-2"/>
    <n v="0.14444444444444443"/>
    <n v="0"/>
    <n v="6"/>
    <n v="26"/>
  </r>
  <r>
    <d v="2025-07-30T00:00:00"/>
    <d v="1899-12-30T06:02:00"/>
    <s v="Morning"/>
    <s v="BA"/>
    <s v="BA7082"/>
    <s v="LHR"/>
    <s v="IST"/>
    <s v="Turkey"/>
    <x v="1"/>
    <s v="SHORT"/>
    <s v="A320"/>
    <n v="0"/>
    <n v="5"/>
    <n v="175"/>
    <n v="180"/>
    <n v="0"/>
    <n v="5.5555555555555558E-3"/>
    <n v="5.5555555555555552E-2"/>
    <n v="0"/>
    <n v="1"/>
    <n v="10"/>
  </r>
  <r>
    <d v="2025-06-22T00:00:00"/>
    <d v="1899-12-30T14:05:00"/>
    <s v="Afternoon"/>
    <s v="BA"/>
    <s v="BA7683"/>
    <s v="LHR"/>
    <s v="FRA"/>
    <s v="Germany"/>
    <x v="1"/>
    <s v="SHORT"/>
    <s v="A320"/>
    <n v="0"/>
    <n v="8"/>
    <n v="172"/>
    <n v="180"/>
    <n v="0"/>
    <n v="6.1111111111111109E-2"/>
    <n v="0.21111111111111111"/>
    <n v="0"/>
    <n v="11"/>
    <n v="38"/>
  </r>
  <r>
    <d v="2025-09-14T00:00:00"/>
    <d v="1899-12-30T13:59:00"/>
    <s v="Lunchtime"/>
    <s v="BA"/>
    <s v="BA5187"/>
    <s v="LHR"/>
    <s v="IST"/>
    <s v="Turkey"/>
    <x v="1"/>
    <s v="SHORT"/>
    <s v="A320"/>
    <n v="0"/>
    <n v="6"/>
    <n v="174"/>
    <n v="180"/>
    <n v="1.6666666666666666E-2"/>
    <n v="1.6666666666666666E-2"/>
    <n v="9.4444444444444442E-2"/>
    <n v="3"/>
    <n v="3"/>
    <n v="17"/>
  </r>
  <r>
    <d v="2025-09-10T00:00:00"/>
    <d v="1899-12-30T16:12:00"/>
    <s v="Afternoon"/>
    <s v="BA"/>
    <s v="BA2159"/>
    <s v="LHR"/>
    <s v="DXB"/>
    <s v="UAE"/>
    <x v="3"/>
    <s v="LONG"/>
    <s v="B777"/>
    <n v="0"/>
    <n v="32"/>
    <n v="304"/>
    <n v="336"/>
    <n v="0"/>
    <n v="5.9523809523809521E-2"/>
    <n v="0.19047619047619047"/>
    <n v="0"/>
    <n v="20"/>
    <n v="64"/>
  </r>
  <r>
    <d v="2025-10-03T00:00:00"/>
    <d v="1899-12-30T14:52:00"/>
    <s v="Afternoon"/>
    <s v="BA"/>
    <s v="BA6786"/>
    <s v="LHR"/>
    <s v="FRA"/>
    <s v="Germany"/>
    <x v="1"/>
    <s v="SHORT"/>
    <s v="A320"/>
    <n v="0"/>
    <n v="18"/>
    <n v="162"/>
    <n v="180"/>
    <n v="5.5555555555555558E-3"/>
    <n v="6.1111111111111109E-2"/>
    <n v="0.21666666666666667"/>
    <n v="1"/>
    <n v="11"/>
    <n v="39"/>
  </r>
  <r>
    <d v="2025-08-17T00:00:00"/>
    <d v="1899-12-30T17:52:00"/>
    <s v="Afternoon"/>
    <s v="BA"/>
    <s v="BA1824"/>
    <s v="LHR"/>
    <s v="MAD"/>
    <s v="Spain"/>
    <x v="1"/>
    <s v="SHORT"/>
    <s v="A320"/>
    <n v="0"/>
    <n v="1"/>
    <n v="179"/>
    <n v="180"/>
    <n v="0"/>
    <n v="2.7777777777777776E-2"/>
    <n v="0.11666666666666667"/>
    <n v="0"/>
    <n v="5"/>
    <n v="21"/>
  </r>
  <r>
    <d v="2025-04-18T00:00:00"/>
    <d v="1899-12-30T08:22:00"/>
    <s v="Morning"/>
    <s v="BA"/>
    <s v="BA5860"/>
    <s v="LHR"/>
    <s v="MAD"/>
    <s v="Spain"/>
    <x v="1"/>
    <s v="SHORT"/>
    <s v="A320"/>
    <n v="0"/>
    <n v="13"/>
    <n v="167"/>
    <n v="180"/>
    <n v="1.1111111111111112E-2"/>
    <n v="2.2222222222222223E-2"/>
    <n v="0.11666666666666667"/>
    <n v="2"/>
    <n v="4"/>
    <n v="21"/>
  </r>
  <r>
    <d v="2025-06-29T00:00:00"/>
    <d v="1899-12-30T10:27:00"/>
    <s v="Morning"/>
    <s v="BA"/>
    <s v="BA9119"/>
    <s v="LHR"/>
    <s v="MUC"/>
    <s v="Germany"/>
    <x v="1"/>
    <s v="SHORT"/>
    <s v="A320"/>
    <n v="0"/>
    <n v="11"/>
    <n v="169"/>
    <n v="180"/>
    <n v="0"/>
    <n v="3.888888888888889E-2"/>
    <n v="0.16111111111111112"/>
    <n v="0"/>
    <n v="7"/>
    <n v="29"/>
  </r>
  <r>
    <d v="2025-04-06T00:00:00"/>
    <d v="1899-12-30T08:35:00"/>
    <s v="Morning"/>
    <s v="BA"/>
    <s v="BA7318"/>
    <s v="LHR"/>
    <s v="AMS"/>
    <s v="Netherlands"/>
    <x v="1"/>
    <s v="SHORT"/>
    <s v="A320"/>
    <n v="0"/>
    <n v="2"/>
    <n v="178"/>
    <n v="180"/>
    <n v="0"/>
    <n v="3.3333333333333333E-2"/>
    <n v="0.15"/>
    <n v="0"/>
    <n v="6"/>
    <n v="27"/>
  </r>
  <r>
    <d v="2025-09-09T00:00:00"/>
    <d v="1899-12-30T19:14:00"/>
    <s v="Evening"/>
    <s v="BA"/>
    <s v="BA4569"/>
    <s v="LHR"/>
    <s v="IST"/>
    <s v="Turkey"/>
    <x v="1"/>
    <s v="SHORT"/>
    <s v="A320"/>
    <n v="0"/>
    <n v="13"/>
    <n v="167"/>
    <n v="180"/>
    <n v="0"/>
    <n v="7.7777777777777779E-2"/>
    <n v="0.26666666666666666"/>
    <n v="0"/>
    <n v="14"/>
    <n v="48"/>
  </r>
  <r>
    <d v="2025-09-01T00:00:00"/>
    <d v="1899-12-30T21:43:00"/>
    <s v="Evening"/>
    <s v="BA"/>
    <s v="BA9834"/>
    <s v="LHR"/>
    <s v="BCN"/>
    <s v="Spain"/>
    <x v="1"/>
    <s v="SHORT"/>
    <s v="A320"/>
    <n v="0"/>
    <n v="17"/>
    <n v="163"/>
    <n v="180"/>
    <n v="5.5555555555555558E-3"/>
    <n v="0.05"/>
    <n v="0.18333333333333332"/>
    <n v="1"/>
    <n v="9"/>
    <n v="33"/>
  </r>
  <r>
    <d v="2025-08-15T00:00:00"/>
    <d v="1899-12-30T19:55:00"/>
    <s v="Evening"/>
    <s v="BA"/>
    <s v="BA8133"/>
    <s v="LHR"/>
    <s v="DFW"/>
    <s v="USA"/>
    <x v="0"/>
    <s v="LONG"/>
    <s v="B777"/>
    <n v="8"/>
    <n v="49"/>
    <n v="178"/>
    <n v="235"/>
    <n v="0"/>
    <n v="1.7021276595744681E-2"/>
    <n v="8.085106382978724E-2"/>
    <n v="0"/>
    <n v="4"/>
    <n v="19"/>
  </r>
  <r>
    <d v="2025-06-17T00:00:00"/>
    <d v="1899-12-30T17:05:00"/>
    <s v="Afternoon"/>
    <s v="BA"/>
    <s v="BA3312"/>
    <s v="LHR"/>
    <s v="AMS"/>
    <s v="Netherlands"/>
    <x v="1"/>
    <s v="SHORT"/>
    <s v="A320"/>
    <n v="0"/>
    <n v="9"/>
    <n v="171"/>
    <n v="180"/>
    <n v="0"/>
    <n v="0.1"/>
    <n v="0.33333333333333331"/>
    <n v="0"/>
    <n v="18"/>
    <n v="60"/>
  </r>
  <r>
    <d v="2025-06-08T00:00:00"/>
    <d v="1899-12-30T16:49:00"/>
    <s v="Afternoon"/>
    <s v="BA"/>
    <s v="BA6238"/>
    <s v="LHR"/>
    <s v="ZRH"/>
    <s v="Switzerland"/>
    <x v="1"/>
    <s v="SHORT"/>
    <s v="A320"/>
    <n v="0"/>
    <n v="12"/>
    <n v="168"/>
    <n v="180"/>
    <n v="0"/>
    <n v="4.4444444444444446E-2"/>
    <n v="0.17222222222222222"/>
    <n v="0"/>
    <n v="8"/>
    <n v="31"/>
  </r>
  <r>
    <d v="2025-09-05T00:00:00"/>
    <d v="1899-12-30T20:42:00"/>
    <s v="Evening"/>
    <s v="BA"/>
    <s v="BA1311"/>
    <s v="LHR"/>
    <s v="IST"/>
    <s v="Turkey"/>
    <x v="1"/>
    <s v="SHORT"/>
    <s v="A320"/>
    <n v="0"/>
    <n v="8"/>
    <n v="172"/>
    <n v="180"/>
    <n v="0"/>
    <n v="6.6666666666666666E-2"/>
    <n v="0.23333333333333334"/>
    <n v="0"/>
    <n v="12"/>
    <n v="42"/>
  </r>
  <r>
    <d v="2025-04-01T00:00:00"/>
    <d v="1899-12-30T08:24:00"/>
    <s v="Morning"/>
    <s v="BA"/>
    <s v="BA1748"/>
    <s v="LHR"/>
    <s v="CDG"/>
    <s v="France"/>
    <x v="1"/>
    <s v="SHORT"/>
    <s v="A320"/>
    <n v="0"/>
    <n v="16"/>
    <n v="164"/>
    <n v="180"/>
    <n v="0"/>
    <n v="2.2222222222222223E-2"/>
    <n v="0.11666666666666667"/>
    <n v="0"/>
    <n v="4"/>
    <n v="21"/>
  </r>
  <r>
    <d v="2025-04-12T00:00:00"/>
    <d v="1899-12-30T09:43:00"/>
    <s v="Morning"/>
    <s v="BA"/>
    <s v="BA9255"/>
    <s v="LHR"/>
    <s v="VIE"/>
    <s v="Austria"/>
    <x v="1"/>
    <s v="SHORT"/>
    <s v="A320"/>
    <n v="0"/>
    <n v="5"/>
    <n v="175"/>
    <n v="180"/>
    <n v="0"/>
    <n v="5.5555555555555552E-2"/>
    <n v="0.2"/>
    <n v="0"/>
    <n v="10"/>
    <n v="36"/>
  </r>
  <r>
    <d v="2025-07-02T00:00:00"/>
    <d v="1899-12-30T21:34:00"/>
    <s v="Evening"/>
    <s v="BA"/>
    <s v="BA5491"/>
    <s v="LHR"/>
    <s v="AMS"/>
    <s v="Netherlands"/>
    <x v="1"/>
    <s v="SHORT"/>
    <s v="A320"/>
    <n v="0"/>
    <n v="17"/>
    <n v="163"/>
    <n v="180"/>
    <n v="0"/>
    <n v="0.05"/>
    <n v="0.19444444444444445"/>
    <n v="0"/>
    <n v="9"/>
    <n v="35"/>
  </r>
  <r>
    <d v="2025-08-09T00:00:00"/>
    <d v="1899-12-30T06:30:00"/>
    <s v="Morning"/>
    <s v="BA"/>
    <s v="BA9050"/>
    <s v="LHR"/>
    <s v="MAD"/>
    <s v="Spain"/>
    <x v="1"/>
    <s v="SHORT"/>
    <s v="A320"/>
    <n v="0"/>
    <n v="10"/>
    <n v="170"/>
    <n v="180"/>
    <n v="0"/>
    <n v="0"/>
    <n v="5.5555555555555558E-3"/>
    <n v="0"/>
    <n v="0"/>
    <n v="1"/>
  </r>
  <r>
    <d v="2025-06-06T00:00:00"/>
    <d v="1899-12-30T21:50:00"/>
    <s v="Evening"/>
    <s v="BA"/>
    <s v="BA4474"/>
    <s v="LHR"/>
    <s v="DXB"/>
    <s v="UAE"/>
    <x v="3"/>
    <s v="LONG"/>
    <s v="B787"/>
    <n v="0"/>
    <n v="31"/>
    <n v="173"/>
    <n v="204"/>
    <n v="4.9019607843137254E-3"/>
    <n v="9.3137254901960786E-2"/>
    <n v="0.30392156862745096"/>
    <n v="1"/>
    <n v="19"/>
    <n v="62"/>
  </r>
  <r>
    <d v="2025-10-11T00:00:00"/>
    <d v="1899-12-30T08:04:00"/>
    <s v="Morning"/>
    <s v="BA"/>
    <s v="BA9724"/>
    <s v="LHR"/>
    <s v="DXB"/>
    <s v="UAE"/>
    <x v="3"/>
    <s v="LONG"/>
    <s v="B777"/>
    <n v="8"/>
    <n v="49"/>
    <n v="178"/>
    <n v="235"/>
    <n v="0"/>
    <n v="6.3829787234042548E-2"/>
    <n v="0.21276595744680851"/>
    <n v="0"/>
    <n v="15"/>
    <n v="50"/>
  </r>
  <r>
    <d v="2025-10-02T00:00:00"/>
    <d v="1899-12-30T09:17:00"/>
    <s v="Morning"/>
    <s v="BA"/>
    <s v="BA1182"/>
    <s v="LHR"/>
    <s v="AMS"/>
    <s v="Netherlands"/>
    <x v="1"/>
    <s v="SHORT"/>
    <s v="A320"/>
    <n v="0"/>
    <n v="19"/>
    <n v="161"/>
    <n v="180"/>
    <n v="0"/>
    <n v="3.3333333333333333E-2"/>
    <n v="0.13333333333333333"/>
    <n v="0"/>
    <n v="6"/>
    <n v="24"/>
  </r>
  <r>
    <d v="2025-10-11T00:00:00"/>
    <d v="1899-12-30T06:54:00"/>
    <s v="Morning"/>
    <s v="BA"/>
    <s v="BA7268"/>
    <s v="LHR"/>
    <s v="ORD"/>
    <s v="USA"/>
    <x v="0"/>
    <s v="LONG"/>
    <s v="B777"/>
    <n v="0"/>
    <n v="32"/>
    <n v="300"/>
    <n v="332"/>
    <n v="3.0120481927710845E-3"/>
    <n v="6.024096385542169E-3"/>
    <n v="3.9156626506024098E-2"/>
    <n v="1"/>
    <n v="2"/>
    <n v="13"/>
  </r>
  <r>
    <d v="2025-05-03T00:00:00"/>
    <d v="1899-12-30T13:12:00"/>
    <s v="Lunchtime"/>
    <s v="BA"/>
    <s v="BA4047"/>
    <s v="LHR"/>
    <s v="IST"/>
    <s v="Turkey"/>
    <x v="1"/>
    <s v="SHORT"/>
    <s v="A320"/>
    <n v="0"/>
    <n v="4"/>
    <n v="176"/>
    <n v="180"/>
    <n v="5.5555555555555558E-3"/>
    <n v="5.5555555555555552E-2"/>
    <n v="0.2"/>
    <n v="1"/>
    <n v="10"/>
    <n v="36"/>
  </r>
  <r>
    <d v="2025-08-27T00:00:00"/>
    <d v="1899-12-30T12:36:00"/>
    <s v="Lunchtime"/>
    <s v="BA"/>
    <s v="BA3205"/>
    <s v="LHR"/>
    <s v="MAD"/>
    <s v="Spain"/>
    <x v="1"/>
    <s v="SHORT"/>
    <s v="A320"/>
    <n v="0"/>
    <n v="6"/>
    <n v="174"/>
    <n v="180"/>
    <n v="0"/>
    <n v="4.4444444444444446E-2"/>
    <n v="0.17777777777777778"/>
    <n v="0"/>
    <n v="8"/>
    <n v="32"/>
  </r>
  <r>
    <d v="2025-10-19T00:00:00"/>
    <d v="1899-12-30T20:24:00"/>
    <s v="Evening"/>
    <s v="BA"/>
    <s v="BA9926"/>
    <s v="LHR"/>
    <s v="BCN"/>
    <s v="Spain"/>
    <x v="1"/>
    <s v="SHORT"/>
    <s v="A320"/>
    <n v="0"/>
    <n v="7"/>
    <n v="173"/>
    <n v="180"/>
    <n v="5.5555555555555558E-3"/>
    <n v="5.5555555555555552E-2"/>
    <n v="0.2"/>
    <n v="1"/>
    <n v="10"/>
    <n v="36"/>
  </r>
  <r>
    <d v="2025-07-26T00:00:00"/>
    <d v="1899-12-30T10:00:00"/>
    <s v="Morning"/>
    <s v="BA"/>
    <s v="BA5424"/>
    <s v="LHR"/>
    <s v="AMS"/>
    <s v="Netherlands"/>
    <x v="1"/>
    <s v="SHORT"/>
    <s v="A320"/>
    <n v="0"/>
    <n v="15"/>
    <n v="165"/>
    <n v="180"/>
    <n v="0"/>
    <n v="0.05"/>
    <n v="0.18333333333333332"/>
    <n v="0"/>
    <n v="9"/>
    <n v="33"/>
  </r>
  <r>
    <d v="2025-08-01T00:00:00"/>
    <d v="1899-12-30T08:58:00"/>
    <s v="Morning"/>
    <s v="BA"/>
    <s v="BA8860"/>
    <s v="LHR"/>
    <s v="ZRH"/>
    <s v="Switzerland"/>
    <x v="1"/>
    <s v="SHORT"/>
    <s v="A320"/>
    <n v="0"/>
    <n v="2"/>
    <n v="178"/>
    <n v="180"/>
    <n v="0"/>
    <n v="6.1111111111111109E-2"/>
    <n v="0.21111111111111111"/>
    <n v="0"/>
    <n v="11"/>
    <n v="38"/>
  </r>
  <r>
    <d v="2025-04-29T00:00:00"/>
    <d v="1899-12-30T07:28:00"/>
    <s v="Morning"/>
    <s v="BA"/>
    <s v="BA6921"/>
    <s v="LHR"/>
    <s v="DXB"/>
    <s v="UAE"/>
    <x v="3"/>
    <s v="LONG"/>
    <s v="B777"/>
    <n v="8"/>
    <n v="49"/>
    <n v="178"/>
    <n v="235"/>
    <n v="1.276595744680851E-2"/>
    <n v="6.8085106382978725E-2"/>
    <n v="0.22553191489361701"/>
    <n v="3"/>
    <n v="16"/>
    <n v="53"/>
  </r>
  <r>
    <d v="2025-05-25T00:00:00"/>
    <d v="1899-12-30T10:24:00"/>
    <s v="Morning"/>
    <s v="BA"/>
    <s v="BA5362"/>
    <s v="LHR"/>
    <s v="MAD"/>
    <s v="Spain"/>
    <x v="1"/>
    <s v="SHORT"/>
    <s v="A320"/>
    <n v="0"/>
    <n v="1"/>
    <n v="179"/>
    <n v="180"/>
    <n v="1.1111111111111112E-2"/>
    <n v="6.1111111111111109E-2"/>
    <n v="0.21666666666666667"/>
    <n v="2"/>
    <n v="11"/>
    <n v="39"/>
  </r>
  <r>
    <d v="2025-05-28T00:00:00"/>
    <d v="1899-12-30T16:55:00"/>
    <s v="Afternoon"/>
    <s v="BA"/>
    <s v="BA5219"/>
    <s v="LHR"/>
    <s v="ORD"/>
    <s v="USA"/>
    <x v="0"/>
    <s v="LONG"/>
    <s v="B777"/>
    <n v="8"/>
    <n v="49"/>
    <n v="178"/>
    <n v="235"/>
    <n v="0"/>
    <n v="8.5106382978723406E-3"/>
    <n v="5.9574468085106386E-2"/>
    <n v="0"/>
    <n v="2"/>
    <n v="14"/>
  </r>
  <r>
    <d v="2025-05-21T00:00:00"/>
    <d v="1899-12-30T21:51:00"/>
    <s v="Evening"/>
    <s v="BA"/>
    <s v="BA1391"/>
    <s v="LHR"/>
    <s v="DXB"/>
    <s v="UAE"/>
    <x v="3"/>
    <s v="LONG"/>
    <s v="B777"/>
    <n v="0"/>
    <n v="48"/>
    <n v="224"/>
    <n v="272"/>
    <n v="0"/>
    <n v="5.514705882352941E-2"/>
    <n v="0.19117647058823528"/>
    <n v="0"/>
    <n v="15"/>
    <n v="52"/>
  </r>
  <r>
    <d v="2025-08-18T00:00:00"/>
    <d v="1899-12-30T12:19:00"/>
    <s v="Lunchtime"/>
    <s v="BA"/>
    <s v="BA3763"/>
    <s v="LHR"/>
    <s v="VIE"/>
    <s v="Austria"/>
    <x v="1"/>
    <s v="SHORT"/>
    <s v="A320"/>
    <n v="0"/>
    <n v="2"/>
    <n v="178"/>
    <n v="180"/>
    <n v="0"/>
    <n v="9.4444444444444442E-2"/>
    <n v="0.31111111111111112"/>
    <n v="0"/>
    <n v="17"/>
    <n v="56"/>
  </r>
  <r>
    <d v="2025-08-04T00:00:00"/>
    <d v="1899-12-30T14:36:00"/>
    <s v="Afternoon"/>
    <s v="BA"/>
    <s v="BA3493"/>
    <s v="LHR"/>
    <s v="AMS"/>
    <s v="Netherlands"/>
    <x v="1"/>
    <s v="SHORT"/>
    <s v="A320"/>
    <n v="0"/>
    <n v="13"/>
    <n v="167"/>
    <n v="180"/>
    <n v="0"/>
    <n v="0.1388888888888889"/>
    <n v="0.43888888888888888"/>
    <n v="0"/>
    <n v="25"/>
    <n v="79"/>
  </r>
  <r>
    <d v="2025-09-15T00:00:00"/>
    <d v="1899-12-30T17:33:00"/>
    <s v="Afternoon"/>
    <s v="BA"/>
    <s v="BA7246"/>
    <s v="LHR"/>
    <s v="MAD"/>
    <s v="Spain"/>
    <x v="1"/>
    <s v="SHORT"/>
    <s v="A320"/>
    <n v="0"/>
    <n v="5"/>
    <n v="175"/>
    <n v="180"/>
    <n v="0"/>
    <n v="1.1111111111111112E-2"/>
    <n v="7.2222222222222215E-2"/>
    <n v="0"/>
    <n v="2"/>
    <n v="13"/>
  </r>
  <r>
    <d v="2025-09-19T00:00:00"/>
    <d v="1899-12-30T07:52:00"/>
    <s v="Morning"/>
    <s v="BA"/>
    <s v="BA7817"/>
    <s v="LHR"/>
    <s v="JFK"/>
    <s v="USA"/>
    <x v="0"/>
    <s v="LONG"/>
    <s v="A350"/>
    <n v="0"/>
    <n v="56"/>
    <n v="275"/>
    <n v="331"/>
    <n v="0"/>
    <n v="2.7190332326283987E-2"/>
    <n v="0.1027190332326284"/>
    <n v="0"/>
    <n v="9"/>
    <n v="34"/>
  </r>
  <r>
    <d v="2025-10-09T00:00:00"/>
    <d v="1899-12-30T13:31:00"/>
    <s v="Lunchtime"/>
    <s v="BA"/>
    <s v="BA7261"/>
    <s v="LHR"/>
    <s v="FRA"/>
    <s v="Germany"/>
    <x v="1"/>
    <s v="SHORT"/>
    <s v="A320"/>
    <n v="0"/>
    <n v="19"/>
    <n v="161"/>
    <n v="180"/>
    <n v="1.1111111111111112E-2"/>
    <n v="0"/>
    <n v="0"/>
    <n v="2"/>
    <n v="0"/>
    <n v="0"/>
  </r>
  <r>
    <d v="2025-10-29T00:00:00"/>
    <d v="1899-12-30T06:49:00"/>
    <s v="Morning"/>
    <s v="BA"/>
    <s v="BA1010"/>
    <s v="LHR"/>
    <s v="DXB"/>
    <s v="UAE"/>
    <x v="3"/>
    <s v="LONG"/>
    <s v="B777"/>
    <n v="8"/>
    <n v="49"/>
    <n v="178"/>
    <n v="235"/>
    <n v="8.5106382978723406E-3"/>
    <n v="4.6808510638297871E-2"/>
    <n v="0.16595744680851063"/>
    <n v="2"/>
    <n v="11"/>
    <n v="39"/>
  </r>
  <r>
    <d v="2025-05-05T00:00:00"/>
    <d v="1899-12-30T21:42:00"/>
    <s v="Evening"/>
    <s v="BA"/>
    <s v="BA5116"/>
    <s v="LHR"/>
    <s v="IST"/>
    <s v="Turkey"/>
    <x v="1"/>
    <s v="SHORT"/>
    <s v="A320"/>
    <n v="0"/>
    <n v="6"/>
    <n v="174"/>
    <n v="180"/>
    <n v="0"/>
    <n v="2.7777777777777776E-2"/>
    <n v="0.12222222222222222"/>
    <n v="0"/>
    <n v="5"/>
    <n v="22"/>
  </r>
  <r>
    <d v="2025-09-08T00:00:00"/>
    <d v="1899-12-30T18:07:00"/>
    <s v="Evening"/>
    <s v="BA"/>
    <s v="BA7505"/>
    <s v="LHR"/>
    <s v="DFW"/>
    <s v="USA"/>
    <x v="0"/>
    <s v="LONG"/>
    <s v="B787"/>
    <n v="0"/>
    <n v="35"/>
    <n v="179"/>
    <n v="214"/>
    <n v="0"/>
    <n v="8.4112149532710276E-2"/>
    <n v="0.28037383177570091"/>
    <n v="0"/>
    <n v="18"/>
    <n v="60"/>
  </r>
  <r>
    <d v="2025-04-24T00:00:00"/>
    <d v="1899-12-30T09:36:00"/>
    <s v="Morning"/>
    <s v="BA"/>
    <s v="BA4859"/>
    <s v="LHR"/>
    <s v="JFK"/>
    <s v="USA"/>
    <x v="0"/>
    <s v="LONG"/>
    <s v="B777"/>
    <n v="8"/>
    <n v="49"/>
    <n v="178"/>
    <n v="235"/>
    <n v="0"/>
    <n v="1.7021276595744681E-2"/>
    <n v="7.6595744680851063E-2"/>
    <n v="0"/>
    <n v="4"/>
    <n v="18"/>
  </r>
  <r>
    <d v="2025-05-30T00:00:00"/>
    <d v="1899-12-30T12:52:00"/>
    <s v="Lunchtime"/>
    <s v="BA"/>
    <s v="BA6998"/>
    <s v="LHR"/>
    <s v="DFW"/>
    <s v="USA"/>
    <x v="0"/>
    <s v="LONG"/>
    <s v="B777"/>
    <n v="0"/>
    <n v="48"/>
    <n v="224"/>
    <n v="272"/>
    <n v="0"/>
    <n v="0"/>
    <n v="1.4705882352941176E-2"/>
    <n v="0"/>
    <n v="0"/>
    <n v="4"/>
  </r>
  <r>
    <d v="2025-07-02T00:00:00"/>
    <d v="1899-12-30T08:08:00"/>
    <s v="Morning"/>
    <s v="BA"/>
    <s v="BA5572"/>
    <s v="LHR"/>
    <s v="MUC"/>
    <s v="Germany"/>
    <x v="1"/>
    <s v="SHORT"/>
    <s v="A320"/>
    <n v="0"/>
    <n v="19"/>
    <n v="161"/>
    <n v="180"/>
    <n v="0"/>
    <n v="2.7777777777777776E-2"/>
    <n v="0.12777777777777777"/>
    <n v="0"/>
    <n v="5"/>
    <n v="23"/>
  </r>
  <r>
    <d v="2025-08-19T00:00:00"/>
    <d v="1899-12-30T21:12:00"/>
    <s v="Evening"/>
    <s v="BA"/>
    <s v="BA6476"/>
    <s v="LHR"/>
    <s v="ORD"/>
    <s v="USA"/>
    <x v="0"/>
    <s v="LONG"/>
    <s v="B777"/>
    <n v="0"/>
    <n v="32"/>
    <n v="300"/>
    <n v="332"/>
    <n v="3.0120481927710845E-3"/>
    <n v="0"/>
    <n v="0"/>
    <n v="1"/>
    <n v="0"/>
    <n v="0"/>
  </r>
  <r>
    <d v="2025-06-04T00:00:00"/>
    <d v="1899-12-30T18:08:00"/>
    <s v="Evening"/>
    <s v="BA"/>
    <s v="BA6792"/>
    <s v="LHR"/>
    <s v="JFK"/>
    <s v="USA"/>
    <x v="0"/>
    <s v="LONG"/>
    <s v="B787"/>
    <n v="8"/>
    <n v="48"/>
    <n v="200"/>
    <n v="256"/>
    <n v="0"/>
    <n v="4.6875E-2"/>
    <n v="0.1640625"/>
    <n v="0"/>
    <n v="12"/>
    <n v="42"/>
  </r>
  <r>
    <d v="2025-09-30T00:00:00"/>
    <d v="1899-12-30T11:21:00"/>
    <s v="Morning"/>
    <s v="BA"/>
    <s v="BA9006"/>
    <s v="LHR"/>
    <s v="MAD"/>
    <s v="Spain"/>
    <x v="1"/>
    <s v="SHORT"/>
    <s v="A320"/>
    <n v="0"/>
    <n v="16"/>
    <n v="164"/>
    <n v="180"/>
    <n v="1.1111111111111112E-2"/>
    <n v="0"/>
    <n v="0"/>
    <n v="2"/>
    <n v="0"/>
    <n v="0"/>
  </r>
  <r>
    <d v="2025-09-10T00:00:00"/>
    <d v="1899-12-30T16:10:00"/>
    <s v="Afternoon"/>
    <s v="BA"/>
    <s v="BA6908"/>
    <s v="LHR"/>
    <s v="FRA"/>
    <s v="Germany"/>
    <x v="1"/>
    <s v="SHORT"/>
    <s v="A320"/>
    <n v="0"/>
    <n v="12"/>
    <n v="168"/>
    <n v="180"/>
    <n v="5.5555555555555558E-3"/>
    <n v="4.4444444444444446E-2"/>
    <n v="0.17222222222222222"/>
    <n v="1"/>
    <n v="8"/>
    <n v="31"/>
  </r>
  <r>
    <d v="2025-05-02T00:00:00"/>
    <d v="1899-12-30T20:31:00"/>
    <s v="Evening"/>
    <s v="BA"/>
    <s v="BA1439"/>
    <s v="LHR"/>
    <s v="VIE"/>
    <s v="Austria"/>
    <x v="1"/>
    <s v="SHORT"/>
    <s v="A320"/>
    <n v="0"/>
    <n v="0"/>
    <n v="180"/>
    <n v="180"/>
    <n v="0"/>
    <n v="0"/>
    <n v="0"/>
    <n v="0"/>
    <n v="0"/>
    <n v="0"/>
  </r>
  <r>
    <d v="2025-04-27T00:00:00"/>
    <d v="1899-12-30T18:39:00"/>
    <s v="Evening"/>
    <s v="BA"/>
    <s v="BA3236"/>
    <s v="LHR"/>
    <s v="MUC"/>
    <s v="Germany"/>
    <x v="1"/>
    <s v="SHORT"/>
    <s v="A320"/>
    <n v="0"/>
    <n v="2"/>
    <n v="178"/>
    <n v="180"/>
    <n v="0"/>
    <n v="3.3333333333333333E-2"/>
    <n v="0.1388888888888889"/>
    <n v="0"/>
    <n v="6"/>
    <n v="25"/>
  </r>
  <r>
    <d v="2025-10-07T00:00:00"/>
    <d v="1899-12-30T19:25:00"/>
    <s v="Evening"/>
    <s v="BA"/>
    <s v="BA9360"/>
    <s v="LHR"/>
    <s v="DFW"/>
    <s v="USA"/>
    <x v="0"/>
    <s v="LONG"/>
    <s v="B787"/>
    <n v="0"/>
    <n v="35"/>
    <n v="179"/>
    <n v="214"/>
    <n v="0"/>
    <n v="7.9439252336448593E-2"/>
    <n v="0.26168224299065418"/>
    <n v="0"/>
    <n v="17"/>
    <n v="56"/>
  </r>
  <r>
    <d v="2025-05-28T00:00:00"/>
    <d v="1899-12-30T16:47:00"/>
    <s v="Afternoon"/>
    <s v="BA"/>
    <s v="BA2719"/>
    <s v="LHR"/>
    <s v="IST"/>
    <s v="Turkey"/>
    <x v="1"/>
    <s v="SHORT"/>
    <s v="A320"/>
    <n v="0"/>
    <n v="12"/>
    <n v="168"/>
    <n v="180"/>
    <n v="1.1111111111111112E-2"/>
    <n v="5.5555555555555552E-2"/>
    <n v="0.2"/>
    <n v="2"/>
    <n v="10"/>
    <n v="36"/>
  </r>
  <r>
    <d v="2025-04-30T00:00:00"/>
    <d v="1899-12-30T07:02:00"/>
    <s v="Morning"/>
    <s v="BA"/>
    <s v="BA7986"/>
    <s v="LHR"/>
    <s v="CDG"/>
    <s v="France"/>
    <x v="1"/>
    <s v="SHORT"/>
    <s v="A320"/>
    <n v="0"/>
    <n v="20"/>
    <n v="160"/>
    <n v="180"/>
    <n v="5.5555555555555558E-3"/>
    <n v="1.6666666666666666E-2"/>
    <n v="9.4444444444444442E-2"/>
    <n v="1"/>
    <n v="3"/>
    <n v="17"/>
  </r>
  <r>
    <d v="2025-04-07T00:00:00"/>
    <d v="1899-12-30T15:48:00"/>
    <s v="Afternoon"/>
    <s v="BA"/>
    <s v="BA1403"/>
    <s v="LHR"/>
    <s v="CDG"/>
    <s v="France"/>
    <x v="1"/>
    <s v="SHORT"/>
    <s v="A320"/>
    <n v="0"/>
    <n v="9"/>
    <n v="171"/>
    <n v="180"/>
    <n v="0"/>
    <n v="4.4444444444444446E-2"/>
    <n v="0.16666666666666666"/>
    <n v="0"/>
    <n v="8"/>
    <n v="30"/>
  </r>
  <r>
    <d v="2025-09-26T00:00:00"/>
    <d v="1899-12-30T17:39:00"/>
    <s v="Afternoon"/>
    <s v="BA"/>
    <s v="BA3273"/>
    <s v="LHR"/>
    <s v="FRA"/>
    <s v="Germany"/>
    <x v="1"/>
    <s v="SHORT"/>
    <s v="A320"/>
    <n v="0"/>
    <n v="15"/>
    <n v="165"/>
    <n v="180"/>
    <n v="0"/>
    <n v="4.4444444444444446E-2"/>
    <n v="0.17222222222222222"/>
    <n v="0"/>
    <n v="8"/>
    <n v="31"/>
  </r>
  <r>
    <d v="2025-09-09T00:00:00"/>
    <d v="1899-12-30T11:14:00"/>
    <s v="Morning"/>
    <s v="BA"/>
    <s v="BA4585"/>
    <s v="LHR"/>
    <s v="ORD"/>
    <s v="USA"/>
    <x v="0"/>
    <s v="LONG"/>
    <s v="B777"/>
    <n v="0"/>
    <n v="32"/>
    <n v="300"/>
    <n v="332"/>
    <n v="0"/>
    <n v="3.0120481927710843E-2"/>
    <n v="0.1144578313253012"/>
    <n v="0"/>
    <n v="10"/>
    <n v="38"/>
  </r>
  <r>
    <d v="2025-06-28T00:00:00"/>
    <d v="1899-12-30T22:17:00"/>
    <s v="Evening"/>
    <s v="BA"/>
    <s v="BA6406"/>
    <s v="LHR"/>
    <s v="JFK"/>
    <s v="USA"/>
    <x v="0"/>
    <s v="LONG"/>
    <s v="B777"/>
    <n v="0"/>
    <n v="32"/>
    <n v="304"/>
    <n v="336"/>
    <n v="2.0833333333333332E-2"/>
    <n v="0"/>
    <n v="2.6785714285714284E-2"/>
    <n v="7"/>
    <n v="0"/>
    <n v="9"/>
  </r>
  <r>
    <d v="2025-08-11T00:00:00"/>
    <d v="1899-12-30T07:18:00"/>
    <s v="Morning"/>
    <s v="BA"/>
    <s v="BA2487"/>
    <s v="LHR"/>
    <s v="VIE"/>
    <s v="Austria"/>
    <x v="1"/>
    <s v="SHORT"/>
    <s v="A320"/>
    <n v="0"/>
    <n v="20"/>
    <n v="160"/>
    <n v="180"/>
    <n v="5.5555555555555558E-3"/>
    <n v="6.1111111111111109E-2"/>
    <n v="0.22222222222222221"/>
    <n v="1"/>
    <n v="11"/>
    <n v="40"/>
  </r>
  <r>
    <d v="2025-05-15T00:00:00"/>
    <d v="1899-12-30T22:37:00"/>
    <s v="Evening"/>
    <s v="BA"/>
    <s v="BA6160"/>
    <s v="LHR"/>
    <s v="DXB"/>
    <s v="UAE"/>
    <x v="3"/>
    <s v="LONG"/>
    <s v="B777"/>
    <n v="0"/>
    <n v="32"/>
    <n v="300"/>
    <n v="332"/>
    <n v="0"/>
    <n v="0"/>
    <n v="0"/>
    <n v="0"/>
    <n v="0"/>
    <n v="0"/>
  </r>
  <r>
    <d v="2025-07-13T00:00:00"/>
    <d v="1899-12-30T09:41:00"/>
    <s v="Morning"/>
    <s v="BA"/>
    <s v="BA6960"/>
    <s v="LHR"/>
    <s v="DFW"/>
    <s v="USA"/>
    <x v="0"/>
    <s v="LONG"/>
    <s v="B787"/>
    <n v="8"/>
    <n v="48"/>
    <n v="200"/>
    <n v="256"/>
    <n v="0"/>
    <n v="1.5625E-2"/>
    <n v="7.8125E-2"/>
    <n v="0"/>
    <n v="4"/>
    <n v="20"/>
  </r>
  <r>
    <d v="2025-08-09T00:00:00"/>
    <d v="1899-12-30T17:46:00"/>
    <s v="Afternoon"/>
    <s v="BA"/>
    <s v="BA9624"/>
    <s v="LHR"/>
    <s v="ZRH"/>
    <s v="Switzerland"/>
    <x v="1"/>
    <s v="SHORT"/>
    <s v="A320"/>
    <n v="0"/>
    <n v="5"/>
    <n v="175"/>
    <n v="180"/>
    <n v="0"/>
    <n v="2.7777777777777776E-2"/>
    <n v="0.12777777777777777"/>
    <n v="0"/>
    <n v="5"/>
    <n v="23"/>
  </r>
  <r>
    <d v="2025-05-22T00:00:00"/>
    <d v="1899-12-30T22:48:00"/>
    <s v="Evening"/>
    <s v="BA"/>
    <s v="BA5238"/>
    <s v="LHR"/>
    <s v="BCN"/>
    <s v="Spain"/>
    <x v="1"/>
    <s v="SHORT"/>
    <s v="A320"/>
    <n v="0"/>
    <n v="6"/>
    <n v="174"/>
    <n v="180"/>
    <n v="0"/>
    <n v="6.1111111111111109E-2"/>
    <n v="0.22222222222222221"/>
    <n v="0"/>
    <n v="11"/>
    <n v="40"/>
  </r>
  <r>
    <d v="2025-04-13T00:00:00"/>
    <d v="1899-12-30T13:53:00"/>
    <s v="Lunchtime"/>
    <s v="BA"/>
    <s v="BA1330"/>
    <s v="LHR"/>
    <s v="LAX"/>
    <s v="USA"/>
    <x v="0"/>
    <s v="LONG"/>
    <s v="B777"/>
    <n v="0"/>
    <n v="32"/>
    <n v="300"/>
    <n v="332"/>
    <n v="0"/>
    <n v="2.4096385542168676E-2"/>
    <n v="9.337349397590361E-2"/>
    <n v="0"/>
    <n v="8"/>
    <n v="31"/>
  </r>
  <r>
    <d v="2025-06-12T00:00:00"/>
    <d v="1899-12-30T06:14:00"/>
    <s v="Morning"/>
    <s v="BA"/>
    <s v="BA3739"/>
    <s v="LHR"/>
    <s v="DFW"/>
    <s v="USA"/>
    <x v="0"/>
    <s v="LONG"/>
    <s v="B777"/>
    <n v="0"/>
    <n v="32"/>
    <n v="304"/>
    <n v="336"/>
    <n v="0"/>
    <n v="0"/>
    <n v="2.3809523809523808E-2"/>
    <n v="0"/>
    <n v="0"/>
    <n v="8"/>
  </r>
  <r>
    <d v="2025-05-06T00:00:00"/>
    <d v="1899-12-30T10:12:00"/>
    <s v="Morning"/>
    <s v="BA"/>
    <s v="BA2329"/>
    <s v="LHR"/>
    <s v="ZRH"/>
    <s v="Switzerland"/>
    <x v="1"/>
    <s v="SHORT"/>
    <s v="A320"/>
    <n v="0"/>
    <n v="3"/>
    <n v="177"/>
    <n v="180"/>
    <n v="1.1111111111111112E-2"/>
    <n v="1.1111111111111112E-2"/>
    <n v="8.3333333333333329E-2"/>
    <n v="2"/>
    <n v="2"/>
    <n v="15"/>
  </r>
  <r>
    <d v="2025-09-12T00:00:00"/>
    <d v="1899-12-30T07:13:00"/>
    <s v="Morning"/>
    <s v="BA"/>
    <s v="BA1882"/>
    <s v="LHR"/>
    <s v="ORD"/>
    <s v="USA"/>
    <x v="0"/>
    <s v="LONG"/>
    <s v="B777"/>
    <n v="8"/>
    <n v="49"/>
    <n v="178"/>
    <n v="235"/>
    <n v="0"/>
    <n v="3.8297872340425532E-2"/>
    <n v="0.14042553191489363"/>
    <n v="0"/>
    <n v="9"/>
    <n v="33"/>
  </r>
  <r>
    <d v="2025-07-05T00:00:00"/>
    <d v="1899-12-30T20:05:00"/>
    <s v="Evening"/>
    <s v="BA"/>
    <s v="BA8757"/>
    <s v="LHR"/>
    <s v="ORD"/>
    <s v="USA"/>
    <x v="0"/>
    <s v="LONG"/>
    <s v="B777"/>
    <n v="8"/>
    <n v="49"/>
    <n v="178"/>
    <n v="235"/>
    <n v="0"/>
    <n v="2.9787234042553193E-2"/>
    <n v="0.12340425531914893"/>
    <n v="0"/>
    <n v="7"/>
    <n v="29"/>
  </r>
  <r>
    <d v="2025-07-28T00:00:00"/>
    <d v="1899-12-30T16:42:00"/>
    <s v="Afternoon"/>
    <s v="BA"/>
    <s v="BA1339"/>
    <s v="LHR"/>
    <s v="HND"/>
    <s v="Japan"/>
    <x v="2"/>
    <s v="LONG"/>
    <s v="B777"/>
    <n v="0"/>
    <n v="32"/>
    <n v="304"/>
    <n v="336"/>
    <n v="5.9523809523809521E-3"/>
    <n v="1.488095238095238E-2"/>
    <n v="6.25E-2"/>
    <n v="2"/>
    <n v="5"/>
    <n v="21"/>
  </r>
  <r>
    <d v="2025-05-08T00:00:00"/>
    <d v="1899-12-30T07:30:00"/>
    <s v="Morning"/>
    <s v="BA"/>
    <s v="BA3147"/>
    <s v="LHR"/>
    <s v="ORD"/>
    <s v="USA"/>
    <x v="0"/>
    <s v="LONG"/>
    <s v="A350"/>
    <n v="0"/>
    <n v="56"/>
    <n v="275"/>
    <n v="331"/>
    <n v="0"/>
    <n v="1.5105740181268883E-2"/>
    <n v="6.9486404833836862E-2"/>
    <n v="0"/>
    <n v="5"/>
    <n v="23"/>
  </r>
  <r>
    <d v="2025-09-04T00:00:00"/>
    <d v="1899-12-30T14:16:00"/>
    <s v="Afternoon"/>
    <s v="BA"/>
    <s v="BA4033"/>
    <s v="LHR"/>
    <s v="DXB"/>
    <s v="UAE"/>
    <x v="3"/>
    <s v="LONG"/>
    <s v="B787"/>
    <n v="0"/>
    <n v="35"/>
    <n v="179"/>
    <n v="214"/>
    <n v="0"/>
    <n v="5.6074766355140186E-2"/>
    <n v="0.19158878504672897"/>
    <n v="0"/>
    <n v="12"/>
    <n v="41"/>
  </r>
  <r>
    <d v="2025-08-15T00:00:00"/>
    <d v="1899-12-30T22:40:00"/>
    <s v="Evening"/>
    <s v="BA"/>
    <s v="BA5644"/>
    <s v="LHR"/>
    <s v="FRA"/>
    <s v="Germany"/>
    <x v="1"/>
    <s v="SHORT"/>
    <s v="A320"/>
    <n v="0"/>
    <n v="14"/>
    <n v="166"/>
    <n v="180"/>
    <n v="0"/>
    <n v="2.7777777777777776E-2"/>
    <n v="0.12222222222222222"/>
    <n v="0"/>
    <n v="5"/>
    <n v="22"/>
  </r>
  <r>
    <d v="2025-04-06T00:00:00"/>
    <d v="1899-12-30T21:01:00"/>
    <s v="Evening"/>
    <s v="BA"/>
    <s v="BA8547"/>
    <s v="LHR"/>
    <s v="BCN"/>
    <s v="Spain"/>
    <x v="1"/>
    <s v="SHORT"/>
    <s v="A320"/>
    <n v="0"/>
    <n v="4"/>
    <n v="176"/>
    <n v="180"/>
    <n v="0"/>
    <n v="3.888888888888889E-2"/>
    <n v="0.16111111111111112"/>
    <n v="0"/>
    <n v="7"/>
    <n v="29"/>
  </r>
  <r>
    <d v="2025-08-04T00:00:00"/>
    <d v="1899-12-30T18:03:00"/>
    <s v="Evening"/>
    <s v="BA"/>
    <s v="BA4436"/>
    <s v="LHR"/>
    <s v="ORD"/>
    <s v="USA"/>
    <x v="0"/>
    <s v="LONG"/>
    <s v="B777"/>
    <n v="8"/>
    <n v="49"/>
    <n v="178"/>
    <n v="235"/>
    <n v="0"/>
    <n v="8.5106382978723402E-2"/>
    <n v="0.2723404255319149"/>
    <n v="0"/>
    <n v="20"/>
    <n v="64"/>
  </r>
  <r>
    <d v="2025-05-23T00:00:00"/>
    <d v="1899-12-30T21:13:00"/>
    <s v="Evening"/>
    <s v="BA"/>
    <s v="BA5459"/>
    <s v="LHR"/>
    <s v="VIE"/>
    <s v="Austria"/>
    <x v="1"/>
    <s v="SHORT"/>
    <s v="A320"/>
    <n v="0"/>
    <n v="17"/>
    <n v="163"/>
    <n v="180"/>
    <n v="0"/>
    <n v="0"/>
    <n v="4.4444444444444446E-2"/>
    <n v="0"/>
    <n v="0"/>
    <n v="8"/>
  </r>
  <r>
    <d v="2025-05-13T00:00:00"/>
    <d v="1899-12-30T07:14:00"/>
    <s v="Morning"/>
    <s v="BA"/>
    <s v="BA8113"/>
    <s v="LHR"/>
    <s v="FRA"/>
    <s v="Germany"/>
    <x v="1"/>
    <s v="SHORT"/>
    <s v="A320"/>
    <n v="0"/>
    <n v="0"/>
    <n v="180"/>
    <n v="180"/>
    <n v="5.5555555555555558E-3"/>
    <n v="0"/>
    <n v="5.5555555555555558E-3"/>
    <n v="1"/>
    <n v="0"/>
    <n v="1"/>
  </r>
  <r>
    <d v="2025-07-15T00:00:00"/>
    <d v="1899-12-30T19:59:00"/>
    <s v="Evening"/>
    <s v="BA"/>
    <s v="BA6531"/>
    <s v="LHR"/>
    <s v="AMS"/>
    <s v="Netherlands"/>
    <x v="1"/>
    <s v="SHORT"/>
    <s v="A320"/>
    <n v="0"/>
    <n v="14"/>
    <n v="166"/>
    <n v="180"/>
    <n v="0"/>
    <n v="6.6666666666666666E-2"/>
    <n v="0.2388888888888889"/>
    <n v="0"/>
    <n v="12"/>
    <n v="43"/>
  </r>
  <r>
    <d v="2025-06-20T00:00:00"/>
    <d v="1899-12-30T18:16:00"/>
    <s v="Evening"/>
    <s v="BA"/>
    <s v="BA7876"/>
    <s v="LHR"/>
    <s v="AMS"/>
    <s v="Netherlands"/>
    <x v="1"/>
    <s v="SHORT"/>
    <s v="A320"/>
    <n v="0"/>
    <n v="12"/>
    <n v="168"/>
    <n v="180"/>
    <n v="5.5555555555555558E-3"/>
    <n v="2.2222222222222223E-2"/>
    <n v="0.1111111111111111"/>
    <n v="1"/>
    <n v="4"/>
    <n v="20"/>
  </r>
  <r>
    <d v="2025-08-19T00:00:00"/>
    <d v="1899-12-30T22:24:00"/>
    <s v="Evening"/>
    <s v="BA"/>
    <s v="BA7919"/>
    <s v="LHR"/>
    <s v="BCN"/>
    <s v="Spain"/>
    <x v="1"/>
    <s v="SHORT"/>
    <s v="A320"/>
    <n v="0"/>
    <n v="2"/>
    <n v="178"/>
    <n v="180"/>
    <n v="0"/>
    <n v="3.3333333333333333E-2"/>
    <n v="0.1388888888888889"/>
    <n v="0"/>
    <n v="6"/>
    <n v="25"/>
  </r>
  <r>
    <d v="2025-04-23T00:00:00"/>
    <d v="1899-12-30T18:17:00"/>
    <s v="Evening"/>
    <s v="BA"/>
    <s v="BA6594"/>
    <s v="LHR"/>
    <s v="BCN"/>
    <s v="Spain"/>
    <x v="1"/>
    <s v="SHORT"/>
    <s v="A320"/>
    <n v="0"/>
    <n v="20"/>
    <n v="160"/>
    <n v="180"/>
    <n v="5.5555555555555558E-3"/>
    <n v="1.6666666666666666E-2"/>
    <n v="0.1"/>
    <n v="1"/>
    <n v="3"/>
    <n v="18"/>
  </r>
  <r>
    <d v="2025-10-20T00:00:00"/>
    <d v="1899-12-30T06:34:00"/>
    <s v="Morning"/>
    <s v="BA"/>
    <s v="BA2728"/>
    <s v="LHR"/>
    <s v="VIE"/>
    <s v="Austria"/>
    <x v="1"/>
    <s v="SHORT"/>
    <s v="A320"/>
    <n v="0"/>
    <n v="3"/>
    <n v="177"/>
    <n v="180"/>
    <n v="5.5555555555555558E-3"/>
    <n v="3.3333333333333333E-2"/>
    <n v="0.14444444444444443"/>
    <n v="1"/>
    <n v="6"/>
    <n v="26"/>
  </r>
  <r>
    <d v="2025-08-21T00:00:00"/>
    <d v="1899-12-30T18:50:00"/>
    <s v="Evening"/>
    <s v="BA"/>
    <s v="BA7379"/>
    <s v="LHR"/>
    <s v="FRA"/>
    <s v="Germany"/>
    <x v="1"/>
    <s v="SHORT"/>
    <s v="A320"/>
    <n v="0"/>
    <n v="17"/>
    <n v="163"/>
    <n v="180"/>
    <n v="5.5555555555555558E-3"/>
    <n v="9.4444444444444442E-2"/>
    <n v="0.30555555555555558"/>
    <n v="1"/>
    <n v="17"/>
    <n v="55"/>
  </r>
  <r>
    <d v="2025-10-30T00:00:00"/>
    <d v="1899-12-30T18:41:00"/>
    <s v="Evening"/>
    <s v="BA"/>
    <s v="BA5002"/>
    <s v="LHR"/>
    <s v="HND"/>
    <s v="Japan"/>
    <x v="2"/>
    <s v="LONG"/>
    <s v="B787"/>
    <n v="8"/>
    <n v="42"/>
    <n v="166"/>
    <n v="216"/>
    <n v="0"/>
    <n v="5.5555555555555552E-2"/>
    <n v="0.19907407407407407"/>
    <n v="0"/>
    <n v="12"/>
    <n v="43"/>
  </r>
  <r>
    <d v="2025-05-29T00:00:00"/>
    <d v="1899-12-30T11:57:00"/>
    <s v="Morning"/>
    <s v="BA"/>
    <s v="BA4029"/>
    <s v="LHR"/>
    <s v="DFW"/>
    <s v="USA"/>
    <x v="0"/>
    <s v="LONG"/>
    <s v="B787"/>
    <n v="8"/>
    <n v="42"/>
    <n v="166"/>
    <n v="216"/>
    <n v="4.6296296296296294E-3"/>
    <n v="5.5555555555555552E-2"/>
    <n v="0.20370370370370369"/>
    <n v="1"/>
    <n v="12"/>
    <n v="44"/>
  </r>
  <r>
    <d v="2025-09-11T00:00:00"/>
    <d v="1899-12-30T21:53:00"/>
    <s v="Evening"/>
    <s v="BA"/>
    <s v="BA4113"/>
    <s v="LHR"/>
    <s v="JFK"/>
    <s v="USA"/>
    <x v="0"/>
    <s v="LONG"/>
    <s v="A350"/>
    <n v="0"/>
    <n v="56"/>
    <n v="275"/>
    <n v="331"/>
    <n v="0"/>
    <n v="0"/>
    <n v="2.4169184290030211E-2"/>
    <n v="0"/>
    <n v="0"/>
    <n v="8"/>
  </r>
  <r>
    <d v="2025-09-30T00:00:00"/>
    <d v="1899-12-30T14:13:00"/>
    <s v="Afternoon"/>
    <s v="BA"/>
    <s v="BA5219"/>
    <s v="LHR"/>
    <s v="VIE"/>
    <s v="Austria"/>
    <x v="1"/>
    <s v="SHORT"/>
    <s v="A320"/>
    <n v="0"/>
    <n v="13"/>
    <n v="167"/>
    <n v="180"/>
    <n v="5.5555555555555558E-3"/>
    <n v="5.5555555555555558E-3"/>
    <n v="6.6666666666666666E-2"/>
    <n v="1"/>
    <n v="1"/>
    <n v="12"/>
  </r>
  <r>
    <d v="2025-04-19T00:00:00"/>
    <d v="1899-12-30T12:36:00"/>
    <s v="Lunchtime"/>
    <s v="BA"/>
    <s v="BA7100"/>
    <s v="LHR"/>
    <s v="IST"/>
    <s v="Turkey"/>
    <x v="1"/>
    <s v="SHORT"/>
    <s v="A320"/>
    <n v="0"/>
    <n v="6"/>
    <n v="174"/>
    <n v="180"/>
    <n v="0"/>
    <n v="0"/>
    <n v="0"/>
    <n v="0"/>
    <n v="0"/>
    <n v="0"/>
  </r>
  <r>
    <d v="2025-07-24T00:00:00"/>
    <d v="1899-12-30T08:03:00"/>
    <s v="Morning"/>
    <s v="BA"/>
    <s v="BA7779"/>
    <s v="LHR"/>
    <s v="ORD"/>
    <s v="USA"/>
    <x v="0"/>
    <s v="LONG"/>
    <s v="A380"/>
    <n v="14"/>
    <n v="97"/>
    <n v="358"/>
    <n v="469"/>
    <n v="0"/>
    <n v="6.3965884861407248E-3"/>
    <n v="3.8379530916844352E-2"/>
    <n v="0"/>
    <n v="3"/>
    <n v="18"/>
  </r>
  <r>
    <d v="2025-09-10T00:00:00"/>
    <d v="1899-12-30T10:35:00"/>
    <s v="Morning"/>
    <s v="BA"/>
    <s v="BA3752"/>
    <s v="LHR"/>
    <s v="JFK"/>
    <s v="USA"/>
    <x v="0"/>
    <s v="LONG"/>
    <s v="B777"/>
    <n v="8"/>
    <n v="49"/>
    <n v="178"/>
    <n v="235"/>
    <n v="0"/>
    <n v="5.5319148936170209E-2"/>
    <n v="0.19148936170212766"/>
    <n v="0"/>
    <n v="13"/>
    <n v="45"/>
  </r>
  <r>
    <d v="2025-05-17T00:00:00"/>
    <d v="1899-12-30T06:07:00"/>
    <s v="Morning"/>
    <s v="BA"/>
    <s v="BA7158"/>
    <s v="LHR"/>
    <s v="JFK"/>
    <s v="USA"/>
    <x v="0"/>
    <s v="LONG"/>
    <s v="A350"/>
    <n v="0"/>
    <n v="56"/>
    <n v="275"/>
    <n v="331"/>
    <n v="3.0211480362537764E-3"/>
    <n v="3.3232628398791542E-2"/>
    <n v="0.11480362537764351"/>
    <n v="1"/>
    <n v="11"/>
    <n v="38"/>
  </r>
  <r>
    <d v="2025-05-12T00:00:00"/>
    <d v="1899-12-30T13:44:00"/>
    <s v="Lunchtime"/>
    <s v="BA"/>
    <s v="BA7685"/>
    <s v="LHR"/>
    <s v="AMS"/>
    <s v="Netherlands"/>
    <x v="1"/>
    <s v="SHORT"/>
    <s v="A320"/>
    <n v="0"/>
    <n v="17"/>
    <n v="163"/>
    <n v="180"/>
    <n v="0"/>
    <n v="3.888888888888889E-2"/>
    <n v="0.15"/>
    <n v="0"/>
    <n v="7"/>
    <n v="27"/>
  </r>
  <r>
    <d v="2025-07-06T00:00:00"/>
    <d v="1899-12-30T12:45:00"/>
    <s v="Lunchtime"/>
    <s v="BA"/>
    <s v="BA9132"/>
    <s v="LHR"/>
    <s v="DXB"/>
    <s v="UAE"/>
    <x v="3"/>
    <s v="LONG"/>
    <s v="B777"/>
    <n v="0"/>
    <n v="32"/>
    <n v="300"/>
    <n v="332"/>
    <n v="6.024096385542169E-3"/>
    <n v="2.4096385542168676E-2"/>
    <n v="9.036144578313253E-2"/>
    <n v="2"/>
    <n v="8"/>
    <n v="30"/>
  </r>
  <r>
    <d v="2025-08-14T00:00:00"/>
    <d v="1899-12-30T12:32:00"/>
    <s v="Lunchtime"/>
    <s v="BA"/>
    <s v="BA7176"/>
    <s v="LHR"/>
    <s v="ZRH"/>
    <s v="Switzerland"/>
    <x v="1"/>
    <s v="SHORT"/>
    <s v="A320"/>
    <n v="0"/>
    <n v="20"/>
    <n v="160"/>
    <n v="180"/>
    <n v="1.6666666666666666E-2"/>
    <n v="2.2222222222222223E-2"/>
    <n v="0.1111111111111111"/>
    <n v="3"/>
    <n v="4"/>
    <n v="20"/>
  </r>
  <r>
    <d v="2025-09-05T00:00:00"/>
    <d v="1899-12-30T18:55:00"/>
    <s v="Evening"/>
    <s v="BA"/>
    <s v="BA8188"/>
    <s v="LHR"/>
    <s v="AMS"/>
    <s v="Netherlands"/>
    <x v="1"/>
    <s v="SHORT"/>
    <s v="A320"/>
    <n v="0"/>
    <n v="7"/>
    <n v="173"/>
    <n v="180"/>
    <n v="0"/>
    <n v="0.05"/>
    <n v="0.18333333333333332"/>
    <n v="0"/>
    <n v="9"/>
    <n v="33"/>
  </r>
  <r>
    <d v="2025-09-10T00:00:00"/>
    <d v="1899-12-30T11:17:00"/>
    <s v="Morning"/>
    <s v="BA"/>
    <s v="BA6425"/>
    <s v="LHR"/>
    <s v="AMS"/>
    <s v="Netherlands"/>
    <x v="1"/>
    <s v="SHORT"/>
    <s v="A320"/>
    <n v="0"/>
    <n v="0"/>
    <n v="180"/>
    <n v="180"/>
    <n v="0"/>
    <n v="6.6666666666666666E-2"/>
    <n v="0.23333333333333334"/>
    <n v="0"/>
    <n v="12"/>
    <n v="42"/>
  </r>
  <r>
    <d v="2025-08-12T00:00:00"/>
    <d v="1899-12-30T22:30:00"/>
    <s v="Evening"/>
    <s v="BA"/>
    <s v="BA5123"/>
    <s v="LHR"/>
    <s v="MAD"/>
    <s v="Spain"/>
    <x v="1"/>
    <s v="SHORT"/>
    <s v="A320"/>
    <n v="0"/>
    <n v="7"/>
    <n v="173"/>
    <n v="180"/>
    <n v="5.5555555555555558E-3"/>
    <n v="0"/>
    <n v="2.7777777777777776E-2"/>
    <n v="1"/>
    <n v="0"/>
    <n v="5"/>
  </r>
  <r>
    <d v="2025-07-12T00:00:00"/>
    <d v="1899-12-30T22:27:00"/>
    <s v="Evening"/>
    <s v="BA"/>
    <s v="BA2911"/>
    <s v="LHR"/>
    <s v="AMS"/>
    <s v="Netherlands"/>
    <x v="1"/>
    <s v="SHORT"/>
    <s v="A320"/>
    <n v="0"/>
    <n v="1"/>
    <n v="179"/>
    <n v="180"/>
    <n v="0"/>
    <n v="0.05"/>
    <n v="0.19444444444444445"/>
    <n v="0"/>
    <n v="9"/>
    <n v="35"/>
  </r>
  <r>
    <d v="2025-05-26T00:00:00"/>
    <d v="1899-12-30T19:55:00"/>
    <s v="Evening"/>
    <s v="BA"/>
    <s v="BA1214"/>
    <s v="LHR"/>
    <s v="LAX"/>
    <s v="USA"/>
    <x v="0"/>
    <s v="LONG"/>
    <s v="B787"/>
    <n v="0"/>
    <n v="35"/>
    <n v="179"/>
    <n v="214"/>
    <n v="0"/>
    <n v="6.0747663551401869E-2"/>
    <n v="0.2102803738317757"/>
    <n v="0"/>
    <n v="13"/>
    <n v="45"/>
  </r>
  <r>
    <d v="2025-04-06T00:00:00"/>
    <d v="1899-12-30T16:33:00"/>
    <s v="Afternoon"/>
    <s v="BA"/>
    <s v="BA2118"/>
    <s v="LHR"/>
    <s v="MUC"/>
    <s v="Germany"/>
    <x v="1"/>
    <s v="SHORT"/>
    <s v="A320"/>
    <n v="0"/>
    <n v="1"/>
    <n v="179"/>
    <n v="180"/>
    <n v="1.1111111111111112E-2"/>
    <n v="2.7777777777777776E-2"/>
    <n v="0.13333333333333333"/>
    <n v="2"/>
    <n v="5"/>
    <n v="24"/>
  </r>
  <r>
    <d v="2025-05-03T00:00:00"/>
    <d v="1899-12-30T09:37:00"/>
    <s v="Morning"/>
    <s v="BA"/>
    <s v="BA3762"/>
    <s v="LHR"/>
    <s v="DFW"/>
    <s v="USA"/>
    <x v="0"/>
    <s v="LONG"/>
    <s v="B787"/>
    <n v="0"/>
    <n v="31"/>
    <n v="173"/>
    <n v="204"/>
    <n v="1.4705882352941176E-2"/>
    <n v="5.8823529411764705E-2"/>
    <n v="0.20098039215686275"/>
    <n v="3"/>
    <n v="12"/>
    <n v="41"/>
  </r>
  <r>
    <d v="2025-05-03T00:00:00"/>
    <d v="1899-12-30T22:53:00"/>
    <s v="Evening"/>
    <s v="BA"/>
    <s v="BA3705"/>
    <s v="LHR"/>
    <s v="VIE"/>
    <s v="Austria"/>
    <x v="1"/>
    <s v="SHORT"/>
    <s v="A320"/>
    <n v="0"/>
    <n v="12"/>
    <n v="168"/>
    <n v="180"/>
    <n v="1.1111111111111112E-2"/>
    <n v="0.12777777777777777"/>
    <n v="0.41111111111111109"/>
    <n v="2"/>
    <n v="23"/>
    <n v="74"/>
  </r>
  <r>
    <d v="2025-04-21T00:00:00"/>
    <d v="1899-12-30T20:19:00"/>
    <s v="Evening"/>
    <s v="BA"/>
    <s v="BA9736"/>
    <s v="LHR"/>
    <s v="JFK"/>
    <s v="USA"/>
    <x v="0"/>
    <s v="LONG"/>
    <s v="B787"/>
    <n v="8"/>
    <n v="48"/>
    <n v="200"/>
    <n v="256"/>
    <n v="0"/>
    <n v="2.734375E-2"/>
    <n v="0.11328125"/>
    <n v="0"/>
    <n v="7"/>
    <n v="29"/>
  </r>
  <r>
    <d v="2025-07-12T00:00:00"/>
    <d v="1899-12-30T20:30:00"/>
    <s v="Evening"/>
    <s v="BA"/>
    <s v="BA8323"/>
    <s v="LHR"/>
    <s v="HND"/>
    <s v="Japan"/>
    <x v="2"/>
    <s v="LONG"/>
    <s v="A380"/>
    <n v="14"/>
    <n v="97"/>
    <n v="358"/>
    <n v="469"/>
    <n v="0"/>
    <n v="2.1321961620469083E-2"/>
    <n v="7.6759061833688705E-2"/>
    <n v="0"/>
    <n v="10"/>
    <n v="36"/>
  </r>
  <r>
    <d v="2025-06-03T00:00:00"/>
    <d v="1899-12-30T12:27:00"/>
    <s v="Lunchtime"/>
    <s v="BA"/>
    <s v="BA4375"/>
    <s v="LHR"/>
    <s v="MUC"/>
    <s v="Germany"/>
    <x v="1"/>
    <s v="SHORT"/>
    <s v="A320"/>
    <n v="0"/>
    <n v="10"/>
    <n v="170"/>
    <n v="180"/>
    <n v="0"/>
    <n v="2.2222222222222223E-2"/>
    <n v="0.10555555555555556"/>
    <n v="0"/>
    <n v="4"/>
    <n v="19"/>
  </r>
  <r>
    <d v="2025-09-08T00:00:00"/>
    <d v="1899-12-30T13:35:00"/>
    <s v="Lunchtime"/>
    <s v="BA"/>
    <s v="BA5912"/>
    <s v="LHR"/>
    <s v="LAX"/>
    <s v="USA"/>
    <x v="0"/>
    <s v="LONG"/>
    <s v="A380"/>
    <n v="14"/>
    <n v="97"/>
    <n v="358"/>
    <n v="469"/>
    <n v="0"/>
    <n v="1.9189765458422176E-2"/>
    <n v="7.0362473347547971E-2"/>
    <n v="0"/>
    <n v="9"/>
    <n v="33"/>
  </r>
  <r>
    <d v="2025-05-12T00:00:00"/>
    <d v="1899-12-30T11:55:00"/>
    <s v="Morning"/>
    <s v="BA"/>
    <s v="BA1354"/>
    <s v="LHR"/>
    <s v="FRA"/>
    <s v="Germany"/>
    <x v="1"/>
    <s v="SHORT"/>
    <s v="A320"/>
    <n v="0"/>
    <n v="18"/>
    <n v="162"/>
    <n v="180"/>
    <n v="0"/>
    <n v="5.5555555555555552E-2"/>
    <n v="0.20555555555555555"/>
    <n v="0"/>
    <n v="10"/>
    <n v="37"/>
  </r>
  <r>
    <d v="2025-07-09T00:00:00"/>
    <d v="1899-12-30T15:29:00"/>
    <s v="Afternoon"/>
    <s v="BA"/>
    <s v="BA2544"/>
    <s v="LHR"/>
    <s v="LAX"/>
    <s v="USA"/>
    <x v="0"/>
    <s v="LONG"/>
    <s v="B777"/>
    <n v="0"/>
    <n v="32"/>
    <n v="300"/>
    <n v="332"/>
    <n v="0"/>
    <n v="2.710843373493976E-2"/>
    <n v="9.9397590361445784E-2"/>
    <n v="0"/>
    <n v="9"/>
    <n v="33"/>
  </r>
  <r>
    <d v="2025-08-04T00:00:00"/>
    <d v="1899-12-30T21:07:00"/>
    <s v="Evening"/>
    <s v="BA"/>
    <s v="BA3944"/>
    <s v="LHR"/>
    <s v="CDG"/>
    <s v="France"/>
    <x v="1"/>
    <s v="SHORT"/>
    <s v="A320"/>
    <n v="0"/>
    <n v="19"/>
    <n v="161"/>
    <n v="180"/>
    <n v="0"/>
    <n v="1.1111111111111112E-2"/>
    <n v="7.7777777777777779E-2"/>
    <n v="0"/>
    <n v="2"/>
    <n v="14"/>
  </r>
  <r>
    <d v="2025-10-23T00:00:00"/>
    <d v="1899-12-30T08:09:00"/>
    <s v="Morning"/>
    <s v="BA"/>
    <s v="BA6002"/>
    <s v="LHR"/>
    <s v="FRA"/>
    <s v="Germany"/>
    <x v="1"/>
    <s v="SHORT"/>
    <s v="A320"/>
    <n v="0"/>
    <n v="7"/>
    <n v="173"/>
    <n v="180"/>
    <n v="5.5555555555555558E-3"/>
    <n v="0.05"/>
    <n v="0.18888888888888888"/>
    <n v="1"/>
    <n v="9"/>
    <n v="34"/>
  </r>
  <r>
    <d v="2025-09-17T00:00:00"/>
    <d v="1899-12-30T12:01:00"/>
    <s v="Lunchtime"/>
    <s v="BA"/>
    <s v="BA4633"/>
    <s v="LHR"/>
    <s v="IST"/>
    <s v="Turkey"/>
    <x v="1"/>
    <s v="SHORT"/>
    <s v="A320"/>
    <n v="0"/>
    <n v="19"/>
    <n v="161"/>
    <n v="180"/>
    <n v="5.5555555555555558E-3"/>
    <n v="8.8888888888888892E-2"/>
    <n v="0.29444444444444445"/>
    <n v="1"/>
    <n v="16"/>
    <n v="53"/>
  </r>
  <r>
    <d v="2025-10-16T00:00:00"/>
    <d v="1899-12-30T18:45:00"/>
    <s v="Evening"/>
    <s v="BA"/>
    <s v="BA9973"/>
    <s v="LHR"/>
    <s v="CDG"/>
    <s v="France"/>
    <x v="1"/>
    <s v="SHORT"/>
    <s v="A320"/>
    <n v="0"/>
    <n v="12"/>
    <n v="168"/>
    <n v="180"/>
    <n v="5.5555555555555558E-3"/>
    <n v="5.5555555555555552E-2"/>
    <n v="0.20555555555555555"/>
    <n v="1"/>
    <n v="10"/>
    <n v="37"/>
  </r>
  <r>
    <d v="2025-05-25T00:00:00"/>
    <d v="1899-12-30T17:17:00"/>
    <s v="Afternoon"/>
    <s v="BA"/>
    <s v="BA9164"/>
    <s v="LHR"/>
    <s v="AMS"/>
    <s v="Netherlands"/>
    <x v="1"/>
    <s v="SHORT"/>
    <s v="A320"/>
    <n v="0"/>
    <n v="16"/>
    <n v="164"/>
    <n v="180"/>
    <n v="0"/>
    <n v="7.2222222222222215E-2"/>
    <n v="0.25"/>
    <n v="0"/>
    <n v="13"/>
    <n v="45"/>
  </r>
  <r>
    <d v="2025-09-26T00:00:00"/>
    <d v="1899-12-30T15:57:00"/>
    <s v="Afternoon"/>
    <s v="BA"/>
    <s v="BA7088"/>
    <s v="LHR"/>
    <s v="MAD"/>
    <s v="Spain"/>
    <x v="1"/>
    <s v="SHORT"/>
    <s v="A320"/>
    <n v="0"/>
    <n v="19"/>
    <n v="161"/>
    <n v="180"/>
    <n v="0"/>
    <n v="3.3333333333333333E-2"/>
    <n v="0.15"/>
    <n v="0"/>
    <n v="6"/>
    <n v="27"/>
  </r>
  <r>
    <d v="2025-06-29T00:00:00"/>
    <d v="1899-12-30T20:08:00"/>
    <s v="Evening"/>
    <s v="BA"/>
    <s v="BA7801"/>
    <s v="LHR"/>
    <s v="DXB"/>
    <s v="UAE"/>
    <x v="3"/>
    <s v="LONG"/>
    <s v="B787"/>
    <n v="8"/>
    <n v="48"/>
    <n v="200"/>
    <n v="256"/>
    <n v="3.90625E-3"/>
    <n v="4.6875E-2"/>
    <n v="0.1640625"/>
    <n v="1"/>
    <n v="12"/>
    <n v="42"/>
  </r>
  <r>
    <d v="2025-10-22T00:00:00"/>
    <d v="1899-12-30T21:18:00"/>
    <s v="Evening"/>
    <s v="BA"/>
    <s v="BA2767"/>
    <s v="LHR"/>
    <s v="BCN"/>
    <s v="Spain"/>
    <x v="1"/>
    <s v="SHORT"/>
    <s v="A320"/>
    <n v="0"/>
    <n v="5"/>
    <n v="175"/>
    <n v="180"/>
    <n v="0"/>
    <n v="0.05"/>
    <n v="0.19444444444444445"/>
    <n v="0"/>
    <n v="9"/>
    <n v="35"/>
  </r>
  <r>
    <d v="2025-06-11T00:00:00"/>
    <d v="1899-12-30T06:11:00"/>
    <s v="Morning"/>
    <s v="BA"/>
    <s v="BA8350"/>
    <s v="LHR"/>
    <s v="FRA"/>
    <s v="Germany"/>
    <x v="1"/>
    <s v="SHORT"/>
    <s v="A320"/>
    <n v="0"/>
    <n v="2"/>
    <n v="178"/>
    <n v="180"/>
    <n v="0"/>
    <n v="1.6666666666666666E-2"/>
    <n v="8.3333333333333329E-2"/>
    <n v="0"/>
    <n v="3"/>
    <n v="15"/>
  </r>
  <r>
    <d v="2025-04-05T00:00:00"/>
    <d v="1899-12-30T07:52:00"/>
    <s v="Morning"/>
    <s v="BA"/>
    <s v="BA1588"/>
    <s v="LHR"/>
    <s v="LAX"/>
    <s v="USA"/>
    <x v="0"/>
    <s v="LONG"/>
    <s v="B787"/>
    <n v="0"/>
    <n v="31"/>
    <n v="173"/>
    <n v="204"/>
    <n v="0"/>
    <n v="4.9019607843137254E-2"/>
    <n v="0.17156862745098039"/>
    <n v="0"/>
    <n v="10"/>
    <n v="35"/>
  </r>
  <r>
    <d v="2025-05-18T00:00:00"/>
    <d v="1899-12-30T18:30:00"/>
    <s v="Evening"/>
    <s v="BA"/>
    <s v="BA8509"/>
    <s v="LHR"/>
    <s v="MAD"/>
    <s v="Spain"/>
    <x v="1"/>
    <s v="SHORT"/>
    <s v="A320"/>
    <n v="0"/>
    <n v="10"/>
    <n v="170"/>
    <n v="180"/>
    <n v="0"/>
    <n v="1.1111111111111112E-2"/>
    <n v="8.3333333333333329E-2"/>
    <n v="0"/>
    <n v="2"/>
    <n v="15"/>
  </r>
  <r>
    <d v="2025-09-26T00:00:00"/>
    <d v="1899-12-30T13:11:00"/>
    <s v="Lunchtime"/>
    <s v="BA"/>
    <s v="BA6197"/>
    <s v="LHR"/>
    <s v="VIE"/>
    <s v="Austria"/>
    <x v="1"/>
    <s v="SHORT"/>
    <s v="A320"/>
    <n v="0"/>
    <n v="6"/>
    <n v="174"/>
    <n v="180"/>
    <n v="5.5555555555555558E-3"/>
    <n v="2.2222222222222223E-2"/>
    <n v="0.1111111111111111"/>
    <n v="1"/>
    <n v="4"/>
    <n v="20"/>
  </r>
  <r>
    <d v="2025-04-17T00:00:00"/>
    <d v="1899-12-30T21:43:00"/>
    <s v="Evening"/>
    <s v="BA"/>
    <s v="BA4984"/>
    <s v="LHR"/>
    <s v="BCN"/>
    <s v="Spain"/>
    <x v="1"/>
    <s v="SHORT"/>
    <s v="A320"/>
    <n v="0"/>
    <n v="4"/>
    <n v="176"/>
    <n v="180"/>
    <n v="5.5555555555555558E-3"/>
    <n v="0.05"/>
    <n v="0.18333333333333332"/>
    <n v="1"/>
    <n v="9"/>
    <n v="33"/>
  </r>
  <r>
    <d v="2025-07-16T00:00:00"/>
    <d v="1899-12-30T09:08:00"/>
    <s v="Morning"/>
    <s v="BA"/>
    <s v="BA8660"/>
    <s v="LHR"/>
    <s v="DXB"/>
    <s v="UAE"/>
    <x v="3"/>
    <s v="LONG"/>
    <s v="B787"/>
    <n v="0"/>
    <n v="31"/>
    <n v="173"/>
    <n v="204"/>
    <n v="9.8039215686274508E-3"/>
    <n v="4.4117647058823532E-2"/>
    <n v="0.17156862745098039"/>
    <n v="2"/>
    <n v="9"/>
    <n v="35"/>
  </r>
  <r>
    <d v="2025-10-05T00:00:00"/>
    <d v="1899-12-30T06:31:00"/>
    <s v="Morning"/>
    <s v="BA"/>
    <s v="BA9179"/>
    <s v="LHR"/>
    <s v="DXB"/>
    <s v="UAE"/>
    <x v="3"/>
    <s v="LONG"/>
    <s v="B777"/>
    <n v="0"/>
    <n v="32"/>
    <n v="300"/>
    <n v="332"/>
    <n v="0"/>
    <n v="3.0120481927710845E-3"/>
    <n v="3.614457831325301E-2"/>
    <n v="0"/>
    <n v="1"/>
    <n v="12"/>
  </r>
  <r>
    <d v="2025-05-22T00:00:00"/>
    <d v="1899-12-30T11:58:00"/>
    <s v="Morning"/>
    <s v="BA"/>
    <s v="BA7756"/>
    <s v="LHR"/>
    <s v="DXB"/>
    <s v="UAE"/>
    <x v="3"/>
    <s v="LONG"/>
    <s v="B777"/>
    <n v="0"/>
    <n v="32"/>
    <n v="300"/>
    <n v="332"/>
    <n v="0"/>
    <n v="4.2168674698795178E-2"/>
    <n v="0.14156626506024098"/>
    <n v="0"/>
    <n v="14"/>
    <n v="47"/>
  </r>
  <r>
    <d v="2025-05-07T00:00:00"/>
    <d v="1899-12-30T21:37:00"/>
    <s v="Evening"/>
    <s v="BA"/>
    <s v="BA5801"/>
    <s v="LHR"/>
    <s v="VIE"/>
    <s v="Austria"/>
    <x v="1"/>
    <s v="SHORT"/>
    <s v="A320"/>
    <n v="0"/>
    <n v="11"/>
    <n v="169"/>
    <n v="180"/>
    <n v="5.5555555555555558E-3"/>
    <n v="6.1111111111111109E-2"/>
    <n v="0.21666666666666667"/>
    <n v="1"/>
    <n v="11"/>
    <n v="39"/>
  </r>
  <r>
    <d v="2025-04-27T00:00:00"/>
    <d v="1899-12-30T20:31:00"/>
    <s v="Evening"/>
    <s v="BA"/>
    <s v="BA5549"/>
    <s v="LHR"/>
    <s v="IST"/>
    <s v="Turkey"/>
    <x v="1"/>
    <s v="SHORT"/>
    <s v="A320"/>
    <n v="0"/>
    <n v="12"/>
    <n v="168"/>
    <n v="180"/>
    <n v="0"/>
    <n v="2.2222222222222223E-2"/>
    <n v="0.10555555555555556"/>
    <n v="0"/>
    <n v="4"/>
    <n v="19"/>
  </r>
  <r>
    <d v="2025-04-29T00:00:00"/>
    <d v="1899-12-30T20:00:00"/>
    <s v="Evening"/>
    <s v="BA"/>
    <s v="BA8176"/>
    <s v="LHR"/>
    <s v="MAD"/>
    <s v="Spain"/>
    <x v="1"/>
    <s v="SHORT"/>
    <s v="A320"/>
    <n v="0"/>
    <n v="20"/>
    <n v="160"/>
    <n v="180"/>
    <n v="0"/>
    <n v="0"/>
    <n v="3.3333333333333333E-2"/>
    <n v="0"/>
    <n v="0"/>
    <n v="6"/>
  </r>
  <r>
    <d v="2025-09-19T00:00:00"/>
    <d v="1899-12-30T13:04:00"/>
    <s v="Lunchtime"/>
    <s v="BA"/>
    <s v="BA9319"/>
    <s v="LHR"/>
    <s v="MUC"/>
    <s v="Germany"/>
    <x v="1"/>
    <s v="SHORT"/>
    <s v="A320"/>
    <n v="0"/>
    <n v="2"/>
    <n v="178"/>
    <n v="180"/>
    <n v="1.1111111111111112E-2"/>
    <n v="3.888888888888889E-2"/>
    <n v="0.15555555555555556"/>
    <n v="2"/>
    <n v="7"/>
    <n v="28"/>
  </r>
  <r>
    <d v="2025-06-16T00:00:00"/>
    <d v="1899-12-30T07:38:00"/>
    <s v="Morning"/>
    <s v="BA"/>
    <s v="BA2608"/>
    <s v="LHR"/>
    <s v="CDG"/>
    <s v="France"/>
    <x v="1"/>
    <s v="SHORT"/>
    <s v="A320"/>
    <n v="0"/>
    <n v="17"/>
    <n v="163"/>
    <n v="180"/>
    <n v="5.5555555555555558E-3"/>
    <n v="2.7777777777777776E-2"/>
    <n v="0.12777777777777777"/>
    <n v="1"/>
    <n v="5"/>
    <n v="23"/>
  </r>
  <r>
    <d v="2025-09-20T00:00:00"/>
    <d v="1899-12-30T19:22:00"/>
    <s v="Evening"/>
    <s v="BA"/>
    <s v="BA7768"/>
    <s v="LHR"/>
    <s v="AMS"/>
    <s v="Netherlands"/>
    <x v="1"/>
    <s v="SHORT"/>
    <s v="A320"/>
    <n v="0"/>
    <n v="9"/>
    <n v="171"/>
    <n v="180"/>
    <n v="1.1111111111111112E-2"/>
    <n v="4.4444444444444446E-2"/>
    <n v="0.17777777777777778"/>
    <n v="2"/>
    <n v="8"/>
    <n v="32"/>
  </r>
  <r>
    <d v="2025-04-16T00:00:00"/>
    <d v="1899-12-30T19:06:00"/>
    <s v="Evening"/>
    <s v="BA"/>
    <s v="BA2743"/>
    <s v="LHR"/>
    <s v="IST"/>
    <s v="Turkey"/>
    <x v="1"/>
    <s v="SHORT"/>
    <s v="A320"/>
    <n v="0"/>
    <n v="19"/>
    <n v="161"/>
    <n v="180"/>
    <n v="0"/>
    <n v="3.3333333333333333E-2"/>
    <n v="0.1388888888888889"/>
    <n v="0"/>
    <n v="6"/>
    <n v="25"/>
  </r>
  <r>
    <d v="2025-08-28T00:00:00"/>
    <d v="1899-12-30T11:03:00"/>
    <s v="Morning"/>
    <s v="BA"/>
    <s v="BA1589"/>
    <s v="LHR"/>
    <s v="HND"/>
    <s v="Japan"/>
    <x v="2"/>
    <s v="LONG"/>
    <s v="B787"/>
    <n v="8"/>
    <n v="42"/>
    <n v="166"/>
    <n v="216"/>
    <n v="0"/>
    <n v="0"/>
    <n v="0"/>
    <n v="0"/>
    <n v="0"/>
    <n v="0"/>
  </r>
  <r>
    <d v="2025-06-22T00:00:00"/>
    <d v="1899-12-30T18:50:00"/>
    <s v="Evening"/>
    <s v="BA"/>
    <s v="BA3106"/>
    <s v="LHR"/>
    <s v="MUC"/>
    <s v="Germany"/>
    <x v="1"/>
    <s v="SHORT"/>
    <s v="A320"/>
    <n v="0"/>
    <n v="5"/>
    <n v="175"/>
    <n v="180"/>
    <n v="5.5555555555555558E-3"/>
    <n v="3.3333333333333333E-2"/>
    <n v="0.13333333333333333"/>
    <n v="1"/>
    <n v="6"/>
    <n v="24"/>
  </r>
  <r>
    <d v="2025-05-14T00:00:00"/>
    <d v="1899-12-30T12:11:00"/>
    <s v="Lunchtime"/>
    <s v="BA"/>
    <s v="BA6954"/>
    <s v="LHR"/>
    <s v="ZRH"/>
    <s v="Switzerland"/>
    <x v="1"/>
    <s v="SHORT"/>
    <s v="A320"/>
    <n v="0"/>
    <n v="17"/>
    <n v="163"/>
    <n v="180"/>
    <n v="0"/>
    <n v="3.3333333333333333E-2"/>
    <n v="0.14444444444444443"/>
    <n v="0"/>
    <n v="6"/>
    <n v="26"/>
  </r>
  <r>
    <d v="2025-05-17T00:00:00"/>
    <d v="1899-12-30T11:16:00"/>
    <s v="Morning"/>
    <s v="BA"/>
    <s v="BA3192"/>
    <s v="LHR"/>
    <s v="HND"/>
    <s v="Japan"/>
    <x v="2"/>
    <s v="LONG"/>
    <s v="A380"/>
    <n v="14"/>
    <n v="97"/>
    <n v="358"/>
    <n v="469"/>
    <n v="2.1321961620469083E-3"/>
    <n v="2.3454157782515993E-2"/>
    <n v="8.5287846481876331E-2"/>
    <n v="1"/>
    <n v="11"/>
    <n v="40"/>
  </r>
  <r>
    <d v="2025-05-23T00:00:00"/>
    <d v="1899-12-30T16:13:00"/>
    <s v="Afternoon"/>
    <s v="BA"/>
    <s v="BA2011"/>
    <s v="LHR"/>
    <s v="LAX"/>
    <s v="USA"/>
    <x v="0"/>
    <s v="LONG"/>
    <s v="B787"/>
    <n v="8"/>
    <n v="42"/>
    <n v="166"/>
    <n v="216"/>
    <n v="0"/>
    <n v="1.8518518518518517E-2"/>
    <n v="8.7962962962962965E-2"/>
    <n v="0"/>
    <n v="4"/>
    <n v="19"/>
  </r>
  <r>
    <d v="2025-10-29T00:00:00"/>
    <d v="1899-12-30T16:25:00"/>
    <s v="Afternoon"/>
    <s v="BA"/>
    <s v="BA7294"/>
    <s v="LHR"/>
    <s v="BCN"/>
    <s v="Spain"/>
    <x v="1"/>
    <s v="SHORT"/>
    <s v="A320"/>
    <n v="0"/>
    <n v="0"/>
    <n v="180"/>
    <n v="180"/>
    <n v="5.5555555555555558E-3"/>
    <n v="9.4444444444444442E-2"/>
    <n v="0.31111111111111112"/>
    <n v="1"/>
    <n v="17"/>
    <n v="56"/>
  </r>
  <r>
    <d v="2025-05-14T00:00:00"/>
    <d v="1899-12-30T21:53:00"/>
    <s v="Evening"/>
    <s v="BA"/>
    <s v="BA6027"/>
    <s v="LHR"/>
    <s v="VIE"/>
    <s v="Austria"/>
    <x v="1"/>
    <s v="SHORT"/>
    <s v="A320"/>
    <n v="0"/>
    <n v="1"/>
    <n v="179"/>
    <n v="180"/>
    <n v="0"/>
    <n v="0"/>
    <n v="0"/>
    <n v="0"/>
    <n v="0"/>
    <n v="0"/>
  </r>
  <r>
    <d v="2025-04-10T00:00:00"/>
    <d v="1899-12-30T10:43:00"/>
    <s v="Morning"/>
    <s v="BA"/>
    <s v="BA8496"/>
    <s v="LHR"/>
    <s v="IST"/>
    <s v="Turkey"/>
    <x v="1"/>
    <s v="SHORT"/>
    <s v="A320"/>
    <n v="0"/>
    <n v="17"/>
    <n v="163"/>
    <n v="180"/>
    <n v="0"/>
    <n v="8.3333333333333329E-2"/>
    <n v="0.28333333333333333"/>
    <n v="0"/>
    <n v="15"/>
    <n v="51"/>
  </r>
  <r>
    <d v="2025-05-17T00:00:00"/>
    <d v="1899-12-30T18:14:00"/>
    <s v="Evening"/>
    <s v="BA"/>
    <s v="BA4912"/>
    <s v="LHR"/>
    <s v="JFK"/>
    <s v="USA"/>
    <x v="0"/>
    <s v="LONG"/>
    <s v="B777"/>
    <n v="0"/>
    <n v="48"/>
    <n v="224"/>
    <n v="272"/>
    <n v="0"/>
    <n v="2.5735294117647058E-2"/>
    <n v="9.9264705882352935E-2"/>
    <n v="0"/>
    <n v="7"/>
    <n v="27"/>
  </r>
  <r>
    <d v="2025-10-28T00:00:00"/>
    <d v="1899-12-30T11:45:00"/>
    <s v="Morning"/>
    <s v="BA"/>
    <s v="BA3197"/>
    <s v="LHR"/>
    <s v="AMS"/>
    <s v="Netherlands"/>
    <x v="1"/>
    <s v="SHORT"/>
    <s v="A320"/>
    <n v="0"/>
    <n v="2"/>
    <n v="178"/>
    <n v="180"/>
    <n v="5.5555555555555558E-3"/>
    <n v="6.6666666666666666E-2"/>
    <n v="0.24444444444444444"/>
    <n v="1"/>
    <n v="12"/>
    <n v="44"/>
  </r>
  <r>
    <d v="2025-06-30T00:00:00"/>
    <d v="1899-12-30T10:53:00"/>
    <s v="Morning"/>
    <s v="BA"/>
    <s v="BA2124"/>
    <s v="LHR"/>
    <s v="VIE"/>
    <s v="Austria"/>
    <x v="1"/>
    <s v="SHORT"/>
    <s v="A320"/>
    <n v="0"/>
    <n v="2"/>
    <n v="178"/>
    <n v="180"/>
    <n v="5.5555555555555558E-3"/>
    <n v="4.4444444444444446E-2"/>
    <n v="0.17777777777777778"/>
    <n v="1"/>
    <n v="8"/>
    <n v="32"/>
  </r>
  <r>
    <d v="2025-04-10T00:00:00"/>
    <d v="1899-12-30T15:45:00"/>
    <s v="Afternoon"/>
    <s v="BA"/>
    <s v="BA9679"/>
    <s v="LHR"/>
    <s v="MUC"/>
    <s v="Germany"/>
    <x v="1"/>
    <s v="SHORT"/>
    <s v="A320"/>
    <n v="0"/>
    <n v="9"/>
    <n v="171"/>
    <n v="180"/>
    <n v="0"/>
    <n v="7.7777777777777779E-2"/>
    <n v="0.26666666666666666"/>
    <n v="0"/>
    <n v="14"/>
    <n v="48"/>
  </r>
  <r>
    <d v="2025-04-22T00:00:00"/>
    <d v="1899-12-30T16:55:00"/>
    <s v="Afternoon"/>
    <s v="BA"/>
    <s v="BA4194"/>
    <s v="LHR"/>
    <s v="AMS"/>
    <s v="Netherlands"/>
    <x v="1"/>
    <s v="SHORT"/>
    <s v="A320"/>
    <n v="0"/>
    <n v="16"/>
    <n v="164"/>
    <n v="180"/>
    <n v="1.1111111111111112E-2"/>
    <n v="3.3333333333333333E-2"/>
    <n v="0.13333333333333333"/>
    <n v="2"/>
    <n v="6"/>
    <n v="24"/>
  </r>
  <r>
    <d v="2025-10-29T00:00:00"/>
    <d v="1899-12-30T19:33:00"/>
    <s v="Evening"/>
    <s v="BA"/>
    <s v="BA4308"/>
    <s v="LHR"/>
    <s v="LAX"/>
    <s v="USA"/>
    <x v="0"/>
    <s v="LONG"/>
    <s v="B777"/>
    <n v="0"/>
    <n v="32"/>
    <n v="300"/>
    <n v="332"/>
    <n v="0"/>
    <n v="6.024096385542169E-3"/>
    <n v="3.9156626506024098E-2"/>
    <n v="0"/>
    <n v="2"/>
    <n v="13"/>
  </r>
  <r>
    <d v="2025-06-26T00:00:00"/>
    <d v="1899-12-30T21:36:00"/>
    <s v="Evening"/>
    <s v="BA"/>
    <s v="BA1828"/>
    <s v="LHR"/>
    <s v="VIE"/>
    <s v="Austria"/>
    <x v="1"/>
    <s v="SHORT"/>
    <s v="A320"/>
    <n v="0"/>
    <n v="6"/>
    <n v="174"/>
    <n v="180"/>
    <n v="0"/>
    <n v="8.8888888888888892E-2"/>
    <n v="0.28888888888888886"/>
    <n v="0"/>
    <n v="16"/>
    <n v="52"/>
  </r>
  <r>
    <d v="2025-07-04T00:00:00"/>
    <d v="1899-12-30T17:36:00"/>
    <s v="Afternoon"/>
    <s v="BA"/>
    <s v="BA2468"/>
    <s v="LHR"/>
    <s v="ZRH"/>
    <s v="Switzerland"/>
    <x v="1"/>
    <s v="SHORT"/>
    <s v="A320"/>
    <n v="0"/>
    <n v="13"/>
    <n v="167"/>
    <n v="180"/>
    <n v="0"/>
    <n v="3.888888888888889E-2"/>
    <n v="0.16111111111111112"/>
    <n v="0"/>
    <n v="7"/>
    <n v="29"/>
  </r>
  <r>
    <d v="2025-08-11T00:00:00"/>
    <d v="1899-12-30T10:20:00"/>
    <s v="Morning"/>
    <s v="BA"/>
    <s v="BA5378"/>
    <s v="LHR"/>
    <s v="VIE"/>
    <s v="Austria"/>
    <x v="1"/>
    <s v="SHORT"/>
    <s v="A320"/>
    <n v="0"/>
    <n v="9"/>
    <n v="171"/>
    <n v="180"/>
    <n v="1.1111111111111112E-2"/>
    <n v="0.05"/>
    <n v="0.18888888888888888"/>
    <n v="2"/>
    <n v="9"/>
    <n v="34"/>
  </r>
  <r>
    <d v="2025-06-28T00:00:00"/>
    <d v="1899-12-30T10:15:00"/>
    <s v="Morning"/>
    <s v="BA"/>
    <s v="BA1173"/>
    <s v="LHR"/>
    <s v="ORD"/>
    <s v="USA"/>
    <x v="0"/>
    <s v="LONG"/>
    <s v="B787"/>
    <n v="8"/>
    <n v="42"/>
    <n v="166"/>
    <n v="216"/>
    <n v="0"/>
    <n v="6.9444444444444448E-2"/>
    <n v="0.23148148148148148"/>
    <n v="0"/>
    <n v="15"/>
    <n v="50"/>
  </r>
  <r>
    <d v="2025-06-18T00:00:00"/>
    <d v="1899-12-30T21:01:00"/>
    <s v="Evening"/>
    <s v="BA"/>
    <s v="BA8140"/>
    <s v="LHR"/>
    <s v="MAD"/>
    <s v="Spain"/>
    <x v="1"/>
    <s v="SHORT"/>
    <s v="A320"/>
    <n v="0"/>
    <n v="13"/>
    <n v="167"/>
    <n v="180"/>
    <n v="0"/>
    <n v="1.1111111111111112E-2"/>
    <n v="7.7777777777777779E-2"/>
    <n v="0"/>
    <n v="2"/>
    <n v="14"/>
  </r>
  <r>
    <d v="2025-06-02T00:00:00"/>
    <d v="1899-12-30T08:45:00"/>
    <s v="Morning"/>
    <s v="BA"/>
    <s v="BA7400"/>
    <s v="LHR"/>
    <s v="JFK"/>
    <s v="USA"/>
    <x v="0"/>
    <s v="LONG"/>
    <s v="B787"/>
    <n v="8"/>
    <n v="48"/>
    <n v="200"/>
    <n v="256"/>
    <n v="3.90625E-3"/>
    <n v="4.296875E-2"/>
    <n v="0.15625"/>
    <n v="1"/>
    <n v="11"/>
    <n v="40"/>
  </r>
  <r>
    <d v="2025-10-12T00:00:00"/>
    <d v="1899-12-30T17:26:00"/>
    <s v="Afternoon"/>
    <s v="BA"/>
    <s v="BA8661"/>
    <s v="LHR"/>
    <s v="VIE"/>
    <s v="Austria"/>
    <x v="1"/>
    <s v="SHORT"/>
    <s v="A320"/>
    <n v="0"/>
    <n v="3"/>
    <n v="177"/>
    <n v="180"/>
    <n v="0"/>
    <n v="2.7777777777777776E-2"/>
    <n v="0.11666666666666667"/>
    <n v="0"/>
    <n v="5"/>
    <n v="21"/>
  </r>
  <r>
    <d v="2025-10-30T00:00:00"/>
    <d v="1899-12-30T09:15:00"/>
    <s v="Morning"/>
    <s v="BA"/>
    <s v="BA2265"/>
    <s v="LHR"/>
    <s v="DFW"/>
    <s v="USA"/>
    <x v="0"/>
    <s v="LONG"/>
    <s v="A350"/>
    <n v="0"/>
    <n v="56"/>
    <n v="275"/>
    <n v="331"/>
    <n v="0"/>
    <n v="2.1148036253776436E-2"/>
    <n v="8.4592145015105744E-2"/>
    <n v="0"/>
    <n v="7"/>
    <n v="28"/>
  </r>
  <r>
    <d v="2025-07-03T00:00:00"/>
    <d v="1899-12-30T15:58:00"/>
    <s v="Afternoon"/>
    <s v="BA"/>
    <s v="BA6669"/>
    <s v="LHR"/>
    <s v="MUC"/>
    <s v="Germany"/>
    <x v="1"/>
    <s v="SHORT"/>
    <s v="A320"/>
    <n v="0"/>
    <n v="15"/>
    <n v="165"/>
    <n v="180"/>
    <n v="0"/>
    <n v="4.4444444444444446E-2"/>
    <n v="0.17222222222222222"/>
    <n v="0"/>
    <n v="8"/>
    <n v="31"/>
  </r>
  <r>
    <d v="2025-04-29T00:00:00"/>
    <d v="1899-12-30T22:16:00"/>
    <s v="Evening"/>
    <s v="BA"/>
    <s v="BA8102"/>
    <s v="LHR"/>
    <s v="HND"/>
    <s v="Japan"/>
    <x v="2"/>
    <s v="LONG"/>
    <s v="B787"/>
    <n v="8"/>
    <n v="48"/>
    <n v="200"/>
    <n v="256"/>
    <n v="3.90625E-3"/>
    <n v="0"/>
    <n v="2.734375E-2"/>
    <n v="1"/>
    <n v="0"/>
    <n v="7"/>
  </r>
  <r>
    <d v="2025-07-16T00:00:00"/>
    <d v="1899-12-30T08:53:00"/>
    <s v="Morning"/>
    <s v="BA"/>
    <s v="BA3823"/>
    <s v="LHR"/>
    <s v="VIE"/>
    <s v="Austria"/>
    <x v="1"/>
    <s v="SHORT"/>
    <s v="A320"/>
    <n v="0"/>
    <n v="7"/>
    <n v="173"/>
    <n v="180"/>
    <n v="0"/>
    <n v="2.2222222222222223E-2"/>
    <n v="0.1"/>
    <n v="0"/>
    <n v="4"/>
    <n v="18"/>
  </r>
  <r>
    <d v="2025-06-01T00:00:00"/>
    <d v="1899-12-30T13:23:00"/>
    <s v="Lunchtime"/>
    <s v="BA"/>
    <s v="BA4661"/>
    <s v="LHR"/>
    <s v="CDG"/>
    <s v="France"/>
    <x v="1"/>
    <s v="SHORT"/>
    <s v="A320"/>
    <n v="0"/>
    <n v="14"/>
    <n v="166"/>
    <n v="180"/>
    <n v="5.5555555555555558E-3"/>
    <n v="8.3333333333333329E-2"/>
    <n v="0.28333333333333333"/>
    <n v="1"/>
    <n v="15"/>
    <n v="51"/>
  </r>
  <r>
    <d v="2025-08-16T00:00:00"/>
    <d v="1899-12-30T13:23:00"/>
    <s v="Lunchtime"/>
    <s v="BA"/>
    <s v="BA9316"/>
    <s v="LHR"/>
    <s v="ZRH"/>
    <s v="Switzerland"/>
    <x v="1"/>
    <s v="SHORT"/>
    <s v="A320"/>
    <n v="0"/>
    <n v="5"/>
    <n v="175"/>
    <n v="180"/>
    <n v="1.1111111111111112E-2"/>
    <n v="7.2222222222222215E-2"/>
    <n v="0.24444444444444444"/>
    <n v="2"/>
    <n v="13"/>
    <n v="44"/>
  </r>
  <r>
    <d v="2025-05-24T00:00:00"/>
    <d v="1899-12-30T08:47:00"/>
    <s v="Morning"/>
    <s v="BA"/>
    <s v="BA3111"/>
    <s v="LHR"/>
    <s v="BCN"/>
    <s v="Spain"/>
    <x v="1"/>
    <s v="SHORT"/>
    <s v="A320"/>
    <n v="0"/>
    <n v="13"/>
    <n v="167"/>
    <n v="180"/>
    <n v="5.5555555555555558E-3"/>
    <n v="3.888888888888889E-2"/>
    <n v="0.16111111111111112"/>
    <n v="1"/>
    <n v="7"/>
    <n v="29"/>
  </r>
  <r>
    <d v="2025-04-06T00:00:00"/>
    <d v="1899-12-30T22:23:00"/>
    <s v="Evening"/>
    <s v="BA"/>
    <s v="BA3411"/>
    <s v="LHR"/>
    <s v="JFK"/>
    <s v="USA"/>
    <x v="0"/>
    <s v="LONG"/>
    <s v="B777"/>
    <n v="0"/>
    <n v="48"/>
    <n v="224"/>
    <n v="272"/>
    <n v="3.6764705882352941E-3"/>
    <n v="3.3088235294117647E-2"/>
    <n v="0.125"/>
    <n v="1"/>
    <n v="9"/>
    <n v="34"/>
  </r>
  <r>
    <d v="2025-09-17T00:00:00"/>
    <d v="1899-12-30T16:59:00"/>
    <s v="Afternoon"/>
    <s v="BA"/>
    <s v="BA8550"/>
    <s v="LHR"/>
    <s v="DXB"/>
    <s v="UAE"/>
    <x v="3"/>
    <s v="LONG"/>
    <s v="B777"/>
    <n v="0"/>
    <n v="32"/>
    <n v="300"/>
    <n v="332"/>
    <n v="0"/>
    <n v="1.8072289156626505E-2"/>
    <n v="7.8313253012048195E-2"/>
    <n v="0"/>
    <n v="6"/>
    <n v="26"/>
  </r>
  <r>
    <d v="2025-10-08T00:00:00"/>
    <d v="1899-12-30T06:25:00"/>
    <s v="Morning"/>
    <s v="BA"/>
    <s v="BA1969"/>
    <s v="LHR"/>
    <s v="CDG"/>
    <s v="France"/>
    <x v="1"/>
    <s v="SHORT"/>
    <s v="A320"/>
    <n v="0"/>
    <n v="11"/>
    <n v="169"/>
    <n v="180"/>
    <n v="0"/>
    <n v="8.3333333333333329E-2"/>
    <n v="0.28333333333333333"/>
    <n v="0"/>
    <n v="15"/>
    <n v="51"/>
  </r>
  <r>
    <d v="2025-05-13T00:00:00"/>
    <d v="1899-12-30T13:28:00"/>
    <s v="Lunchtime"/>
    <s v="BA"/>
    <s v="BA8757"/>
    <s v="LHR"/>
    <s v="MUC"/>
    <s v="Germany"/>
    <x v="1"/>
    <s v="SHORT"/>
    <s v="A320"/>
    <n v="0"/>
    <n v="15"/>
    <n v="165"/>
    <n v="180"/>
    <n v="5.5555555555555558E-3"/>
    <n v="3.888888888888889E-2"/>
    <n v="0.15"/>
    <n v="1"/>
    <n v="7"/>
    <n v="27"/>
  </r>
  <r>
    <d v="2025-07-23T00:00:00"/>
    <d v="1899-12-30T20:09:00"/>
    <s v="Evening"/>
    <s v="BA"/>
    <s v="BA3443"/>
    <s v="LHR"/>
    <s v="DXB"/>
    <s v="UAE"/>
    <x v="3"/>
    <s v="LONG"/>
    <s v="B777"/>
    <n v="0"/>
    <n v="32"/>
    <n v="300"/>
    <n v="332"/>
    <n v="6.024096385542169E-3"/>
    <n v="2.710843373493976E-2"/>
    <n v="0.10240963855421686"/>
    <n v="2"/>
    <n v="9"/>
    <n v="34"/>
  </r>
  <r>
    <d v="2025-10-03T00:00:00"/>
    <d v="1899-12-30T08:45:00"/>
    <s v="Morning"/>
    <s v="BA"/>
    <s v="BA3129"/>
    <s v="LHR"/>
    <s v="DFW"/>
    <s v="USA"/>
    <x v="0"/>
    <s v="LONG"/>
    <s v="B777"/>
    <n v="8"/>
    <n v="49"/>
    <n v="178"/>
    <n v="235"/>
    <n v="0"/>
    <n v="5.9574468085106386E-2"/>
    <n v="0.20425531914893616"/>
    <n v="0"/>
    <n v="14"/>
    <n v="48"/>
  </r>
  <r>
    <d v="2025-06-22T00:00:00"/>
    <d v="1899-12-30T06:31:00"/>
    <s v="Morning"/>
    <s v="BA"/>
    <s v="BA6373"/>
    <s v="LHR"/>
    <s v="AMS"/>
    <s v="Netherlands"/>
    <x v="1"/>
    <s v="SHORT"/>
    <s v="A320"/>
    <n v="0"/>
    <n v="16"/>
    <n v="164"/>
    <n v="180"/>
    <n v="0"/>
    <n v="2.2222222222222223E-2"/>
    <n v="0.1"/>
    <n v="0"/>
    <n v="4"/>
    <n v="18"/>
  </r>
  <r>
    <d v="2025-07-23T00:00:00"/>
    <d v="1899-12-30T19:38:00"/>
    <s v="Evening"/>
    <s v="BA"/>
    <s v="BA8157"/>
    <s v="LHR"/>
    <s v="MAD"/>
    <s v="Spain"/>
    <x v="1"/>
    <s v="SHORT"/>
    <s v="A320"/>
    <n v="0"/>
    <n v="2"/>
    <n v="178"/>
    <n v="180"/>
    <n v="0"/>
    <n v="8.8888888888888892E-2"/>
    <n v="0.30555555555555558"/>
    <n v="0"/>
    <n v="16"/>
    <n v="55"/>
  </r>
  <r>
    <d v="2025-07-24T00:00:00"/>
    <d v="1899-12-30T22:42:00"/>
    <s v="Evening"/>
    <s v="BA"/>
    <s v="BA7923"/>
    <s v="LHR"/>
    <s v="CDG"/>
    <s v="France"/>
    <x v="1"/>
    <s v="SHORT"/>
    <s v="A320"/>
    <n v="0"/>
    <n v="17"/>
    <n v="163"/>
    <n v="180"/>
    <n v="0"/>
    <n v="0"/>
    <n v="3.3333333333333333E-2"/>
    <n v="0"/>
    <n v="0"/>
    <n v="6"/>
  </r>
  <r>
    <d v="2025-07-29T00:00:00"/>
    <d v="1899-12-30T12:32:00"/>
    <s v="Lunchtime"/>
    <s v="BA"/>
    <s v="BA2217"/>
    <s v="LHR"/>
    <s v="ORD"/>
    <s v="USA"/>
    <x v="0"/>
    <s v="LONG"/>
    <s v="B777"/>
    <n v="0"/>
    <n v="32"/>
    <n v="300"/>
    <n v="332"/>
    <n v="0"/>
    <n v="5.1204819277108432E-2"/>
    <n v="0.16867469879518071"/>
    <n v="0"/>
    <n v="17"/>
    <n v="56"/>
  </r>
  <r>
    <d v="2025-08-06T00:00:00"/>
    <d v="1899-12-30T07:52:00"/>
    <s v="Morning"/>
    <s v="BA"/>
    <s v="BA5994"/>
    <s v="LHR"/>
    <s v="ZRH"/>
    <s v="Switzerland"/>
    <x v="1"/>
    <s v="SHORT"/>
    <s v="A320"/>
    <n v="0"/>
    <n v="11"/>
    <n v="169"/>
    <n v="180"/>
    <n v="0"/>
    <n v="3.3333333333333333E-2"/>
    <n v="0.13333333333333333"/>
    <n v="0"/>
    <n v="6"/>
    <n v="24"/>
  </r>
  <r>
    <d v="2025-05-05T00:00:00"/>
    <d v="1899-12-30T16:58:00"/>
    <s v="Afternoon"/>
    <s v="BA"/>
    <s v="BA6184"/>
    <s v="LHR"/>
    <s v="HND"/>
    <s v="Japan"/>
    <x v="2"/>
    <s v="LONG"/>
    <s v="A380"/>
    <n v="14"/>
    <n v="97"/>
    <n v="358"/>
    <n v="469"/>
    <n v="0"/>
    <n v="1.279317697228145E-2"/>
    <n v="5.7569296375266525E-2"/>
    <n v="0"/>
    <n v="6"/>
    <n v="27"/>
  </r>
  <r>
    <d v="2025-08-10T00:00:00"/>
    <d v="1899-12-30T17:40:00"/>
    <s v="Afternoon"/>
    <s v="BA"/>
    <s v="BA9765"/>
    <s v="LHR"/>
    <s v="DXB"/>
    <s v="UAE"/>
    <x v="3"/>
    <s v="LONG"/>
    <s v="B787"/>
    <n v="8"/>
    <n v="48"/>
    <n v="200"/>
    <n v="256"/>
    <n v="0"/>
    <n v="0"/>
    <n v="3.90625E-3"/>
    <n v="0"/>
    <n v="0"/>
    <n v="1"/>
  </r>
  <r>
    <d v="2025-06-08T00:00:00"/>
    <d v="1899-12-30T13:26:00"/>
    <s v="Lunchtime"/>
    <s v="BA"/>
    <s v="BA8745"/>
    <s v="LHR"/>
    <s v="MUC"/>
    <s v="Germany"/>
    <x v="1"/>
    <s v="SHORT"/>
    <s v="A320"/>
    <n v="0"/>
    <n v="1"/>
    <n v="179"/>
    <n v="180"/>
    <n v="0"/>
    <n v="2.7777777777777776E-2"/>
    <n v="0.12777777777777777"/>
    <n v="0"/>
    <n v="5"/>
    <n v="23"/>
  </r>
  <r>
    <d v="2025-04-30T00:00:00"/>
    <d v="1899-12-30T20:23:00"/>
    <s v="Evening"/>
    <s v="BA"/>
    <s v="BA4038"/>
    <s v="LHR"/>
    <s v="BCN"/>
    <s v="Spain"/>
    <x v="1"/>
    <s v="SHORT"/>
    <s v="A320"/>
    <n v="0"/>
    <n v="4"/>
    <n v="176"/>
    <n v="180"/>
    <n v="0"/>
    <n v="1.1111111111111112E-2"/>
    <n v="7.7777777777777779E-2"/>
    <n v="0"/>
    <n v="2"/>
    <n v="14"/>
  </r>
  <r>
    <d v="2025-05-17T00:00:00"/>
    <d v="1899-12-30T08:08:00"/>
    <s v="Morning"/>
    <s v="BA"/>
    <s v="BA7370"/>
    <s v="LHR"/>
    <s v="MUC"/>
    <s v="Germany"/>
    <x v="1"/>
    <s v="SHORT"/>
    <s v="A320"/>
    <n v="0"/>
    <n v="14"/>
    <n v="166"/>
    <n v="180"/>
    <n v="1.1111111111111112E-2"/>
    <n v="2.2222222222222223E-2"/>
    <n v="0.11666666666666667"/>
    <n v="2"/>
    <n v="4"/>
    <n v="21"/>
  </r>
  <r>
    <d v="2025-04-27T00:00:00"/>
    <d v="1899-12-30T11:05:00"/>
    <s v="Morning"/>
    <s v="BA"/>
    <s v="BA4164"/>
    <s v="LHR"/>
    <s v="BCN"/>
    <s v="Spain"/>
    <x v="1"/>
    <s v="SHORT"/>
    <s v="A320"/>
    <n v="0"/>
    <n v="1"/>
    <n v="179"/>
    <n v="180"/>
    <n v="1.6666666666666666E-2"/>
    <n v="3.888888888888889E-2"/>
    <n v="0.15555555555555556"/>
    <n v="3"/>
    <n v="7"/>
    <n v="28"/>
  </r>
  <r>
    <d v="2025-04-07T00:00:00"/>
    <d v="1899-12-30T22:34:00"/>
    <s v="Evening"/>
    <s v="BA"/>
    <s v="BA7495"/>
    <s v="LHR"/>
    <s v="MAD"/>
    <s v="Spain"/>
    <x v="1"/>
    <s v="SHORT"/>
    <s v="A320"/>
    <n v="0"/>
    <n v="5"/>
    <n v="175"/>
    <n v="180"/>
    <n v="0"/>
    <n v="7.2222222222222215E-2"/>
    <n v="0.25"/>
    <n v="0"/>
    <n v="13"/>
    <n v="45"/>
  </r>
  <r>
    <d v="2025-05-26T00:00:00"/>
    <d v="1899-12-30T20:11:00"/>
    <s v="Evening"/>
    <s v="BA"/>
    <s v="BA2126"/>
    <s v="LHR"/>
    <s v="FRA"/>
    <s v="Germany"/>
    <x v="1"/>
    <s v="SHORT"/>
    <s v="A320"/>
    <n v="0"/>
    <n v="0"/>
    <n v="180"/>
    <n v="180"/>
    <n v="0"/>
    <n v="0.05"/>
    <n v="0.18888888888888888"/>
    <n v="0"/>
    <n v="9"/>
    <n v="34"/>
  </r>
  <r>
    <d v="2025-10-24T00:00:00"/>
    <d v="1899-12-30T06:35:00"/>
    <s v="Morning"/>
    <s v="BA"/>
    <s v="BA7646"/>
    <s v="LHR"/>
    <s v="VIE"/>
    <s v="Austria"/>
    <x v="1"/>
    <s v="SHORT"/>
    <s v="A320"/>
    <n v="0"/>
    <n v="6"/>
    <n v="174"/>
    <n v="180"/>
    <n v="1.6666666666666666E-2"/>
    <n v="0.05"/>
    <n v="0.19444444444444445"/>
    <n v="3"/>
    <n v="9"/>
    <n v="35"/>
  </r>
  <r>
    <d v="2025-05-12T00:00:00"/>
    <d v="1899-12-30T11:57:00"/>
    <s v="Morning"/>
    <s v="BA"/>
    <s v="BA8917"/>
    <s v="LHR"/>
    <s v="IST"/>
    <s v="Turkey"/>
    <x v="1"/>
    <s v="SHORT"/>
    <s v="A320"/>
    <n v="0"/>
    <n v="20"/>
    <n v="160"/>
    <n v="180"/>
    <n v="5.5555555555555558E-3"/>
    <n v="1.1111111111111112E-2"/>
    <n v="7.2222222222222215E-2"/>
    <n v="1"/>
    <n v="2"/>
    <n v="13"/>
  </r>
  <r>
    <d v="2025-10-17T00:00:00"/>
    <d v="1899-12-30T18:25:00"/>
    <s v="Evening"/>
    <s v="BA"/>
    <s v="BA5480"/>
    <s v="LHR"/>
    <s v="LAX"/>
    <s v="USA"/>
    <x v="0"/>
    <s v="LONG"/>
    <s v="B787"/>
    <n v="8"/>
    <n v="42"/>
    <n v="166"/>
    <n v="216"/>
    <n v="0"/>
    <n v="1.3888888888888888E-2"/>
    <n v="7.8703703703703706E-2"/>
    <n v="0"/>
    <n v="3"/>
    <n v="17"/>
  </r>
  <r>
    <d v="2025-05-22T00:00:00"/>
    <d v="1899-12-30T12:50:00"/>
    <s v="Lunchtime"/>
    <s v="BA"/>
    <s v="BA1622"/>
    <s v="LHR"/>
    <s v="IST"/>
    <s v="Turkey"/>
    <x v="1"/>
    <s v="SHORT"/>
    <s v="A320"/>
    <n v="0"/>
    <n v="2"/>
    <n v="178"/>
    <n v="180"/>
    <n v="0"/>
    <n v="0.1"/>
    <n v="0.32222222222222224"/>
    <n v="0"/>
    <n v="18"/>
    <n v="58"/>
  </r>
  <r>
    <d v="2025-07-23T00:00:00"/>
    <d v="1899-12-30T16:43:00"/>
    <s v="Afternoon"/>
    <s v="BA"/>
    <s v="BA9871"/>
    <s v="LHR"/>
    <s v="MAD"/>
    <s v="Spain"/>
    <x v="1"/>
    <s v="SHORT"/>
    <s v="A320"/>
    <n v="0"/>
    <n v="13"/>
    <n v="167"/>
    <n v="180"/>
    <n v="0"/>
    <n v="2.2222222222222223E-2"/>
    <n v="0.10555555555555556"/>
    <n v="0"/>
    <n v="4"/>
    <n v="19"/>
  </r>
  <r>
    <d v="2025-08-10T00:00:00"/>
    <d v="1899-12-30T07:25:00"/>
    <s v="Morning"/>
    <s v="BA"/>
    <s v="BA1588"/>
    <s v="LHR"/>
    <s v="DXB"/>
    <s v="UAE"/>
    <x v="3"/>
    <s v="LONG"/>
    <s v="B787"/>
    <n v="8"/>
    <n v="42"/>
    <n v="166"/>
    <n v="216"/>
    <n v="0"/>
    <n v="7.8703703703703706E-2"/>
    <n v="0.25925925925925924"/>
    <n v="0"/>
    <n v="17"/>
    <n v="56"/>
  </r>
  <r>
    <d v="2025-07-29T00:00:00"/>
    <d v="1899-12-30T18:19:00"/>
    <s v="Evening"/>
    <s v="BA"/>
    <s v="BA1375"/>
    <s v="LHR"/>
    <s v="ORD"/>
    <s v="USA"/>
    <x v="0"/>
    <s v="LONG"/>
    <s v="B777"/>
    <n v="0"/>
    <n v="32"/>
    <n v="300"/>
    <n v="332"/>
    <n v="0"/>
    <n v="1.8072289156626505E-2"/>
    <n v="8.1325301204819275E-2"/>
    <n v="0"/>
    <n v="6"/>
    <n v="27"/>
  </r>
  <r>
    <d v="2025-05-16T00:00:00"/>
    <d v="1899-12-30T09:36:00"/>
    <s v="Morning"/>
    <s v="BA"/>
    <s v="BA5047"/>
    <s v="LHR"/>
    <s v="BCN"/>
    <s v="Spain"/>
    <x v="1"/>
    <s v="SHORT"/>
    <s v="A320"/>
    <n v="0"/>
    <n v="2"/>
    <n v="178"/>
    <n v="180"/>
    <n v="1.1111111111111112E-2"/>
    <n v="4.4444444444444446E-2"/>
    <n v="0.16666666666666666"/>
    <n v="2"/>
    <n v="8"/>
    <n v="30"/>
  </r>
  <r>
    <d v="2025-07-02T00:00:00"/>
    <d v="1899-12-30T20:22:00"/>
    <s v="Evening"/>
    <s v="BA"/>
    <s v="BA4993"/>
    <s v="LHR"/>
    <s v="VIE"/>
    <s v="Austria"/>
    <x v="1"/>
    <s v="SHORT"/>
    <s v="A320"/>
    <n v="0"/>
    <n v="19"/>
    <n v="161"/>
    <n v="180"/>
    <n v="0"/>
    <n v="7.7777777777777779E-2"/>
    <n v="0.26111111111111113"/>
    <n v="0"/>
    <n v="14"/>
    <n v="47"/>
  </r>
  <r>
    <d v="2025-05-08T00:00:00"/>
    <d v="1899-12-30T12:07:00"/>
    <s v="Lunchtime"/>
    <s v="BA"/>
    <s v="BA7558"/>
    <s v="LHR"/>
    <s v="CDG"/>
    <s v="France"/>
    <x v="1"/>
    <s v="SHORT"/>
    <s v="A320"/>
    <n v="0"/>
    <n v="3"/>
    <n v="177"/>
    <n v="180"/>
    <n v="5.5555555555555558E-3"/>
    <n v="8.3333333333333329E-2"/>
    <n v="0.27777777777777779"/>
    <n v="1"/>
    <n v="15"/>
    <n v="50"/>
  </r>
  <r>
    <d v="2025-05-30T00:00:00"/>
    <d v="1899-12-30T07:16:00"/>
    <s v="Morning"/>
    <s v="BA"/>
    <s v="BA4612"/>
    <s v="LHR"/>
    <s v="VIE"/>
    <s v="Austria"/>
    <x v="1"/>
    <s v="SHORT"/>
    <s v="A320"/>
    <n v="0"/>
    <n v="14"/>
    <n v="166"/>
    <n v="180"/>
    <n v="5.5555555555555558E-3"/>
    <n v="3.888888888888889E-2"/>
    <n v="0.16111111111111112"/>
    <n v="1"/>
    <n v="7"/>
    <n v="29"/>
  </r>
  <r>
    <d v="2025-06-14T00:00:00"/>
    <d v="1899-12-30T20:10:00"/>
    <s v="Evening"/>
    <s v="BA"/>
    <s v="BA2337"/>
    <s v="LHR"/>
    <s v="DFW"/>
    <s v="USA"/>
    <x v="0"/>
    <s v="LONG"/>
    <s v="A380"/>
    <n v="14"/>
    <n v="97"/>
    <n v="358"/>
    <n v="469"/>
    <n v="2.1321961620469083E-3"/>
    <n v="1.279317697228145E-2"/>
    <n v="5.1172707889125799E-2"/>
    <n v="1"/>
    <n v="6"/>
    <n v="24"/>
  </r>
  <r>
    <d v="2025-08-02T00:00:00"/>
    <d v="1899-12-30T18:19:00"/>
    <s v="Evening"/>
    <s v="BA"/>
    <s v="BA5551"/>
    <s v="LHR"/>
    <s v="MUC"/>
    <s v="Germany"/>
    <x v="1"/>
    <s v="SHORT"/>
    <s v="A320"/>
    <n v="0"/>
    <n v="19"/>
    <n v="161"/>
    <n v="180"/>
    <n v="1.1111111111111112E-2"/>
    <n v="3.888888888888889E-2"/>
    <n v="0.16111111111111112"/>
    <n v="2"/>
    <n v="7"/>
    <n v="29"/>
  </r>
  <r>
    <d v="2025-04-15T00:00:00"/>
    <d v="1899-12-30T12:08:00"/>
    <s v="Lunchtime"/>
    <s v="BA"/>
    <s v="BA1970"/>
    <s v="LHR"/>
    <s v="JFK"/>
    <s v="USA"/>
    <x v="0"/>
    <s v="LONG"/>
    <s v="B787"/>
    <n v="0"/>
    <n v="31"/>
    <n v="173"/>
    <n v="204"/>
    <n v="1.4705882352941176E-2"/>
    <n v="4.9019607843137254E-2"/>
    <n v="0.17647058823529413"/>
    <n v="3"/>
    <n v="10"/>
    <n v="36"/>
  </r>
  <r>
    <d v="2025-04-16T00:00:00"/>
    <d v="1899-12-30T20:48:00"/>
    <s v="Evening"/>
    <s v="BA"/>
    <s v="BA3659"/>
    <s v="LHR"/>
    <s v="JFK"/>
    <s v="USA"/>
    <x v="0"/>
    <s v="LONG"/>
    <s v="B777"/>
    <n v="0"/>
    <n v="48"/>
    <n v="224"/>
    <n v="272"/>
    <n v="0"/>
    <n v="4.779411764705882E-2"/>
    <n v="0.16176470588235295"/>
    <n v="0"/>
    <n v="13"/>
    <n v="44"/>
  </r>
  <r>
    <d v="2025-09-14T00:00:00"/>
    <d v="1899-12-30T10:07:00"/>
    <s v="Morning"/>
    <s v="BA"/>
    <s v="BA6674"/>
    <s v="LHR"/>
    <s v="AMS"/>
    <s v="Netherlands"/>
    <x v="1"/>
    <s v="SHORT"/>
    <s v="A320"/>
    <n v="0"/>
    <n v="5"/>
    <n v="175"/>
    <n v="180"/>
    <n v="1.6666666666666666E-2"/>
    <n v="4.4444444444444446E-2"/>
    <n v="0.16666666666666666"/>
    <n v="3"/>
    <n v="8"/>
    <n v="30"/>
  </r>
  <r>
    <d v="2025-05-15T00:00:00"/>
    <d v="1899-12-30T11:32:00"/>
    <s v="Morning"/>
    <s v="BA"/>
    <s v="BA5174"/>
    <s v="LHR"/>
    <s v="MAD"/>
    <s v="Spain"/>
    <x v="1"/>
    <s v="SHORT"/>
    <s v="A320"/>
    <n v="0"/>
    <n v="0"/>
    <n v="180"/>
    <n v="180"/>
    <n v="5.5555555555555558E-3"/>
    <n v="6.1111111111111109E-2"/>
    <n v="0.22222222222222221"/>
    <n v="1"/>
    <n v="11"/>
    <n v="40"/>
  </r>
  <r>
    <d v="2025-06-20T00:00:00"/>
    <d v="1899-12-30T22:51:00"/>
    <s v="Evening"/>
    <s v="BA"/>
    <s v="BA3490"/>
    <s v="LHR"/>
    <s v="CDG"/>
    <s v="France"/>
    <x v="1"/>
    <s v="SHORT"/>
    <s v="A320"/>
    <n v="0"/>
    <n v="1"/>
    <n v="179"/>
    <n v="180"/>
    <n v="0"/>
    <n v="9.4444444444444442E-2"/>
    <n v="0.31111111111111112"/>
    <n v="0"/>
    <n v="17"/>
    <n v="56"/>
  </r>
  <r>
    <d v="2025-09-17T00:00:00"/>
    <d v="1899-12-30T15:52:00"/>
    <s v="Afternoon"/>
    <s v="BA"/>
    <s v="BA1072"/>
    <s v="LHR"/>
    <s v="CDG"/>
    <s v="France"/>
    <x v="1"/>
    <s v="SHORT"/>
    <s v="A320"/>
    <n v="0"/>
    <n v="10"/>
    <n v="170"/>
    <n v="180"/>
    <n v="5.5555555555555558E-3"/>
    <n v="5.5555555555555552E-2"/>
    <n v="0.2"/>
    <n v="1"/>
    <n v="10"/>
    <n v="36"/>
  </r>
  <r>
    <d v="2025-08-23T00:00:00"/>
    <d v="1899-12-30T21:57:00"/>
    <s v="Evening"/>
    <s v="BA"/>
    <s v="BA1135"/>
    <s v="LHR"/>
    <s v="DXB"/>
    <s v="UAE"/>
    <x v="3"/>
    <s v="LONG"/>
    <s v="B787"/>
    <n v="8"/>
    <n v="48"/>
    <n v="200"/>
    <n v="256"/>
    <n v="3.90625E-3"/>
    <n v="3.515625E-2"/>
    <n v="0.13671875"/>
    <n v="1"/>
    <n v="9"/>
    <n v="35"/>
  </r>
  <r>
    <d v="2025-10-21T00:00:00"/>
    <d v="1899-12-30T16:19:00"/>
    <s v="Afternoon"/>
    <s v="BA"/>
    <s v="BA4659"/>
    <s v="LHR"/>
    <s v="IST"/>
    <s v="Turkey"/>
    <x v="1"/>
    <s v="SHORT"/>
    <s v="A320"/>
    <n v="0"/>
    <n v="5"/>
    <n v="175"/>
    <n v="180"/>
    <n v="1.1111111111111112E-2"/>
    <n v="0"/>
    <n v="3.888888888888889E-2"/>
    <n v="2"/>
    <n v="0"/>
    <n v="7"/>
  </r>
  <r>
    <d v="2025-09-01T00:00:00"/>
    <d v="1899-12-30T06:41:00"/>
    <s v="Morning"/>
    <s v="BA"/>
    <s v="BA4381"/>
    <s v="LHR"/>
    <s v="ZRH"/>
    <s v="Switzerland"/>
    <x v="1"/>
    <s v="SHORT"/>
    <s v="A320"/>
    <n v="0"/>
    <n v="19"/>
    <n v="161"/>
    <n v="180"/>
    <n v="0"/>
    <n v="0"/>
    <n v="0"/>
    <n v="0"/>
    <n v="0"/>
    <n v="0"/>
  </r>
  <r>
    <d v="2025-07-03T00:00:00"/>
    <d v="1899-12-30T16:33:00"/>
    <s v="Afternoon"/>
    <s v="BA"/>
    <s v="BA5300"/>
    <s v="LHR"/>
    <s v="IST"/>
    <s v="Turkey"/>
    <x v="1"/>
    <s v="SHORT"/>
    <s v="A320"/>
    <n v="0"/>
    <n v="18"/>
    <n v="162"/>
    <n v="180"/>
    <n v="0"/>
    <n v="5.5555555555555552E-2"/>
    <n v="0.2"/>
    <n v="0"/>
    <n v="10"/>
    <n v="36"/>
  </r>
  <r>
    <d v="2025-09-15T00:00:00"/>
    <d v="1899-12-30T09:59:00"/>
    <s v="Morning"/>
    <s v="BA"/>
    <s v="BA4389"/>
    <s v="LHR"/>
    <s v="ZRH"/>
    <s v="Switzerland"/>
    <x v="1"/>
    <s v="SHORT"/>
    <s v="A320"/>
    <n v="0"/>
    <n v="17"/>
    <n v="163"/>
    <n v="180"/>
    <n v="0"/>
    <n v="3.888888888888889E-2"/>
    <n v="0.16111111111111112"/>
    <n v="0"/>
    <n v="7"/>
    <n v="29"/>
  </r>
  <r>
    <d v="2025-10-05T00:00:00"/>
    <d v="1899-12-30T17:01:00"/>
    <s v="Afternoon"/>
    <s v="BA"/>
    <s v="BA5275"/>
    <s v="LHR"/>
    <s v="MUC"/>
    <s v="Germany"/>
    <x v="1"/>
    <s v="SHORT"/>
    <s v="A320"/>
    <n v="0"/>
    <n v="8"/>
    <n v="172"/>
    <n v="180"/>
    <n v="0"/>
    <n v="2.7777777777777776E-2"/>
    <n v="0.12222222222222222"/>
    <n v="0"/>
    <n v="5"/>
    <n v="22"/>
  </r>
  <r>
    <d v="2025-07-07T00:00:00"/>
    <d v="1899-12-30T07:53:00"/>
    <s v="Morning"/>
    <s v="BA"/>
    <s v="BA6137"/>
    <s v="LHR"/>
    <s v="ORD"/>
    <s v="USA"/>
    <x v="0"/>
    <s v="LONG"/>
    <s v="B777"/>
    <n v="8"/>
    <n v="49"/>
    <n v="178"/>
    <n v="235"/>
    <n v="0"/>
    <n v="3.8297872340425532E-2"/>
    <n v="0.14468085106382977"/>
    <n v="0"/>
    <n v="9"/>
    <n v="34"/>
  </r>
  <r>
    <d v="2025-06-12T00:00:00"/>
    <d v="1899-12-30T21:58:00"/>
    <s v="Evening"/>
    <s v="BA"/>
    <s v="BA5879"/>
    <s v="LHR"/>
    <s v="BCN"/>
    <s v="Spain"/>
    <x v="1"/>
    <s v="SHORT"/>
    <s v="A320"/>
    <n v="0"/>
    <n v="6"/>
    <n v="174"/>
    <n v="180"/>
    <n v="0"/>
    <n v="3.888888888888889E-2"/>
    <n v="0.16111111111111112"/>
    <n v="0"/>
    <n v="7"/>
    <n v="29"/>
  </r>
  <r>
    <d v="2025-04-09T00:00:00"/>
    <d v="1899-12-30T16:31:00"/>
    <s v="Afternoon"/>
    <s v="BA"/>
    <s v="BA3558"/>
    <s v="LHR"/>
    <s v="ZRH"/>
    <s v="Switzerland"/>
    <x v="1"/>
    <s v="SHORT"/>
    <s v="A320"/>
    <n v="0"/>
    <n v="13"/>
    <n v="167"/>
    <n v="180"/>
    <n v="5.5555555555555558E-3"/>
    <n v="7.7777777777777779E-2"/>
    <n v="0.26666666666666666"/>
    <n v="1"/>
    <n v="14"/>
    <n v="48"/>
  </r>
  <r>
    <d v="2025-08-07T00:00:00"/>
    <d v="1899-12-30T08:03:00"/>
    <s v="Morning"/>
    <s v="BA"/>
    <s v="BA1168"/>
    <s v="LHR"/>
    <s v="JFK"/>
    <s v="USA"/>
    <x v="0"/>
    <s v="LONG"/>
    <s v="A350"/>
    <n v="0"/>
    <n v="56"/>
    <n v="275"/>
    <n v="331"/>
    <n v="0"/>
    <n v="2.4169184290030211E-2"/>
    <n v="9.6676737160120846E-2"/>
    <n v="0"/>
    <n v="8"/>
    <n v="32"/>
  </r>
  <r>
    <d v="2025-08-22T00:00:00"/>
    <d v="1899-12-30T10:21:00"/>
    <s v="Morning"/>
    <s v="BA"/>
    <s v="BA8450"/>
    <s v="LHR"/>
    <s v="VIE"/>
    <s v="Austria"/>
    <x v="1"/>
    <s v="SHORT"/>
    <s v="A320"/>
    <n v="0"/>
    <n v="1"/>
    <n v="179"/>
    <n v="180"/>
    <n v="0"/>
    <n v="2.2222222222222223E-2"/>
    <n v="0.10555555555555556"/>
    <n v="0"/>
    <n v="4"/>
    <n v="19"/>
  </r>
  <r>
    <d v="2025-10-14T00:00:00"/>
    <d v="1899-12-30T15:54:00"/>
    <s v="Afternoon"/>
    <s v="BA"/>
    <s v="BA3823"/>
    <s v="LHR"/>
    <s v="LAX"/>
    <s v="USA"/>
    <x v="0"/>
    <s v="LONG"/>
    <s v="B787"/>
    <n v="0"/>
    <n v="31"/>
    <n v="173"/>
    <n v="204"/>
    <n v="0"/>
    <n v="6.3725490196078427E-2"/>
    <n v="0.22549019607843138"/>
    <n v="0"/>
    <n v="13"/>
    <n v="46"/>
  </r>
  <r>
    <d v="2025-06-12T00:00:00"/>
    <d v="1899-12-30T14:21:00"/>
    <s v="Afternoon"/>
    <s v="BA"/>
    <s v="BA7942"/>
    <s v="LHR"/>
    <s v="HND"/>
    <s v="Japan"/>
    <x v="2"/>
    <s v="LONG"/>
    <s v="B777"/>
    <n v="8"/>
    <n v="49"/>
    <n v="178"/>
    <n v="235"/>
    <n v="0"/>
    <n v="2.9787234042553193E-2"/>
    <n v="0.1148936170212766"/>
    <n v="0"/>
    <n v="7"/>
    <n v="27"/>
  </r>
  <r>
    <d v="2025-10-27T00:00:00"/>
    <d v="1899-12-30T16:03:00"/>
    <s v="Afternoon"/>
    <s v="BA"/>
    <s v="BA9999"/>
    <s v="LHR"/>
    <s v="CDG"/>
    <s v="France"/>
    <x v="1"/>
    <s v="SHORT"/>
    <s v="A320"/>
    <n v="0"/>
    <n v="19"/>
    <n v="161"/>
    <n v="180"/>
    <n v="0"/>
    <n v="6.1111111111111109E-2"/>
    <n v="0.21666666666666667"/>
    <n v="0"/>
    <n v="11"/>
    <n v="39"/>
  </r>
  <r>
    <d v="2025-06-03T00:00:00"/>
    <d v="1899-12-30T18:14:00"/>
    <s v="Evening"/>
    <s v="BA"/>
    <s v="BA8200"/>
    <s v="LHR"/>
    <s v="ORD"/>
    <s v="USA"/>
    <x v="0"/>
    <s v="LONG"/>
    <s v="B787"/>
    <n v="8"/>
    <n v="48"/>
    <n v="200"/>
    <n v="256"/>
    <n v="0"/>
    <n v="1.953125E-2"/>
    <n v="8.984375E-2"/>
    <n v="0"/>
    <n v="5"/>
    <n v="23"/>
  </r>
  <r>
    <d v="2025-09-11T00:00:00"/>
    <d v="1899-12-30T09:36:00"/>
    <s v="Morning"/>
    <s v="BA"/>
    <s v="BA8447"/>
    <s v="LHR"/>
    <s v="DXB"/>
    <s v="UAE"/>
    <x v="3"/>
    <s v="LONG"/>
    <s v="B777"/>
    <n v="8"/>
    <n v="49"/>
    <n v="178"/>
    <n v="235"/>
    <n v="0"/>
    <n v="1.7021276595744681E-2"/>
    <n v="8.5106382978723402E-2"/>
    <n v="0"/>
    <n v="4"/>
    <n v="20"/>
  </r>
  <r>
    <d v="2025-08-03T00:00:00"/>
    <d v="1899-12-30T19:23:00"/>
    <s v="Evening"/>
    <s v="BA"/>
    <s v="BA4706"/>
    <s v="LHR"/>
    <s v="ORD"/>
    <s v="USA"/>
    <x v="0"/>
    <s v="LONG"/>
    <s v="B787"/>
    <n v="8"/>
    <n v="42"/>
    <n v="166"/>
    <n v="216"/>
    <n v="0"/>
    <n v="3.7037037037037035E-2"/>
    <n v="0.14814814814814814"/>
    <n v="0"/>
    <n v="8"/>
    <n v="32"/>
  </r>
  <r>
    <d v="2025-07-10T00:00:00"/>
    <d v="1899-12-30T17:58:00"/>
    <s v="Afternoon"/>
    <s v="BA"/>
    <s v="BA2268"/>
    <s v="LHR"/>
    <s v="JFK"/>
    <s v="USA"/>
    <x v="0"/>
    <s v="LONG"/>
    <s v="B777"/>
    <n v="8"/>
    <n v="49"/>
    <n v="178"/>
    <n v="235"/>
    <n v="0"/>
    <n v="3.4042553191489362E-2"/>
    <n v="0.13191489361702127"/>
    <n v="0"/>
    <n v="8"/>
    <n v="31"/>
  </r>
  <r>
    <d v="2025-05-12T00:00:00"/>
    <d v="1899-12-30T20:07:00"/>
    <s v="Evening"/>
    <s v="BA"/>
    <s v="BA5765"/>
    <s v="LHR"/>
    <s v="CDG"/>
    <s v="France"/>
    <x v="1"/>
    <s v="SHORT"/>
    <s v="A320"/>
    <n v="0"/>
    <n v="0"/>
    <n v="180"/>
    <n v="180"/>
    <n v="0"/>
    <n v="5.5555555555555552E-2"/>
    <n v="0.21111111111111111"/>
    <n v="0"/>
    <n v="10"/>
    <n v="38"/>
  </r>
  <r>
    <d v="2025-10-28T00:00:00"/>
    <d v="1899-12-30T19:19:00"/>
    <s v="Evening"/>
    <s v="BA"/>
    <s v="BA9771"/>
    <s v="LHR"/>
    <s v="DXB"/>
    <s v="UAE"/>
    <x v="3"/>
    <s v="LONG"/>
    <s v="B787"/>
    <n v="0"/>
    <n v="35"/>
    <n v="179"/>
    <n v="214"/>
    <n v="0"/>
    <n v="2.8037383177570093E-2"/>
    <n v="0.12149532710280374"/>
    <n v="0"/>
    <n v="6"/>
    <n v="26"/>
  </r>
  <r>
    <d v="2025-09-22T00:00:00"/>
    <d v="1899-12-30T07:40:00"/>
    <s v="Morning"/>
    <s v="BA"/>
    <s v="BA6074"/>
    <s v="LHR"/>
    <s v="DXB"/>
    <s v="UAE"/>
    <x v="3"/>
    <s v="LONG"/>
    <s v="B787"/>
    <n v="8"/>
    <n v="42"/>
    <n v="166"/>
    <n v="216"/>
    <n v="0"/>
    <n v="0"/>
    <n v="9.2592592592592587E-3"/>
    <n v="0"/>
    <n v="0"/>
    <n v="2"/>
  </r>
  <r>
    <d v="2025-07-08T00:00:00"/>
    <d v="1899-12-30T15:16:00"/>
    <s v="Afternoon"/>
    <s v="BA"/>
    <s v="BA4224"/>
    <s v="LHR"/>
    <s v="ZRH"/>
    <s v="Switzerland"/>
    <x v="1"/>
    <s v="SHORT"/>
    <s v="A320"/>
    <n v="0"/>
    <n v="18"/>
    <n v="162"/>
    <n v="180"/>
    <n v="0"/>
    <n v="2.7777777777777776E-2"/>
    <n v="0.13333333333333333"/>
    <n v="0"/>
    <n v="5"/>
    <n v="24"/>
  </r>
  <r>
    <d v="2025-04-30T00:00:00"/>
    <d v="1899-12-30T18:44:00"/>
    <s v="Evening"/>
    <s v="BA"/>
    <s v="BA7002"/>
    <s v="LHR"/>
    <s v="DXB"/>
    <s v="UAE"/>
    <x v="3"/>
    <s v="LONG"/>
    <s v="B777"/>
    <n v="0"/>
    <n v="48"/>
    <n v="224"/>
    <n v="272"/>
    <n v="3.6764705882352941E-3"/>
    <n v="4.4117647058823532E-2"/>
    <n v="0.15808823529411764"/>
    <n v="1"/>
    <n v="12"/>
    <n v="43"/>
  </r>
  <r>
    <d v="2025-07-04T00:00:00"/>
    <d v="1899-12-30T19:53:00"/>
    <s v="Evening"/>
    <s v="BA"/>
    <s v="BA5137"/>
    <s v="LHR"/>
    <s v="DXB"/>
    <s v="UAE"/>
    <x v="3"/>
    <s v="LONG"/>
    <s v="B777"/>
    <n v="0"/>
    <n v="32"/>
    <n v="300"/>
    <n v="332"/>
    <n v="3.0120481927710845E-3"/>
    <n v="1.8072289156626505E-2"/>
    <n v="7.8313253012048195E-2"/>
    <n v="1"/>
    <n v="6"/>
    <n v="26"/>
  </r>
  <r>
    <d v="2025-07-08T00:00:00"/>
    <d v="1899-12-30T17:09:00"/>
    <s v="Afternoon"/>
    <s v="BA"/>
    <s v="BA7460"/>
    <s v="LHR"/>
    <s v="MAD"/>
    <s v="Spain"/>
    <x v="1"/>
    <s v="SHORT"/>
    <s v="A320"/>
    <n v="0"/>
    <n v="10"/>
    <n v="170"/>
    <n v="180"/>
    <n v="0"/>
    <n v="3.3333333333333333E-2"/>
    <n v="0.14444444444444443"/>
    <n v="0"/>
    <n v="6"/>
    <n v="26"/>
  </r>
  <r>
    <d v="2025-04-06T00:00:00"/>
    <d v="1899-12-30T08:14:00"/>
    <s v="Morning"/>
    <s v="BA"/>
    <s v="BA9761"/>
    <s v="LHR"/>
    <s v="ZRH"/>
    <s v="Switzerland"/>
    <x v="1"/>
    <s v="SHORT"/>
    <s v="A320"/>
    <n v="0"/>
    <n v="19"/>
    <n v="161"/>
    <n v="180"/>
    <n v="0"/>
    <n v="7.2222222222222215E-2"/>
    <n v="0.25555555555555554"/>
    <n v="0"/>
    <n v="13"/>
    <n v="46"/>
  </r>
  <r>
    <d v="2025-07-25T00:00:00"/>
    <d v="1899-12-30T20:04:00"/>
    <s v="Evening"/>
    <s v="BA"/>
    <s v="BA5093"/>
    <s v="LHR"/>
    <s v="JFK"/>
    <s v="USA"/>
    <x v="0"/>
    <s v="LONG"/>
    <s v="B777"/>
    <n v="0"/>
    <n v="48"/>
    <n v="224"/>
    <n v="272"/>
    <n v="3.6764705882352941E-3"/>
    <n v="1.4705882352941176E-2"/>
    <n v="6.985294117647059E-2"/>
    <n v="1"/>
    <n v="4"/>
    <n v="19"/>
  </r>
  <r>
    <d v="2025-10-10T00:00:00"/>
    <d v="1899-12-30T10:54:00"/>
    <s v="Morning"/>
    <s v="BA"/>
    <s v="BA8173"/>
    <s v="LHR"/>
    <s v="DFW"/>
    <s v="USA"/>
    <x v="0"/>
    <s v="LONG"/>
    <s v="B777"/>
    <n v="0"/>
    <n v="32"/>
    <n v="304"/>
    <n v="336"/>
    <n v="0"/>
    <n v="0"/>
    <n v="1.7857142857142856E-2"/>
    <n v="0"/>
    <n v="0"/>
    <n v="6"/>
  </r>
  <r>
    <d v="2025-06-24T00:00:00"/>
    <d v="1899-12-30T15:35:00"/>
    <s v="Afternoon"/>
    <s v="BA"/>
    <s v="BA8078"/>
    <s v="LHR"/>
    <s v="DXB"/>
    <s v="UAE"/>
    <x v="3"/>
    <s v="LONG"/>
    <s v="A350"/>
    <n v="0"/>
    <n v="56"/>
    <n v="275"/>
    <n v="331"/>
    <n v="3.0211480362537764E-3"/>
    <n v="2.1148036253776436E-2"/>
    <n v="8.4592145015105744E-2"/>
    <n v="1"/>
    <n v="7"/>
    <n v="28"/>
  </r>
  <r>
    <d v="2025-06-25T00:00:00"/>
    <d v="1899-12-30T07:47:00"/>
    <s v="Morning"/>
    <s v="BA"/>
    <s v="BA9861"/>
    <s v="LHR"/>
    <s v="BCN"/>
    <s v="Spain"/>
    <x v="1"/>
    <s v="SHORT"/>
    <s v="A320"/>
    <n v="0"/>
    <n v="3"/>
    <n v="177"/>
    <n v="180"/>
    <n v="1.1111111111111112E-2"/>
    <n v="2.7777777777777776E-2"/>
    <n v="0.12777777777777777"/>
    <n v="2"/>
    <n v="5"/>
    <n v="23"/>
  </r>
  <r>
    <d v="2025-08-29T00:00:00"/>
    <d v="1899-12-30T20:33:00"/>
    <s v="Evening"/>
    <s v="BA"/>
    <s v="BA8354"/>
    <s v="LHR"/>
    <s v="FRA"/>
    <s v="Germany"/>
    <x v="1"/>
    <s v="SHORT"/>
    <s v="A320"/>
    <n v="0"/>
    <n v="9"/>
    <n v="171"/>
    <n v="180"/>
    <n v="5.5555555555555558E-3"/>
    <n v="1.1111111111111112E-2"/>
    <n v="8.3333333333333329E-2"/>
    <n v="1"/>
    <n v="2"/>
    <n v="15"/>
  </r>
  <r>
    <d v="2025-08-04T00:00:00"/>
    <d v="1899-12-30T19:12:00"/>
    <s v="Evening"/>
    <s v="BA"/>
    <s v="BA9668"/>
    <s v="LHR"/>
    <s v="ORD"/>
    <s v="USA"/>
    <x v="0"/>
    <s v="LONG"/>
    <s v="B787"/>
    <n v="0"/>
    <n v="35"/>
    <n v="179"/>
    <n v="214"/>
    <n v="4.6728971962616819E-3"/>
    <n v="3.2710280373831772E-2"/>
    <n v="0.13084112149532709"/>
    <n v="1"/>
    <n v="7"/>
    <n v="28"/>
  </r>
  <r>
    <d v="2025-07-26T00:00:00"/>
    <d v="1899-12-30T15:48:00"/>
    <s v="Afternoon"/>
    <s v="BA"/>
    <s v="BA2381"/>
    <s v="LHR"/>
    <s v="HND"/>
    <s v="Japan"/>
    <x v="2"/>
    <s v="LONG"/>
    <s v="B787"/>
    <n v="0"/>
    <n v="35"/>
    <n v="179"/>
    <n v="214"/>
    <n v="4.6728971962616819E-3"/>
    <n v="4.6728971962616821E-2"/>
    <n v="0.17757009345794392"/>
    <n v="1"/>
    <n v="10"/>
    <n v="38"/>
  </r>
  <r>
    <d v="2025-10-05T00:00:00"/>
    <d v="1899-12-30T22:04:00"/>
    <s v="Evening"/>
    <s v="BA"/>
    <s v="BA3272"/>
    <s v="LHR"/>
    <s v="DFW"/>
    <s v="USA"/>
    <x v="0"/>
    <s v="LONG"/>
    <s v="A350"/>
    <n v="0"/>
    <n v="56"/>
    <n v="275"/>
    <n v="331"/>
    <n v="3.0211480362537764E-3"/>
    <n v="2.4169184290030211E-2"/>
    <n v="9.0634441087613288E-2"/>
    <n v="1"/>
    <n v="8"/>
    <n v="30"/>
  </r>
  <r>
    <d v="2025-10-13T00:00:00"/>
    <d v="1899-12-30T17:59:00"/>
    <s v="Afternoon"/>
    <s v="BA"/>
    <s v="BA9419"/>
    <s v="LHR"/>
    <s v="ZRH"/>
    <s v="Switzerland"/>
    <x v="1"/>
    <s v="SHORT"/>
    <s v="A320"/>
    <n v="0"/>
    <n v="13"/>
    <n v="167"/>
    <n v="180"/>
    <n v="5.5555555555555558E-3"/>
    <n v="0.05"/>
    <n v="0.19444444444444445"/>
    <n v="1"/>
    <n v="9"/>
    <n v="35"/>
  </r>
  <r>
    <d v="2025-04-15T00:00:00"/>
    <d v="1899-12-30T21:26:00"/>
    <s v="Evening"/>
    <s v="BA"/>
    <s v="BA7757"/>
    <s v="LHR"/>
    <s v="JFK"/>
    <s v="USA"/>
    <x v="0"/>
    <s v="LONG"/>
    <s v="B777"/>
    <n v="8"/>
    <n v="49"/>
    <n v="178"/>
    <n v="235"/>
    <n v="4.2553191489361703E-3"/>
    <n v="7.6595744680851063E-2"/>
    <n v="0.25106382978723402"/>
    <n v="1"/>
    <n v="18"/>
    <n v="59"/>
  </r>
  <r>
    <d v="2025-07-18T00:00:00"/>
    <d v="1899-12-30T07:00:00"/>
    <s v="Morning"/>
    <s v="BA"/>
    <s v="BA1316"/>
    <s v="LHR"/>
    <s v="CDG"/>
    <s v="France"/>
    <x v="1"/>
    <s v="SHORT"/>
    <s v="A320"/>
    <n v="0"/>
    <n v="5"/>
    <n v="175"/>
    <n v="180"/>
    <n v="5.5555555555555558E-3"/>
    <n v="3.3333333333333333E-2"/>
    <n v="0.1388888888888889"/>
    <n v="1"/>
    <n v="6"/>
    <n v="25"/>
  </r>
  <r>
    <d v="2025-08-14T00:00:00"/>
    <d v="1899-12-30T17:52:00"/>
    <s v="Afternoon"/>
    <s v="BA"/>
    <s v="BA6312"/>
    <s v="LHR"/>
    <s v="FRA"/>
    <s v="Germany"/>
    <x v="1"/>
    <s v="SHORT"/>
    <s v="A320"/>
    <n v="0"/>
    <n v="4"/>
    <n v="176"/>
    <n v="180"/>
    <n v="0"/>
    <n v="0.05"/>
    <n v="0.19444444444444445"/>
    <n v="0"/>
    <n v="9"/>
    <n v="35"/>
  </r>
  <r>
    <d v="2025-08-06T00:00:00"/>
    <d v="1899-12-30T19:25:00"/>
    <s v="Evening"/>
    <s v="BA"/>
    <s v="BA9270"/>
    <s v="LHR"/>
    <s v="FRA"/>
    <s v="Germany"/>
    <x v="1"/>
    <s v="SHORT"/>
    <s v="A320"/>
    <n v="0"/>
    <n v="16"/>
    <n v="164"/>
    <n v="180"/>
    <n v="0"/>
    <n v="2.7777777777777776E-2"/>
    <n v="0.12222222222222222"/>
    <n v="0"/>
    <n v="5"/>
    <n v="22"/>
  </r>
  <r>
    <d v="2025-05-21T00:00:00"/>
    <d v="1899-12-30T08:41:00"/>
    <s v="Morning"/>
    <s v="BA"/>
    <s v="BA1224"/>
    <s v="LHR"/>
    <s v="MAD"/>
    <s v="Spain"/>
    <x v="1"/>
    <s v="SHORT"/>
    <s v="A320"/>
    <n v="0"/>
    <n v="15"/>
    <n v="165"/>
    <n v="180"/>
    <n v="1.1111111111111112E-2"/>
    <n v="1.6666666666666666E-2"/>
    <n v="9.4444444444444442E-2"/>
    <n v="2"/>
    <n v="3"/>
    <n v="17"/>
  </r>
  <r>
    <d v="2025-09-17T00:00:00"/>
    <d v="1899-12-30T10:34:00"/>
    <s v="Morning"/>
    <s v="BA"/>
    <s v="BA4037"/>
    <s v="LHR"/>
    <s v="JFK"/>
    <s v="USA"/>
    <x v="0"/>
    <s v="LONG"/>
    <s v="A380"/>
    <n v="14"/>
    <n v="97"/>
    <n v="358"/>
    <n v="469"/>
    <n v="0"/>
    <n v="1.0660980810234541E-2"/>
    <n v="4.4776119402985072E-2"/>
    <n v="0"/>
    <n v="5"/>
    <n v="21"/>
  </r>
  <r>
    <d v="2025-07-22T00:00:00"/>
    <d v="1899-12-30T22:11:00"/>
    <s v="Evening"/>
    <s v="BA"/>
    <s v="BA4675"/>
    <s v="LHR"/>
    <s v="MAD"/>
    <s v="Spain"/>
    <x v="1"/>
    <s v="SHORT"/>
    <s v="A320"/>
    <n v="0"/>
    <n v="2"/>
    <n v="178"/>
    <n v="180"/>
    <n v="5.5555555555555558E-3"/>
    <n v="2.7777777777777776E-2"/>
    <n v="0.12777777777777777"/>
    <n v="1"/>
    <n v="5"/>
    <n v="23"/>
  </r>
  <r>
    <d v="2025-06-12T00:00:00"/>
    <d v="1899-12-30T21:00:00"/>
    <s v="Evening"/>
    <s v="BA"/>
    <s v="BA7488"/>
    <s v="LHR"/>
    <s v="VIE"/>
    <s v="Austria"/>
    <x v="1"/>
    <s v="SHORT"/>
    <s v="A320"/>
    <n v="0"/>
    <n v="19"/>
    <n v="161"/>
    <n v="180"/>
    <n v="1.6666666666666666E-2"/>
    <n v="5.5555555555555552E-2"/>
    <n v="0.2"/>
    <n v="3"/>
    <n v="10"/>
    <n v="36"/>
  </r>
  <r>
    <d v="2025-10-18T00:00:00"/>
    <d v="1899-12-30T16:15:00"/>
    <s v="Afternoon"/>
    <s v="BA"/>
    <s v="BA8670"/>
    <s v="LHR"/>
    <s v="ZRH"/>
    <s v="Switzerland"/>
    <x v="1"/>
    <s v="SHORT"/>
    <s v="A320"/>
    <n v="0"/>
    <n v="5"/>
    <n v="175"/>
    <n v="180"/>
    <n v="5.5555555555555558E-3"/>
    <n v="0.11666666666666667"/>
    <n v="0.37222222222222223"/>
    <n v="1"/>
    <n v="21"/>
    <n v="67"/>
  </r>
  <r>
    <d v="2025-07-25T00:00:00"/>
    <d v="1899-12-30T11:59:00"/>
    <s v="Morning"/>
    <s v="BA"/>
    <s v="BA3713"/>
    <s v="LHR"/>
    <s v="VIE"/>
    <s v="Austria"/>
    <x v="1"/>
    <s v="SHORT"/>
    <s v="A320"/>
    <n v="0"/>
    <n v="4"/>
    <n v="176"/>
    <n v="180"/>
    <n v="2.7777777777777776E-2"/>
    <n v="2.2222222222222223E-2"/>
    <n v="0.10555555555555556"/>
    <n v="5"/>
    <n v="4"/>
    <n v="19"/>
  </r>
  <r>
    <d v="2025-06-08T00:00:00"/>
    <d v="1899-12-30T10:29:00"/>
    <s v="Morning"/>
    <s v="BA"/>
    <s v="BA6276"/>
    <s v="LHR"/>
    <s v="JFK"/>
    <s v="USA"/>
    <x v="0"/>
    <s v="LONG"/>
    <s v="B787"/>
    <n v="8"/>
    <n v="48"/>
    <n v="200"/>
    <n v="256"/>
    <n v="3.90625E-3"/>
    <n v="1.953125E-2"/>
    <n v="9.375E-2"/>
    <n v="1"/>
    <n v="5"/>
    <n v="24"/>
  </r>
  <r>
    <d v="2025-04-12T00:00:00"/>
    <d v="1899-12-30T18:50:00"/>
    <s v="Evening"/>
    <s v="BA"/>
    <s v="BA8151"/>
    <s v="LHR"/>
    <s v="HND"/>
    <s v="Japan"/>
    <x v="2"/>
    <s v="LONG"/>
    <s v="B777"/>
    <n v="0"/>
    <n v="32"/>
    <n v="300"/>
    <n v="332"/>
    <n v="0"/>
    <n v="2.1084337349397589E-2"/>
    <n v="8.7349397590361449E-2"/>
    <n v="0"/>
    <n v="7"/>
    <n v="29"/>
  </r>
  <r>
    <d v="2025-06-05T00:00:00"/>
    <d v="1899-12-30T14:49:00"/>
    <s v="Afternoon"/>
    <s v="BA"/>
    <s v="BA4975"/>
    <s v="LHR"/>
    <s v="MAD"/>
    <s v="Spain"/>
    <x v="1"/>
    <s v="SHORT"/>
    <s v="A320"/>
    <n v="0"/>
    <n v="3"/>
    <n v="177"/>
    <n v="180"/>
    <n v="5.5555555555555558E-3"/>
    <n v="5.5555555555555552E-2"/>
    <n v="0.2"/>
    <n v="1"/>
    <n v="10"/>
    <n v="36"/>
  </r>
  <r>
    <d v="2025-06-09T00:00:00"/>
    <d v="1899-12-30T17:46:00"/>
    <s v="Afternoon"/>
    <s v="BA"/>
    <s v="BA3616"/>
    <s v="LHR"/>
    <s v="HND"/>
    <s v="Japan"/>
    <x v="2"/>
    <s v="LONG"/>
    <s v="B777"/>
    <n v="0"/>
    <n v="48"/>
    <n v="224"/>
    <n v="272"/>
    <n v="0"/>
    <n v="3.3088235294117647E-2"/>
    <n v="0.125"/>
    <n v="0"/>
    <n v="9"/>
    <n v="34"/>
  </r>
  <r>
    <d v="2025-10-03T00:00:00"/>
    <d v="1899-12-30T16:54:00"/>
    <s v="Afternoon"/>
    <s v="BA"/>
    <s v="BA5862"/>
    <s v="LHR"/>
    <s v="FRA"/>
    <s v="Germany"/>
    <x v="1"/>
    <s v="SHORT"/>
    <s v="A320"/>
    <n v="0"/>
    <n v="0"/>
    <n v="180"/>
    <n v="180"/>
    <n v="0"/>
    <n v="8.3333333333333329E-2"/>
    <n v="0.27777777777777779"/>
    <n v="0"/>
    <n v="15"/>
    <n v="50"/>
  </r>
  <r>
    <d v="2025-04-29T00:00:00"/>
    <d v="1899-12-30T21:16:00"/>
    <s v="Evening"/>
    <s v="BA"/>
    <s v="BA9212"/>
    <s v="LHR"/>
    <s v="DFW"/>
    <s v="USA"/>
    <x v="0"/>
    <s v="LONG"/>
    <s v="B777"/>
    <n v="0"/>
    <n v="32"/>
    <n v="304"/>
    <n v="336"/>
    <n v="0"/>
    <n v="0"/>
    <n v="0"/>
    <n v="0"/>
    <n v="0"/>
    <n v="0"/>
  </r>
  <r>
    <d v="2025-10-28T00:00:00"/>
    <d v="1899-12-30T22:18:00"/>
    <s v="Evening"/>
    <s v="BA"/>
    <s v="BA2410"/>
    <s v="LHR"/>
    <s v="AMS"/>
    <s v="Netherlands"/>
    <x v="1"/>
    <s v="SHORT"/>
    <s v="A320"/>
    <n v="0"/>
    <n v="7"/>
    <n v="173"/>
    <n v="180"/>
    <n v="0"/>
    <n v="0"/>
    <n v="0"/>
    <n v="0"/>
    <n v="0"/>
    <n v="0"/>
  </r>
  <r>
    <d v="2025-08-25T00:00:00"/>
    <d v="1899-12-30T22:11:00"/>
    <s v="Evening"/>
    <s v="BA"/>
    <s v="BA6594"/>
    <s v="LHR"/>
    <s v="HND"/>
    <s v="Japan"/>
    <x v="2"/>
    <s v="LONG"/>
    <s v="B777"/>
    <n v="0"/>
    <n v="32"/>
    <n v="300"/>
    <n v="332"/>
    <n v="0"/>
    <n v="1.5060240963855422E-2"/>
    <n v="6.9277108433734941E-2"/>
    <n v="0"/>
    <n v="5"/>
    <n v="23"/>
  </r>
  <r>
    <d v="2025-10-20T00:00:00"/>
    <d v="1899-12-30T18:54:00"/>
    <s v="Evening"/>
    <s v="BA"/>
    <s v="BA1568"/>
    <s v="LHR"/>
    <s v="CDG"/>
    <s v="France"/>
    <x v="1"/>
    <s v="SHORT"/>
    <s v="A320"/>
    <n v="0"/>
    <n v="15"/>
    <n v="165"/>
    <n v="180"/>
    <n v="0"/>
    <n v="7.7777777777777779E-2"/>
    <n v="0.26111111111111113"/>
    <n v="0"/>
    <n v="14"/>
    <n v="47"/>
  </r>
  <r>
    <d v="2025-08-22T00:00:00"/>
    <d v="1899-12-30T15:27:00"/>
    <s v="Afternoon"/>
    <s v="BA"/>
    <s v="BA2776"/>
    <s v="LHR"/>
    <s v="HND"/>
    <s v="Japan"/>
    <x v="2"/>
    <s v="LONG"/>
    <s v="B787"/>
    <n v="0"/>
    <n v="31"/>
    <n v="173"/>
    <n v="204"/>
    <n v="4.9019607843137254E-3"/>
    <n v="0"/>
    <n v="2.9411764705882353E-2"/>
    <n v="1"/>
    <n v="0"/>
    <n v="6"/>
  </r>
  <r>
    <d v="2025-05-26T00:00:00"/>
    <d v="1899-12-30T14:49:00"/>
    <s v="Afternoon"/>
    <s v="BA"/>
    <s v="BA3000"/>
    <s v="LHR"/>
    <s v="LAX"/>
    <s v="USA"/>
    <x v="0"/>
    <s v="LONG"/>
    <s v="B787"/>
    <n v="8"/>
    <n v="48"/>
    <n v="200"/>
    <n v="256"/>
    <n v="3.90625E-3"/>
    <n v="0"/>
    <n v="0"/>
    <n v="1"/>
    <n v="0"/>
    <n v="0"/>
  </r>
  <r>
    <d v="2025-05-15T00:00:00"/>
    <d v="1899-12-30T20:30:00"/>
    <s v="Evening"/>
    <s v="BA"/>
    <s v="BA1098"/>
    <s v="LHR"/>
    <s v="ZRH"/>
    <s v="Switzerland"/>
    <x v="1"/>
    <s v="SHORT"/>
    <s v="A320"/>
    <n v="0"/>
    <n v="12"/>
    <n v="168"/>
    <n v="180"/>
    <n v="0"/>
    <n v="6.1111111111111109E-2"/>
    <n v="0.21666666666666667"/>
    <n v="0"/>
    <n v="11"/>
    <n v="39"/>
  </r>
  <r>
    <d v="2025-05-01T00:00:00"/>
    <d v="1899-12-30T13:27:00"/>
    <s v="Lunchtime"/>
    <s v="BA"/>
    <s v="BA1224"/>
    <s v="LHR"/>
    <s v="FRA"/>
    <s v="Germany"/>
    <x v="1"/>
    <s v="SHORT"/>
    <s v="A320"/>
    <n v="0"/>
    <n v="15"/>
    <n v="165"/>
    <n v="180"/>
    <n v="0"/>
    <n v="0.05"/>
    <n v="0.18888888888888888"/>
    <n v="0"/>
    <n v="9"/>
    <n v="34"/>
  </r>
  <r>
    <d v="2025-07-25T00:00:00"/>
    <d v="1899-12-30T22:26:00"/>
    <s v="Evening"/>
    <s v="BA"/>
    <s v="BA1646"/>
    <s v="LHR"/>
    <s v="MAD"/>
    <s v="Spain"/>
    <x v="1"/>
    <s v="SHORT"/>
    <s v="A320"/>
    <n v="0"/>
    <n v="15"/>
    <n v="165"/>
    <n v="180"/>
    <n v="5.5555555555555558E-3"/>
    <n v="1.1111111111111112E-2"/>
    <n v="7.2222222222222215E-2"/>
    <n v="1"/>
    <n v="2"/>
    <n v="13"/>
  </r>
  <r>
    <d v="2025-10-08T00:00:00"/>
    <d v="1899-12-30T11:17:00"/>
    <s v="Morning"/>
    <s v="BA"/>
    <s v="BA2941"/>
    <s v="LHR"/>
    <s v="FRA"/>
    <s v="Germany"/>
    <x v="1"/>
    <s v="SHORT"/>
    <s v="A320"/>
    <n v="0"/>
    <n v="14"/>
    <n v="166"/>
    <n v="180"/>
    <n v="5.5555555555555558E-3"/>
    <n v="1.1111111111111112E-2"/>
    <n v="8.3333333333333329E-2"/>
    <n v="1"/>
    <n v="2"/>
    <n v="15"/>
  </r>
  <r>
    <d v="2025-07-05T00:00:00"/>
    <d v="1899-12-30T15:21:00"/>
    <s v="Afternoon"/>
    <s v="BA"/>
    <s v="BA1854"/>
    <s v="LHR"/>
    <s v="VIE"/>
    <s v="Austria"/>
    <x v="1"/>
    <s v="SHORT"/>
    <s v="A320"/>
    <n v="0"/>
    <n v="14"/>
    <n v="166"/>
    <n v="180"/>
    <n v="1.1111111111111112E-2"/>
    <n v="1.1111111111111112E-2"/>
    <n v="8.3333333333333329E-2"/>
    <n v="2"/>
    <n v="2"/>
    <n v="15"/>
  </r>
  <r>
    <d v="2025-06-29T00:00:00"/>
    <d v="1899-12-30T14:17:00"/>
    <s v="Afternoon"/>
    <s v="BA"/>
    <s v="BA4965"/>
    <s v="LHR"/>
    <s v="DFW"/>
    <s v="USA"/>
    <x v="0"/>
    <s v="LONG"/>
    <s v="B777"/>
    <n v="8"/>
    <n v="49"/>
    <n v="178"/>
    <n v="235"/>
    <n v="0"/>
    <n v="3.4042553191489362E-2"/>
    <n v="0.13617021276595745"/>
    <n v="0"/>
    <n v="8"/>
    <n v="32"/>
  </r>
  <r>
    <d v="2025-06-02T00:00:00"/>
    <d v="1899-12-30T10:40:00"/>
    <s v="Morning"/>
    <s v="BA"/>
    <s v="BA6909"/>
    <s v="LHR"/>
    <s v="JFK"/>
    <s v="USA"/>
    <x v="0"/>
    <s v="LONG"/>
    <s v="B777"/>
    <n v="0"/>
    <n v="32"/>
    <n v="300"/>
    <n v="332"/>
    <n v="3.0120481927710845E-3"/>
    <n v="1.2048192771084338E-2"/>
    <n v="6.3253012048192767E-2"/>
    <n v="1"/>
    <n v="4"/>
    <n v="21"/>
  </r>
  <r>
    <d v="2025-06-19T00:00:00"/>
    <d v="1899-12-30T16:27:00"/>
    <s v="Afternoon"/>
    <s v="BA"/>
    <s v="BA8782"/>
    <s v="LHR"/>
    <s v="IST"/>
    <s v="Turkey"/>
    <x v="1"/>
    <s v="SHORT"/>
    <s v="A320"/>
    <n v="0"/>
    <n v="15"/>
    <n v="165"/>
    <n v="180"/>
    <n v="0"/>
    <n v="5.5555555555555552E-2"/>
    <n v="0.21111111111111111"/>
    <n v="0"/>
    <n v="10"/>
    <n v="38"/>
  </r>
  <r>
    <d v="2025-04-23T00:00:00"/>
    <d v="1899-12-30T08:45:00"/>
    <s v="Morning"/>
    <s v="BA"/>
    <s v="BA4342"/>
    <s v="LHR"/>
    <s v="HND"/>
    <s v="Japan"/>
    <x v="2"/>
    <s v="LONG"/>
    <s v="B777"/>
    <n v="8"/>
    <n v="49"/>
    <n v="178"/>
    <n v="235"/>
    <n v="0"/>
    <n v="0"/>
    <n v="0"/>
    <n v="0"/>
    <n v="0"/>
    <n v="0"/>
  </r>
  <r>
    <d v="2025-08-20T00:00:00"/>
    <d v="1899-12-30T20:12:00"/>
    <s v="Evening"/>
    <s v="BA"/>
    <s v="BA5109"/>
    <s v="LHR"/>
    <s v="ZRH"/>
    <s v="Switzerland"/>
    <x v="1"/>
    <s v="SHORT"/>
    <s v="A320"/>
    <n v="0"/>
    <n v="13"/>
    <n v="167"/>
    <n v="180"/>
    <n v="0"/>
    <n v="1.6666666666666666E-2"/>
    <n v="9.4444444444444442E-2"/>
    <n v="0"/>
    <n v="3"/>
    <n v="17"/>
  </r>
  <r>
    <d v="2025-07-28T00:00:00"/>
    <d v="1899-12-30T07:13:00"/>
    <s v="Morning"/>
    <s v="BA"/>
    <s v="BA4548"/>
    <s v="LHR"/>
    <s v="BCN"/>
    <s v="Spain"/>
    <x v="1"/>
    <s v="SHORT"/>
    <s v="A320"/>
    <n v="0"/>
    <n v="7"/>
    <n v="173"/>
    <n v="180"/>
    <n v="0"/>
    <n v="1.1111111111111112E-2"/>
    <n v="7.2222222222222215E-2"/>
    <n v="0"/>
    <n v="2"/>
    <n v="13"/>
  </r>
  <r>
    <d v="2025-08-25T00:00:00"/>
    <d v="1899-12-30T22:49:00"/>
    <s v="Evening"/>
    <s v="BA"/>
    <s v="BA8061"/>
    <s v="LHR"/>
    <s v="HND"/>
    <s v="Japan"/>
    <x v="2"/>
    <s v="LONG"/>
    <s v="B777"/>
    <n v="0"/>
    <n v="32"/>
    <n v="300"/>
    <n v="332"/>
    <n v="0"/>
    <n v="1.8072289156626505E-2"/>
    <n v="7.8313253012048195E-2"/>
    <n v="0"/>
    <n v="6"/>
    <n v="26"/>
  </r>
  <r>
    <d v="2025-10-23T00:00:00"/>
    <d v="1899-12-30T11:26:00"/>
    <s v="Morning"/>
    <s v="BA"/>
    <s v="BA4457"/>
    <s v="LHR"/>
    <s v="ZRH"/>
    <s v="Switzerland"/>
    <x v="1"/>
    <s v="SHORT"/>
    <s v="A320"/>
    <n v="0"/>
    <n v="3"/>
    <n v="177"/>
    <n v="180"/>
    <n v="0"/>
    <n v="2.7777777777777776E-2"/>
    <n v="0.12222222222222222"/>
    <n v="0"/>
    <n v="5"/>
    <n v="22"/>
  </r>
  <r>
    <d v="2025-10-25T00:00:00"/>
    <d v="1899-12-30T07:54:00"/>
    <s v="Morning"/>
    <s v="BA"/>
    <s v="BA6481"/>
    <s v="LHR"/>
    <s v="FRA"/>
    <s v="Germany"/>
    <x v="1"/>
    <s v="SHORT"/>
    <s v="A320"/>
    <n v="0"/>
    <n v="16"/>
    <n v="164"/>
    <n v="180"/>
    <n v="0"/>
    <n v="6.6666666666666666E-2"/>
    <n v="0.2388888888888889"/>
    <n v="0"/>
    <n v="12"/>
    <n v="43"/>
  </r>
  <r>
    <d v="2025-06-17T00:00:00"/>
    <d v="1899-12-30T22:32:00"/>
    <s v="Evening"/>
    <s v="BA"/>
    <s v="BA4309"/>
    <s v="LHR"/>
    <s v="CDG"/>
    <s v="France"/>
    <x v="1"/>
    <s v="SHORT"/>
    <s v="A320"/>
    <n v="0"/>
    <n v="20"/>
    <n v="160"/>
    <n v="180"/>
    <n v="5.5555555555555558E-3"/>
    <n v="0"/>
    <n v="5.5555555555555558E-3"/>
    <n v="1"/>
    <n v="0"/>
    <n v="1"/>
  </r>
  <r>
    <d v="2025-04-14T00:00:00"/>
    <d v="1899-12-30T14:22:00"/>
    <s v="Afternoon"/>
    <s v="BA"/>
    <s v="BA2672"/>
    <s v="LHR"/>
    <s v="LAX"/>
    <s v="USA"/>
    <x v="0"/>
    <s v="LONG"/>
    <s v="A380"/>
    <n v="14"/>
    <n v="97"/>
    <n v="358"/>
    <n v="469"/>
    <n v="2.1321961620469083E-3"/>
    <n v="1.7057569296375266E-2"/>
    <n v="6.6098081023454158E-2"/>
    <n v="1"/>
    <n v="8"/>
    <n v="31"/>
  </r>
  <r>
    <d v="2025-05-10T00:00:00"/>
    <d v="1899-12-30T20:38:00"/>
    <s v="Evening"/>
    <s v="BA"/>
    <s v="BA8101"/>
    <s v="LHR"/>
    <s v="LAX"/>
    <s v="USA"/>
    <x v="0"/>
    <s v="LONG"/>
    <s v="A380"/>
    <n v="14"/>
    <n v="97"/>
    <n v="358"/>
    <n v="469"/>
    <n v="0"/>
    <n v="2.3454157782515993E-2"/>
    <n v="8.3155650319829424E-2"/>
    <n v="0"/>
    <n v="11"/>
    <n v="39"/>
  </r>
  <r>
    <d v="2025-10-16T00:00:00"/>
    <d v="1899-12-30T19:27:00"/>
    <s v="Evening"/>
    <s v="BA"/>
    <s v="BA3226"/>
    <s v="LHR"/>
    <s v="IST"/>
    <s v="Turkey"/>
    <x v="1"/>
    <s v="SHORT"/>
    <s v="A320"/>
    <n v="0"/>
    <n v="8"/>
    <n v="172"/>
    <n v="180"/>
    <n v="0"/>
    <n v="0.1"/>
    <n v="0.32777777777777778"/>
    <n v="0"/>
    <n v="18"/>
    <n v="59"/>
  </r>
  <r>
    <d v="2025-06-02T00:00:00"/>
    <d v="1899-12-30T12:51:00"/>
    <s v="Lunchtime"/>
    <s v="BA"/>
    <s v="BA9162"/>
    <s v="LHR"/>
    <s v="ZRH"/>
    <s v="Switzerland"/>
    <x v="1"/>
    <s v="SHORT"/>
    <s v="A320"/>
    <n v="0"/>
    <n v="8"/>
    <n v="172"/>
    <n v="180"/>
    <n v="0"/>
    <n v="2.7777777777777776E-2"/>
    <n v="0.12777777777777777"/>
    <n v="0"/>
    <n v="5"/>
    <n v="23"/>
  </r>
  <r>
    <d v="2025-05-22T00:00:00"/>
    <d v="1899-12-30T20:08:00"/>
    <s v="Evening"/>
    <s v="BA"/>
    <s v="BA2865"/>
    <s v="LHR"/>
    <s v="HND"/>
    <s v="Japan"/>
    <x v="2"/>
    <s v="LONG"/>
    <s v="A350"/>
    <n v="0"/>
    <n v="56"/>
    <n v="275"/>
    <n v="331"/>
    <n v="9.0634441087613302E-3"/>
    <n v="3.0211480362537766E-2"/>
    <n v="0.10574018126888217"/>
    <n v="3"/>
    <n v="10"/>
    <n v="35"/>
  </r>
  <r>
    <d v="2025-07-11T00:00:00"/>
    <d v="1899-12-30T11:15:00"/>
    <s v="Morning"/>
    <s v="BA"/>
    <s v="BA6451"/>
    <s v="LHR"/>
    <s v="LAX"/>
    <s v="USA"/>
    <x v="0"/>
    <s v="LONG"/>
    <s v="B777"/>
    <n v="8"/>
    <n v="49"/>
    <n v="178"/>
    <n v="235"/>
    <n v="0"/>
    <n v="0"/>
    <n v="8.5106382978723406E-3"/>
    <n v="0"/>
    <n v="0"/>
    <n v="2"/>
  </r>
  <r>
    <d v="2025-09-16T00:00:00"/>
    <d v="1899-12-30T19:58:00"/>
    <s v="Evening"/>
    <s v="BA"/>
    <s v="BA3357"/>
    <s v="LHR"/>
    <s v="DXB"/>
    <s v="UAE"/>
    <x v="3"/>
    <s v="LONG"/>
    <s v="B787"/>
    <n v="8"/>
    <n v="48"/>
    <n v="200"/>
    <n v="256"/>
    <n v="0"/>
    <n v="0"/>
    <n v="0"/>
    <n v="0"/>
    <n v="0"/>
    <n v="0"/>
  </r>
  <r>
    <d v="2025-07-15T00:00:00"/>
    <d v="1899-12-30T08:01:00"/>
    <s v="Morning"/>
    <s v="BA"/>
    <s v="BA1661"/>
    <s v="LHR"/>
    <s v="DFW"/>
    <s v="USA"/>
    <x v="0"/>
    <s v="LONG"/>
    <s v="A350"/>
    <n v="0"/>
    <n v="56"/>
    <n v="275"/>
    <n v="331"/>
    <n v="0"/>
    <n v="3.6253776435045321E-2"/>
    <n v="0.12990936555891239"/>
    <n v="0"/>
    <n v="12"/>
    <n v="43"/>
  </r>
  <r>
    <d v="2025-05-30T00:00:00"/>
    <d v="1899-12-30T14:40:00"/>
    <s v="Afternoon"/>
    <s v="BA"/>
    <s v="BA7685"/>
    <s v="LHR"/>
    <s v="DFW"/>
    <s v="USA"/>
    <x v="0"/>
    <s v="LONG"/>
    <s v="B787"/>
    <n v="0"/>
    <n v="31"/>
    <n v="173"/>
    <n v="204"/>
    <n v="0"/>
    <n v="3.9215686274509803E-2"/>
    <n v="0.14705882352941177"/>
    <n v="0"/>
    <n v="8"/>
    <n v="30"/>
  </r>
  <r>
    <d v="2025-04-17T00:00:00"/>
    <d v="1899-12-30T09:14:00"/>
    <s v="Morning"/>
    <s v="BA"/>
    <s v="BA3454"/>
    <s v="LHR"/>
    <s v="FRA"/>
    <s v="Germany"/>
    <x v="1"/>
    <s v="SHORT"/>
    <s v="A320"/>
    <n v="0"/>
    <n v="20"/>
    <n v="160"/>
    <n v="180"/>
    <n v="0"/>
    <n v="7.7777777777777779E-2"/>
    <n v="0.2722222222222222"/>
    <n v="0"/>
    <n v="14"/>
    <n v="49"/>
  </r>
  <r>
    <d v="2025-08-10T00:00:00"/>
    <d v="1899-12-30T08:58:00"/>
    <s v="Morning"/>
    <s v="BA"/>
    <s v="BA6430"/>
    <s v="LHR"/>
    <s v="VIE"/>
    <s v="Austria"/>
    <x v="1"/>
    <s v="SHORT"/>
    <s v="A320"/>
    <n v="0"/>
    <n v="11"/>
    <n v="169"/>
    <n v="180"/>
    <n v="0"/>
    <n v="0"/>
    <n v="0.05"/>
    <n v="0"/>
    <n v="0"/>
    <n v="9"/>
  </r>
  <r>
    <d v="2025-08-11T00:00:00"/>
    <d v="1899-12-30T08:15:00"/>
    <s v="Morning"/>
    <s v="BA"/>
    <s v="BA3415"/>
    <s v="LHR"/>
    <s v="JFK"/>
    <s v="USA"/>
    <x v="0"/>
    <s v="LONG"/>
    <s v="B777"/>
    <n v="8"/>
    <n v="49"/>
    <n v="178"/>
    <n v="235"/>
    <n v="4.2553191489361703E-3"/>
    <n v="4.6808510638297871E-2"/>
    <n v="0.16170212765957448"/>
    <n v="1"/>
    <n v="11"/>
    <n v="38"/>
  </r>
  <r>
    <d v="2025-09-15T00:00:00"/>
    <d v="1899-12-30T08:12:00"/>
    <s v="Morning"/>
    <s v="BA"/>
    <s v="BA7362"/>
    <s v="LHR"/>
    <s v="MUC"/>
    <s v="Germany"/>
    <x v="1"/>
    <s v="SHORT"/>
    <s v="A320"/>
    <n v="0"/>
    <n v="6"/>
    <n v="174"/>
    <n v="180"/>
    <n v="5.5555555555555558E-3"/>
    <n v="0.1"/>
    <n v="0.32777777777777778"/>
    <n v="1"/>
    <n v="18"/>
    <n v="59"/>
  </r>
  <r>
    <d v="2025-05-08T00:00:00"/>
    <d v="1899-12-30T21:39:00"/>
    <s v="Evening"/>
    <s v="BA"/>
    <s v="BA4458"/>
    <s v="LHR"/>
    <s v="VIE"/>
    <s v="Austria"/>
    <x v="1"/>
    <s v="SHORT"/>
    <s v="A320"/>
    <n v="0"/>
    <n v="12"/>
    <n v="168"/>
    <n v="180"/>
    <n v="5.5555555555555558E-3"/>
    <n v="5.5555555555555552E-2"/>
    <n v="0.20555555555555555"/>
    <n v="1"/>
    <n v="10"/>
    <n v="37"/>
  </r>
  <r>
    <d v="2025-07-26T00:00:00"/>
    <d v="1899-12-30T21:00:00"/>
    <s v="Evening"/>
    <s v="BA"/>
    <s v="BA2528"/>
    <s v="LHR"/>
    <s v="DFW"/>
    <s v="USA"/>
    <x v="0"/>
    <s v="LONG"/>
    <s v="B787"/>
    <n v="0"/>
    <n v="31"/>
    <n v="173"/>
    <n v="204"/>
    <n v="0"/>
    <n v="4.4117647058823532E-2"/>
    <n v="0.17156862745098039"/>
    <n v="0"/>
    <n v="9"/>
    <n v="35"/>
  </r>
  <r>
    <d v="2025-07-12T00:00:00"/>
    <d v="1899-12-30T15:09:00"/>
    <s v="Afternoon"/>
    <s v="BA"/>
    <s v="BA2809"/>
    <s v="LHR"/>
    <s v="MUC"/>
    <s v="Germany"/>
    <x v="1"/>
    <s v="SHORT"/>
    <s v="A320"/>
    <n v="0"/>
    <n v="16"/>
    <n v="164"/>
    <n v="180"/>
    <n v="0"/>
    <n v="4.4444444444444446E-2"/>
    <n v="0.16666666666666666"/>
    <n v="0"/>
    <n v="8"/>
    <n v="30"/>
  </r>
  <r>
    <d v="2025-05-26T00:00:00"/>
    <d v="1899-12-30T11:25:00"/>
    <s v="Morning"/>
    <s v="BA"/>
    <s v="BA5981"/>
    <s v="LHR"/>
    <s v="DFW"/>
    <s v="USA"/>
    <x v="0"/>
    <s v="LONG"/>
    <s v="B777"/>
    <n v="0"/>
    <n v="32"/>
    <n v="304"/>
    <n v="336"/>
    <n v="5.9523809523809521E-3"/>
    <n v="0"/>
    <n v="1.7857142857142856E-2"/>
    <n v="2"/>
    <n v="0"/>
    <n v="6"/>
  </r>
  <r>
    <d v="2025-04-24T00:00:00"/>
    <d v="1899-12-30T16:35:00"/>
    <s v="Afternoon"/>
    <s v="BA"/>
    <s v="BA8770"/>
    <s v="LHR"/>
    <s v="LAX"/>
    <s v="USA"/>
    <x v="0"/>
    <s v="LONG"/>
    <s v="A350"/>
    <n v="0"/>
    <n v="56"/>
    <n v="275"/>
    <n v="331"/>
    <n v="3.0211480362537764E-3"/>
    <n v="4.5317220543806644E-2"/>
    <n v="0.15407854984894259"/>
    <n v="1"/>
    <n v="15"/>
    <n v="51"/>
  </r>
  <r>
    <d v="2025-06-23T00:00:00"/>
    <d v="1899-12-30T09:03:00"/>
    <s v="Morning"/>
    <s v="BA"/>
    <s v="BA2500"/>
    <s v="LHR"/>
    <s v="IST"/>
    <s v="Turkey"/>
    <x v="1"/>
    <s v="SHORT"/>
    <s v="A320"/>
    <n v="0"/>
    <n v="19"/>
    <n v="161"/>
    <n v="180"/>
    <n v="0"/>
    <n v="2.2222222222222223E-2"/>
    <n v="0.11666666666666667"/>
    <n v="0"/>
    <n v="4"/>
    <n v="21"/>
  </r>
  <r>
    <d v="2025-05-16T00:00:00"/>
    <d v="1899-12-30T13:10:00"/>
    <s v="Lunchtime"/>
    <s v="BA"/>
    <s v="BA4751"/>
    <s v="LHR"/>
    <s v="FRA"/>
    <s v="Germany"/>
    <x v="1"/>
    <s v="SHORT"/>
    <s v="A320"/>
    <n v="0"/>
    <n v="1"/>
    <n v="179"/>
    <n v="180"/>
    <n v="0"/>
    <n v="6.1111111111111109E-2"/>
    <n v="0.21111111111111111"/>
    <n v="0"/>
    <n v="11"/>
    <n v="38"/>
  </r>
  <r>
    <d v="2025-10-06T00:00:00"/>
    <d v="1899-12-30T07:46:00"/>
    <s v="Morning"/>
    <s v="BA"/>
    <s v="BA9675"/>
    <s v="LHR"/>
    <s v="CDG"/>
    <s v="France"/>
    <x v="1"/>
    <s v="SHORT"/>
    <s v="A320"/>
    <n v="0"/>
    <n v="14"/>
    <n v="166"/>
    <n v="180"/>
    <n v="0"/>
    <n v="0"/>
    <n v="3.3333333333333333E-2"/>
    <n v="0"/>
    <n v="0"/>
    <n v="6"/>
  </r>
  <r>
    <d v="2025-05-12T00:00:00"/>
    <d v="1899-12-30T15:01:00"/>
    <s v="Afternoon"/>
    <s v="BA"/>
    <s v="BA5221"/>
    <s v="LHR"/>
    <s v="MUC"/>
    <s v="Germany"/>
    <x v="1"/>
    <s v="SHORT"/>
    <s v="A320"/>
    <n v="0"/>
    <n v="1"/>
    <n v="179"/>
    <n v="180"/>
    <n v="0"/>
    <n v="5.5555555555555558E-3"/>
    <n v="6.6666666666666666E-2"/>
    <n v="0"/>
    <n v="1"/>
    <n v="12"/>
  </r>
  <r>
    <d v="2025-08-14T00:00:00"/>
    <d v="1899-12-30T16:58:00"/>
    <s v="Afternoon"/>
    <s v="BA"/>
    <s v="BA6070"/>
    <s v="LHR"/>
    <s v="DXB"/>
    <s v="UAE"/>
    <x v="3"/>
    <s v="LONG"/>
    <s v="A380"/>
    <n v="14"/>
    <n v="97"/>
    <n v="358"/>
    <n v="469"/>
    <n v="2.1321961620469083E-3"/>
    <n v="3.4115138592750532E-2"/>
    <n v="0.11300639658848614"/>
    <n v="1"/>
    <n v="16"/>
    <n v="53"/>
  </r>
  <r>
    <d v="2025-10-04T00:00:00"/>
    <d v="1899-12-30T21:37:00"/>
    <s v="Evening"/>
    <s v="BA"/>
    <s v="BA7197"/>
    <s v="LHR"/>
    <s v="BCN"/>
    <s v="Spain"/>
    <x v="1"/>
    <s v="SHORT"/>
    <s v="A320"/>
    <n v="0"/>
    <n v="13"/>
    <n v="167"/>
    <n v="180"/>
    <n v="1.6666666666666666E-2"/>
    <n v="3.3333333333333333E-2"/>
    <n v="0.1388888888888889"/>
    <n v="3"/>
    <n v="6"/>
    <n v="25"/>
  </r>
  <r>
    <d v="2025-10-30T00:00:00"/>
    <d v="1899-12-30T07:45:00"/>
    <s v="Morning"/>
    <s v="BA"/>
    <s v="BA3778"/>
    <s v="LHR"/>
    <s v="ORD"/>
    <s v="USA"/>
    <x v="0"/>
    <s v="LONG"/>
    <s v="B777"/>
    <n v="8"/>
    <n v="49"/>
    <n v="178"/>
    <n v="235"/>
    <n v="0"/>
    <n v="6.8085106382978725E-2"/>
    <n v="0.22553191489361701"/>
    <n v="0"/>
    <n v="16"/>
    <n v="53"/>
  </r>
  <r>
    <d v="2025-09-22T00:00:00"/>
    <d v="1899-12-30T13:15:00"/>
    <s v="Lunchtime"/>
    <s v="BA"/>
    <s v="BA3972"/>
    <s v="LHR"/>
    <s v="HND"/>
    <s v="Japan"/>
    <x v="2"/>
    <s v="LONG"/>
    <s v="B787"/>
    <n v="8"/>
    <n v="42"/>
    <n v="166"/>
    <n v="216"/>
    <n v="0"/>
    <n v="3.2407407407407406E-2"/>
    <n v="0.13425925925925927"/>
    <n v="0"/>
    <n v="7"/>
    <n v="29"/>
  </r>
  <r>
    <d v="2025-05-18T00:00:00"/>
    <d v="1899-12-30T16:41:00"/>
    <s v="Afternoon"/>
    <s v="BA"/>
    <s v="BA2490"/>
    <s v="LHR"/>
    <s v="DXB"/>
    <s v="UAE"/>
    <x v="3"/>
    <s v="LONG"/>
    <s v="A350"/>
    <n v="0"/>
    <n v="56"/>
    <n v="275"/>
    <n v="331"/>
    <n v="6.0422960725075529E-3"/>
    <n v="0"/>
    <n v="6.0422960725075529E-3"/>
    <n v="2"/>
    <n v="0"/>
    <n v="2"/>
  </r>
  <r>
    <d v="2025-05-16T00:00:00"/>
    <d v="1899-12-30T08:16:00"/>
    <s v="Morning"/>
    <s v="BA"/>
    <s v="BA9427"/>
    <s v="LHR"/>
    <s v="DFW"/>
    <s v="USA"/>
    <x v="0"/>
    <s v="LONG"/>
    <s v="B777"/>
    <n v="0"/>
    <n v="32"/>
    <n v="300"/>
    <n v="332"/>
    <n v="0"/>
    <n v="3.9156626506024098E-2"/>
    <n v="0.13253012048192772"/>
    <n v="0"/>
    <n v="13"/>
    <n v="44"/>
  </r>
  <r>
    <d v="2025-06-21T00:00:00"/>
    <d v="1899-12-30T15:37:00"/>
    <s v="Afternoon"/>
    <s v="BA"/>
    <s v="BA5012"/>
    <s v="LHR"/>
    <s v="ZRH"/>
    <s v="Switzerland"/>
    <x v="1"/>
    <s v="SHORT"/>
    <s v="A320"/>
    <n v="0"/>
    <n v="14"/>
    <n v="166"/>
    <n v="180"/>
    <n v="1.6666666666666666E-2"/>
    <n v="2.7777777777777776E-2"/>
    <n v="0.11666666666666667"/>
    <n v="3"/>
    <n v="5"/>
    <n v="21"/>
  </r>
  <r>
    <d v="2025-10-19T00:00:00"/>
    <d v="1899-12-30T12:16:00"/>
    <s v="Lunchtime"/>
    <s v="BA"/>
    <s v="BA4472"/>
    <s v="LHR"/>
    <s v="DXB"/>
    <s v="UAE"/>
    <x v="3"/>
    <s v="LONG"/>
    <s v="A350"/>
    <n v="0"/>
    <n v="56"/>
    <n v="275"/>
    <n v="331"/>
    <n v="3.0211480362537764E-3"/>
    <n v="3.6253776435045321E-2"/>
    <n v="0.12386706948640483"/>
    <n v="1"/>
    <n v="12"/>
    <n v="41"/>
  </r>
  <r>
    <d v="2025-10-19T00:00:00"/>
    <d v="1899-12-30T20:31:00"/>
    <s v="Evening"/>
    <s v="BA"/>
    <s v="BA2991"/>
    <s v="LHR"/>
    <s v="FRA"/>
    <s v="Germany"/>
    <x v="1"/>
    <s v="SHORT"/>
    <s v="A320"/>
    <n v="0"/>
    <n v="12"/>
    <n v="168"/>
    <n v="180"/>
    <n v="1.1111111111111112E-2"/>
    <n v="4.4444444444444446E-2"/>
    <n v="0.17222222222222222"/>
    <n v="2"/>
    <n v="8"/>
    <n v="31"/>
  </r>
  <r>
    <d v="2025-05-29T00:00:00"/>
    <d v="1899-12-30T09:32:00"/>
    <s v="Morning"/>
    <s v="BA"/>
    <s v="BA3028"/>
    <s v="LHR"/>
    <s v="DXB"/>
    <s v="UAE"/>
    <x v="3"/>
    <s v="LONG"/>
    <s v="A380"/>
    <n v="14"/>
    <n v="97"/>
    <n v="358"/>
    <n v="469"/>
    <n v="0"/>
    <n v="0"/>
    <n v="1.279317697228145E-2"/>
    <n v="0"/>
    <n v="0"/>
    <n v="6"/>
  </r>
  <r>
    <d v="2025-08-25T00:00:00"/>
    <d v="1899-12-30T06:30:00"/>
    <s v="Morning"/>
    <s v="BA"/>
    <s v="BA7571"/>
    <s v="LHR"/>
    <s v="MUC"/>
    <s v="Germany"/>
    <x v="1"/>
    <s v="SHORT"/>
    <s v="A320"/>
    <n v="0"/>
    <n v="12"/>
    <n v="168"/>
    <n v="180"/>
    <n v="0"/>
    <n v="0.05"/>
    <n v="0.18333333333333332"/>
    <n v="0"/>
    <n v="9"/>
    <n v="33"/>
  </r>
  <r>
    <d v="2025-09-01T00:00:00"/>
    <d v="1899-12-30T09:12:00"/>
    <s v="Morning"/>
    <s v="BA"/>
    <s v="BA8244"/>
    <s v="LHR"/>
    <s v="DFW"/>
    <s v="USA"/>
    <x v="0"/>
    <s v="LONG"/>
    <s v="B787"/>
    <n v="8"/>
    <n v="42"/>
    <n v="166"/>
    <n v="216"/>
    <n v="0"/>
    <n v="9.2592592592592587E-2"/>
    <n v="0.30092592592592593"/>
    <n v="0"/>
    <n v="20"/>
    <n v="65"/>
  </r>
  <r>
    <d v="2025-08-24T00:00:00"/>
    <d v="1899-12-30T09:36:00"/>
    <s v="Morning"/>
    <s v="BA"/>
    <s v="BA6687"/>
    <s v="LHR"/>
    <s v="IST"/>
    <s v="Turkey"/>
    <x v="1"/>
    <s v="SHORT"/>
    <s v="A320"/>
    <n v="0"/>
    <n v="16"/>
    <n v="164"/>
    <n v="180"/>
    <n v="0"/>
    <n v="5.5555555555555552E-2"/>
    <n v="0.21111111111111111"/>
    <n v="0"/>
    <n v="10"/>
    <n v="38"/>
  </r>
  <r>
    <d v="2025-09-19T00:00:00"/>
    <d v="1899-12-30T17:46:00"/>
    <s v="Afternoon"/>
    <s v="BA"/>
    <s v="BA9317"/>
    <s v="LHR"/>
    <s v="IST"/>
    <s v="Turkey"/>
    <x v="1"/>
    <s v="SHORT"/>
    <s v="A320"/>
    <n v="0"/>
    <n v="18"/>
    <n v="162"/>
    <n v="180"/>
    <n v="0"/>
    <n v="3.888888888888889E-2"/>
    <n v="0.16111111111111112"/>
    <n v="0"/>
    <n v="7"/>
    <n v="29"/>
  </r>
  <r>
    <d v="2025-10-24T00:00:00"/>
    <d v="1899-12-30T07:39:00"/>
    <s v="Morning"/>
    <s v="BA"/>
    <s v="BA3118"/>
    <s v="LHR"/>
    <s v="MUC"/>
    <s v="Germany"/>
    <x v="1"/>
    <s v="SHORT"/>
    <s v="A320"/>
    <n v="0"/>
    <n v="11"/>
    <n v="169"/>
    <n v="180"/>
    <n v="1.6666666666666666E-2"/>
    <n v="7.7777777777777779E-2"/>
    <n v="0.26111111111111113"/>
    <n v="3"/>
    <n v="14"/>
    <n v="47"/>
  </r>
  <r>
    <d v="2025-04-29T00:00:00"/>
    <d v="1899-12-30T20:05:00"/>
    <s v="Evening"/>
    <s v="BA"/>
    <s v="BA1107"/>
    <s v="LHR"/>
    <s v="AMS"/>
    <s v="Netherlands"/>
    <x v="1"/>
    <s v="SHORT"/>
    <s v="A320"/>
    <n v="0"/>
    <n v="19"/>
    <n v="161"/>
    <n v="180"/>
    <n v="5.5555555555555558E-3"/>
    <n v="0.05"/>
    <n v="0.18888888888888888"/>
    <n v="1"/>
    <n v="9"/>
    <n v="34"/>
  </r>
  <r>
    <d v="2025-06-26T00:00:00"/>
    <d v="1899-12-30T16:33:00"/>
    <s v="Afternoon"/>
    <s v="BA"/>
    <s v="BA5891"/>
    <s v="LHR"/>
    <s v="CDG"/>
    <s v="France"/>
    <x v="1"/>
    <s v="SHORT"/>
    <s v="A320"/>
    <n v="0"/>
    <n v="20"/>
    <n v="160"/>
    <n v="180"/>
    <n v="5.5555555555555558E-3"/>
    <n v="0.05"/>
    <n v="0.18888888888888888"/>
    <n v="1"/>
    <n v="9"/>
    <n v="34"/>
  </r>
  <r>
    <d v="2025-08-12T00:00:00"/>
    <d v="1899-12-30T20:27:00"/>
    <s v="Evening"/>
    <s v="BA"/>
    <s v="BA7889"/>
    <s v="LHR"/>
    <s v="AMS"/>
    <s v="Netherlands"/>
    <x v="1"/>
    <s v="SHORT"/>
    <s v="A320"/>
    <n v="0"/>
    <n v="0"/>
    <n v="180"/>
    <n v="180"/>
    <n v="0"/>
    <n v="1.1111111111111112E-2"/>
    <n v="7.2222222222222215E-2"/>
    <n v="0"/>
    <n v="2"/>
    <n v="13"/>
  </r>
  <r>
    <d v="2025-07-11T00:00:00"/>
    <d v="1899-12-30T22:23:00"/>
    <s v="Evening"/>
    <s v="BA"/>
    <s v="BA1327"/>
    <s v="LHR"/>
    <s v="JFK"/>
    <s v="USA"/>
    <x v="0"/>
    <s v="LONG"/>
    <s v="B787"/>
    <n v="0"/>
    <n v="31"/>
    <n v="173"/>
    <n v="204"/>
    <n v="4.9019607843137254E-3"/>
    <n v="4.4117647058823532E-2"/>
    <n v="0.16666666666666666"/>
    <n v="1"/>
    <n v="9"/>
    <n v="34"/>
  </r>
  <r>
    <d v="2025-05-14T00:00:00"/>
    <d v="1899-12-30T14:58:00"/>
    <s v="Afternoon"/>
    <s v="BA"/>
    <s v="BA5104"/>
    <s v="LHR"/>
    <s v="CDG"/>
    <s v="France"/>
    <x v="1"/>
    <s v="SHORT"/>
    <s v="A320"/>
    <n v="0"/>
    <n v="2"/>
    <n v="178"/>
    <n v="180"/>
    <n v="5.5555555555555558E-3"/>
    <n v="7.2222222222222215E-2"/>
    <n v="0.25555555555555554"/>
    <n v="1"/>
    <n v="13"/>
    <n v="46"/>
  </r>
  <r>
    <d v="2025-05-29T00:00:00"/>
    <d v="1899-12-30T13:06:00"/>
    <s v="Lunchtime"/>
    <s v="BA"/>
    <s v="BA6641"/>
    <s v="LHR"/>
    <s v="ORD"/>
    <s v="USA"/>
    <x v="0"/>
    <s v="LONG"/>
    <s v="B777"/>
    <n v="0"/>
    <n v="32"/>
    <n v="300"/>
    <n v="332"/>
    <n v="0"/>
    <n v="9.0361445783132526E-3"/>
    <n v="5.1204819277108432E-2"/>
    <n v="0"/>
    <n v="3"/>
    <n v="17"/>
  </r>
  <r>
    <d v="2025-08-13T00:00:00"/>
    <d v="1899-12-30T15:28:00"/>
    <s v="Afternoon"/>
    <s v="BA"/>
    <s v="BA6137"/>
    <s v="LHR"/>
    <s v="DXB"/>
    <s v="UAE"/>
    <x v="3"/>
    <s v="LONG"/>
    <s v="B777"/>
    <n v="0"/>
    <n v="32"/>
    <n v="300"/>
    <n v="332"/>
    <n v="6.024096385542169E-3"/>
    <n v="4.8192771084337352E-2"/>
    <n v="0.15963855421686746"/>
    <n v="2"/>
    <n v="16"/>
    <n v="53"/>
  </r>
  <r>
    <d v="2025-06-17T00:00:00"/>
    <d v="1899-12-30T13:55:00"/>
    <s v="Lunchtime"/>
    <s v="BA"/>
    <s v="BA9306"/>
    <s v="LHR"/>
    <s v="DXB"/>
    <s v="UAE"/>
    <x v="3"/>
    <s v="LONG"/>
    <s v="B787"/>
    <n v="8"/>
    <n v="48"/>
    <n v="200"/>
    <n v="256"/>
    <n v="0"/>
    <n v="2.734375E-2"/>
    <n v="0.11328125"/>
    <n v="0"/>
    <n v="7"/>
    <n v="29"/>
  </r>
  <r>
    <d v="2025-10-16T00:00:00"/>
    <d v="1899-12-30T18:59:00"/>
    <s v="Evening"/>
    <s v="BA"/>
    <s v="BA4617"/>
    <s v="LHR"/>
    <s v="ZRH"/>
    <s v="Switzerland"/>
    <x v="1"/>
    <s v="SHORT"/>
    <s v="A320"/>
    <n v="0"/>
    <n v="1"/>
    <n v="179"/>
    <n v="180"/>
    <n v="0"/>
    <n v="1.6666666666666666E-2"/>
    <n v="8.8888888888888892E-2"/>
    <n v="0"/>
    <n v="3"/>
    <n v="16"/>
  </r>
  <r>
    <d v="2025-07-25T00:00:00"/>
    <d v="1899-12-30T09:17:00"/>
    <s v="Morning"/>
    <s v="BA"/>
    <s v="BA6478"/>
    <s v="LHR"/>
    <s v="MUC"/>
    <s v="Germany"/>
    <x v="1"/>
    <s v="SHORT"/>
    <s v="A320"/>
    <n v="0"/>
    <n v="20"/>
    <n v="160"/>
    <n v="180"/>
    <n v="0"/>
    <n v="7.2222222222222215E-2"/>
    <n v="0.25555555555555554"/>
    <n v="0"/>
    <n v="13"/>
    <n v="46"/>
  </r>
  <r>
    <d v="2025-08-20T00:00:00"/>
    <d v="1899-12-30T17:59:00"/>
    <s v="Afternoon"/>
    <s v="BA"/>
    <s v="BA3515"/>
    <s v="LHR"/>
    <s v="DXB"/>
    <s v="UAE"/>
    <x v="3"/>
    <s v="LONG"/>
    <s v="B777"/>
    <n v="0"/>
    <n v="32"/>
    <n v="300"/>
    <n v="332"/>
    <n v="3.0120481927710845E-3"/>
    <n v="1.8072289156626505E-2"/>
    <n v="7.8313253012048195E-2"/>
    <n v="1"/>
    <n v="6"/>
    <n v="26"/>
  </r>
  <r>
    <d v="2025-06-25T00:00:00"/>
    <d v="1899-12-30T12:45:00"/>
    <s v="Lunchtime"/>
    <s v="BA"/>
    <s v="BA2560"/>
    <s v="LHR"/>
    <s v="IST"/>
    <s v="Turkey"/>
    <x v="1"/>
    <s v="SHORT"/>
    <s v="A320"/>
    <n v="0"/>
    <n v="14"/>
    <n v="166"/>
    <n v="180"/>
    <n v="0"/>
    <n v="6.6666666666666666E-2"/>
    <n v="0.23333333333333334"/>
    <n v="0"/>
    <n v="12"/>
    <n v="42"/>
  </r>
  <r>
    <d v="2025-10-10T00:00:00"/>
    <d v="1899-12-30T08:33:00"/>
    <s v="Morning"/>
    <s v="BA"/>
    <s v="BA9225"/>
    <s v="LHR"/>
    <s v="DFW"/>
    <s v="USA"/>
    <x v="0"/>
    <s v="LONG"/>
    <s v="B777"/>
    <n v="0"/>
    <n v="32"/>
    <n v="300"/>
    <n v="332"/>
    <n v="0"/>
    <n v="1.8072289156626505E-2"/>
    <n v="7.8313253012048195E-2"/>
    <n v="0"/>
    <n v="6"/>
    <n v="26"/>
  </r>
  <r>
    <d v="2025-10-10T00:00:00"/>
    <d v="1899-12-30T08:53:00"/>
    <s v="Morning"/>
    <s v="BA"/>
    <s v="BA1633"/>
    <s v="LHR"/>
    <s v="DXB"/>
    <s v="UAE"/>
    <x v="3"/>
    <s v="LONG"/>
    <s v="B777"/>
    <n v="0"/>
    <n v="48"/>
    <n v="224"/>
    <n v="272"/>
    <n v="0"/>
    <n v="2.5735294117647058E-2"/>
    <n v="0.10661764705882353"/>
    <n v="0"/>
    <n v="7"/>
    <n v="29"/>
  </r>
  <r>
    <d v="2025-09-21T00:00:00"/>
    <d v="1899-12-30T20:40:00"/>
    <s v="Evening"/>
    <s v="BA"/>
    <s v="BA7338"/>
    <s v="LHR"/>
    <s v="HND"/>
    <s v="Japan"/>
    <x v="2"/>
    <s v="LONG"/>
    <s v="B777"/>
    <n v="8"/>
    <n v="49"/>
    <n v="178"/>
    <n v="235"/>
    <n v="0"/>
    <n v="4.2553191489361701E-2"/>
    <n v="0.16170212765957448"/>
    <n v="0"/>
    <n v="10"/>
    <n v="38"/>
  </r>
  <r>
    <d v="2025-09-27T00:00:00"/>
    <d v="1899-12-30T07:44:00"/>
    <s v="Morning"/>
    <s v="BA"/>
    <s v="BA3233"/>
    <s v="LHR"/>
    <s v="ORD"/>
    <s v="USA"/>
    <x v="0"/>
    <s v="LONG"/>
    <s v="A380"/>
    <n v="14"/>
    <n v="97"/>
    <n v="358"/>
    <n v="469"/>
    <n v="0"/>
    <n v="1.9189765458422176E-2"/>
    <n v="7.4626865671641784E-2"/>
    <n v="0"/>
    <n v="9"/>
    <n v="35"/>
  </r>
  <r>
    <d v="2025-08-08T00:00:00"/>
    <d v="1899-12-30T06:51:00"/>
    <s v="Morning"/>
    <s v="BA"/>
    <s v="BA3065"/>
    <s v="LHR"/>
    <s v="MAD"/>
    <s v="Spain"/>
    <x v="1"/>
    <s v="SHORT"/>
    <s v="A320"/>
    <n v="0"/>
    <n v="1"/>
    <n v="179"/>
    <n v="180"/>
    <n v="0"/>
    <n v="0"/>
    <n v="0"/>
    <n v="0"/>
    <n v="0"/>
    <n v="0"/>
  </r>
  <r>
    <d v="2025-06-27T00:00:00"/>
    <d v="1899-12-30T12:08:00"/>
    <s v="Lunchtime"/>
    <s v="BA"/>
    <s v="BA9932"/>
    <s v="LHR"/>
    <s v="BCN"/>
    <s v="Spain"/>
    <x v="1"/>
    <s v="SHORT"/>
    <s v="A320"/>
    <n v="0"/>
    <n v="10"/>
    <n v="170"/>
    <n v="180"/>
    <n v="0"/>
    <n v="1.1111111111111112E-2"/>
    <n v="7.2222222222222215E-2"/>
    <n v="0"/>
    <n v="2"/>
    <n v="13"/>
  </r>
  <r>
    <d v="2025-04-13T00:00:00"/>
    <d v="1899-12-30T10:49:00"/>
    <s v="Morning"/>
    <s v="BA"/>
    <s v="BA6094"/>
    <s v="LHR"/>
    <s v="LAX"/>
    <s v="USA"/>
    <x v="0"/>
    <s v="LONG"/>
    <s v="B787"/>
    <n v="8"/>
    <n v="42"/>
    <n v="166"/>
    <n v="216"/>
    <n v="0"/>
    <n v="6.0185185185185182E-2"/>
    <n v="0.20833333333333334"/>
    <n v="0"/>
    <n v="13"/>
    <n v="45"/>
  </r>
  <r>
    <d v="2025-09-26T00:00:00"/>
    <d v="1899-12-30T17:48:00"/>
    <s v="Afternoon"/>
    <s v="BA"/>
    <s v="BA1446"/>
    <s v="LHR"/>
    <s v="ZRH"/>
    <s v="Switzerland"/>
    <x v="1"/>
    <s v="SHORT"/>
    <s v="A320"/>
    <n v="0"/>
    <n v="11"/>
    <n v="169"/>
    <n v="180"/>
    <n v="1.1111111111111112E-2"/>
    <n v="3.888888888888889E-2"/>
    <n v="0.15555555555555556"/>
    <n v="2"/>
    <n v="7"/>
    <n v="28"/>
  </r>
  <r>
    <d v="2025-08-30T00:00:00"/>
    <d v="1899-12-30T19:29:00"/>
    <s v="Evening"/>
    <s v="BA"/>
    <s v="BA9832"/>
    <s v="LHR"/>
    <s v="AMS"/>
    <s v="Netherlands"/>
    <x v="1"/>
    <s v="SHORT"/>
    <s v="A320"/>
    <n v="0"/>
    <n v="5"/>
    <n v="175"/>
    <n v="180"/>
    <n v="0"/>
    <n v="2.7777777777777776E-2"/>
    <n v="0.12222222222222222"/>
    <n v="0"/>
    <n v="5"/>
    <n v="22"/>
  </r>
  <r>
    <d v="2025-10-25T00:00:00"/>
    <d v="1899-12-30T19:35:00"/>
    <s v="Evening"/>
    <s v="BA"/>
    <s v="BA4414"/>
    <s v="LHR"/>
    <s v="MAD"/>
    <s v="Spain"/>
    <x v="1"/>
    <s v="SHORT"/>
    <s v="A320"/>
    <n v="0"/>
    <n v="13"/>
    <n v="167"/>
    <n v="180"/>
    <n v="5.5555555555555558E-3"/>
    <n v="0"/>
    <n v="0.05"/>
    <n v="1"/>
    <n v="0"/>
    <n v="9"/>
  </r>
  <r>
    <d v="2025-05-05T00:00:00"/>
    <d v="1899-12-30T16:15:00"/>
    <s v="Afternoon"/>
    <s v="BA"/>
    <s v="BA2157"/>
    <s v="LHR"/>
    <s v="HND"/>
    <s v="Japan"/>
    <x v="2"/>
    <s v="LONG"/>
    <s v="B777"/>
    <n v="0"/>
    <n v="32"/>
    <n v="300"/>
    <n v="332"/>
    <n v="0"/>
    <n v="6.024096385542169E-3"/>
    <n v="3.9156626506024098E-2"/>
    <n v="0"/>
    <n v="2"/>
    <n v="13"/>
  </r>
  <r>
    <d v="2025-05-11T00:00:00"/>
    <d v="1899-12-30T19:20:00"/>
    <s v="Evening"/>
    <s v="BA"/>
    <s v="BA5929"/>
    <s v="LHR"/>
    <s v="JFK"/>
    <s v="USA"/>
    <x v="0"/>
    <s v="LONG"/>
    <s v="A350"/>
    <n v="0"/>
    <n v="56"/>
    <n v="275"/>
    <n v="331"/>
    <n v="0"/>
    <n v="0"/>
    <n v="0"/>
    <n v="0"/>
    <n v="0"/>
    <n v="0"/>
  </r>
  <r>
    <d v="2025-05-03T00:00:00"/>
    <d v="1899-12-30T17:36:00"/>
    <s v="Afternoon"/>
    <s v="BA"/>
    <s v="BA6019"/>
    <s v="LHR"/>
    <s v="VIE"/>
    <s v="Austria"/>
    <x v="1"/>
    <s v="SHORT"/>
    <s v="A320"/>
    <n v="0"/>
    <n v="8"/>
    <n v="172"/>
    <n v="180"/>
    <n v="0"/>
    <n v="3.888888888888889E-2"/>
    <n v="0.16111111111111112"/>
    <n v="0"/>
    <n v="7"/>
    <n v="29"/>
  </r>
  <r>
    <d v="2025-08-04T00:00:00"/>
    <d v="1899-12-30T07:19:00"/>
    <s v="Morning"/>
    <s v="BA"/>
    <s v="BA9459"/>
    <s v="LHR"/>
    <s v="IST"/>
    <s v="Turkey"/>
    <x v="1"/>
    <s v="SHORT"/>
    <s v="A320"/>
    <n v="0"/>
    <n v="14"/>
    <n v="166"/>
    <n v="180"/>
    <n v="0"/>
    <n v="2.2222222222222223E-2"/>
    <n v="0.11666666666666667"/>
    <n v="0"/>
    <n v="4"/>
    <n v="21"/>
  </r>
  <r>
    <d v="2025-08-25T00:00:00"/>
    <d v="1899-12-30T08:20:00"/>
    <s v="Morning"/>
    <s v="BA"/>
    <s v="BA3310"/>
    <s v="LHR"/>
    <s v="FRA"/>
    <s v="Germany"/>
    <x v="1"/>
    <s v="SHORT"/>
    <s v="A320"/>
    <n v="0"/>
    <n v="16"/>
    <n v="164"/>
    <n v="180"/>
    <n v="0"/>
    <n v="1.1111111111111112E-2"/>
    <n v="8.3333333333333329E-2"/>
    <n v="0"/>
    <n v="2"/>
    <n v="15"/>
  </r>
  <r>
    <d v="2025-09-10T00:00:00"/>
    <d v="1899-12-30T22:01:00"/>
    <s v="Evening"/>
    <s v="BA"/>
    <s v="BA6379"/>
    <s v="LHR"/>
    <s v="BCN"/>
    <s v="Spain"/>
    <x v="1"/>
    <s v="SHORT"/>
    <s v="A320"/>
    <n v="0"/>
    <n v="5"/>
    <n v="175"/>
    <n v="180"/>
    <n v="1.1111111111111112E-2"/>
    <n v="3.888888888888889E-2"/>
    <n v="0.16111111111111112"/>
    <n v="2"/>
    <n v="7"/>
    <n v="29"/>
  </r>
  <r>
    <d v="2025-06-14T00:00:00"/>
    <d v="1899-12-30T13:41:00"/>
    <s v="Lunchtime"/>
    <s v="BA"/>
    <s v="BA5382"/>
    <s v="LHR"/>
    <s v="LAX"/>
    <s v="USA"/>
    <x v="0"/>
    <s v="LONG"/>
    <s v="B777"/>
    <n v="0"/>
    <n v="48"/>
    <n v="224"/>
    <n v="272"/>
    <n v="7.3529411764705881E-3"/>
    <n v="3.6764705882352942E-2"/>
    <n v="0.13235294117647059"/>
    <n v="2"/>
    <n v="10"/>
    <n v="36"/>
  </r>
  <r>
    <d v="2025-07-05T00:00:00"/>
    <d v="1899-12-30T09:07:00"/>
    <s v="Morning"/>
    <s v="BA"/>
    <s v="BA9989"/>
    <s v="LHR"/>
    <s v="JFK"/>
    <s v="USA"/>
    <x v="0"/>
    <s v="LONG"/>
    <s v="B777"/>
    <n v="8"/>
    <n v="49"/>
    <n v="178"/>
    <n v="235"/>
    <n v="0"/>
    <n v="8.085106382978724E-2"/>
    <n v="0.26808510638297872"/>
    <n v="0"/>
    <n v="19"/>
    <n v="63"/>
  </r>
  <r>
    <d v="2025-05-18T00:00:00"/>
    <d v="1899-12-30T09:14:00"/>
    <s v="Morning"/>
    <s v="BA"/>
    <s v="BA1334"/>
    <s v="LHR"/>
    <s v="JFK"/>
    <s v="USA"/>
    <x v="0"/>
    <s v="LONG"/>
    <s v="B777"/>
    <n v="0"/>
    <n v="32"/>
    <n v="300"/>
    <n v="332"/>
    <n v="0"/>
    <n v="0"/>
    <n v="2.1084337349397589E-2"/>
    <n v="0"/>
    <n v="0"/>
    <n v="7"/>
  </r>
  <r>
    <d v="2025-09-05T00:00:00"/>
    <d v="1899-12-30T09:25:00"/>
    <s v="Morning"/>
    <s v="BA"/>
    <s v="BA7470"/>
    <s v="LHR"/>
    <s v="CDG"/>
    <s v="France"/>
    <x v="1"/>
    <s v="SHORT"/>
    <s v="A320"/>
    <n v="0"/>
    <n v="17"/>
    <n v="163"/>
    <n v="180"/>
    <n v="1.6666666666666666E-2"/>
    <n v="7.7777777777777779E-2"/>
    <n v="0.26666666666666666"/>
    <n v="3"/>
    <n v="14"/>
    <n v="48"/>
  </r>
  <r>
    <d v="2025-04-01T00:00:00"/>
    <d v="1899-12-30T09:31:00"/>
    <s v="Morning"/>
    <s v="BA"/>
    <s v="BA6787"/>
    <s v="LHR"/>
    <s v="MAD"/>
    <s v="Spain"/>
    <x v="1"/>
    <s v="SHORT"/>
    <s v="A320"/>
    <n v="0"/>
    <n v="13"/>
    <n v="167"/>
    <n v="180"/>
    <n v="0"/>
    <n v="7.2222222222222215E-2"/>
    <n v="0.25"/>
    <n v="0"/>
    <n v="13"/>
    <n v="45"/>
  </r>
  <r>
    <d v="2025-10-30T00:00:00"/>
    <d v="1899-12-30T20:37:00"/>
    <s v="Evening"/>
    <s v="BA"/>
    <s v="BA9704"/>
    <s v="LHR"/>
    <s v="MUC"/>
    <s v="Germany"/>
    <x v="1"/>
    <s v="SHORT"/>
    <s v="A320"/>
    <n v="0"/>
    <n v="9"/>
    <n v="171"/>
    <n v="180"/>
    <n v="5.5555555555555558E-3"/>
    <n v="2.2222222222222223E-2"/>
    <n v="0.1"/>
    <n v="1"/>
    <n v="4"/>
    <n v="18"/>
  </r>
  <r>
    <d v="2025-07-16T00:00:00"/>
    <d v="1899-12-30T12:37:00"/>
    <s v="Lunchtime"/>
    <s v="BA"/>
    <s v="BA2316"/>
    <s v="LHR"/>
    <s v="IST"/>
    <s v="Turkey"/>
    <x v="1"/>
    <s v="SHORT"/>
    <s v="A320"/>
    <n v="0"/>
    <n v="13"/>
    <n v="167"/>
    <n v="180"/>
    <n v="1.6666666666666666E-2"/>
    <n v="0.05"/>
    <n v="0.18333333333333332"/>
    <n v="3"/>
    <n v="9"/>
    <n v="33"/>
  </r>
  <r>
    <d v="2025-04-13T00:00:00"/>
    <d v="1899-12-30T16:37:00"/>
    <s v="Afternoon"/>
    <s v="BA"/>
    <s v="BA1536"/>
    <s v="LHR"/>
    <s v="AMS"/>
    <s v="Netherlands"/>
    <x v="1"/>
    <s v="SHORT"/>
    <s v="A320"/>
    <n v="0"/>
    <n v="15"/>
    <n v="165"/>
    <n v="180"/>
    <n v="1.6666666666666666E-2"/>
    <n v="2.7777777777777776E-2"/>
    <n v="0.12777777777777777"/>
    <n v="3"/>
    <n v="5"/>
    <n v="23"/>
  </r>
  <r>
    <d v="2025-10-23T00:00:00"/>
    <d v="1899-12-30T12:30:00"/>
    <s v="Lunchtime"/>
    <s v="BA"/>
    <s v="BA7571"/>
    <s v="LHR"/>
    <s v="VIE"/>
    <s v="Austria"/>
    <x v="1"/>
    <s v="SHORT"/>
    <s v="A320"/>
    <n v="0"/>
    <n v="17"/>
    <n v="163"/>
    <n v="180"/>
    <n v="0"/>
    <n v="0.05"/>
    <n v="0.18333333333333332"/>
    <n v="0"/>
    <n v="9"/>
    <n v="33"/>
  </r>
  <r>
    <d v="2025-07-17T00:00:00"/>
    <d v="1899-12-30T16:00:00"/>
    <s v="Afternoon"/>
    <s v="BA"/>
    <s v="BA3982"/>
    <s v="LHR"/>
    <s v="VIE"/>
    <s v="Austria"/>
    <x v="1"/>
    <s v="SHORT"/>
    <s v="A320"/>
    <n v="0"/>
    <n v="6"/>
    <n v="174"/>
    <n v="180"/>
    <n v="0"/>
    <n v="8.8888888888888892E-2"/>
    <n v="0.3"/>
    <n v="0"/>
    <n v="16"/>
    <n v="54"/>
  </r>
  <r>
    <d v="2025-07-16T00:00:00"/>
    <d v="1899-12-30T13:22:00"/>
    <s v="Lunchtime"/>
    <s v="BA"/>
    <s v="BA8623"/>
    <s v="LHR"/>
    <s v="HND"/>
    <s v="Japan"/>
    <x v="2"/>
    <s v="LONG"/>
    <s v="B777"/>
    <n v="0"/>
    <n v="32"/>
    <n v="300"/>
    <n v="332"/>
    <n v="0"/>
    <n v="3.313253012048193E-2"/>
    <n v="0.12048192771084337"/>
    <n v="0"/>
    <n v="11"/>
    <n v="40"/>
  </r>
  <r>
    <d v="2025-08-13T00:00:00"/>
    <d v="1899-12-30T12:38:00"/>
    <s v="Lunchtime"/>
    <s v="BA"/>
    <s v="BA3312"/>
    <s v="LHR"/>
    <s v="DXB"/>
    <s v="UAE"/>
    <x v="3"/>
    <s v="LONG"/>
    <s v="B777"/>
    <n v="8"/>
    <n v="49"/>
    <n v="178"/>
    <n v="235"/>
    <n v="8.5106382978723406E-3"/>
    <n v="4.6808510638297871E-2"/>
    <n v="0.16170212765957448"/>
    <n v="2"/>
    <n v="11"/>
    <n v="38"/>
  </r>
  <r>
    <d v="2025-04-18T00:00:00"/>
    <d v="1899-12-30T14:52:00"/>
    <s v="Afternoon"/>
    <s v="BA"/>
    <s v="BA1290"/>
    <s v="LHR"/>
    <s v="BCN"/>
    <s v="Spain"/>
    <x v="1"/>
    <s v="SHORT"/>
    <s v="A320"/>
    <n v="0"/>
    <n v="17"/>
    <n v="163"/>
    <n v="180"/>
    <n v="1.1111111111111112E-2"/>
    <n v="2.7777777777777776E-2"/>
    <n v="0.13333333333333333"/>
    <n v="2"/>
    <n v="5"/>
    <n v="24"/>
  </r>
  <r>
    <d v="2025-09-16T00:00:00"/>
    <d v="1899-12-30T17:02:00"/>
    <s v="Afternoon"/>
    <s v="BA"/>
    <s v="BA4554"/>
    <s v="LHR"/>
    <s v="MAD"/>
    <s v="Spain"/>
    <x v="1"/>
    <s v="SHORT"/>
    <s v="A320"/>
    <n v="0"/>
    <n v="8"/>
    <n v="172"/>
    <n v="180"/>
    <n v="0"/>
    <n v="0"/>
    <n v="3.888888888888889E-2"/>
    <n v="0"/>
    <n v="0"/>
    <n v="7"/>
  </r>
  <r>
    <d v="2025-06-05T00:00:00"/>
    <d v="1899-12-30T22:20:00"/>
    <s v="Evening"/>
    <s v="BA"/>
    <s v="BA9444"/>
    <s v="LHR"/>
    <s v="HND"/>
    <s v="Japan"/>
    <x v="2"/>
    <s v="LONG"/>
    <s v="B777"/>
    <n v="0"/>
    <n v="32"/>
    <n v="300"/>
    <n v="332"/>
    <n v="3.0120481927710845E-3"/>
    <n v="2.1084337349397589E-2"/>
    <n v="8.1325301204819275E-2"/>
    <n v="1"/>
    <n v="7"/>
    <n v="27"/>
  </r>
  <r>
    <d v="2025-06-02T00:00:00"/>
    <d v="1899-12-30T08:24:00"/>
    <s v="Morning"/>
    <s v="BA"/>
    <s v="BA2138"/>
    <s v="LHR"/>
    <s v="ZRH"/>
    <s v="Switzerland"/>
    <x v="1"/>
    <s v="SHORT"/>
    <s v="A320"/>
    <n v="0"/>
    <n v="0"/>
    <n v="180"/>
    <n v="180"/>
    <n v="5.5555555555555558E-3"/>
    <n v="7.7777777777777779E-2"/>
    <n v="0.2722222222222222"/>
    <n v="1"/>
    <n v="14"/>
    <n v="49"/>
  </r>
  <r>
    <d v="2025-05-19T00:00:00"/>
    <d v="1899-12-30T21:21:00"/>
    <s v="Evening"/>
    <s v="BA"/>
    <s v="BA1838"/>
    <s v="LHR"/>
    <s v="HND"/>
    <s v="Japan"/>
    <x v="2"/>
    <s v="LONG"/>
    <s v="B777"/>
    <n v="0"/>
    <n v="32"/>
    <n v="300"/>
    <n v="332"/>
    <n v="3.0120481927710845E-3"/>
    <n v="0"/>
    <n v="1.8072289156626505E-2"/>
    <n v="1"/>
    <n v="0"/>
    <n v="6"/>
  </r>
  <r>
    <d v="2025-05-20T00:00:00"/>
    <d v="1899-12-30T15:47:00"/>
    <s v="Afternoon"/>
    <s v="BA"/>
    <s v="BA4685"/>
    <s v="LHR"/>
    <s v="AMS"/>
    <s v="Netherlands"/>
    <x v="1"/>
    <s v="SHORT"/>
    <s v="A320"/>
    <n v="0"/>
    <n v="10"/>
    <n v="170"/>
    <n v="180"/>
    <n v="5.5555555555555558E-3"/>
    <n v="1.1111111111111112E-2"/>
    <n v="7.7777777777777779E-2"/>
    <n v="1"/>
    <n v="2"/>
    <n v="14"/>
  </r>
  <r>
    <d v="2025-06-10T00:00:00"/>
    <d v="1899-12-30T10:14:00"/>
    <s v="Morning"/>
    <s v="BA"/>
    <s v="BA9918"/>
    <s v="LHR"/>
    <s v="LAX"/>
    <s v="USA"/>
    <x v="0"/>
    <s v="LONG"/>
    <s v="B777"/>
    <n v="0"/>
    <n v="32"/>
    <n v="304"/>
    <n v="336"/>
    <n v="2.976190476190476E-3"/>
    <n v="2.3809523809523808E-2"/>
    <n v="9.5238095238095233E-2"/>
    <n v="1"/>
    <n v="8"/>
    <n v="32"/>
  </r>
  <r>
    <d v="2025-04-05T00:00:00"/>
    <d v="1899-12-30T19:46:00"/>
    <s v="Evening"/>
    <s v="BA"/>
    <s v="BA5944"/>
    <s v="LHR"/>
    <s v="BCN"/>
    <s v="Spain"/>
    <x v="1"/>
    <s v="SHORT"/>
    <s v="A320"/>
    <n v="0"/>
    <n v="2"/>
    <n v="178"/>
    <n v="180"/>
    <n v="0"/>
    <n v="1.1111111111111112E-2"/>
    <n v="8.3333333333333329E-2"/>
    <n v="0"/>
    <n v="2"/>
    <n v="15"/>
  </r>
  <r>
    <d v="2025-05-30T00:00:00"/>
    <d v="1899-12-30T07:07:00"/>
    <s v="Morning"/>
    <s v="BA"/>
    <s v="BA3937"/>
    <s v="LHR"/>
    <s v="AMS"/>
    <s v="Netherlands"/>
    <x v="1"/>
    <s v="SHORT"/>
    <s v="A320"/>
    <n v="0"/>
    <n v="16"/>
    <n v="164"/>
    <n v="180"/>
    <n v="0"/>
    <n v="1.6666666666666666E-2"/>
    <n v="0.1"/>
    <n v="0"/>
    <n v="3"/>
    <n v="18"/>
  </r>
  <r>
    <d v="2025-04-28T00:00:00"/>
    <d v="1899-12-30T16:48:00"/>
    <s v="Afternoon"/>
    <s v="BA"/>
    <s v="BA6670"/>
    <s v="LHR"/>
    <s v="IST"/>
    <s v="Turkey"/>
    <x v="1"/>
    <s v="SHORT"/>
    <s v="A320"/>
    <n v="0"/>
    <n v="12"/>
    <n v="168"/>
    <n v="180"/>
    <n v="5.5555555555555558E-3"/>
    <n v="2.7777777777777776E-2"/>
    <n v="0.13333333333333333"/>
    <n v="1"/>
    <n v="5"/>
    <n v="24"/>
  </r>
  <r>
    <d v="2025-06-28T00:00:00"/>
    <d v="1899-12-30T07:28:00"/>
    <s v="Morning"/>
    <s v="BA"/>
    <s v="BA9245"/>
    <s v="LHR"/>
    <s v="FRA"/>
    <s v="Germany"/>
    <x v="1"/>
    <s v="SHORT"/>
    <s v="A320"/>
    <n v="0"/>
    <n v="19"/>
    <n v="161"/>
    <n v="180"/>
    <n v="0"/>
    <n v="0"/>
    <n v="0.05"/>
    <n v="0"/>
    <n v="0"/>
    <n v="9"/>
  </r>
  <r>
    <d v="2025-08-16T00:00:00"/>
    <d v="1899-12-30T13:26:00"/>
    <s v="Lunchtime"/>
    <s v="BA"/>
    <s v="BA3055"/>
    <s v="LHR"/>
    <s v="MUC"/>
    <s v="Germany"/>
    <x v="1"/>
    <s v="SHORT"/>
    <s v="A320"/>
    <n v="0"/>
    <n v="6"/>
    <n v="174"/>
    <n v="180"/>
    <n v="0"/>
    <n v="1.1111111111111112E-2"/>
    <n v="8.3333333333333329E-2"/>
    <n v="0"/>
    <n v="2"/>
    <n v="15"/>
  </r>
  <r>
    <d v="2025-10-16T00:00:00"/>
    <d v="1899-12-30T19:30:00"/>
    <s v="Evening"/>
    <s v="BA"/>
    <s v="BA9302"/>
    <s v="LHR"/>
    <s v="VIE"/>
    <s v="Austria"/>
    <x v="1"/>
    <s v="SHORT"/>
    <s v="A320"/>
    <n v="0"/>
    <n v="5"/>
    <n v="175"/>
    <n v="180"/>
    <n v="5.5555555555555558E-3"/>
    <n v="6.6666666666666666E-2"/>
    <n v="0.22777777777777777"/>
    <n v="1"/>
    <n v="12"/>
    <n v="41"/>
  </r>
  <r>
    <d v="2025-08-21T00:00:00"/>
    <d v="1899-12-30T18:27:00"/>
    <s v="Evening"/>
    <s v="BA"/>
    <s v="BA2539"/>
    <s v="LHR"/>
    <s v="JFK"/>
    <s v="USA"/>
    <x v="0"/>
    <s v="LONG"/>
    <s v="B787"/>
    <n v="0"/>
    <n v="35"/>
    <n v="179"/>
    <n v="214"/>
    <n v="4.6728971962616819E-3"/>
    <n v="4.6728971962616819E-3"/>
    <n v="4.6728971962616821E-2"/>
    <n v="1"/>
    <n v="1"/>
    <n v="10"/>
  </r>
  <r>
    <d v="2025-08-11T00:00:00"/>
    <d v="1899-12-30T19:53:00"/>
    <s v="Evening"/>
    <s v="BA"/>
    <s v="BA4985"/>
    <s v="LHR"/>
    <s v="AMS"/>
    <s v="Netherlands"/>
    <x v="1"/>
    <s v="SHORT"/>
    <s v="A320"/>
    <n v="0"/>
    <n v="3"/>
    <n v="177"/>
    <n v="180"/>
    <n v="1.1111111111111112E-2"/>
    <n v="0"/>
    <n v="2.7777777777777776E-2"/>
    <n v="2"/>
    <n v="0"/>
    <n v="5"/>
  </r>
  <r>
    <d v="2025-08-29T00:00:00"/>
    <d v="1899-12-30T22:25:00"/>
    <s v="Evening"/>
    <s v="BA"/>
    <s v="BA3229"/>
    <s v="LHR"/>
    <s v="ORD"/>
    <s v="USA"/>
    <x v="0"/>
    <s v="LONG"/>
    <s v="B777"/>
    <n v="0"/>
    <n v="32"/>
    <n v="300"/>
    <n v="332"/>
    <n v="0"/>
    <n v="1.2048192771084338E-2"/>
    <n v="6.0240963855421686E-2"/>
    <n v="0"/>
    <n v="4"/>
    <n v="20"/>
  </r>
  <r>
    <d v="2025-05-09T00:00:00"/>
    <d v="1899-12-30T06:19:00"/>
    <s v="Morning"/>
    <s v="BA"/>
    <s v="BA7618"/>
    <s v="LHR"/>
    <s v="AMS"/>
    <s v="Netherlands"/>
    <x v="1"/>
    <s v="SHORT"/>
    <s v="A320"/>
    <n v="0"/>
    <n v="13"/>
    <n v="167"/>
    <n v="180"/>
    <n v="5.5555555555555558E-3"/>
    <n v="6.6666666666666666E-2"/>
    <n v="0.23333333333333334"/>
    <n v="1"/>
    <n v="12"/>
    <n v="42"/>
  </r>
  <r>
    <d v="2025-06-26T00:00:00"/>
    <d v="1899-12-30T19:04:00"/>
    <s v="Evening"/>
    <s v="BA"/>
    <s v="BA7498"/>
    <s v="LHR"/>
    <s v="VIE"/>
    <s v="Austria"/>
    <x v="1"/>
    <s v="SHORT"/>
    <s v="A320"/>
    <n v="0"/>
    <n v="10"/>
    <n v="170"/>
    <n v="180"/>
    <n v="0"/>
    <n v="3.888888888888889E-2"/>
    <n v="0.15"/>
    <n v="0"/>
    <n v="7"/>
    <n v="27"/>
  </r>
  <r>
    <d v="2025-05-22T00:00:00"/>
    <d v="1899-12-30T08:10:00"/>
    <s v="Morning"/>
    <s v="BA"/>
    <s v="BA3030"/>
    <s v="LHR"/>
    <s v="MAD"/>
    <s v="Spain"/>
    <x v="1"/>
    <s v="SHORT"/>
    <s v="A320"/>
    <n v="0"/>
    <n v="6"/>
    <n v="174"/>
    <n v="180"/>
    <n v="1.1111111111111112E-2"/>
    <n v="2.7777777777777776E-2"/>
    <n v="0.12777777777777777"/>
    <n v="2"/>
    <n v="5"/>
    <n v="23"/>
  </r>
  <r>
    <d v="2025-04-19T00:00:00"/>
    <d v="1899-12-30T13:30:00"/>
    <s v="Lunchtime"/>
    <s v="BA"/>
    <s v="BA7967"/>
    <s v="LHR"/>
    <s v="MAD"/>
    <s v="Spain"/>
    <x v="1"/>
    <s v="SHORT"/>
    <s v="A320"/>
    <n v="0"/>
    <n v="4"/>
    <n v="176"/>
    <n v="180"/>
    <n v="0"/>
    <n v="4.4444444444444446E-2"/>
    <n v="0.17222222222222222"/>
    <n v="0"/>
    <n v="8"/>
    <n v="31"/>
  </r>
  <r>
    <d v="2025-08-04T00:00:00"/>
    <d v="1899-12-30T20:36:00"/>
    <s v="Evening"/>
    <s v="BA"/>
    <s v="BA5534"/>
    <s v="LHR"/>
    <s v="DXB"/>
    <s v="UAE"/>
    <x v="3"/>
    <s v="LONG"/>
    <s v="B777"/>
    <n v="8"/>
    <n v="49"/>
    <n v="178"/>
    <n v="235"/>
    <n v="4.2553191489361703E-3"/>
    <n v="0"/>
    <n v="1.276595744680851E-2"/>
    <n v="1"/>
    <n v="0"/>
    <n v="3"/>
  </r>
  <r>
    <d v="2025-10-20T00:00:00"/>
    <d v="1899-12-30T08:35:00"/>
    <s v="Morning"/>
    <s v="BA"/>
    <s v="BA7420"/>
    <s v="LHR"/>
    <s v="DXB"/>
    <s v="UAE"/>
    <x v="3"/>
    <s v="LONG"/>
    <s v="B777"/>
    <n v="0"/>
    <n v="48"/>
    <n v="224"/>
    <n v="272"/>
    <n v="3.6764705882352941E-3"/>
    <n v="3.6764705882352942E-2"/>
    <n v="0.13970588235294118"/>
    <n v="1"/>
    <n v="10"/>
    <n v="38"/>
  </r>
  <r>
    <d v="2025-07-21T00:00:00"/>
    <d v="1899-12-30T14:59:00"/>
    <s v="Afternoon"/>
    <s v="BA"/>
    <s v="BA1975"/>
    <s v="LHR"/>
    <s v="FRA"/>
    <s v="Germany"/>
    <x v="1"/>
    <s v="SHORT"/>
    <s v="A320"/>
    <n v="0"/>
    <n v="11"/>
    <n v="169"/>
    <n v="180"/>
    <n v="0"/>
    <n v="5.5555555555555552E-2"/>
    <n v="0.2"/>
    <n v="0"/>
    <n v="10"/>
    <n v="36"/>
  </r>
  <r>
    <d v="2025-08-29T00:00:00"/>
    <d v="1899-12-30T11:41:00"/>
    <s v="Morning"/>
    <s v="BA"/>
    <s v="BA8901"/>
    <s v="LHR"/>
    <s v="HND"/>
    <s v="Japan"/>
    <x v="2"/>
    <s v="LONG"/>
    <s v="B777"/>
    <n v="0"/>
    <n v="32"/>
    <n v="304"/>
    <n v="336"/>
    <n v="8.9285714285714281E-3"/>
    <n v="1.7857142857142856E-2"/>
    <n v="7.1428571428571425E-2"/>
    <n v="3"/>
    <n v="6"/>
    <n v="24"/>
  </r>
  <r>
    <d v="2025-05-14T00:00:00"/>
    <d v="1899-12-30T06:36:00"/>
    <s v="Morning"/>
    <s v="BA"/>
    <s v="BA3462"/>
    <s v="LHR"/>
    <s v="MAD"/>
    <s v="Spain"/>
    <x v="1"/>
    <s v="SHORT"/>
    <s v="A320"/>
    <n v="0"/>
    <n v="0"/>
    <n v="180"/>
    <n v="180"/>
    <n v="5.5555555555555558E-3"/>
    <n v="7.2222222222222215E-2"/>
    <n v="0.25555555555555554"/>
    <n v="1"/>
    <n v="13"/>
    <n v="46"/>
  </r>
  <r>
    <d v="2025-07-28T00:00:00"/>
    <d v="1899-12-30T14:15:00"/>
    <s v="Afternoon"/>
    <s v="BA"/>
    <s v="BA1247"/>
    <s v="LHR"/>
    <s v="ZRH"/>
    <s v="Switzerland"/>
    <x v="1"/>
    <s v="SHORT"/>
    <s v="A320"/>
    <n v="0"/>
    <n v="4"/>
    <n v="176"/>
    <n v="180"/>
    <n v="0"/>
    <n v="1.1111111111111112E-2"/>
    <n v="7.2222222222222215E-2"/>
    <n v="0"/>
    <n v="2"/>
    <n v="13"/>
  </r>
  <r>
    <d v="2025-05-05T00:00:00"/>
    <d v="1899-12-30T19:00:00"/>
    <s v="Evening"/>
    <s v="BA"/>
    <s v="BA9311"/>
    <s v="LHR"/>
    <s v="VIE"/>
    <s v="Austria"/>
    <x v="1"/>
    <s v="SHORT"/>
    <s v="A320"/>
    <n v="0"/>
    <n v="2"/>
    <n v="178"/>
    <n v="180"/>
    <n v="0"/>
    <n v="7.7777777777777779E-2"/>
    <n v="0.26666666666666666"/>
    <n v="0"/>
    <n v="14"/>
    <n v="48"/>
  </r>
  <r>
    <d v="2025-04-23T00:00:00"/>
    <d v="1899-12-30T20:08:00"/>
    <s v="Evening"/>
    <s v="BA"/>
    <s v="BA6710"/>
    <s v="LHR"/>
    <s v="JFK"/>
    <s v="USA"/>
    <x v="0"/>
    <s v="LONG"/>
    <s v="A350"/>
    <n v="0"/>
    <n v="56"/>
    <n v="275"/>
    <n v="331"/>
    <n v="0"/>
    <n v="2.7190332326283987E-2"/>
    <n v="9.9697885196374625E-2"/>
    <n v="0"/>
    <n v="9"/>
    <n v="33"/>
  </r>
  <r>
    <d v="2025-09-07T00:00:00"/>
    <d v="1899-12-30T19:49:00"/>
    <s v="Evening"/>
    <s v="BA"/>
    <s v="BA8478"/>
    <s v="LHR"/>
    <s v="CDG"/>
    <s v="France"/>
    <x v="1"/>
    <s v="SHORT"/>
    <s v="A320"/>
    <n v="0"/>
    <n v="4"/>
    <n v="176"/>
    <n v="180"/>
    <n v="0"/>
    <n v="3.3333333333333333E-2"/>
    <n v="0.1388888888888889"/>
    <n v="0"/>
    <n v="6"/>
    <n v="25"/>
  </r>
  <r>
    <d v="2025-07-23T00:00:00"/>
    <d v="1899-12-30T12:15:00"/>
    <s v="Lunchtime"/>
    <s v="BA"/>
    <s v="BA5070"/>
    <s v="LHR"/>
    <s v="MUC"/>
    <s v="Germany"/>
    <x v="1"/>
    <s v="SHORT"/>
    <s v="A320"/>
    <n v="0"/>
    <n v="4"/>
    <n v="176"/>
    <n v="180"/>
    <n v="1.1111111111111112E-2"/>
    <n v="4.4444444444444446E-2"/>
    <n v="0.16666666666666666"/>
    <n v="2"/>
    <n v="8"/>
    <n v="30"/>
  </r>
  <r>
    <d v="2025-05-15T00:00:00"/>
    <d v="1899-12-30T09:02:00"/>
    <s v="Morning"/>
    <s v="BA"/>
    <s v="BA2966"/>
    <s v="LHR"/>
    <s v="JFK"/>
    <s v="USA"/>
    <x v="0"/>
    <s v="LONG"/>
    <s v="B777"/>
    <n v="8"/>
    <n v="49"/>
    <n v="178"/>
    <n v="235"/>
    <n v="1.276595744680851E-2"/>
    <n v="2.9787234042553193E-2"/>
    <n v="0.12340425531914893"/>
    <n v="3"/>
    <n v="7"/>
    <n v="29"/>
  </r>
  <r>
    <d v="2025-08-23T00:00:00"/>
    <d v="1899-12-30T21:07:00"/>
    <s v="Evening"/>
    <s v="BA"/>
    <s v="BA4915"/>
    <s v="LHR"/>
    <s v="IST"/>
    <s v="Turkey"/>
    <x v="1"/>
    <s v="SHORT"/>
    <s v="A320"/>
    <n v="0"/>
    <n v="8"/>
    <n v="172"/>
    <n v="180"/>
    <n v="0"/>
    <n v="7.7777777777777779E-2"/>
    <n v="0.2722222222222222"/>
    <n v="0"/>
    <n v="14"/>
    <n v="49"/>
  </r>
  <r>
    <d v="2025-10-11T00:00:00"/>
    <d v="1899-12-30T22:56:00"/>
    <s v="Evening"/>
    <s v="BA"/>
    <s v="BA1124"/>
    <s v="LHR"/>
    <s v="HND"/>
    <s v="Japan"/>
    <x v="2"/>
    <s v="LONG"/>
    <s v="B787"/>
    <n v="0"/>
    <n v="31"/>
    <n v="173"/>
    <n v="204"/>
    <n v="0"/>
    <n v="9.8039215686274508E-3"/>
    <n v="6.8627450980392163E-2"/>
    <n v="0"/>
    <n v="2"/>
    <n v="14"/>
  </r>
  <r>
    <d v="2025-06-09T00:00:00"/>
    <d v="1899-12-30T12:33:00"/>
    <s v="Lunchtime"/>
    <s v="BA"/>
    <s v="BA1011"/>
    <s v="LHR"/>
    <s v="DFW"/>
    <s v="USA"/>
    <x v="0"/>
    <s v="LONG"/>
    <s v="A350"/>
    <n v="0"/>
    <n v="56"/>
    <n v="275"/>
    <n v="331"/>
    <n v="0"/>
    <n v="1.2084592145015106E-2"/>
    <n v="5.4380664652567974E-2"/>
    <n v="0"/>
    <n v="4"/>
    <n v="18"/>
  </r>
  <r>
    <d v="2025-04-09T00:00:00"/>
    <d v="1899-12-30T13:19:00"/>
    <s v="Lunchtime"/>
    <s v="BA"/>
    <s v="BA6608"/>
    <s v="LHR"/>
    <s v="ORD"/>
    <s v="USA"/>
    <x v="0"/>
    <s v="LONG"/>
    <s v="B777"/>
    <n v="0"/>
    <n v="32"/>
    <n v="304"/>
    <n v="336"/>
    <n v="0"/>
    <n v="3.8690476190476192E-2"/>
    <n v="0.13690476190476192"/>
    <n v="0"/>
    <n v="13"/>
    <n v="46"/>
  </r>
  <r>
    <d v="2025-06-01T00:00:00"/>
    <d v="1899-12-30T14:56:00"/>
    <s v="Afternoon"/>
    <s v="BA"/>
    <s v="BA4685"/>
    <s v="LHR"/>
    <s v="VIE"/>
    <s v="Austria"/>
    <x v="1"/>
    <s v="SHORT"/>
    <s v="A320"/>
    <n v="0"/>
    <n v="16"/>
    <n v="164"/>
    <n v="180"/>
    <n v="0"/>
    <n v="2.7777777777777776E-2"/>
    <n v="0.11666666666666667"/>
    <n v="0"/>
    <n v="5"/>
    <n v="21"/>
  </r>
  <r>
    <d v="2025-06-25T00:00:00"/>
    <d v="1899-12-30T10:18:00"/>
    <s v="Morning"/>
    <s v="BA"/>
    <s v="BA4536"/>
    <s v="LHR"/>
    <s v="JFK"/>
    <s v="USA"/>
    <x v="0"/>
    <s v="LONG"/>
    <s v="B777"/>
    <n v="0"/>
    <n v="48"/>
    <n v="224"/>
    <n v="272"/>
    <n v="0"/>
    <n v="4.779411764705882E-2"/>
    <n v="0.16176470588235295"/>
    <n v="0"/>
    <n v="13"/>
    <n v="44"/>
  </r>
  <r>
    <d v="2025-07-14T00:00:00"/>
    <d v="1899-12-30T12:24:00"/>
    <s v="Lunchtime"/>
    <s v="BA"/>
    <s v="BA9398"/>
    <s v="LHR"/>
    <s v="JFK"/>
    <s v="USA"/>
    <x v="0"/>
    <s v="LONG"/>
    <s v="B777"/>
    <n v="0"/>
    <n v="32"/>
    <n v="304"/>
    <n v="336"/>
    <n v="0"/>
    <n v="5.0595238095238096E-2"/>
    <n v="0.16964285714285715"/>
    <n v="0"/>
    <n v="17"/>
    <n v="57"/>
  </r>
  <r>
    <d v="2025-10-09T00:00:00"/>
    <d v="1899-12-30T07:20:00"/>
    <s v="Morning"/>
    <s v="BA"/>
    <s v="BA1277"/>
    <s v="LHR"/>
    <s v="IST"/>
    <s v="Turkey"/>
    <x v="1"/>
    <s v="SHORT"/>
    <s v="A320"/>
    <n v="0"/>
    <n v="10"/>
    <n v="170"/>
    <n v="180"/>
    <n v="5.5555555555555558E-3"/>
    <n v="3.3333333333333333E-2"/>
    <n v="0.13333333333333333"/>
    <n v="1"/>
    <n v="6"/>
    <n v="24"/>
  </r>
  <r>
    <d v="2025-08-26T00:00:00"/>
    <d v="1899-12-30T11:44:00"/>
    <s v="Morning"/>
    <s v="BA"/>
    <s v="BA5124"/>
    <s v="LHR"/>
    <s v="DFW"/>
    <s v="USA"/>
    <x v="0"/>
    <s v="LONG"/>
    <s v="B777"/>
    <n v="0"/>
    <n v="32"/>
    <n v="300"/>
    <n v="332"/>
    <n v="3.0120481927710845E-3"/>
    <n v="3.313253012048193E-2"/>
    <n v="0.12349397590361445"/>
    <n v="1"/>
    <n v="11"/>
    <n v="41"/>
  </r>
  <r>
    <d v="2025-07-17T00:00:00"/>
    <d v="1899-12-30T21:18:00"/>
    <s v="Evening"/>
    <s v="BA"/>
    <s v="BA2049"/>
    <s v="LHR"/>
    <s v="MAD"/>
    <s v="Spain"/>
    <x v="1"/>
    <s v="SHORT"/>
    <s v="A320"/>
    <n v="0"/>
    <n v="14"/>
    <n v="166"/>
    <n v="180"/>
    <n v="0"/>
    <n v="5.5555555555555558E-3"/>
    <n v="6.6666666666666666E-2"/>
    <n v="0"/>
    <n v="1"/>
    <n v="12"/>
  </r>
  <r>
    <d v="2025-04-16T00:00:00"/>
    <d v="1899-12-30T21:06:00"/>
    <s v="Evening"/>
    <s v="BA"/>
    <s v="BA2162"/>
    <s v="LHR"/>
    <s v="ZRH"/>
    <s v="Switzerland"/>
    <x v="1"/>
    <s v="SHORT"/>
    <s v="A320"/>
    <n v="0"/>
    <n v="8"/>
    <n v="172"/>
    <n v="180"/>
    <n v="5.5555555555555558E-3"/>
    <n v="6.6666666666666666E-2"/>
    <n v="0.23333333333333334"/>
    <n v="1"/>
    <n v="12"/>
    <n v="42"/>
  </r>
  <r>
    <d v="2025-10-19T00:00:00"/>
    <d v="1899-12-30T08:49:00"/>
    <s v="Morning"/>
    <s v="BA"/>
    <s v="BA3978"/>
    <s v="LHR"/>
    <s v="DFW"/>
    <s v="USA"/>
    <x v="0"/>
    <s v="LONG"/>
    <s v="B787"/>
    <n v="0"/>
    <n v="35"/>
    <n v="179"/>
    <n v="214"/>
    <n v="4.6728971962616819E-3"/>
    <n v="4.2056074766355138E-2"/>
    <n v="0.1542056074766355"/>
    <n v="1"/>
    <n v="9"/>
    <n v="33"/>
  </r>
  <r>
    <d v="2025-07-29T00:00:00"/>
    <d v="1899-12-30T11:35:00"/>
    <s v="Morning"/>
    <s v="BA"/>
    <s v="BA4050"/>
    <s v="LHR"/>
    <s v="MUC"/>
    <s v="Germany"/>
    <x v="1"/>
    <s v="SHORT"/>
    <s v="A320"/>
    <n v="0"/>
    <n v="18"/>
    <n v="162"/>
    <n v="180"/>
    <n v="1.1111111111111112E-2"/>
    <n v="5.5555555555555552E-2"/>
    <n v="0.21111111111111111"/>
    <n v="2"/>
    <n v="10"/>
    <n v="38"/>
  </r>
  <r>
    <d v="2025-08-18T00:00:00"/>
    <d v="1899-12-30T18:40:00"/>
    <s v="Evening"/>
    <s v="BA"/>
    <s v="BA4754"/>
    <s v="LHR"/>
    <s v="LAX"/>
    <s v="USA"/>
    <x v="0"/>
    <s v="LONG"/>
    <s v="B787"/>
    <n v="0"/>
    <n v="31"/>
    <n v="173"/>
    <n v="204"/>
    <n v="0"/>
    <n v="1.9607843137254902E-2"/>
    <n v="9.8039215686274508E-2"/>
    <n v="0"/>
    <n v="4"/>
    <n v="20"/>
  </r>
  <r>
    <d v="2025-05-11T00:00:00"/>
    <d v="1899-12-30T09:41:00"/>
    <s v="Morning"/>
    <s v="BA"/>
    <s v="BA8335"/>
    <s v="LHR"/>
    <s v="ORD"/>
    <s v="USA"/>
    <x v="0"/>
    <s v="LONG"/>
    <s v="B777"/>
    <n v="0"/>
    <n v="48"/>
    <n v="224"/>
    <n v="272"/>
    <n v="7.3529411764705881E-3"/>
    <n v="0"/>
    <n v="1.4705882352941176E-2"/>
    <n v="2"/>
    <n v="0"/>
    <n v="4"/>
  </r>
  <r>
    <d v="2025-10-30T00:00:00"/>
    <d v="1899-12-30T10:06:00"/>
    <s v="Morning"/>
    <s v="BA"/>
    <s v="BA3051"/>
    <s v="LHR"/>
    <s v="CDG"/>
    <s v="France"/>
    <x v="1"/>
    <s v="SHORT"/>
    <s v="A320"/>
    <n v="0"/>
    <n v="9"/>
    <n v="171"/>
    <n v="180"/>
    <n v="1.1111111111111112E-2"/>
    <n v="6.1111111111111109E-2"/>
    <n v="0.21111111111111111"/>
    <n v="2"/>
    <n v="11"/>
    <n v="38"/>
  </r>
  <r>
    <d v="2025-04-24T00:00:00"/>
    <d v="1899-12-30T18:58:00"/>
    <s v="Evening"/>
    <s v="BA"/>
    <s v="BA1792"/>
    <s v="LHR"/>
    <s v="FRA"/>
    <s v="Germany"/>
    <x v="1"/>
    <s v="SHORT"/>
    <s v="A320"/>
    <n v="0"/>
    <n v="15"/>
    <n v="165"/>
    <n v="180"/>
    <n v="0"/>
    <n v="0"/>
    <n v="0"/>
    <n v="0"/>
    <n v="0"/>
    <n v="0"/>
  </r>
  <r>
    <d v="2025-09-22T00:00:00"/>
    <d v="1899-12-30T10:28:00"/>
    <s v="Morning"/>
    <s v="BA"/>
    <s v="BA4649"/>
    <s v="LHR"/>
    <s v="DFW"/>
    <s v="USA"/>
    <x v="0"/>
    <s v="LONG"/>
    <s v="B777"/>
    <n v="0"/>
    <n v="32"/>
    <n v="300"/>
    <n v="332"/>
    <n v="0"/>
    <n v="1.8072289156626505E-2"/>
    <n v="7.5301204819277115E-2"/>
    <n v="0"/>
    <n v="6"/>
    <n v="25"/>
  </r>
  <r>
    <d v="2025-08-17T00:00:00"/>
    <d v="1899-12-30T19:20:00"/>
    <s v="Evening"/>
    <s v="BA"/>
    <s v="BA1069"/>
    <s v="LHR"/>
    <s v="MUC"/>
    <s v="Germany"/>
    <x v="1"/>
    <s v="SHORT"/>
    <s v="A320"/>
    <n v="0"/>
    <n v="2"/>
    <n v="178"/>
    <n v="180"/>
    <n v="1.1111111111111112E-2"/>
    <n v="7.2222222222222215E-2"/>
    <n v="0.25"/>
    <n v="2"/>
    <n v="13"/>
    <n v="45"/>
  </r>
  <r>
    <d v="2025-06-23T00:00:00"/>
    <d v="1899-12-30T18:08:00"/>
    <s v="Evening"/>
    <s v="BA"/>
    <s v="BA6333"/>
    <s v="LHR"/>
    <s v="DXB"/>
    <s v="UAE"/>
    <x v="3"/>
    <s v="LONG"/>
    <s v="B777"/>
    <n v="0"/>
    <n v="32"/>
    <n v="300"/>
    <n v="332"/>
    <n v="3.0120481927710845E-3"/>
    <n v="2.710843373493976E-2"/>
    <n v="9.9397590361445784E-2"/>
    <n v="1"/>
    <n v="9"/>
    <n v="33"/>
  </r>
  <r>
    <d v="2025-06-02T00:00:00"/>
    <d v="1899-12-30T14:19:00"/>
    <s v="Afternoon"/>
    <s v="BA"/>
    <s v="BA5518"/>
    <s v="LHR"/>
    <s v="DXB"/>
    <s v="UAE"/>
    <x v="3"/>
    <s v="LONG"/>
    <s v="A380"/>
    <n v="14"/>
    <n v="97"/>
    <n v="358"/>
    <n v="469"/>
    <n v="4.2643923240938165E-3"/>
    <n v="3.8379530916844352E-2"/>
    <n v="0.13006396588486141"/>
    <n v="2"/>
    <n v="18"/>
    <n v="61"/>
  </r>
  <r>
    <d v="2025-04-02T00:00:00"/>
    <d v="1899-12-30T17:29:00"/>
    <s v="Afternoon"/>
    <s v="BA"/>
    <s v="BA9141"/>
    <s v="LHR"/>
    <s v="CDG"/>
    <s v="France"/>
    <x v="1"/>
    <s v="SHORT"/>
    <s v="A320"/>
    <n v="0"/>
    <n v="11"/>
    <n v="169"/>
    <n v="180"/>
    <n v="5.5555555555555558E-3"/>
    <n v="7.2222222222222215E-2"/>
    <n v="0.25555555555555554"/>
    <n v="1"/>
    <n v="13"/>
    <n v="46"/>
  </r>
  <r>
    <d v="2025-10-27T00:00:00"/>
    <d v="1899-12-30T16:01:00"/>
    <s v="Afternoon"/>
    <s v="BA"/>
    <s v="BA9485"/>
    <s v="LHR"/>
    <s v="AMS"/>
    <s v="Netherlands"/>
    <x v="1"/>
    <s v="SHORT"/>
    <s v="A320"/>
    <n v="0"/>
    <n v="2"/>
    <n v="178"/>
    <n v="180"/>
    <n v="0"/>
    <n v="2.2222222222222223E-2"/>
    <n v="0.1111111111111111"/>
    <n v="0"/>
    <n v="4"/>
    <n v="20"/>
  </r>
  <r>
    <d v="2025-08-20T00:00:00"/>
    <d v="1899-12-30T17:07:00"/>
    <s v="Afternoon"/>
    <s v="BA"/>
    <s v="BA8448"/>
    <s v="LHR"/>
    <s v="FRA"/>
    <s v="Germany"/>
    <x v="1"/>
    <s v="SHORT"/>
    <s v="A320"/>
    <n v="0"/>
    <n v="2"/>
    <n v="178"/>
    <n v="180"/>
    <n v="0"/>
    <n v="4.4444444444444446E-2"/>
    <n v="0.17222222222222222"/>
    <n v="0"/>
    <n v="8"/>
    <n v="31"/>
  </r>
  <r>
    <d v="2025-05-01T00:00:00"/>
    <d v="1899-12-30T12:41:00"/>
    <s v="Lunchtime"/>
    <s v="BA"/>
    <s v="BA9743"/>
    <s v="LHR"/>
    <s v="ORD"/>
    <s v="USA"/>
    <x v="0"/>
    <s v="LONG"/>
    <s v="B787"/>
    <n v="8"/>
    <n v="42"/>
    <n v="166"/>
    <n v="216"/>
    <n v="0"/>
    <n v="3.7037037037037035E-2"/>
    <n v="0.1388888888888889"/>
    <n v="0"/>
    <n v="8"/>
    <n v="30"/>
  </r>
  <r>
    <d v="2025-09-20T00:00:00"/>
    <d v="1899-12-30T10:35:00"/>
    <s v="Morning"/>
    <s v="BA"/>
    <s v="BA8940"/>
    <s v="LHR"/>
    <s v="HND"/>
    <s v="Japan"/>
    <x v="2"/>
    <s v="LONG"/>
    <s v="A350"/>
    <n v="0"/>
    <n v="56"/>
    <n v="275"/>
    <n v="331"/>
    <n v="9.0634441087613302E-3"/>
    <n v="0"/>
    <n v="1.812688821752266E-2"/>
    <n v="3"/>
    <n v="0"/>
    <n v="6"/>
  </r>
  <r>
    <d v="2025-06-13T00:00:00"/>
    <d v="1899-12-30T15:55:00"/>
    <s v="Afternoon"/>
    <s v="BA"/>
    <s v="BA5346"/>
    <s v="LHR"/>
    <s v="JFK"/>
    <s v="USA"/>
    <x v="0"/>
    <s v="LONG"/>
    <s v="B787"/>
    <n v="0"/>
    <n v="31"/>
    <n v="173"/>
    <n v="204"/>
    <n v="0"/>
    <n v="1.4705882352941176E-2"/>
    <n v="7.8431372549019607E-2"/>
    <n v="0"/>
    <n v="3"/>
    <n v="16"/>
  </r>
  <r>
    <d v="2025-07-13T00:00:00"/>
    <d v="1899-12-30T18:41:00"/>
    <s v="Evening"/>
    <s v="BA"/>
    <s v="BA2153"/>
    <s v="LHR"/>
    <s v="DXB"/>
    <s v="UAE"/>
    <x v="3"/>
    <s v="LONG"/>
    <s v="A380"/>
    <n v="14"/>
    <n v="97"/>
    <n v="358"/>
    <n v="469"/>
    <n v="0"/>
    <n v="1.0660980810234541E-2"/>
    <n v="4.6908315565031986E-2"/>
    <n v="0"/>
    <n v="5"/>
    <n v="22"/>
  </r>
  <r>
    <d v="2025-09-18T00:00:00"/>
    <d v="1899-12-30T13:38:00"/>
    <s v="Lunchtime"/>
    <s v="BA"/>
    <s v="BA7926"/>
    <s v="LHR"/>
    <s v="BCN"/>
    <s v="Spain"/>
    <x v="1"/>
    <s v="SHORT"/>
    <s v="A320"/>
    <n v="0"/>
    <n v="11"/>
    <n v="169"/>
    <n v="180"/>
    <n v="5.5555555555555558E-3"/>
    <n v="0"/>
    <n v="0"/>
    <n v="1"/>
    <n v="0"/>
    <n v="0"/>
  </r>
  <r>
    <d v="2025-07-21T00:00:00"/>
    <d v="1899-12-30T14:19:00"/>
    <s v="Afternoon"/>
    <s v="BA"/>
    <s v="BA1288"/>
    <s v="LHR"/>
    <s v="CDG"/>
    <s v="France"/>
    <x v="1"/>
    <s v="SHORT"/>
    <s v="A320"/>
    <n v="0"/>
    <n v="6"/>
    <n v="174"/>
    <n v="180"/>
    <n v="5.5555555555555558E-3"/>
    <n v="4.4444444444444446E-2"/>
    <n v="0.17222222222222222"/>
    <n v="1"/>
    <n v="8"/>
    <n v="31"/>
  </r>
  <r>
    <d v="2025-05-12T00:00:00"/>
    <d v="1899-12-30T21:31:00"/>
    <s v="Evening"/>
    <s v="BA"/>
    <s v="BA7445"/>
    <s v="LHR"/>
    <s v="DFW"/>
    <s v="USA"/>
    <x v="0"/>
    <s v="LONG"/>
    <s v="B777"/>
    <n v="0"/>
    <n v="32"/>
    <n v="300"/>
    <n v="332"/>
    <n v="0"/>
    <n v="1.8072289156626505E-2"/>
    <n v="7.8313253012048195E-2"/>
    <n v="0"/>
    <n v="6"/>
    <n v="26"/>
  </r>
  <r>
    <d v="2025-08-26T00:00:00"/>
    <d v="1899-12-30T17:52:00"/>
    <s v="Afternoon"/>
    <s v="BA"/>
    <s v="BA9943"/>
    <s v="LHR"/>
    <s v="IST"/>
    <s v="Turkey"/>
    <x v="1"/>
    <s v="SHORT"/>
    <s v="A320"/>
    <n v="0"/>
    <n v="11"/>
    <n v="169"/>
    <n v="180"/>
    <n v="0"/>
    <n v="0"/>
    <n v="2.2222222222222223E-2"/>
    <n v="0"/>
    <n v="0"/>
    <n v="4"/>
  </r>
  <r>
    <d v="2025-06-30T00:00:00"/>
    <d v="1899-12-30T18:18:00"/>
    <s v="Evening"/>
    <s v="BA"/>
    <s v="BA9432"/>
    <s v="LHR"/>
    <s v="MAD"/>
    <s v="Spain"/>
    <x v="1"/>
    <s v="SHORT"/>
    <s v="A320"/>
    <n v="0"/>
    <n v="16"/>
    <n v="164"/>
    <n v="180"/>
    <n v="0"/>
    <n v="5.5555555555555552E-2"/>
    <n v="0.20555555555555555"/>
    <n v="0"/>
    <n v="10"/>
    <n v="37"/>
  </r>
  <r>
    <d v="2025-04-30T00:00:00"/>
    <d v="1899-12-30T18:30:00"/>
    <s v="Evening"/>
    <s v="BA"/>
    <s v="BA3354"/>
    <s v="LHR"/>
    <s v="DXB"/>
    <s v="UAE"/>
    <x v="3"/>
    <s v="LONG"/>
    <s v="B787"/>
    <n v="0"/>
    <n v="35"/>
    <n v="179"/>
    <n v="214"/>
    <n v="0"/>
    <n v="5.6074766355140186E-2"/>
    <n v="0.19158878504672897"/>
    <n v="0"/>
    <n v="12"/>
    <n v="41"/>
  </r>
  <r>
    <d v="2025-04-01T00:00:00"/>
    <d v="1899-12-30T15:16:00"/>
    <s v="Afternoon"/>
    <s v="BA"/>
    <s v="BA4039"/>
    <s v="LHR"/>
    <s v="ZRH"/>
    <s v="Switzerland"/>
    <x v="1"/>
    <s v="SHORT"/>
    <s v="A320"/>
    <n v="0"/>
    <n v="0"/>
    <n v="180"/>
    <n v="180"/>
    <n v="5.5555555555555558E-3"/>
    <n v="0.05"/>
    <n v="0.18888888888888888"/>
    <n v="1"/>
    <n v="9"/>
    <n v="34"/>
  </r>
  <r>
    <d v="2025-06-13T00:00:00"/>
    <d v="1899-12-30T13:02:00"/>
    <s v="Lunchtime"/>
    <s v="BA"/>
    <s v="BA3063"/>
    <s v="LHR"/>
    <s v="BCN"/>
    <s v="Spain"/>
    <x v="1"/>
    <s v="SHORT"/>
    <s v="A320"/>
    <n v="0"/>
    <n v="19"/>
    <n v="161"/>
    <n v="180"/>
    <n v="0"/>
    <n v="3.3333333333333333E-2"/>
    <n v="0.1388888888888889"/>
    <n v="0"/>
    <n v="6"/>
    <n v="25"/>
  </r>
  <r>
    <d v="2025-07-18T00:00:00"/>
    <d v="1899-12-30T21:51:00"/>
    <s v="Evening"/>
    <s v="BA"/>
    <s v="BA6799"/>
    <s v="LHR"/>
    <s v="MAD"/>
    <s v="Spain"/>
    <x v="1"/>
    <s v="SHORT"/>
    <s v="A320"/>
    <n v="0"/>
    <n v="12"/>
    <n v="168"/>
    <n v="180"/>
    <n v="5.5555555555555558E-3"/>
    <n v="6.1111111111111109E-2"/>
    <n v="0.22222222222222221"/>
    <n v="1"/>
    <n v="11"/>
    <n v="40"/>
  </r>
  <r>
    <d v="2025-04-15T00:00:00"/>
    <d v="1899-12-30T19:46:00"/>
    <s v="Evening"/>
    <s v="BA"/>
    <s v="BA4944"/>
    <s v="LHR"/>
    <s v="MAD"/>
    <s v="Spain"/>
    <x v="1"/>
    <s v="SHORT"/>
    <s v="A320"/>
    <n v="0"/>
    <n v="4"/>
    <n v="176"/>
    <n v="180"/>
    <n v="5.5555555555555558E-3"/>
    <n v="6.1111111111111109E-2"/>
    <n v="0.22777777777777777"/>
    <n v="1"/>
    <n v="11"/>
    <n v="41"/>
  </r>
  <r>
    <d v="2025-07-27T00:00:00"/>
    <d v="1899-12-30T12:15:00"/>
    <s v="Lunchtime"/>
    <s v="BA"/>
    <s v="BA7087"/>
    <s v="LHR"/>
    <s v="VIE"/>
    <s v="Austria"/>
    <x v="1"/>
    <s v="SHORT"/>
    <s v="A320"/>
    <n v="0"/>
    <n v="0"/>
    <n v="180"/>
    <n v="180"/>
    <n v="5.5555555555555558E-3"/>
    <n v="0.05"/>
    <n v="0.19444444444444445"/>
    <n v="1"/>
    <n v="9"/>
    <n v="35"/>
  </r>
  <r>
    <d v="2025-10-05T00:00:00"/>
    <d v="1899-12-30T11:28:00"/>
    <s v="Morning"/>
    <s v="BA"/>
    <s v="BA5934"/>
    <s v="LHR"/>
    <s v="DFW"/>
    <s v="USA"/>
    <x v="0"/>
    <s v="LONG"/>
    <s v="B787"/>
    <n v="8"/>
    <n v="48"/>
    <n v="200"/>
    <n v="256"/>
    <n v="0"/>
    <n v="1.171875E-2"/>
    <n v="6.640625E-2"/>
    <n v="0"/>
    <n v="3"/>
    <n v="17"/>
  </r>
  <r>
    <d v="2025-06-17T00:00:00"/>
    <d v="1899-12-30T19:32:00"/>
    <s v="Evening"/>
    <s v="BA"/>
    <s v="BA2721"/>
    <s v="LHR"/>
    <s v="ZRH"/>
    <s v="Switzerland"/>
    <x v="1"/>
    <s v="SHORT"/>
    <s v="A320"/>
    <n v="0"/>
    <n v="8"/>
    <n v="172"/>
    <n v="180"/>
    <n v="0"/>
    <n v="0.05"/>
    <n v="0.19444444444444445"/>
    <n v="0"/>
    <n v="9"/>
    <n v="35"/>
  </r>
  <r>
    <d v="2025-10-19T00:00:00"/>
    <d v="1899-12-30T09:34:00"/>
    <s v="Morning"/>
    <s v="BA"/>
    <s v="BA9422"/>
    <s v="LHR"/>
    <s v="FRA"/>
    <s v="Germany"/>
    <x v="1"/>
    <s v="SHORT"/>
    <s v="A320"/>
    <n v="0"/>
    <n v="7"/>
    <n v="173"/>
    <n v="180"/>
    <n v="0"/>
    <n v="7.7777777777777779E-2"/>
    <n v="0.2722222222222222"/>
    <n v="0"/>
    <n v="14"/>
    <n v="49"/>
  </r>
  <r>
    <d v="2025-06-08T00:00:00"/>
    <d v="1899-12-30T06:03:00"/>
    <s v="Morning"/>
    <s v="BA"/>
    <s v="BA7536"/>
    <s v="LHR"/>
    <s v="BCN"/>
    <s v="Spain"/>
    <x v="1"/>
    <s v="SHORT"/>
    <s v="A320"/>
    <n v="0"/>
    <n v="10"/>
    <n v="170"/>
    <n v="180"/>
    <n v="0"/>
    <n v="2.7777777777777776E-2"/>
    <n v="0.11666666666666667"/>
    <n v="0"/>
    <n v="5"/>
    <n v="21"/>
  </r>
  <r>
    <d v="2025-04-26T00:00:00"/>
    <d v="1899-12-30T16:30:00"/>
    <s v="Afternoon"/>
    <s v="BA"/>
    <s v="BA4156"/>
    <s v="LHR"/>
    <s v="DFW"/>
    <s v="USA"/>
    <x v="0"/>
    <s v="LONG"/>
    <s v="B787"/>
    <n v="0"/>
    <n v="31"/>
    <n v="173"/>
    <n v="204"/>
    <n v="4.9019607843137254E-3"/>
    <n v="9.3137254901960786E-2"/>
    <n v="0.30882352941176472"/>
    <n v="1"/>
    <n v="19"/>
    <n v="63"/>
  </r>
  <r>
    <d v="2025-07-16T00:00:00"/>
    <d v="1899-12-30T11:49:00"/>
    <s v="Morning"/>
    <s v="BA"/>
    <s v="BA6461"/>
    <s v="LHR"/>
    <s v="CDG"/>
    <s v="France"/>
    <x v="1"/>
    <s v="SHORT"/>
    <s v="A320"/>
    <n v="0"/>
    <n v="12"/>
    <n v="168"/>
    <n v="180"/>
    <n v="0"/>
    <n v="2.7777777777777776E-2"/>
    <n v="0.12222222222222222"/>
    <n v="0"/>
    <n v="5"/>
    <n v="22"/>
  </r>
  <r>
    <d v="2025-07-26T00:00:00"/>
    <d v="1899-12-30T16:10:00"/>
    <s v="Afternoon"/>
    <s v="BA"/>
    <s v="BA5272"/>
    <s v="LHR"/>
    <s v="ZRH"/>
    <s v="Switzerland"/>
    <x v="1"/>
    <s v="SHORT"/>
    <s v="A320"/>
    <n v="0"/>
    <n v="2"/>
    <n v="178"/>
    <n v="180"/>
    <n v="5.5555555555555558E-3"/>
    <n v="4.4444444444444446E-2"/>
    <n v="0.17222222222222222"/>
    <n v="1"/>
    <n v="8"/>
    <n v="31"/>
  </r>
  <r>
    <d v="2025-09-30T00:00:00"/>
    <d v="1899-12-30T08:39:00"/>
    <s v="Morning"/>
    <s v="BA"/>
    <s v="BA5324"/>
    <s v="LHR"/>
    <s v="ZRH"/>
    <s v="Switzerland"/>
    <x v="1"/>
    <s v="SHORT"/>
    <s v="A320"/>
    <n v="0"/>
    <n v="16"/>
    <n v="164"/>
    <n v="180"/>
    <n v="0"/>
    <n v="2.2222222222222223E-2"/>
    <n v="0.1111111111111111"/>
    <n v="0"/>
    <n v="4"/>
    <n v="20"/>
  </r>
  <r>
    <d v="2025-10-02T00:00:00"/>
    <d v="1899-12-30T09:47:00"/>
    <s v="Morning"/>
    <s v="BA"/>
    <s v="BA3202"/>
    <s v="LHR"/>
    <s v="DFW"/>
    <s v="USA"/>
    <x v="0"/>
    <s v="LONG"/>
    <s v="A380"/>
    <n v="14"/>
    <n v="97"/>
    <n v="358"/>
    <n v="469"/>
    <n v="0"/>
    <n v="1.9189765458422176E-2"/>
    <n v="7.2494669509594878E-2"/>
    <n v="0"/>
    <n v="9"/>
    <n v="34"/>
  </r>
  <r>
    <d v="2025-04-17T00:00:00"/>
    <d v="1899-12-30T16:58:00"/>
    <s v="Afternoon"/>
    <s v="BA"/>
    <s v="BA1068"/>
    <s v="LHR"/>
    <s v="MAD"/>
    <s v="Spain"/>
    <x v="1"/>
    <s v="SHORT"/>
    <s v="A320"/>
    <n v="0"/>
    <n v="0"/>
    <n v="180"/>
    <n v="180"/>
    <n v="1.6666666666666666E-2"/>
    <n v="0"/>
    <n v="1.6666666666666666E-2"/>
    <n v="3"/>
    <n v="0"/>
    <n v="3"/>
  </r>
  <r>
    <d v="2025-07-25T00:00:00"/>
    <d v="1899-12-30T10:41:00"/>
    <s v="Morning"/>
    <s v="BA"/>
    <s v="BA6159"/>
    <s v="LHR"/>
    <s v="ORD"/>
    <s v="USA"/>
    <x v="0"/>
    <s v="LONG"/>
    <s v="A350"/>
    <n v="0"/>
    <n v="56"/>
    <n v="275"/>
    <n v="331"/>
    <n v="0"/>
    <n v="1.5105740181268883E-2"/>
    <n v="6.6465256797583083E-2"/>
    <n v="0"/>
    <n v="5"/>
    <n v="22"/>
  </r>
  <r>
    <d v="2025-08-14T00:00:00"/>
    <d v="1899-12-30T14:40:00"/>
    <s v="Afternoon"/>
    <s v="BA"/>
    <s v="BA2687"/>
    <s v="LHR"/>
    <s v="HND"/>
    <s v="Japan"/>
    <x v="2"/>
    <s v="LONG"/>
    <s v="B787"/>
    <n v="0"/>
    <n v="31"/>
    <n v="173"/>
    <n v="204"/>
    <n v="0"/>
    <n v="9.8039215686274508E-3"/>
    <n v="6.3725490196078427E-2"/>
    <n v="0"/>
    <n v="2"/>
    <n v="13"/>
  </r>
  <r>
    <d v="2025-04-29T00:00:00"/>
    <d v="1899-12-30T14:42:00"/>
    <s v="Afternoon"/>
    <s v="BA"/>
    <s v="BA4494"/>
    <s v="LHR"/>
    <s v="VIE"/>
    <s v="Austria"/>
    <x v="1"/>
    <s v="SHORT"/>
    <s v="A320"/>
    <n v="0"/>
    <n v="17"/>
    <n v="163"/>
    <n v="180"/>
    <n v="0"/>
    <n v="0.05"/>
    <n v="0.17777777777777778"/>
    <n v="0"/>
    <n v="9"/>
    <n v="32"/>
  </r>
  <r>
    <d v="2025-05-28T00:00:00"/>
    <d v="1899-12-30T16:51:00"/>
    <s v="Afternoon"/>
    <s v="BA"/>
    <s v="BA1682"/>
    <s v="LHR"/>
    <s v="VIE"/>
    <s v="Austria"/>
    <x v="1"/>
    <s v="SHORT"/>
    <s v="A320"/>
    <n v="0"/>
    <n v="19"/>
    <n v="161"/>
    <n v="180"/>
    <n v="0"/>
    <n v="7.2222222222222215E-2"/>
    <n v="0.25555555555555554"/>
    <n v="0"/>
    <n v="13"/>
    <n v="46"/>
  </r>
  <r>
    <d v="2025-05-11T00:00:00"/>
    <d v="1899-12-30T12:29:00"/>
    <s v="Lunchtime"/>
    <s v="BA"/>
    <s v="BA2424"/>
    <s v="LHR"/>
    <s v="CDG"/>
    <s v="France"/>
    <x v="1"/>
    <s v="SHORT"/>
    <s v="A320"/>
    <n v="0"/>
    <n v="18"/>
    <n v="162"/>
    <n v="180"/>
    <n v="5.5555555555555558E-3"/>
    <n v="6.1111111111111109E-2"/>
    <n v="0.22222222222222221"/>
    <n v="1"/>
    <n v="11"/>
    <n v="40"/>
  </r>
  <r>
    <d v="2025-08-22T00:00:00"/>
    <d v="1899-12-30T21:17:00"/>
    <s v="Evening"/>
    <s v="BA"/>
    <s v="BA3515"/>
    <s v="LHR"/>
    <s v="HND"/>
    <s v="Japan"/>
    <x v="2"/>
    <s v="LONG"/>
    <s v="B777"/>
    <n v="0"/>
    <n v="48"/>
    <n v="224"/>
    <n v="272"/>
    <n v="0"/>
    <n v="0"/>
    <n v="0"/>
    <n v="0"/>
    <n v="0"/>
    <n v="0"/>
  </r>
  <r>
    <d v="2025-08-18T00:00:00"/>
    <d v="1899-12-30T06:34:00"/>
    <s v="Morning"/>
    <s v="BA"/>
    <s v="BA1110"/>
    <s v="LHR"/>
    <s v="LAX"/>
    <s v="USA"/>
    <x v="0"/>
    <s v="LONG"/>
    <s v="A380"/>
    <n v="14"/>
    <n v="97"/>
    <n v="358"/>
    <n v="469"/>
    <n v="0"/>
    <n v="4.0511727078891259E-2"/>
    <n v="0.13219616204690832"/>
    <n v="0"/>
    <n v="19"/>
    <n v="62"/>
  </r>
  <r>
    <d v="2025-05-09T00:00:00"/>
    <d v="1899-12-30T14:31:00"/>
    <s v="Afternoon"/>
    <s v="BA"/>
    <s v="BA8016"/>
    <s v="LHR"/>
    <s v="HND"/>
    <s v="Japan"/>
    <x v="2"/>
    <s v="LONG"/>
    <s v="B777"/>
    <n v="8"/>
    <n v="49"/>
    <n v="178"/>
    <n v="235"/>
    <n v="0"/>
    <n v="3.8297872340425532E-2"/>
    <n v="0.14893617021276595"/>
    <n v="0"/>
    <n v="9"/>
    <n v="35"/>
  </r>
  <r>
    <d v="2025-10-30T00:00:00"/>
    <d v="1899-12-30T11:20:00"/>
    <s v="Morning"/>
    <s v="BA"/>
    <s v="BA8753"/>
    <s v="LHR"/>
    <s v="DXB"/>
    <s v="UAE"/>
    <x v="3"/>
    <s v="LONG"/>
    <s v="B777"/>
    <n v="8"/>
    <n v="49"/>
    <n v="178"/>
    <n v="235"/>
    <n v="8.5106382978723406E-3"/>
    <n v="1.7021276595744681E-2"/>
    <n v="7.6595744680851063E-2"/>
    <n v="2"/>
    <n v="4"/>
    <n v="18"/>
  </r>
  <r>
    <d v="2025-06-28T00:00:00"/>
    <d v="1899-12-30T19:55:00"/>
    <s v="Evening"/>
    <s v="BA"/>
    <s v="BA3519"/>
    <s v="LHR"/>
    <s v="JFK"/>
    <s v="USA"/>
    <x v="0"/>
    <s v="LONG"/>
    <s v="B777"/>
    <n v="0"/>
    <n v="48"/>
    <n v="224"/>
    <n v="272"/>
    <n v="0"/>
    <n v="3.3088235294117647E-2"/>
    <n v="0.12132352941176471"/>
    <n v="0"/>
    <n v="9"/>
    <n v="33"/>
  </r>
  <r>
    <d v="2025-07-12T00:00:00"/>
    <d v="1899-12-30T09:24:00"/>
    <s v="Morning"/>
    <s v="BA"/>
    <s v="BA6786"/>
    <s v="LHR"/>
    <s v="LAX"/>
    <s v="USA"/>
    <x v="0"/>
    <s v="LONG"/>
    <s v="A350"/>
    <n v="0"/>
    <n v="56"/>
    <n v="275"/>
    <n v="331"/>
    <n v="0"/>
    <n v="2.7190332326283987E-2"/>
    <n v="9.9697885196374625E-2"/>
    <n v="0"/>
    <n v="9"/>
    <n v="33"/>
  </r>
  <r>
    <d v="2025-05-11T00:00:00"/>
    <d v="1899-12-30T12:37:00"/>
    <s v="Lunchtime"/>
    <s v="BA"/>
    <s v="BA9415"/>
    <s v="LHR"/>
    <s v="BCN"/>
    <s v="Spain"/>
    <x v="1"/>
    <s v="SHORT"/>
    <s v="A320"/>
    <n v="0"/>
    <n v="2"/>
    <n v="178"/>
    <n v="180"/>
    <n v="0"/>
    <n v="2.2222222222222223E-2"/>
    <n v="0.1111111111111111"/>
    <n v="0"/>
    <n v="4"/>
    <n v="20"/>
  </r>
  <r>
    <d v="2025-08-03T00:00:00"/>
    <d v="1899-12-30T22:24:00"/>
    <s v="Evening"/>
    <s v="BA"/>
    <s v="BA6654"/>
    <s v="LHR"/>
    <s v="VIE"/>
    <s v="Austria"/>
    <x v="1"/>
    <s v="SHORT"/>
    <s v="A320"/>
    <n v="0"/>
    <n v="1"/>
    <n v="179"/>
    <n v="180"/>
    <n v="0"/>
    <n v="0.05"/>
    <n v="0.18333333333333332"/>
    <n v="0"/>
    <n v="9"/>
    <n v="33"/>
  </r>
  <r>
    <d v="2025-06-10T00:00:00"/>
    <d v="1899-12-30T13:44:00"/>
    <s v="Lunchtime"/>
    <s v="BA"/>
    <s v="BA5235"/>
    <s v="LHR"/>
    <s v="HND"/>
    <s v="Japan"/>
    <x v="2"/>
    <s v="LONG"/>
    <s v="A380"/>
    <n v="14"/>
    <n v="97"/>
    <n v="358"/>
    <n v="469"/>
    <n v="0"/>
    <n v="8.5287846481876331E-3"/>
    <n v="4.4776119402985072E-2"/>
    <n v="0"/>
    <n v="4"/>
    <n v="21"/>
  </r>
  <r>
    <d v="2025-06-09T00:00:00"/>
    <d v="1899-12-30T06:46:00"/>
    <s v="Morning"/>
    <s v="BA"/>
    <s v="BA2914"/>
    <s v="LHR"/>
    <s v="LAX"/>
    <s v="USA"/>
    <x v="0"/>
    <s v="LONG"/>
    <s v="B777"/>
    <n v="8"/>
    <n v="49"/>
    <n v="178"/>
    <n v="235"/>
    <n v="0"/>
    <n v="2.553191489361702E-2"/>
    <n v="0.10212765957446808"/>
    <n v="0"/>
    <n v="6"/>
    <n v="24"/>
  </r>
  <r>
    <d v="2025-10-05T00:00:00"/>
    <d v="1899-12-30T20:21:00"/>
    <s v="Evening"/>
    <s v="BA"/>
    <s v="BA4026"/>
    <s v="LHR"/>
    <s v="IST"/>
    <s v="Turkey"/>
    <x v="1"/>
    <s v="SHORT"/>
    <s v="A320"/>
    <n v="0"/>
    <n v="17"/>
    <n v="163"/>
    <n v="180"/>
    <n v="0"/>
    <n v="2.2222222222222223E-2"/>
    <n v="0.1111111111111111"/>
    <n v="0"/>
    <n v="4"/>
    <n v="20"/>
  </r>
  <r>
    <d v="2025-08-16T00:00:00"/>
    <d v="1899-12-30T21:46:00"/>
    <s v="Evening"/>
    <s v="BA"/>
    <s v="BA2226"/>
    <s v="LHR"/>
    <s v="VIE"/>
    <s v="Austria"/>
    <x v="1"/>
    <s v="SHORT"/>
    <s v="A320"/>
    <n v="0"/>
    <n v="10"/>
    <n v="170"/>
    <n v="180"/>
    <n v="0"/>
    <n v="0"/>
    <n v="4.4444444444444446E-2"/>
    <n v="0"/>
    <n v="0"/>
    <n v="8"/>
  </r>
  <r>
    <d v="2025-05-08T00:00:00"/>
    <d v="1899-12-30T13:54:00"/>
    <s v="Lunchtime"/>
    <s v="BA"/>
    <s v="BA6659"/>
    <s v="LHR"/>
    <s v="MAD"/>
    <s v="Spain"/>
    <x v="1"/>
    <s v="SHORT"/>
    <s v="A320"/>
    <n v="0"/>
    <n v="7"/>
    <n v="173"/>
    <n v="180"/>
    <n v="0"/>
    <n v="0.05"/>
    <n v="0.18333333333333332"/>
    <n v="0"/>
    <n v="9"/>
    <n v="33"/>
  </r>
  <r>
    <d v="2025-06-19T00:00:00"/>
    <d v="1899-12-30T13:31:00"/>
    <s v="Lunchtime"/>
    <s v="BA"/>
    <s v="BA8064"/>
    <s v="LHR"/>
    <s v="ZRH"/>
    <s v="Switzerland"/>
    <x v="1"/>
    <s v="SHORT"/>
    <s v="A320"/>
    <n v="0"/>
    <n v="1"/>
    <n v="179"/>
    <n v="180"/>
    <n v="1.1111111111111112E-2"/>
    <n v="6.1111111111111109E-2"/>
    <n v="0.21666666666666667"/>
    <n v="2"/>
    <n v="11"/>
    <n v="39"/>
  </r>
  <r>
    <d v="2025-08-27T00:00:00"/>
    <d v="1899-12-30T07:19:00"/>
    <s v="Morning"/>
    <s v="BA"/>
    <s v="BA6995"/>
    <s v="LHR"/>
    <s v="AMS"/>
    <s v="Netherlands"/>
    <x v="1"/>
    <s v="SHORT"/>
    <s v="A320"/>
    <n v="0"/>
    <n v="14"/>
    <n v="166"/>
    <n v="180"/>
    <n v="5.5555555555555558E-3"/>
    <n v="6.1111111111111109E-2"/>
    <n v="0.21111111111111111"/>
    <n v="1"/>
    <n v="11"/>
    <n v="38"/>
  </r>
  <r>
    <d v="2025-09-02T00:00:00"/>
    <d v="1899-12-30T12:01:00"/>
    <s v="Lunchtime"/>
    <s v="BA"/>
    <s v="BA3418"/>
    <s v="LHR"/>
    <s v="VIE"/>
    <s v="Austria"/>
    <x v="1"/>
    <s v="SHORT"/>
    <s v="A320"/>
    <n v="0"/>
    <n v="3"/>
    <n v="177"/>
    <n v="180"/>
    <n v="0"/>
    <n v="6.6666666666666666E-2"/>
    <n v="0.2388888888888889"/>
    <n v="0"/>
    <n v="12"/>
    <n v="43"/>
  </r>
  <r>
    <d v="2025-04-21T00:00:00"/>
    <d v="1899-12-30T22:25:00"/>
    <s v="Evening"/>
    <s v="BA"/>
    <s v="BA9622"/>
    <s v="LHR"/>
    <s v="IST"/>
    <s v="Turkey"/>
    <x v="1"/>
    <s v="SHORT"/>
    <s v="A320"/>
    <n v="0"/>
    <n v="12"/>
    <n v="168"/>
    <n v="180"/>
    <n v="0"/>
    <n v="5.5555555555555552E-2"/>
    <n v="0.19444444444444445"/>
    <n v="0"/>
    <n v="10"/>
    <n v="35"/>
  </r>
  <r>
    <d v="2025-04-10T00:00:00"/>
    <d v="1899-12-30T22:04:00"/>
    <s v="Evening"/>
    <s v="BA"/>
    <s v="BA7698"/>
    <s v="LHR"/>
    <s v="BCN"/>
    <s v="Spain"/>
    <x v="1"/>
    <s v="SHORT"/>
    <s v="A320"/>
    <n v="0"/>
    <n v="15"/>
    <n v="165"/>
    <n v="180"/>
    <n v="5.5555555555555558E-3"/>
    <n v="2.7777777777777776E-2"/>
    <n v="0.12222222222222222"/>
    <n v="1"/>
    <n v="5"/>
    <n v="22"/>
  </r>
  <r>
    <d v="2025-06-21T00:00:00"/>
    <d v="1899-12-30T17:29:00"/>
    <s v="Afternoon"/>
    <s v="BA"/>
    <s v="BA7660"/>
    <s v="LHR"/>
    <s v="CDG"/>
    <s v="France"/>
    <x v="1"/>
    <s v="SHORT"/>
    <s v="A320"/>
    <n v="0"/>
    <n v="11"/>
    <n v="169"/>
    <n v="180"/>
    <n v="1.1111111111111112E-2"/>
    <n v="6.6666666666666666E-2"/>
    <n v="0.2388888888888889"/>
    <n v="2"/>
    <n v="12"/>
    <n v="43"/>
  </r>
  <r>
    <d v="2025-10-27T00:00:00"/>
    <d v="1899-12-30T18:47:00"/>
    <s v="Evening"/>
    <s v="BA"/>
    <s v="BA6150"/>
    <s v="LHR"/>
    <s v="CDG"/>
    <s v="France"/>
    <x v="1"/>
    <s v="SHORT"/>
    <s v="A320"/>
    <n v="0"/>
    <n v="10"/>
    <n v="170"/>
    <n v="180"/>
    <n v="0"/>
    <n v="0"/>
    <n v="0.05"/>
    <n v="0"/>
    <n v="0"/>
    <n v="9"/>
  </r>
  <r>
    <d v="2025-10-10T00:00:00"/>
    <d v="1899-12-30T21:29:00"/>
    <s v="Evening"/>
    <s v="BA"/>
    <s v="BA4354"/>
    <s v="LHR"/>
    <s v="AMS"/>
    <s v="Netherlands"/>
    <x v="1"/>
    <s v="SHORT"/>
    <s v="A320"/>
    <n v="0"/>
    <n v="6"/>
    <n v="174"/>
    <n v="180"/>
    <n v="5.5555555555555558E-3"/>
    <n v="1.6666666666666666E-2"/>
    <n v="8.8888888888888892E-2"/>
    <n v="1"/>
    <n v="3"/>
    <n v="16"/>
  </r>
  <r>
    <d v="2025-10-13T00:00:00"/>
    <d v="1899-12-30T12:20:00"/>
    <s v="Lunchtime"/>
    <s v="BA"/>
    <s v="BA2405"/>
    <s v="LHR"/>
    <s v="BCN"/>
    <s v="Spain"/>
    <x v="1"/>
    <s v="SHORT"/>
    <s v="A320"/>
    <n v="0"/>
    <n v="0"/>
    <n v="180"/>
    <n v="180"/>
    <n v="0"/>
    <n v="1.1111111111111112E-2"/>
    <n v="8.3333333333333329E-2"/>
    <n v="0"/>
    <n v="2"/>
    <n v="15"/>
  </r>
  <r>
    <d v="2025-09-27T00:00:00"/>
    <d v="1899-12-30T07:09:00"/>
    <s v="Morning"/>
    <s v="BA"/>
    <s v="BA5951"/>
    <s v="LHR"/>
    <s v="LAX"/>
    <s v="USA"/>
    <x v="0"/>
    <s v="LONG"/>
    <s v="B787"/>
    <n v="0"/>
    <n v="31"/>
    <n v="173"/>
    <n v="204"/>
    <n v="0"/>
    <n v="6.8627450980392163E-2"/>
    <n v="0.23039215686274508"/>
    <n v="0"/>
    <n v="14"/>
    <n v="47"/>
  </r>
  <r>
    <d v="2025-07-07T00:00:00"/>
    <d v="1899-12-30T09:51:00"/>
    <s v="Morning"/>
    <s v="BA"/>
    <s v="BA9034"/>
    <s v="LHR"/>
    <s v="JFK"/>
    <s v="USA"/>
    <x v="0"/>
    <s v="LONG"/>
    <s v="B787"/>
    <n v="0"/>
    <n v="31"/>
    <n v="173"/>
    <n v="204"/>
    <n v="1.4705882352941176E-2"/>
    <n v="6.3725490196078427E-2"/>
    <n v="0.22058823529411764"/>
    <n v="3"/>
    <n v="13"/>
    <n v="45"/>
  </r>
  <r>
    <d v="2025-06-11T00:00:00"/>
    <d v="1899-12-30T10:01:00"/>
    <s v="Morning"/>
    <s v="BA"/>
    <s v="BA4408"/>
    <s v="LHR"/>
    <s v="DFW"/>
    <s v="USA"/>
    <x v="0"/>
    <s v="LONG"/>
    <s v="B787"/>
    <n v="0"/>
    <n v="35"/>
    <n v="179"/>
    <n v="214"/>
    <n v="4.6728971962616819E-3"/>
    <n v="4.6728971962616821E-2"/>
    <n v="0.17757009345794392"/>
    <n v="1"/>
    <n v="10"/>
    <n v="38"/>
  </r>
  <r>
    <d v="2025-09-20T00:00:00"/>
    <d v="1899-12-30T18:05:00"/>
    <s v="Evening"/>
    <s v="BA"/>
    <s v="BA9679"/>
    <s v="LHR"/>
    <s v="JFK"/>
    <s v="USA"/>
    <x v="0"/>
    <s v="LONG"/>
    <s v="B787"/>
    <n v="0"/>
    <n v="31"/>
    <n v="173"/>
    <n v="204"/>
    <n v="4.9019607843137254E-3"/>
    <n v="6.8627450980392163E-2"/>
    <n v="0.23039215686274508"/>
    <n v="1"/>
    <n v="14"/>
    <n v="47"/>
  </r>
  <r>
    <d v="2025-10-18T00:00:00"/>
    <d v="1899-12-30T19:14:00"/>
    <s v="Evening"/>
    <s v="BA"/>
    <s v="BA4924"/>
    <s v="LHR"/>
    <s v="MUC"/>
    <s v="Germany"/>
    <x v="1"/>
    <s v="SHORT"/>
    <s v="A320"/>
    <n v="0"/>
    <n v="19"/>
    <n v="161"/>
    <n v="180"/>
    <n v="0"/>
    <n v="1.6666666666666666E-2"/>
    <n v="9.4444444444444442E-2"/>
    <n v="0"/>
    <n v="3"/>
    <n v="17"/>
  </r>
  <r>
    <d v="2025-07-21T00:00:00"/>
    <d v="1899-12-30T21:13:00"/>
    <s v="Evening"/>
    <s v="BA"/>
    <s v="BA2933"/>
    <s v="LHR"/>
    <s v="DXB"/>
    <s v="UAE"/>
    <x v="3"/>
    <s v="LONG"/>
    <s v="B787"/>
    <n v="0"/>
    <n v="31"/>
    <n v="173"/>
    <n v="204"/>
    <n v="0"/>
    <n v="4.9019607843137254E-2"/>
    <n v="0.17647058823529413"/>
    <n v="0"/>
    <n v="10"/>
    <n v="36"/>
  </r>
  <r>
    <d v="2025-06-22T00:00:00"/>
    <d v="1899-12-30T20:43:00"/>
    <s v="Evening"/>
    <s v="BA"/>
    <s v="BA5033"/>
    <s v="LHR"/>
    <s v="BCN"/>
    <s v="Spain"/>
    <x v="1"/>
    <s v="SHORT"/>
    <s v="A320"/>
    <n v="0"/>
    <n v="2"/>
    <n v="178"/>
    <n v="180"/>
    <n v="0"/>
    <n v="3.888888888888889E-2"/>
    <n v="0.15555555555555556"/>
    <n v="0"/>
    <n v="7"/>
    <n v="28"/>
  </r>
  <r>
    <d v="2025-08-25T00:00:00"/>
    <d v="1899-12-30T22:50:00"/>
    <s v="Evening"/>
    <s v="BA"/>
    <s v="BA2936"/>
    <s v="LHR"/>
    <s v="MUC"/>
    <s v="Germany"/>
    <x v="1"/>
    <s v="SHORT"/>
    <s v="A320"/>
    <n v="0"/>
    <n v="2"/>
    <n v="178"/>
    <n v="180"/>
    <n v="0"/>
    <n v="6.6666666666666666E-2"/>
    <n v="0.24444444444444444"/>
    <n v="0"/>
    <n v="12"/>
    <n v="44"/>
  </r>
  <r>
    <d v="2025-09-19T00:00:00"/>
    <d v="1899-12-30T17:01:00"/>
    <s v="Afternoon"/>
    <s v="BA"/>
    <s v="BA5015"/>
    <s v="LHR"/>
    <s v="ORD"/>
    <s v="USA"/>
    <x v="0"/>
    <s v="LONG"/>
    <s v="B777"/>
    <n v="8"/>
    <n v="49"/>
    <n v="178"/>
    <n v="235"/>
    <n v="0"/>
    <n v="2.9787234042553193E-2"/>
    <n v="0.12340425531914893"/>
    <n v="0"/>
    <n v="7"/>
    <n v="29"/>
  </r>
  <r>
    <d v="2025-08-27T00:00:00"/>
    <d v="1899-12-30T12:28:00"/>
    <s v="Lunchtime"/>
    <s v="BA"/>
    <s v="BA6352"/>
    <s v="LHR"/>
    <s v="BCN"/>
    <s v="Spain"/>
    <x v="1"/>
    <s v="SHORT"/>
    <s v="A320"/>
    <n v="0"/>
    <n v="5"/>
    <n v="175"/>
    <n v="180"/>
    <n v="0"/>
    <n v="3.3333333333333333E-2"/>
    <n v="0.13333333333333333"/>
    <n v="0"/>
    <n v="6"/>
    <n v="24"/>
  </r>
  <r>
    <d v="2025-07-29T00:00:00"/>
    <d v="1899-12-30T12:56:00"/>
    <s v="Lunchtime"/>
    <s v="BA"/>
    <s v="BA2406"/>
    <s v="LHR"/>
    <s v="HND"/>
    <s v="Japan"/>
    <x v="2"/>
    <s v="LONG"/>
    <s v="B777"/>
    <n v="0"/>
    <n v="32"/>
    <n v="304"/>
    <n v="336"/>
    <n v="0"/>
    <n v="3.273809523809524E-2"/>
    <n v="0.11607142857142858"/>
    <n v="0"/>
    <n v="11"/>
    <n v="39"/>
  </r>
  <r>
    <d v="2025-04-04T00:00:00"/>
    <d v="1899-12-30T09:11:00"/>
    <s v="Morning"/>
    <s v="BA"/>
    <s v="BA2126"/>
    <s v="LHR"/>
    <s v="LAX"/>
    <s v="USA"/>
    <x v="0"/>
    <s v="LONG"/>
    <s v="A350"/>
    <n v="0"/>
    <n v="56"/>
    <n v="275"/>
    <n v="331"/>
    <n v="0"/>
    <n v="3.9274924471299093E-2"/>
    <n v="0.13293051359516617"/>
    <n v="0"/>
    <n v="13"/>
    <n v="44"/>
  </r>
  <r>
    <d v="2025-06-29T00:00:00"/>
    <d v="1899-12-30T07:15:00"/>
    <s v="Morning"/>
    <s v="BA"/>
    <s v="BA1281"/>
    <s v="LHR"/>
    <s v="HND"/>
    <s v="Japan"/>
    <x v="2"/>
    <s v="LONG"/>
    <s v="B777"/>
    <n v="8"/>
    <n v="49"/>
    <n v="178"/>
    <n v="235"/>
    <n v="4.2553191489361703E-3"/>
    <n v="1.7021276595744681E-2"/>
    <n v="8.5106382978723402E-2"/>
    <n v="1"/>
    <n v="4"/>
    <n v="20"/>
  </r>
  <r>
    <d v="2025-07-26T00:00:00"/>
    <d v="1899-12-30T19:35:00"/>
    <s v="Evening"/>
    <s v="BA"/>
    <s v="BA8767"/>
    <s v="LHR"/>
    <s v="AMS"/>
    <s v="Netherlands"/>
    <x v="1"/>
    <s v="SHORT"/>
    <s v="A320"/>
    <n v="0"/>
    <n v="16"/>
    <n v="164"/>
    <n v="180"/>
    <n v="1.1111111111111112E-2"/>
    <n v="3.888888888888889E-2"/>
    <n v="0.16111111111111112"/>
    <n v="2"/>
    <n v="7"/>
    <n v="29"/>
  </r>
  <r>
    <d v="2025-07-08T00:00:00"/>
    <d v="1899-12-30T16:18:00"/>
    <s v="Afternoon"/>
    <s v="BA"/>
    <s v="BA5116"/>
    <s v="LHR"/>
    <s v="ZRH"/>
    <s v="Switzerland"/>
    <x v="1"/>
    <s v="SHORT"/>
    <s v="A320"/>
    <n v="0"/>
    <n v="9"/>
    <n v="171"/>
    <n v="180"/>
    <n v="0"/>
    <n v="1.1111111111111112E-2"/>
    <n v="7.7777777777777779E-2"/>
    <n v="0"/>
    <n v="2"/>
    <n v="14"/>
  </r>
  <r>
    <d v="2025-09-15T00:00:00"/>
    <d v="1899-12-30T15:54:00"/>
    <s v="Afternoon"/>
    <s v="BA"/>
    <s v="BA9453"/>
    <s v="LHR"/>
    <s v="AMS"/>
    <s v="Netherlands"/>
    <x v="1"/>
    <s v="SHORT"/>
    <s v="A320"/>
    <n v="0"/>
    <n v="19"/>
    <n v="161"/>
    <n v="180"/>
    <n v="5.5555555555555558E-3"/>
    <n v="0"/>
    <n v="0"/>
    <n v="1"/>
    <n v="0"/>
    <n v="0"/>
  </r>
  <r>
    <d v="2025-10-17T00:00:00"/>
    <d v="1899-12-30T10:55:00"/>
    <s v="Morning"/>
    <s v="BA"/>
    <s v="BA6894"/>
    <s v="LHR"/>
    <s v="JFK"/>
    <s v="USA"/>
    <x v="0"/>
    <s v="LONG"/>
    <s v="B787"/>
    <n v="8"/>
    <n v="42"/>
    <n v="166"/>
    <n v="216"/>
    <n v="0"/>
    <n v="4.1666666666666664E-2"/>
    <n v="0.15277777777777779"/>
    <n v="0"/>
    <n v="9"/>
    <n v="33"/>
  </r>
  <r>
    <d v="2025-09-21T00:00:00"/>
    <d v="1899-12-30T12:11:00"/>
    <s v="Lunchtime"/>
    <s v="BA"/>
    <s v="BA4923"/>
    <s v="LHR"/>
    <s v="BCN"/>
    <s v="Spain"/>
    <x v="1"/>
    <s v="SHORT"/>
    <s v="A320"/>
    <n v="0"/>
    <n v="10"/>
    <n v="170"/>
    <n v="180"/>
    <n v="1.1111111111111112E-2"/>
    <n v="6.1111111111111109E-2"/>
    <n v="0.22222222222222221"/>
    <n v="2"/>
    <n v="11"/>
    <n v="40"/>
  </r>
  <r>
    <d v="2025-07-24T00:00:00"/>
    <d v="1899-12-30T17:08:00"/>
    <s v="Afternoon"/>
    <s v="BA"/>
    <s v="BA9894"/>
    <s v="LHR"/>
    <s v="DXB"/>
    <s v="UAE"/>
    <x v="3"/>
    <s v="LONG"/>
    <s v="B777"/>
    <n v="0"/>
    <n v="32"/>
    <n v="300"/>
    <n v="332"/>
    <n v="0"/>
    <n v="2.710843373493976E-2"/>
    <n v="0.10240963855421686"/>
    <n v="0"/>
    <n v="9"/>
    <n v="34"/>
  </r>
  <r>
    <d v="2025-07-23T00:00:00"/>
    <d v="1899-12-30T19:13:00"/>
    <s v="Evening"/>
    <s v="BA"/>
    <s v="BA9059"/>
    <s v="LHR"/>
    <s v="ZRH"/>
    <s v="Switzerland"/>
    <x v="1"/>
    <s v="SHORT"/>
    <s v="A320"/>
    <n v="0"/>
    <n v="19"/>
    <n v="161"/>
    <n v="180"/>
    <n v="5.5555555555555558E-3"/>
    <n v="0"/>
    <n v="0"/>
    <n v="1"/>
    <n v="0"/>
    <n v="0"/>
  </r>
  <r>
    <d v="2025-10-28T00:00:00"/>
    <d v="1899-12-30T22:22:00"/>
    <s v="Evening"/>
    <s v="BA"/>
    <s v="BA5416"/>
    <s v="LHR"/>
    <s v="BCN"/>
    <s v="Spain"/>
    <x v="1"/>
    <s v="SHORT"/>
    <s v="A320"/>
    <n v="0"/>
    <n v="4"/>
    <n v="176"/>
    <n v="180"/>
    <n v="5.5555555555555558E-3"/>
    <n v="3.3333333333333333E-2"/>
    <n v="0.1388888888888889"/>
    <n v="1"/>
    <n v="6"/>
    <n v="25"/>
  </r>
  <r>
    <d v="2025-09-03T00:00:00"/>
    <d v="1899-12-30T15:22:00"/>
    <s v="Afternoon"/>
    <s v="BA"/>
    <s v="BA4404"/>
    <s v="LHR"/>
    <s v="VIE"/>
    <s v="Austria"/>
    <x v="1"/>
    <s v="SHORT"/>
    <s v="A320"/>
    <n v="0"/>
    <n v="3"/>
    <n v="177"/>
    <n v="180"/>
    <n v="0"/>
    <n v="0"/>
    <n v="0"/>
    <n v="0"/>
    <n v="0"/>
    <n v="0"/>
  </r>
  <r>
    <d v="2025-06-23T00:00:00"/>
    <d v="1899-12-30T22:30:00"/>
    <s v="Evening"/>
    <s v="BA"/>
    <s v="BA5811"/>
    <s v="LHR"/>
    <s v="CDG"/>
    <s v="France"/>
    <x v="1"/>
    <s v="SHORT"/>
    <s v="A320"/>
    <n v="0"/>
    <n v="13"/>
    <n v="167"/>
    <n v="180"/>
    <n v="0"/>
    <n v="8.3333333333333329E-2"/>
    <n v="0.28888888888888886"/>
    <n v="0"/>
    <n v="15"/>
    <n v="52"/>
  </r>
  <r>
    <d v="2025-06-09T00:00:00"/>
    <d v="1899-12-30T09:29:00"/>
    <s v="Morning"/>
    <s v="BA"/>
    <s v="BA7890"/>
    <s v="LHR"/>
    <s v="CDG"/>
    <s v="France"/>
    <x v="1"/>
    <s v="SHORT"/>
    <s v="A320"/>
    <n v="0"/>
    <n v="15"/>
    <n v="165"/>
    <n v="180"/>
    <n v="1.6666666666666666E-2"/>
    <n v="1.1111111111111112E-2"/>
    <n v="7.2222222222222215E-2"/>
    <n v="3"/>
    <n v="2"/>
    <n v="13"/>
  </r>
  <r>
    <d v="2025-07-17T00:00:00"/>
    <d v="1899-12-30T06:20:00"/>
    <s v="Morning"/>
    <s v="BA"/>
    <s v="BA5128"/>
    <s v="LHR"/>
    <s v="FRA"/>
    <s v="Germany"/>
    <x v="1"/>
    <s v="SHORT"/>
    <s v="A320"/>
    <n v="0"/>
    <n v="19"/>
    <n v="161"/>
    <n v="180"/>
    <n v="0"/>
    <n v="8.3333333333333329E-2"/>
    <n v="0.27777777777777779"/>
    <n v="0"/>
    <n v="15"/>
    <n v="50"/>
  </r>
  <r>
    <d v="2025-06-28T00:00:00"/>
    <d v="1899-12-30T13:28:00"/>
    <s v="Lunchtime"/>
    <s v="BA"/>
    <s v="BA7634"/>
    <s v="LHR"/>
    <s v="AMS"/>
    <s v="Netherlands"/>
    <x v="1"/>
    <s v="SHORT"/>
    <s v="A320"/>
    <n v="0"/>
    <n v="11"/>
    <n v="169"/>
    <n v="180"/>
    <n v="5.5555555555555558E-3"/>
    <n v="7.2222222222222215E-2"/>
    <n v="0.25"/>
    <n v="1"/>
    <n v="13"/>
    <n v="45"/>
  </r>
  <r>
    <d v="2025-08-30T00:00:00"/>
    <d v="1899-12-30T17:46:00"/>
    <s v="Afternoon"/>
    <s v="BA"/>
    <s v="BA4265"/>
    <s v="LHR"/>
    <s v="AMS"/>
    <s v="Netherlands"/>
    <x v="1"/>
    <s v="SHORT"/>
    <s v="A320"/>
    <n v="0"/>
    <n v="2"/>
    <n v="178"/>
    <n v="180"/>
    <n v="1.6666666666666666E-2"/>
    <n v="1.6666666666666666E-2"/>
    <n v="8.8888888888888892E-2"/>
    <n v="3"/>
    <n v="3"/>
    <n v="16"/>
  </r>
  <r>
    <d v="2025-04-25T00:00:00"/>
    <d v="1899-12-30T07:28:00"/>
    <s v="Morning"/>
    <s v="BA"/>
    <s v="BA7541"/>
    <s v="LHR"/>
    <s v="LAX"/>
    <s v="USA"/>
    <x v="0"/>
    <s v="LONG"/>
    <s v="B777"/>
    <n v="8"/>
    <n v="49"/>
    <n v="178"/>
    <n v="235"/>
    <n v="0"/>
    <n v="8.5106382978723406E-3"/>
    <n v="5.5319148936170209E-2"/>
    <n v="0"/>
    <n v="2"/>
    <n v="13"/>
  </r>
  <r>
    <d v="2025-05-23T00:00:00"/>
    <d v="1899-12-30T08:07:00"/>
    <s v="Morning"/>
    <s v="BA"/>
    <s v="BA2205"/>
    <s v="LHR"/>
    <s v="DFW"/>
    <s v="USA"/>
    <x v="0"/>
    <s v="LONG"/>
    <s v="B777"/>
    <n v="0"/>
    <n v="32"/>
    <n v="304"/>
    <n v="336"/>
    <n v="2.976190476190476E-3"/>
    <n v="2.976190476190476E-2"/>
    <n v="0.10714285714285714"/>
    <n v="1"/>
    <n v="10"/>
    <n v="36"/>
  </r>
  <r>
    <d v="2025-09-06T00:00:00"/>
    <d v="1899-12-30T08:12:00"/>
    <s v="Morning"/>
    <s v="BA"/>
    <s v="BA4547"/>
    <s v="LHR"/>
    <s v="FRA"/>
    <s v="Germany"/>
    <x v="1"/>
    <s v="SHORT"/>
    <s v="A320"/>
    <n v="0"/>
    <n v="3"/>
    <n v="177"/>
    <n v="180"/>
    <n v="1.1111111111111112E-2"/>
    <n v="1.6666666666666666E-2"/>
    <n v="9.4444444444444442E-2"/>
    <n v="2"/>
    <n v="3"/>
    <n v="17"/>
  </r>
  <r>
    <d v="2025-09-12T00:00:00"/>
    <d v="1899-12-30T14:26:00"/>
    <s v="Afternoon"/>
    <s v="BA"/>
    <s v="BA3990"/>
    <s v="LHR"/>
    <s v="LAX"/>
    <s v="USA"/>
    <x v="0"/>
    <s v="LONG"/>
    <s v="B787"/>
    <n v="8"/>
    <n v="48"/>
    <n v="200"/>
    <n v="256"/>
    <n v="3.90625E-3"/>
    <n v="3.125E-2"/>
    <n v="0.125"/>
    <n v="1"/>
    <n v="8"/>
    <n v="32"/>
  </r>
  <r>
    <d v="2025-10-23T00:00:00"/>
    <d v="1899-12-30T19:24:00"/>
    <s v="Evening"/>
    <s v="BA"/>
    <s v="BA5041"/>
    <s v="LHR"/>
    <s v="JFK"/>
    <s v="USA"/>
    <x v="0"/>
    <s v="LONG"/>
    <s v="A350"/>
    <n v="0"/>
    <n v="56"/>
    <n v="275"/>
    <n v="331"/>
    <n v="0"/>
    <n v="1.5105740181268883E-2"/>
    <n v="6.9486404833836862E-2"/>
    <n v="0"/>
    <n v="5"/>
    <n v="23"/>
  </r>
  <r>
    <d v="2025-06-04T00:00:00"/>
    <d v="1899-12-30T11:59:00"/>
    <s v="Morning"/>
    <s v="BA"/>
    <s v="BA5087"/>
    <s v="LHR"/>
    <s v="MUC"/>
    <s v="Germany"/>
    <x v="1"/>
    <s v="SHORT"/>
    <s v="A320"/>
    <n v="0"/>
    <n v="4"/>
    <n v="176"/>
    <n v="180"/>
    <n v="0"/>
    <n v="0"/>
    <n v="1.6666666666666666E-2"/>
    <n v="0"/>
    <n v="0"/>
    <n v="3"/>
  </r>
  <r>
    <d v="2025-10-21T00:00:00"/>
    <d v="1899-12-30T22:57:00"/>
    <s v="Evening"/>
    <s v="BA"/>
    <s v="BA2815"/>
    <s v="LHR"/>
    <s v="JFK"/>
    <s v="USA"/>
    <x v="0"/>
    <s v="LONG"/>
    <s v="B777"/>
    <n v="0"/>
    <n v="48"/>
    <n v="224"/>
    <n v="272"/>
    <n v="0"/>
    <n v="0"/>
    <n v="0"/>
    <n v="0"/>
    <n v="0"/>
    <n v="0"/>
  </r>
  <r>
    <d v="2025-05-15T00:00:00"/>
    <d v="1899-12-30T15:19:00"/>
    <s v="Afternoon"/>
    <s v="BA"/>
    <s v="BA5209"/>
    <s v="LHR"/>
    <s v="CDG"/>
    <s v="France"/>
    <x v="1"/>
    <s v="SHORT"/>
    <s v="A320"/>
    <n v="0"/>
    <n v="20"/>
    <n v="160"/>
    <n v="180"/>
    <n v="5.5555555555555558E-3"/>
    <n v="0.05"/>
    <n v="0.18888888888888888"/>
    <n v="1"/>
    <n v="9"/>
    <n v="34"/>
  </r>
  <r>
    <d v="2025-09-16T00:00:00"/>
    <d v="1899-12-30T07:07:00"/>
    <s v="Morning"/>
    <s v="BA"/>
    <s v="BA2838"/>
    <s v="LHR"/>
    <s v="ZRH"/>
    <s v="Switzerland"/>
    <x v="1"/>
    <s v="SHORT"/>
    <s v="A320"/>
    <n v="0"/>
    <n v="9"/>
    <n v="171"/>
    <n v="180"/>
    <n v="5.5555555555555558E-3"/>
    <n v="2.7777777777777776E-2"/>
    <n v="0.12222222222222222"/>
    <n v="1"/>
    <n v="5"/>
    <n v="22"/>
  </r>
  <r>
    <d v="2025-06-03T00:00:00"/>
    <d v="1899-12-30T14:15:00"/>
    <s v="Afternoon"/>
    <s v="BA"/>
    <s v="BA1769"/>
    <s v="LHR"/>
    <s v="HND"/>
    <s v="Japan"/>
    <x v="2"/>
    <s v="LONG"/>
    <s v="B787"/>
    <n v="0"/>
    <n v="31"/>
    <n v="173"/>
    <n v="204"/>
    <n v="4.9019607843137254E-3"/>
    <n v="2.4509803921568627E-2"/>
    <n v="0.10784313725490197"/>
    <n v="1"/>
    <n v="5"/>
    <n v="22"/>
  </r>
  <r>
    <d v="2025-08-09T00:00:00"/>
    <d v="1899-12-30T15:03:00"/>
    <s v="Afternoon"/>
    <s v="BA"/>
    <s v="BA9218"/>
    <s v="LHR"/>
    <s v="LAX"/>
    <s v="USA"/>
    <x v="0"/>
    <s v="LONG"/>
    <s v="B787"/>
    <n v="0"/>
    <n v="35"/>
    <n v="179"/>
    <n v="214"/>
    <n v="0"/>
    <n v="5.6074766355140186E-2"/>
    <n v="0.19158878504672897"/>
    <n v="0"/>
    <n v="12"/>
    <n v="41"/>
  </r>
  <r>
    <d v="2025-05-05T00:00:00"/>
    <d v="1899-12-30T19:50:00"/>
    <s v="Evening"/>
    <s v="BA"/>
    <s v="BA2982"/>
    <s v="LHR"/>
    <s v="MAD"/>
    <s v="Spain"/>
    <x v="1"/>
    <s v="SHORT"/>
    <s v="A320"/>
    <n v="0"/>
    <n v="16"/>
    <n v="164"/>
    <n v="180"/>
    <n v="0"/>
    <n v="7.7777777777777779E-2"/>
    <n v="0.2722222222222222"/>
    <n v="0"/>
    <n v="14"/>
    <n v="49"/>
  </r>
  <r>
    <d v="2025-04-22T00:00:00"/>
    <d v="1899-12-30T12:55:00"/>
    <s v="Lunchtime"/>
    <s v="BA"/>
    <s v="BA3776"/>
    <s v="LHR"/>
    <s v="MUC"/>
    <s v="Germany"/>
    <x v="1"/>
    <s v="SHORT"/>
    <s v="A320"/>
    <n v="0"/>
    <n v="15"/>
    <n v="165"/>
    <n v="180"/>
    <n v="5.5555555555555558E-3"/>
    <n v="3.3333333333333333E-2"/>
    <n v="0.14444444444444443"/>
    <n v="1"/>
    <n v="6"/>
    <n v="26"/>
  </r>
  <r>
    <d v="2025-10-06T00:00:00"/>
    <d v="1899-12-30T12:42:00"/>
    <s v="Lunchtime"/>
    <s v="BA"/>
    <s v="BA8701"/>
    <s v="LHR"/>
    <s v="LAX"/>
    <s v="USA"/>
    <x v="0"/>
    <s v="LONG"/>
    <s v="B787"/>
    <n v="8"/>
    <n v="48"/>
    <n v="200"/>
    <n v="256"/>
    <n v="3.90625E-3"/>
    <n v="2.34375E-2"/>
    <n v="9.765625E-2"/>
    <n v="1"/>
    <n v="6"/>
    <n v="25"/>
  </r>
  <r>
    <d v="2025-08-09T00:00:00"/>
    <d v="1899-12-30T14:21:00"/>
    <s v="Afternoon"/>
    <s v="BA"/>
    <s v="BA2815"/>
    <s v="LHR"/>
    <s v="LAX"/>
    <s v="USA"/>
    <x v="0"/>
    <s v="LONG"/>
    <s v="A350"/>
    <n v="0"/>
    <n v="56"/>
    <n v="275"/>
    <n v="331"/>
    <n v="6.0422960725075529E-3"/>
    <n v="3.3232628398791542E-2"/>
    <n v="0.11480362537764351"/>
    <n v="2"/>
    <n v="11"/>
    <n v="38"/>
  </r>
  <r>
    <d v="2025-04-05T00:00:00"/>
    <d v="1899-12-30T07:48:00"/>
    <s v="Morning"/>
    <s v="BA"/>
    <s v="BA5411"/>
    <s v="LHR"/>
    <s v="DFW"/>
    <s v="USA"/>
    <x v="0"/>
    <s v="LONG"/>
    <s v="B777"/>
    <n v="8"/>
    <n v="49"/>
    <n v="178"/>
    <n v="235"/>
    <n v="4.2553191489361703E-3"/>
    <n v="0"/>
    <n v="3.8297872340425532E-2"/>
    <n v="1"/>
    <n v="0"/>
    <n v="9"/>
  </r>
  <r>
    <d v="2025-06-22T00:00:00"/>
    <d v="1899-12-30T22:46:00"/>
    <s v="Evening"/>
    <s v="BA"/>
    <s v="BA3813"/>
    <s v="LHR"/>
    <s v="FRA"/>
    <s v="Germany"/>
    <x v="1"/>
    <s v="SHORT"/>
    <s v="A320"/>
    <n v="0"/>
    <n v="14"/>
    <n v="166"/>
    <n v="180"/>
    <n v="5.5555555555555558E-3"/>
    <n v="0.05"/>
    <n v="0.18888888888888888"/>
    <n v="1"/>
    <n v="9"/>
    <n v="34"/>
  </r>
  <r>
    <d v="2025-06-28T00:00:00"/>
    <d v="1899-12-30T07:45:00"/>
    <s v="Morning"/>
    <s v="BA"/>
    <s v="BA7858"/>
    <s v="LHR"/>
    <s v="IST"/>
    <s v="Turkey"/>
    <x v="1"/>
    <s v="SHORT"/>
    <s v="A320"/>
    <n v="0"/>
    <n v="19"/>
    <n v="161"/>
    <n v="180"/>
    <n v="5.5555555555555558E-3"/>
    <n v="6.1111111111111109E-2"/>
    <n v="0.21666666666666667"/>
    <n v="1"/>
    <n v="11"/>
    <n v="39"/>
  </r>
  <r>
    <d v="2025-04-06T00:00:00"/>
    <d v="1899-12-30T11:19:00"/>
    <s v="Morning"/>
    <s v="BA"/>
    <s v="BA4804"/>
    <s v="LHR"/>
    <s v="HND"/>
    <s v="Japan"/>
    <x v="2"/>
    <s v="LONG"/>
    <s v="A380"/>
    <n v="14"/>
    <n v="97"/>
    <n v="358"/>
    <n v="469"/>
    <n v="0"/>
    <n v="2.3454157782515993E-2"/>
    <n v="8.7420042643923238E-2"/>
    <n v="0"/>
    <n v="11"/>
    <n v="41"/>
  </r>
  <r>
    <d v="2025-04-05T00:00:00"/>
    <d v="1899-12-30T18:26:00"/>
    <s v="Evening"/>
    <s v="BA"/>
    <s v="BA2380"/>
    <s v="LHR"/>
    <s v="MUC"/>
    <s v="Germany"/>
    <x v="1"/>
    <s v="SHORT"/>
    <s v="A320"/>
    <n v="0"/>
    <n v="0"/>
    <n v="180"/>
    <n v="180"/>
    <n v="0"/>
    <n v="0"/>
    <n v="0"/>
    <n v="0"/>
    <n v="0"/>
    <n v="0"/>
  </r>
  <r>
    <d v="2025-05-02T00:00:00"/>
    <d v="1899-12-30T08:29:00"/>
    <s v="Morning"/>
    <s v="BA"/>
    <s v="BA5268"/>
    <s v="LHR"/>
    <s v="JFK"/>
    <s v="USA"/>
    <x v="0"/>
    <s v="LONG"/>
    <s v="B777"/>
    <n v="0"/>
    <n v="32"/>
    <n v="304"/>
    <n v="336"/>
    <n v="5.9523809523809521E-3"/>
    <n v="1.1904761904761904E-2"/>
    <n v="5.3571428571428568E-2"/>
    <n v="2"/>
    <n v="4"/>
    <n v="18"/>
  </r>
  <r>
    <d v="2025-04-16T00:00:00"/>
    <d v="1899-12-30T22:43:00"/>
    <s v="Evening"/>
    <s v="BA"/>
    <s v="BA2309"/>
    <s v="LHR"/>
    <s v="ORD"/>
    <s v="USA"/>
    <x v="0"/>
    <s v="LONG"/>
    <s v="B787"/>
    <n v="0"/>
    <n v="31"/>
    <n v="173"/>
    <n v="204"/>
    <n v="4.9019607843137254E-3"/>
    <n v="1.4705882352941176E-2"/>
    <n v="8.3333333333333329E-2"/>
    <n v="1"/>
    <n v="3"/>
    <n v="17"/>
  </r>
  <r>
    <d v="2025-10-29T00:00:00"/>
    <d v="1899-12-30T06:38:00"/>
    <s v="Morning"/>
    <s v="BA"/>
    <s v="BA4626"/>
    <s v="LHR"/>
    <s v="FRA"/>
    <s v="Germany"/>
    <x v="1"/>
    <s v="SHORT"/>
    <s v="A320"/>
    <n v="0"/>
    <n v="20"/>
    <n v="160"/>
    <n v="180"/>
    <n v="0"/>
    <n v="4.4444444444444446E-2"/>
    <n v="0.17777777777777778"/>
    <n v="0"/>
    <n v="8"/>
    <n v="32"/>
  </r>
  <r>
    <d v="2025-09-02T00:00:00"/>
    <d v="1899-12-30T22:28:00"/>
    <s v="Evening"/>
    <s v="BA"/>
    <s v="BA5412"/>
    <s v="LHR"/>
    <s v="LAX"/>
    <s v="USA"/>
    <x v="0"/>
    <s v="LONG"/>
    <s v="B787"/>
    <n v="0"/>
    <n v="31"/>
    <n v="173"/>
    <n v="204"/>
    <n v="0"/>
    <n v="4.9019607843137254E-2"/>
    <n v="0.18627450980392157"/>
    <n v="0"/>
    <n v="10"/>
    <n v="38"/>
  </r>
  <r>
    <d v="2025-06-01T00:00:00"/>
    <d v="1899-12-30T18:41:00"/>
    <s v="Evening"/>
    <s v="BA"/>
    <s v="BA7604"/>
    <s v="LHR"/>
    <s v="MAD"/>
    <s v="Spain"/>
    <x v="1"/>
    <s v="SHORT"/>
    <s v="A320"/>
    <n v="0"/>
    <n v="20"/>
    <n v="160"/>
    <n v="180"/>
    <n v="0"/>
    <n v="8.8888888888888892E-2"/>
    <n v="0.3"/>
    <n v="0"/>
    <n v="16"/>
    <n v="54"/>
  </r>
  <r>
    <d v="2025-08-07T00:00:00"/>
    <d v="1899-12-30T09:00:00"/>
    <s v="Morning"/>
    <s v="BA"/>
    <s v="BA8255"/>
    <s v="LHR"/>
    <s v="VIE"/>
    <s v="Austria"/>
    <x v="1"/>
    <s v="SHORT"/>
    <s v="A320"/>
    <n v="0"/>
    <n v="13"/>
    <n v="167"/>
    <n v="180"/>
    <n v="0"/>
    <n v="2.7777777777777776E-2"/>
    <n v="0.12777777777777777"/>
    <n v="0"/>
    <n v="5"/>
    <n v="23"/>
  </r>
  <r>
    <d v="2025-06-16T00:00:00"/>
    <d v="1899-12-30T18:53:00"/>
    <s v="Evening"/>
    <s v="BA"/>
    <s v="BA4153"/>
    <s v="LHR"/>
    <s v="BCN"/>
    <s v="Spain"/>
    <x v="1"/>
    <s v="SHORT"/>
    <s v="A320"/>
    <n v="0"/>
    <n v="12"/>
    <n v="168"/>
    <n v="180"/>
    <n v="0"/>
    <n v="2.7777777777777776E-2"/>
    <n v="0.12777777777777777"/>
    <n v="0"/>
    <n v="5"/>
    <n v="23"/>
  </r>
  <r>
    <d v="2025-07-07T00:00:00"/>
    <d v="1899-12-30T12:42:00"/>
    <s v="Lunchtime"/>
    <s v="BA"/>
    <s v="BA2730"/>
    <s v="LHR"/>
    <s v="ORD"/>
    <s v="USA"/>
    <x v="0"/>
    <s v="LONG"/>
    <s v="A350"/>
    <n v="0"/>
    <n v="56"/>
    <n v="275"/>
    <n v="331"/>
    <n v="0"/>
    <n v="4.2296072507552872E-2"/>
    <n v="0.14501510574018128"/>
    <n v="0"/>
    <n v="14"/>
    <n v="48"/>
  </r>
  <r>
    <d v="2025-04-02T00:00:00"/>
    <d v="1899-12-30T10:00:00"/>
    <s v="Morning"/>
    <s v="BA"/>
    <s v="BA9816"/>
    <s v="LHR"/>
    <s v="VIE"/>
    <s v="Austria"/>
    <x v="1"/>
    <s v="SHORT"/>
    <s v="A320"/>
    <n v="0"/>
    <n v="0"/>
    <n v="180"/>
    <n v="180"/>
    <n v="0"/>
    <n v="0.05"/>
    <n v="0.19444444444444445"/>
    <n v="0"/>
    <n v="9"/>
    <n v="35"/>
  </r>
  <r>
    <d v="2025-06-15T00:00:00"/>
    <d v="1899-12-30T18:27:00"/>
    <s v="Evening"/>
    <s v="BA"/>
    <s v="BA4725"/>
    <s v="LHR"/>
    <s v="MUC"/>
    <s v="Germany"/>
    <x v="1"/>
    <s v="SHORT"/>
    <s v="A320"/>
    <n v="0"/>
    <n v="19"/>
    <n v="161"/>
    <n v="180"/>
    <n v="0"/>
    <n v="8.3333333333333329E-2"/>
    <n v="0.27777777777777779"/>
    <n v="0"/>
    <n v="15"/>
    <n v="50"/>
  </r>
  <r>
    <d v="2025-09-14T00:00:00"/>
    <d v="1899-12-30T17:22:00"/>
    <s v="Afternoon"/>
    <s v="BA"/>
    <s v="BA1585"/>
    <s v="LHR"/>
    <s v="CDG"/>
    <s v="France"/>
    <x v="1"/>
    <s v="SHORT"/>
    <s v="A320"/>
    <n v="0"/>
    <n v="19"/>
    <n v="161"/>
    <n v="180"/>
    <n v="5.5555555555555558E-3"/>
    <n v="0.05"/>
    <n v="0.19444444444444445"/>
    <n v="1"/>
    <n v="9"/>
    <n v="35"/>
  </r>
  <r>
    <d v="2025-05-21T00:00:00"/>
    <d v="1899-12-30T15:38:00"/>
    <s v="Afternoon"/>
    <s v="BA"/>
    <s v="BA2851"/>
    <s v="LHR"/>
    <s v="ZRH"/>
    <s v="Switzerland"/>
    <x v="1"/>
    <s v="SHORT"/>
    <s v="A320"/>
    <n v="0"/>
    <n v="18"/>
    <n v="162"/>
    <n v="180"/>
    <n v="0"/>
    <n v="5.5555555555555558E-3"/>
    <n v="6.6666666666666666E-2"/>
    <n v="0"/>
    <n v="1"/>
    <n v="12"/>
  </r>
  <r>
    <d v="2025-06-03T00:00:00"/>
    <d v="1899-12-30T14:36:00"/>
    <s v="Afternoon"/>
    <s v="BA"/>
    <s v="BA3144"/>
    <s v="LHR"/>
    <s v="IST"/>
    <s v="Turkey"/>
    <x v="1"/>
    <s v="SHORT"/>
    <s v="A320"/>
    <n v="0"/>
    <n v="18"/>
    <n v="162"/>
    <n v="180"/>
    <n v="0"/>
    <n v="0"/>
    <n v="5.5555555555555552E-2"/>
    <n v="0"/>
    <n v="0"/>
    <n v="10"/>
  </r>
  <r>
    <d v="2025-04-12T00:00:00"/>
    <d v="1899-12-30T06:21:00"/>
    <s v="Morning"/>
    <s v="BA"/>
    <s v="BA4078"/>
    <s v="LHR"/>
    <s v="HND"/>
    <s v="Japan"/>
    <x v="2"/>
    <s v="LONG"/>
    <s v="B787"/>
    <n v="0"/>
    <n v="31"/>
    <n v="173"/>
    <n v="204"/>
    <n v="0"/>
    <n v="0"/>
    <n v="2.9411764705882353E-2"/>
    <n v="0"/>
    <n v="0"/>
    <n v="6"/>
  </r>
  <r>
    <d v="2025-06-10T00:00:00"/>
    <d v="1899-12-30T20:25:00"/>
    <s v="Evening"/>
    <s v="BA"/>
    <s v="BA3508"/>
    <s v="LHR"/>
    <s v="DFW"/>
    <s v="USA"/>
    <x v="0"/>
    <s v="LONG"/>
    <s v="A350"/>
    <n v="0"/>
    <n v="56"/>
    <n v="275"/>
    <n v="331"/>
    <n v="0"/>
    <n v="3.3232628398791542E-2"/>
    <n v="0.12386706948640483"/>
    <n v="0"/>
    <n v="11"/>
    <n v="41"/>
  </r>
  <r>
    <d v="2025-07-01T00:00:00"/>
    <d v="1899-12-30T13:04:00"/>
    <s v="Lunchtime"/>
    <s v="BA"/>
    <s v="BA8052"/>
    <s v="LHR"/>
    <s v="IST"/>
    <s v="Turkey"/>
    <x v="1"/>
    <s v="SHORT"/>
    <s v="A320"/>
    <n v="0"/>
    <n v="3"/>
    <n v="177"/>
    <n v="180"/>
    <n v="0"/>
    <n v="7.7777777777777779E-2"/>
    <n v="0.2722222222222222"/>
    <n v="0"/>
    <n v="14"/>
    <n v="49"/>
  </r>
  <r>
    <d v="2025-10-18T00:00:00"/>
    <d v="1899-12-30T20:23:00"/>
    <s v="Evening"/>
    <s v="BA"/>
    <s v="BA1280"/>
    <s v="LHR"/>
    <s v="LAX"/>
    <s v="USA"/>
    <x v="0"/>
    <s v="LONG"/>
    <s v="A350"/>
    <n v="0"/>
    <n v="56"/>
    <n v="275"/>
    <n v="331"/>
    <n v="3.0211480362537764E-3"/>
    <n v="5.4380664652567974E-2"/>
    <n v="0.1782477341389728"/>
    <n v="1"/>
    <n v="18"/>
    <n v="59"/>
  </r>
  <r>
    <d v="2025-10-05T00:00:00"/>
    <d v="1899-12-30T21:06:00"/>
    <s v="Evening"/>
    <s v="BA"/>
    <s v="BA9651"/>
    <s v="LHR"/>
    <s v="MAD"/>
    <s v="Spain"/>
    <x v="1"/>
    <s v="SHORT"/>
    <s v="A320"/>
    <n v="0"/>
    <n v="0"/>
    <n v="180"/>
    <n v="180"/>
    <n v="5.5555555555555558E-3"/>
    <n v="6.6666666666666666E-2"/>
    <n v="0.2388888888888889"/>
    <n v="1"/>
    <n v="12"/>
    <n v="43"/>
  </r>
  <r>
    <d v="2025-04-22T00:00:00"/>
    <d v="1899-12-30T09:44:00"/>
    <s v="Morning"/>
    <s v="BA"/>
    <s v="BA8331"/>
    <s v="LHR"/>
    <s v="DXB"/>
    <s v="UAE"/>
    <x v="3"/>
    <s v="LONG"/>
    <s v="B777"/>
    <n v="0"/>
    <n v="48"/>
    <n v="224"/>
    <n v="272"/>
    <n v="0"/>
    <n v="5.1470588235294115E-2"/>
    <n v="0.17647058823529413"/>
    <n v="0"/>
    <n v="14"/>
    <n v="48"/>
  </r>
  <r>
    <d v="2025-09-26T00:00:00"/>
    <d v="1899-12-30T12:57:00"/>
    <s v="Lunchtime"/>
    <s v="BA"/>
    <s v="BA5620"/>
    <s v="LHR"/>
    <s v="ORD"/>
    <s v="USA"/>
    <x v="0"/>
    <s v="LONG"/>
    <s v="B777"/>
    <n v="8"/>
    <n v="49"/>
    <n v="178"/>
    <n v="235"/>
    <n v="0"/>
    <n v="2.1276595744680851E-2"/>
    <n v="8.9361702127659579E-2"/>
    <n v="0"/>
    <n v="5"/>
    <n v="21"/>
  </r>
  <r>
    <d v="2025-05-14T00:00:00"/>
    <d v="1899-12-30T15:04:00"/>
    <s v="Afternoon"/>
    <s v="BA"/>
    <s v="BA2308"/>
    <s v="LHR"/>
    <s v="JFK"/>
    <s v="USA"/>
    <x v="0"/>
    <s v="LONG"/>
    <s v="B777"/>
    <n v="8"/>
    <n v="49"/>
    <n v="178"/>
    <n v="235"/>
    <n v="0"/>
    <n v="4.2553191489361703E-3"/>
    <n v="5.106382978723404E-2"/>
    <n v="0"/>
    <n v="1"/>
    <n v="12"/>
  </r>
  <r>
    <d v="2025-05-04T00:00:00"/>
    <d v="1899-12-30T22:45:00"/>
    <s v="Evening"/>
    <s v="BA"/>
    <s v="BA1358"/>
    <s v="LHR"/>
    <s v="HND"/>
    <s v="Japan"/>
    <x v="2"/>
    <s v="LONG"/>
    <s v="B787"/>
    <n v="8"/>
    <n v="42"/>
    <n v="166"/>
    <n v="216"/>
    <n v="1.8518518518518517E-2"/>
    <n v="5.5555555555555552E-2"/>
    <n v="0.20370370370370369"/>
    <n v="4"/>
    <n v="12"/>
    <n v="44"/>
  </r>
  <r>
    <d v="2025-06-21T00:00:00"/>
    <d v="1899-12-30T10:24:00"/>
    <s v="Morning"/>
    <s v="BA"/>
    <s v="BA2998"/>
    <s v="LHR"/>
    <s v="DFW"/>
    <s v="USA"/>
    <x v="0"/>
    <s v="LONG"/>
    <s v="B787"/>
    <n v="0"/>
    <n v="31"/>
    <n v="173"/>
    <n v="204"/>
    <n v="1.4705882352941176E-2"/>
    <n v="4.9019607843137254E-2"/>
    <n v="0.18137254901960784"/>
    <n v="3"/>
    <n v="10"/>
    <n v="37"/>
  </r>
  <r>
    <d v="2025-05-30T00:00:00"/>
    <d v="1899-12-30T10:18:00"/>
    <s v="Morning"/>
    <s v="BA"/>
    <s v="BA6688"/>
    <s v="LHR"/>
    <s v="IST"/>
    <s v="Turkey"/>
    <x v="1"/>
    <s v="SHORT"/>
    <s v="A320"/>
    <n v="0"/>
    <n v="20"/>
    <n v="160"/>
    <n v="180"/>
    <n v="0"/>
    <n v="4.4444444444444446E-2"/>
    <n v="0.17777777777777778"/>
    <n v="0"/>
    <n v="8"/>
    <n v="32"/>
  </r>
  <r>
    <d v="2025-05-25T00:00:00"/>
    <d v="1899-12-30T16:29:00"/>
    <s v="Afternoon"/>
    <s v="BA"/>
    <s v="BA4236"/>
    <s v="LHR"/>
    <s v="HND"/>
    <s v="Japan"/>
    <x v="2"/>
    <s v="LONG"/>
    <s v="B777"/>
    <n v="0"/>
    <n v="32"/>
    <n v="300"/>
    <n v="332"/>
    <n v="3.0120481927710845E-3"/>
    <n v="3.0120481927710843E-2"/>
    <n v="0.10843373493975904"/>
    <n v="1"/>
    <n v="10"/>
    <n v="36"/>
  </r>
  <r>
    <d v="2025-06-03T00:00:00"/>
    <d v="1899-12-30T08:03:00"/>
    <s v="Morning"/>
    <s v="BA"/>
    <s v="BA2111"/>
    <s v="LHR"/>
    <s v="MAD"/>
    <s v="Spain"/>
    <x v="1"/>
    <s v="SHORT"/>
    <s v="A320"/>
    <n v="0"/>
    <n v="0"/>
    <n v="180"/>
    <n v="180"/>
    <n v="5.5555555555555558E-3"/>
    <n v="5.5555555555555552E-2"/>
    <n v="0.19444444444444445"/>
    <n v="1"/>
    <n v="10"/>
    <n v="35"/>
  </r>
  <r>
    <d v="2025-08-29T00:00:00"/>
    <d v="1899-12-30T19:16:00"/>
    <s v="Evening"/>
    <s v="BA"/>
    <s v="BA9755"/>
    <s v="LHR"/>
    <s v="DXB"/>
    <s v="UAE"/>
    <x v="3"/>
    <s v="LONG"/>
    <s v="A380"/>
    <n v="14"/>
    <n v="97"/>
    <n v="358"/>
    <n v="469"/>
    <n v="2.1321961620469083E-3"/>
    <n v="3.1982942430703626E-2"/>
    <n v="0.10660980810234541"/>
    <n v="1"/>
    <n v="15"/>
    <n v="50"/>
  </r>
  <r>
    <d v="2025-10-23T00:00:00"/>
    <d v="1899-12-30T06:55:00"/>
    <s v="Morning"/>
    <s v="BA"/>
    <s v="BA2412"/>
    <s v="LHR"/>
    <s v="DFW"/>
    <s v="USA"/>
    <x v="0"/>
    <s v="LONG"/>
    <s v="B787"/>
    <n v="8"/>
    <n v="48"/>
    <n v="200"/>
    <n v="256"/>
    <n v="3.90625E-3"/>
    <n v="5.859375E-2"/>
    <n v="0.19921875"/>
    <n v="1"/>
    <n v="15"/>
    <n v="51"/>
  </r>
  <r>
    <d v="2025-06-14T00:00:00"/>
    <d v="1899-12-30T19:17:00"/>
    <s v="Evening"/>
    <s v="BA"/>
    <s v="BA5096"/>
    <s v="LHR"/>
    <s v="CDG"/>
    <s v="France"/>
    <x v="1"/>
    <s v="SHORT"/>
    <s v="A320"/>
    <n v="0"/>
    <n v="11"/>
    <n v="169"/>
    <n v="180"/>
    <n v="1.6666666666666666E-2"/>
    <n v="6.1111111111111109E-2"/>
    <n v="0.21666666666666667"/>
    <n v="3"/>
    <n v="11"/>
    <n v="39"/>
  </r>
  <r>
    <d v="2025-06-17T00:00:00"/>
    <d v="1899-12-30T07:12:00"/>
    <s v="Morning"/>
    <s v="BA"/>
    <s v="BA2722"/>
    <s v="LHR"/>
    <s v="IST"/>
    <s v="Turkey"/>
    <x v="1"/>
    <s v="SHORT"/>
    <s v="A320"/>
    <n v="0"/>
    <n v="1"/>
    <n v="179"/>
    <n v="180"/>
    <n v="0"/>
    <n v="6.6666666666666666E-2"/>
    <n v="0.2388888888888889"/>
    <n v="0"/>
    <n v="12"/>
    <n v="43"/>
  </r>
  <r>
    <d v="2025-10-19T00:00:00"/>
    <d v="1899-12-30T20:33:00"/>
    <s v="Evening"/>
    <s v="BA"/>
    <s v="BA8159"/>
    <s v="LHR"/>
    <s v="LAX"/>
    <s v="USA"/>
    <x v="0"/>
    <s v="LONG"/>
    <s v="A350"/>
    <n v="0"/>
    <n v="56"/>
    <n v="275"/>
    <n v="331"/>
    <n v="3.0211480362537764E-3"/>
    <n v="3.3232628398791542E-2"/>
    <n v="0.11480362537764351"/>
    <n v="1"/>
    <n v="11"/>
    <n v="38"/>
  </r>
  <r>
    <d v="2025-04-19T00:00:00"/>
    <d v="1899-12-30T10:23:00"/>
    <s v="Morning"/>
    <s v="BA"/>
    <s v="BA4457"/>
    <s v="LHR"/>
    <s v="AMS"/>
    <s v="Netherlands"/>
    <x v="1"/>
    <s v="SHORT"/>
    <s v="A320"/>
    <n v="0"/>
    <n v="17"/>
    <n v="163"/>
    <n v="180"/>
    <n v="5.5555555555555558E-3"/>
    <n v="2.7777777777777776E-2"/>
    <n v="0.12777777777777777"/>
    <n v="1"/>
    <n v="5"/>
    <n v="23"/>
  </r>
  <r>
    <d v="2025-06-09T00:00:00"/>
    <d v="1899-12-30T10:24:00"/>
    <s v="Morning"/>
    <s v="BA"/>
    <s v="BA9080"/>
    <s v="LHR"/>
    <s v="ORD"/>
    <s v="USA"/>
    <x v="0"/>
    <s v="LONG"/>
    <s v="B777"/>
    <n v="8"/>
    <n v="49"/>
    <n v="178"/>
    <n v="235"/>
    <n v="4.2553191489361703E-3"/>
    <n v="5.106382978723404E-2"/>
    <n v="0.17872340425531916"/>
    <n v="1"/>
    <n v="12"/>
    <n v="42"/>
  </r>
  <r>
    <d v="2025-08-20T00:00:00"/>
    <d v="1899-12-30T13:06:00"/>
    <s v="Lunchtime"/>
    <s v="BA"/>
    <s v="BA2935"/>
    <s v="LHR"/>
    <s v="DXB"/>
    <s v="UAE"/>
    <x v="3"/>
    <s v="LONG"/>
    <s v="B777"/>
    <n v="0"/>
    <n v="48"/>
    <n v="224"/>
    <n v="272"/>
    <n v="3.6764705882352941E-3"/>
    <n v="0"/>
    <n v="3.3088235294117647E-2"/>
    <n v="1"/>
    <n v="0"/>
    <n v="9"/>
  </r>
  <r>
    <d v="2025-09-17T00:00:00"/>
    <d v="1899-12-30T20:46:00"/>
    <s v="Evening"/>
    <s v="BA"/>
    <s v="BA9284"/>
    <s v="LHR"/>
    <s v="MAD"/>
    <s v="Spain"/>
    <x v="1"/>
    <s v="SHORT"/>
    <s v="A320"/>
    <n v="0"/>
    <n v="10"/>
    <n v="170"/>
    <n v="180"/>
    <n v="0"/>
    <n v="7.7777777777777779E-2"/>
    <n v="0.26111111111111113"/>
    <n v="0"/>
    <n v="14"/>
    <n v="47"/>
  </r>
  <r>
    <d v="2025-10-29T00:00:00"/>
    <d v="1899-12-30T22:02:00"/>
    <s v="Evening"/>
    <s v="BA"/>
    <s v="BA5890"/>
    <s v="LHR"/>
    <s v="FRA"/>
    <s v="Germany"/>
    <x v="1"/>
    <s v="SHORT"/>
    <s v="A320"/>
    <n v="0"/>
    <n v="6"/>
    <n v="174"/>
    <n v="180"/>
    <n v="0"/>
    <n v="5.5555555555555558E-3"/>
    <n v="6.6666666666666666E-2"/>
    <n v="0"/>
    <n v="1"/>
    <n v="12"/>
  </r>
  <r>
    <d v="2025-10-22T00:00:00"/>
    <d v="1899-12-30T14:06:00"/>
    <s v="Afternoon"/>
    <s v="BA"/>
    <s v="BA7196"/>
    <s v="LHR"/>
    <s v="IST"/>
    <s v="Turkey"/>
    <x v="1"/>
    <s v="SHORT"/>
    <s v="A320"/>
    <n v="0"/>
    <n v="5"/>
    <n v="175"/>
    <n v="180"/>
    <n v="0"/>
    <n v="0.05"/>
    <n v="0.19444444444444445"/>
    <n v="0"/>
    <n v="9"/>
    <n v="35"/>
  </r>
  <r>
    <d v="2025-09-06T00:00:00"/>
    <d v="1899-12-30T15:00:00"/>
    <s v="Afternoon"/>
    <s v="BA"/>
    <s v="BA4609"/>
    <s v="LHR"/>
    <s v="LAX"/>
    <s v="USA"/>
    <x v="0"/>
    <s v="LONG"/>
    <s v="B777"/>
    <n v="8"/>
    <n v="49"/>
    <n v="178"/>
    <n v="235"/>
    <n v="0"/>
    <n v="1.276595744680851E-2"/>
    <n v="7.2340425531914887E-2"/>
    <n v="0"/>
    <n v="3"/>
    <n v="17"/>
  </r>
  <r>
    <d v="2025-05-11T00:00:00"/>
    <d v="1899-12-30T10:36:00"/>
    <s v="Morning"/>
    <s v="BA"/>
    <s v="BA1775"/>
    <s v="LHR"/>
    <s v="MUC"/>
    <s v="Germany"/>
    <x v="1"/>
    <s v="SHORT"/>
    <s v="A320"/>
    <n v="0"/>
    <n v="16"/>
    <n v="164"/>
    <n v="180"/>
    <n v="0"/>
    <n v="6.1111111111111109E-2"/>
    <n v="0.21666666666666667"/>
    <n v="0"/>
    <n v="11"/>
    <n v="39"/>
  </r>
  <r>
    <d v="2025-06-25T00:00:00"/>
    <d v="1899-12-30T19:42:00"/>
    <s v="Evening"/>
    <s v="BA"/>
    <s v="BA4510"/>
    <s v="LHR"/>
    <s v="LAX"/>
    <s v="USA"/>
    <x v="0"/>
    <s v="LONG"/>
    <s v="B787"/>
    <n v="0"/>
    <n v="31"/>
    <n v="173"/>
    <n v="204"/>
    <n v="2.4509803921568627E-2"/>
    <n v="3.9215686274509803E-2"/>
    <n v="0.14705882352941177"/>
    <n v="5"/>
    <n v="8"/>
    <n v="30"/>
  </r>
  <r>
    <d v="2025-08-23T00:00:00"/>
    <d v="1899-12-30T16:56:00"/>
    <s v="Afternoon"/>
    <s v="BA"/>
    <s v="BA1349"/>
    <s v="LHR"/>
    <s v="JFK"/>
    <s v="USA"/>
    <x v="0"/>
    <s v="LONG"/>
    <s v="B787"/>
    <n v="0"/>
    <n v="31"/>
    <n v="173"/>
    <n v="204"/>
    <n v="0"/>
    <n v="0"/>
    <n v="2.4509803921568627E-2"/>
    <n v="0"/>
    <n v="0"/>
    <n v="5"/>
  </r>
  <r>
    <d v="2025-09-15T00:00:00"/>
    <d v="1899-12-30T11:54:00"/>
    <s v="Morning"/>
    <s v="BA"/>
    <s v="BA5233"/>
    <s v="LHR"/>
    <s v="VIE"/>
    <s v="Austria"/>
    <x v="1"/>
    <s v="SHORT"/>
    <s v="A320"/>
    <n v="0"/>
    <n v="3"/>
    <n v="177"/>
    <n v="180"/>
    <n v="5.5555555555555558E-3"/>
    <n v="5.5555555555555552E-2"/>
    <n v="0.20555555555555555"/>
    <n v="1"/>
    <n v="10"/>
    <n v="37"/>
  </r>
  <r>
    <d v="2025-07-15T00:00:00"/>
    <d v="1899-12-30T19:19:00"/>
    <s v="Evening"/>
    <s v="BA"/>
    <s v="BA6208"/>
    <s v="LHR"/>
    <s v="JFK"/>
    <s v="USA"/>
    <x v="0"/>
    <s v="LONG"/>
    <s v="B777"/>
    <n v="8"/>
    <n v="49"/>
    <n v="178"/>
    <n v="235"/>
    <n v="0"/>
    <n v="2.1276595744680851E-2"/>
    <n v="8.9361702127659579E-2"/>
    <n v="0"/>
    <n v="5"/>
    <n v="21"/>
  </r>
  <r>
    <d v="2025-08-06T00:00:00"/>
    <d v="1899-12-30T06:31:00"/>
    <s v="Morning"/>
    <s v="BA"/>
    <s v="BA6941"/>
    <s v="LHR"/>
    <s v="MUC"/>
    <s v="Germany"/>
    <x v="1"/>
    <s v="SHORT"/>
    <s v="A320"/>
    <n v="0"/>
    <n v="9"/>
    <n v="171"/>
    <n v="180"/>
    <n v="5.5555555555555558E-3"/>
    <n v="7.2222222222222215E-2"/>
    <n v="0.24444444444444444"/>
    <n v="1"/>
    <n v="13"/>
    <n v="44"/>
  </r>
  <r>
    <d v="2025-10-09T00:00:00"/>
    <d v="1899-12-30T15:11:00"/>
    <s v="Afternoon"/>
    <s v="BA"/>
    <s v="BA4763"/>
    <s v="LHR"/>
    <s v="DFW"/>
    <s v="USA"/>
    <x v="0"/>
    <s v="LONG"/>
    <s v="B777"/>
    <n v="0"/>
    <n v="32"/>
    <n v="304"/>
    <n v="336"/>
    <n v="0"/>
    <n v="2.3809523809523808E-2"/>
    <n v="8.9285714285714288E-2"/>
    <n v="0"/>
    <n v="8"/>
    <n v="30"/>
  </r>
  <r>
    <d v="2025-09-16T00:00:00"/>
    <d v="1899-12-30T12:39:00"/>
    <s v="Lunchtime"/>
    <s v="BA"/>
    <s v="BA6748"/>
    <s v="LHR"/>
    <s v="VIE"/>
    <s v="Austria"/>
    <x v="1"/>
    <s v="SHORT"/>
    <s v="A320"/>
    <n v="0"/>
    <n v="19"/>
    <n v="161"/>
    <n v="180"/>
    <n v="5.5555555555555558E-3"/>
    <n v="5.5555555555555552E-2"/>
    <n v="0.2"/>
    <n v="1"/>
    <n v="10"/>
    <n v="36"/>
  </r>
  <r>
    <d v="2025-05-09T00:00:00"/>
    <d v="1899-12-30T21:36:00"/>
    <s v="Evening"/>
    <s v="BA"/>
    <s v="BA3113"/>
    <s v="LHR"/>
    <s v="HND"/>
    <s v="Japan"/>
    <x v="2"/>
    <s v="LONG"/>
    <s v="B777"/>
    <n v="0"/>
    <n v="48"/>
    <n v="224"/>
    <n v="272"/>
    <n v="0"/>
    <n v="1.1029411764705883E-2"/>
    <n v="5.514705882352941E-2"/>
    <n v="0"/>
    <n v="3"/>
    <n v="15"/>
  </r>
  <r>
    <d v="2025-07-26T00:00:00"/>
    <d v="1899-12-30T17:58:00"/>
    <s v="Afternoon"/>
    <s v="BA"/>
    <s v="BA7835"/>
    <s v="LHR"/>
    <s v="JFK"/>
    <s v="USA"/>
    <x v="0"/>
    <s v="LONG"/>
    <s v="B787"/>
    <n v="8"/>
    <n v="42"/>
    <n v="166"/>
    <n v="216"/>
    <n v="0"/>
    <n v="2.3148148148148147E-2"/>
    <n v="9.7222222222222224E-2"/>
    <n v="0"/>
    <n v="5"/>
    <n v="21"/>
  </r>
  <r>
    <d v="2025-10-23T00:00:00"/>
    <d v="1899-12-30T11:27:00"/>
    <s v="Morning"/>
    <s v="BA"/>
    <s v="BA8661"/>
    <s v="LHR"/>
    <s v="DFW"/>
    <s v="USA"/>
    <x v="0"/>
    <s v="LONG"/>
    <s v="B787"/>
    <n v="0"/>
    <n v="35"/>
    <n v="179"/>
    <n v="214"/>
    <n v="4.6728971962616819E-3"/>
    <n v="2.336448598130841E-2"/>
    <n v="0.10747663551401869"/>
    <n v="1"/>
    <n v="5"/>
    <n v="23"/>
  </r>
  <r>
    <d v="2025-08-23T00:00:00"/>
    <d v="1899-12-30T07:51:00"/>
    <s v="Morning"/>
    <s v="BA"/>
    <s v="BA3873"/>
    <s v="LHR"/>
    <s v="HND"/>
    <s v="Japan"/>
    <x v="2"/>
    <s v="LONG"/>
    <s v="B787"/>
    <n v="8"/>
    <n v="42"/>
    <n v="166"/>
    <n v="216"/>
    <n v="0"/>
    <n v="5.5555555555555552E-2"/>
    <n v="0.20370370370370369"/>
    <n v="0"/>
    <n v="12"/>
    <n v="44"/>
  </r>
  <r>
    <d v="2025-09-11T00:00:00"/>
    <d v="1899-12-30T18:01:00"/>
    <s v="Evening"/>
    <s v="BA"/>
    <s v="BA7604"/>
    <s v="LHR"/>
    <s v="VIE"/>
    <s v="Austria"/>
    <x v="1"/>
    <s v="SHORT"/>
    <s v="A320"/>
    <n v="0"/>
    <n v="8"/>
    <n v="172"/>
    <n v="180"/>
    <n v="1.1111111111111112E-2"/>
    <n v="9.4444444444444442E-2"/>
    <n v="0.31111111111111112"/>
    <n v="2"/>
    <n v="17"/>
    <n v="56"/>
  </r>
  <r>
    <d v="2025-09-14T00:00:00"/>
    <d v="1899-12-30T07:10:00"/>
    <s v="Morning"/>
    <s v="BA"/>
    <s v="BA9926"/>
    <s v="LHR"/>
    <s v="DFW"/>
    <s v="USA"/>
    <x v="0"/>
    <s v="LONG"/>
    <s v="B777"/>
    <n v="0"/>
    <n v="32"/>
    <n v="300"/>
    <n v="332"/>
    <n v="6.024096385542169E-3"/>
    <n v="9.0361445783132526E-3"/>
    <n v="5.4216867469879519E-2"/>
    <n v="2"/>
    <n v="3"/>
    <n v="18"/>
  </r>
  <r>
    <d v="2025-04-06T00:00:00"/>
    <d v="1899-12-30T12:30:00"/>
    <s v="Lunchtime"/>
    <s v="BA"/>
    <s v="BA5998"/>
    <s v="LHR"/>
    <s v="FRA"/>
    <s v="Germany"/>
    <x v="1"/>
    <s v="SHORT"/>
    <s v="A320"/>
    <n v="0"/>
    <n v="9"/>
    <n v="171"/>
    <n v="180"/>
    <n v="1.6666666666666666E-2"/>
    <n v="7.7777777777777779E-2"/>
    <n v="0.26111111111111113"/>
    <n v="3"/>
    <n v="14"/>
    <n v="47"/>
  </r>
  <r>
    <d v="2025-07-06T00:00:00"/>
    <d v="1899-12-30T21:16:00"/>
    <s v="Evening"/>
    <s v="BA"/>
    <s v="BA2330"/>
    <s v="LHR"/>
    <s v="FRA"/>
    <s v="Germany"/>
    <x v="1"/>
    <s v="SHORT"/>
    <s v="A320"/>
    <n v="0"/>
    <n v="10"/>
    <n v="170"/>
    <n v="180"/>
    <n v="5.5555555555555558E-3"/>
    <n v="0"/>
    <n v="0"/>
    <n v="1"/>
    <n v="0"/>
    <n v="0"/>
  </r>
  <r>
    <d v="2025-05-15T00:00:00"/>
    <d v="1899-12-30T22:26:00"/>
    <s v="Evening"/>
    <s v="BA"/>
    <s v="BA6751"/>
    <s v="LHR"/>
    <s v="FRA"/>
    <s v="Germany"/>
    <x v="1"/>
    <s v="SHORT"/>
    <s v="A320"/>
    <n v="0"/>
    <n v="9"/>
    <n v="171"/>
    <n v="180"/>
    <n v="1.6666666666666666E-2"/>
    <n v="5.5555555555555558E-3"/>
    <n v="6.6666666666666666E-2"/>
    <n v="3"/>
    <n v="1"/>
    <n v="12"/>
  </r>
  <r>
    <d v="2025-06-19T00:00:00"/>
    <d v="1899-12-30T11:10:00"/>
    <s v="Morning"/>
    <s v="BA"/>
    <s v="BA6477"/>
    <s v="LHR"/>
    <s v="ORD"/>
    <s v="USA"/>
    <x v="0"/>
    <s v="LONG"/>
    <s v="A380"/>
    <n v="14"/>
    <n v="97"/>
    <n v="358"/>
    <n v="469"/>
    <n v="2.1321961620469083E-3"/>
    <n v="6.3965884861407248E-3"/>
    <n v="3.1982942430703626E-2"/>
    <n v="1"/>
    <n v="3"/>
    <n v="15"/>
  </r>
  <r>
    <d v="2025-08-24T00:00:00"/>
    <d v="1899-12-30T20:47:00"/>
    <s v="Evening"/>
    <s v="BA"/>
    <s v="BA1903"/>
    <s v="LHR"/>
    <s v="ORD"/>
    <s v="USA"/>
    <x v="0"/>
    <s v="LONG"/>
    <s v="A350"/>
    <n v="0"/>
    <n v="56"/>
    <n v="275"/>
    <n v="331"/>
    <n v="0"/>
    <n v="0"/>
    <n v="2.7190332326283987E-2"/>
    <n v="0"/>
    <n v="0"/>
    <n v="9"/>
  </r>
  <r>
    <d v="2025-10-08T00:00:00"/>
    <d v="1899-12-30T14:56:00"/>
    <s v="Afternoon"/>
    <s v="BA"/>
    <s v="BA9784"/>
    <s v="LHR"/>
    <s v="VIE"/>
    <s v="Austria"/>
    <x v="1"/>
    <s v="SHORT"/>
    <s v="A320"/>
    <n v="0"/>
    <n v="3"/>
    <n v="177"/>
    <n v="180"/>
    <n v="0"/>
    <n v="0"/>
    <n v="3.3333333333333333E-2"/>
    <n v="0"/>
    <n v="0"/>
    <n v="6"/>
  </r>
  <r>
    <d v="2025-09-24T00:00:00"/>
    <d v="1899-12-30T12:46:00"/>
    <s v="Lunchtime"/>
    <s v="BA"/>
    <s v="BA1776"/>
    <s v="LHR"/>
    <s v="DXB"/>
    <s v="UAE"/>
    <x v="3"/>
    <s v="LONG"/>
    <s v="B787"/>
    <n v="0"/>
    <n v="35"/>
    <n v="179"/>
    <n v="214"/>
    <n v="0"/>
    <n v="4.6728971962616821E-2"/>
    <n v="0.17289719626168223"/>
    <n v="0"/>
    <n v="10"/>
    <n v="37"/>
  </r>
  <r>
    <d v="2025-10-05T00:00:00"/>
    <d v="1899-12-30T22:18:00"/>
    <s v="Evening"/>
    <s v="BA"/>
    <s v="BA7532"/>
    <s v="LHR"/>
    <s v="LAX"/>
    <s v="USA"/>
    <x v="0"/>
    <s v="LONG"/>
    <s v="B787"/>
    <n v="8"/>
    <n v="48"/>
    <n v="200"/>
    <n v="256"/>
    <n v="0"/>
    <n v="2.734375E-2"/>
    <n v="0.10546875"/>
    <n v="0"/>
    <n v="7"/>
    <n v="27"/>
  </r>
  <r>
    <d v="2025-06-25T00:00:00"/>
    <d v="1899-12-30T20:38:00"/>
    <s v="Evening"/>
    <s v="BA"/>
    <s v="BA6563"/>
    <s v="LHR"/>
    <s v="CDG"/>
    <s v="France"/>
    <x v="1"/>
    <s v="SHORT"/>
    <s v="A320"/>
    <n v="0"/>
    <n v="15"/>
    <n v="165"/>
    <n v="180"/>
    <n v="0"/>
    <n v="5.5555555555555552E-2"/>
    <n v="0.2"/>
    <n v="0"/>
    <n v="10"/>
    <n v="36"/>
  </r>
  <r>
    <d v="2025-08-17T00:00:00"/>
    <d v="1899-12-30T17:48:00"/>
    <s v="Afternoon"/>
    <s v="BA"/>
    <s v="BA7201"/>
    <s v="LHR"/>
    <s v="FRA"/>
    <s v="Germany"/>
    <x v="1"/>
    <s v="SHORT"/>
    <s v="A320"/>
    <n v="0"/>
    <n v="18"/>
    <n v="162"/>
    <n v="180"/>
    <n v="0"/>
    <n v="6.6666666666666666E-2"/>
    <n v="0.22777777777777777"/>
    <n v="0"/>
    <n v="12"/>
    <n v="41"/>
  </r>
  <r>
    <d v="2025-07-14T00:00:00"/>
    <d v="1899-12-30T13:20:00"/>
    <s v="Lunchtime"/>
    <s v="BA"/>
    <s v="BA6268"/>
    <s v="LHR"/>
    <s v="JFK"/>
    <s v="USA"/>
    <x v="0"/>
    <s v="LONG"/>
    <s v="B787"/>
    <n v="8"/>
    <n v="48"/>
    <n v="200"/>
    <n v="256"/>
    <n v="3.90625E-3"/>
    <n v="3.515625E-2"/>
    <n v="0.1328125"/>
    <n v="1"/>
    <n v="9"/>
    <n v="34"/>
  </r>
  <r>
    <d v="2025-07-23T00:00:00"/>
    <d v="1899-12-30T18:29:00"/>
    <s v="Evening"/>
    <s v="BA"/>
    <s v="BA5827"/>
    <s v="LHR"/>
    <s v="IST"/>
    <s v="Turkey"/>
    <x v="1"/>
    <s v="SHORT"/>
    <s v="A320"/>
    <n v="0"/>
    <n v="9"/>
    <n v="171"/>
    <n v="180"/>
    <n v="0"/>
    <n v="6.1111111111111109E-2"/>
    <n v="0.22777777777777777"/>
    <n v="0"/>
    <n v="11"/>
    <n v="41"/>
  </r>
  <r>
    <d v="2025-05-11T00:00:00"/>
    <d v="1899-12-30T08:23:00"/>
    <s v="Morning"/>
    <s v="BA"/>
    <s v="BA8867"/>
    <s v="LHR"/>
    <s v="BCN"/>
    <s v="Spain"/>
    <x v="1"/>
    <s v="SHORT"/>
    <s v="A320"/>
    <n v="0"/>
    <n v="20"/>
    <n v="160"/>
    <n v="180"/>
    <n v="0"/>
    <n v="3.888888888888889E-2"/>
    <n v="0.16111111111111112"/>
    <n v="0"/>
    <n v="7"/>
    <n v="29"/>
  </r>
  <r>
    <d v="2025-09-29T00:00:00"/>
    <d v="1899-12-30T20:32:00"/>
    <s v="Evening"/>
    <s v="BA"/>
    <s v="BA2818"/>
    <s v="LHR"/>
    <s v="HND"/>
    <s v="Japan"/>
    <x v="2"/>
    <s v="LONG"/>
    <s v="B777"/>
    <n v="0"/>
    <n v="32"/>
    <n v="300"/>
    <n v="332"/>
    <n v="3.0120481927710845E-3"/>
    <n v="3.0120481927710845E-3"/>
    <n v="3.614457831325301E-2"/>
    <n v="1"/>
    <n v="1"/>
    <n v="12"/>
  </r>
  <r>
    <d v="2025-06-06T00:00:00"/>
    <d v="1899-12-30T16:34:00"/>
    <s v="Afternoon"/>
    <s v="BA"/>
    <s v="BA5165"/>
    <s v="LHR"/>
    <s v="ZRH"/>
    <s v="Switzerland"/>
    <x v="1"/>
    <s v="SHORT"/>
    <s v="A320"/>
    <n v="0"/>
    <n v="12"/>
    <n v="168"/>
    <n v="180"/>
    <n v="5.5555555555555558E-3"/>
    <n v="7.7777777777777779E-2"/>
    <n v="0.26111111111111113"/>
    <n v="1"/>
    <n v="14"/>
    <n v="47"/>
  </r>
  <r>
    <d v="2025-07-12T00:00:00"/>
    <d v="1899-12-30T08:55:00"/>
    <s v="Morning"/>
    <s v="BA"/>
    <s v="BA2189"/>
    <s v="LHR"/>
    <s v="DFW"/>
    <s v="USA"/>
    <x v="0"/>
    <s v="LONG"/>
    <s v="A350"/>
    <n v="0"/>
    <n v="56"/>
    <n v="275"/>
    <n v="331"/>
    <n v="9.0634441087613302E-3"/>
    <n v="1.5105740181268883E-2"/>
    <n v="6.3444108761329304E-2"/>
    <n v="3"/>
    <n v="5"/>
    <n v="21"/>
  </r>
  <r>
    <d v="2025-04-06T00:00:00"/>
    <d v="1899-12-30T12:57:00"/>
    <s v="Lunchtime"/>
    <s v="BA"/>
    <s v="BA1574"/>
    <s v="LHR"/>
    <s v="MUC"/>
    <s v="Germany"/>
    <x v="1"/>
    <s v="SHORT"/>
    <s v="A320"/>
    <n v="0"/>
    <n v="6"/>
    <n v="174"/>
    <n v="180"/>
    <n v="5.5555555555555558E-3"/>
    <n v="1.6666666666666666E-2"/>
    <n v="8.8888888888888892E-2"/>
    <n v="1"/>
    <n v="3"/>
    <n v="16"/>
  </r>
  <r>
    <d v="2025-06-03T00:00:00"/>
    <d v="1899-12-30T22:47:00"/>
    <s v="Evening"/>
    <s v="BA"/>
    <s v="BA1894"/>
    <s v="LHR"/>
    <s v="AMS"/>
    <s v="Netherlands"/>
    <x v="1"/>
    <s v="SHORT"/>
    <s v="A320"/>
    <n v="0"/>
    <n v="3"/>
    <n v="177"/>
    <n v="180"/>
    <n v="0"/>
    <n v="3.888888888888889E-2"/>
    <n v="0.15555555555555556"/>
    <n v="0"/>
    <n v="7"/>
    <n v="28"/>
  </r>
  <r>
    <d v="2025-07-26T00:00:00"/>
    <d v="1899-12-30T18:13:00"/>
    <s v="Evening"/>
    <s v="BA"/>
    <s v="BA5527"/>
    <s v="LHR"/>
    <s v="AMS"/>
    <s v="Netherlands"/>
    <x v="1"/>
    <s v="SHORT"/>
    <s v="A320"/>
    <n v="0"/>
    <n v="6"/>
    <n v="174"/>
    <n v="180"/>
    <n v="0"/>
    <n v="1.6666666666666666E-2"/>
    <n v="8.8888888888888892E-2"/>
    <n v="0"/>
    <n v="3"/>
    <n v="16"/>
  </r>
  <r>
    <d v="2025-10-01T00:00:00"/>
    <d v="1899-12-30T21:08:00"/>
    <s v="Evening"/>
    <s v="BA"/>
    <s v="BA3804"/>
    <s v="LHR"/>
    <s v="MUC"/>
    <s v="Germany"/>
    <x v="1"/>
    <s v="SHORT"/>
    <s v="A320"/>
    <n v="0"/>
    <n v="5"/>
    <n v="175"/>
    <n v="180"/>
    <n v="0"/>
    <n v="2.7777777777777776E-2"/>
    <n v="0.13333333333333333"/>
    <n v="0"/>
    <n v="5"/>
    <n v="24"/>
  </r>
  <r>
    <d v="2025-10-14T00:00:00"/>
    <d v="1899-12-30T06:05:00"/>
    <s v="Morning"/>
    <s v="BA"/>
    <s v="BA4759"/>
    <s v="LHR"/>
    <s v="ZRH"/>
    <s v="Switzerland"/>
    <x v="1"/>
    <s v="SHORT"/>
    <s v="A320"/>
    <n v="0"/>
    <n v="0"/>
    <n v="180"/>
    <n v="180"/>
    <n v="0"/>
    <n v="5.5555555555555552E-2"/>
    <n v="0.2"/>
    <n v="0"/>
    <n v="10"/>
    <n v="36"/>
  </r>
  <r>
    <d v="2025-09-17T00:00:00"/>
    <d v="1899-12-30T15:49:00"/>
    <s v="Afternoon"/>
    <s v="BA"/>
    <s v="BA5730"/>
    <s v="LHR"/>
    <s v="LAX"/>
    <s v="USA"/>
    <x v="0"/>
    <s v="LONG"/>
    <s v="B777"/>
    <n v="0"/>
    <n v="32"/>
    <n v="304"/>
    <n v="336"/>
    <n v="0"/>
    <n v="2.976190476190476E-2"/>
    <n v="0.10714285714285714"/>
    <n v="0"/>
    <n v="10"/>
    <n v="36"/>
  </r>
  <r>
    <d v="2025-10-27T00:00:00"/>
    <d v="1899-12-30T06:43:00"/>
    <s v="Morning"/>
    <s v="BA"/>
    <s v="BA8505"/>
    <s v="LHR"/>
    <s v="VIE"/>
    <s v="Austria"/>
    <x v="1"/>
    <s v="SHORT"/>
    <s v="A320"/>
    <n v="0"/>
    <n v="2"/>
    <n v="178"/>
    <n v="180"/>
    <n v="2.2222222222222223E-2"/>
    <n v="1.6666666666666666E-2"/>
    <n v="8.8888888888888892E-2"/>
    <n v="4"/>
    <n v="3"/>
    <n v="16"/>
  </r>
  <r>
    <d v="2025-10-24T00:00:00"/>
    <d v="1899-12-30T17:41:00"/>
    <s v="Afternoon"/>
    <s v="BA"/>
    <s v="BA8201"/>
    <s v="LHR"/>
    <s v="IST"/>
    <s v="Turkey"/>
    <x v="1"/>
    <s v="SHORT"/>
    <s v="A320"/>
    <n v="0"/>
    <n v="4"/>
    <n v="176"/>
    <n v="180"/>
    <n v="0"/>
    <n v="2.7777777777777776E-2"/>
    <n v="0.12777777777777777"/>
    <n v="0"/>
    <n v="5"/>
    <n v="23"/>
  </r>
  <r>
    <d v="2025-09-26T00:00:00"/>
    <d v="1899-12-30T21:57:00"/>
    <s v="Evening"/>
    <s v="BA"/>
    <s v="BA5217"/>
    <s v="LHR"/>
    <s v="IST"/>
    <s v="Turkey"/>
    <x v="1"/>
    <s v="SHORT"/>
    <s v="A320"/>
    <n v="0"/>
    <n v="10"/>
    <n v="170"/>
    <n v="180"/>
    <n v="0"/>
    <n v="7.7777777777777779E-2"/>
    <n v="0.26111111111111113"/>
    <n v="0"/>
    <n v="14"/>
    <n v="47"/>
  </r>
  <r>
    <d v="2025-04-12T00:00:00"/>
    <d v="1899-12-30T12:50:00"/>
    <s v="Lunchtime"/>
    <s v="BA"/>
    <s v="BA2619"/>
    <s v="LHR"/>
    <s v="AMS"/>
    <s v="Netherlands"/>
    <x v="1"/>
    <s v="SHORT"/>
    <s v="A320"/>
    <n v="0"/>
    <n v="20"/>
    <n v="160"/>
    <n v="180"/>
    <n v="0"/>
    <n v="5.5555555555555552E-2"/>
    <n v="0.21111111111111111"/>
    <n v="0"/>
    <n v="10"/>
    <n v="38"/>
  </r>
  <r>
    <d v="2025-05-06T00:00:00"/>
    <d v="1899-12-30T08:10:00"/>
    <s v="Morning"/>
    <s v="BA"/>
    <s v="BA4119"/>
    <s v="LHR"/>
    <s v="JFK"/>
    <s v="USA"/>
    <x v="0"/>
    <s v="LONG"/>
    <s v="A350"/>
    <n v="0"/>
    <n v="56"/>
    <n v="275"/>
    <n v="331"/>
    <n v="3.0211480362537764E-3"/>
    <n v="5.7401812688821753E-2"/>
    <n v="0.19033232628398791"/>
    <n v="1"/>
    <n v="19"/>
    <n v="63"/>
  </r>
  <r>
    <d v="2025-07-04T00:00:00"/>
    <d v="1899-12-30T20:48:00"/>
    <s v="Evening"/>
    <s v="BA"/>
    <s v="BA3888"/>
    <s v="LHR"/>
    <s v="ORD"/>
    <s v="USA"/>
    <x v="0"/>
    <s v="LONG"/>
    <s v="B777"/>
    <n v="8"/>
    <n v="49"/>
    <n v="178"/>
    <n v="235"/>
    <n v="0"/>
    <n v="5.9574468085106386E-2"/>
    <n v="0.20851063829787234"/>
    <n v="0"/>
    <n v="14"/>
    <n v="49"/>
  </r>
  <r>
    <d v="2025-05-22T00:00:00"/>
    <d v="1899-12-30T09:23:00"/>
    <s v="Morning"/>
    <s v="BA"/>
    <s v="BA9790"/>
    <s v="LHR"/>
    <s v="CDG"/>
    <s v="France"/>
    <x v="1"/>
    <s v="SHORT"/>
    <s v="A320"/>
    <n v="0"/>
    <n v="9"/>
    <n v="171"/>
    <n v="180"/>
    <n v="0"/>
    <n v="7.7777777777777779E-2"/>
    <n v="0.26666666666666666"/>
    <n v="0"/>
    <n v="14"/>
    <n v="48"/>
  </r>
  <r>
    <d v="2025-05-09T00:00:00"/>
    <d v="1899-12-30T16:25:00"/>
    <s v="Afternoon"/>
    <s v="BA"/>
    <s v="BA4246"/>
    <s v="LHR"/>
    <s v="IST"/>
    <s v="Turkey"/>
    <x v="1"/>
    <s v="SHORT"/>
    <s v="A320"/>
    <n v="0"/>
    <n v="19"/>
    <n v="161"/>
    <n v="180"/>
    <n v="0"/>
    <n v="0"/>
    <n v="0.05"/>
    <n v="0"/>
    <n v="0"/>
    <n v="9"/>
  </r>
  <r>
    <d v="2025-08-12T00:00:00"/>
    <d v="1899-12-30T17:11:00"/>
    <s v="Afternoon"/>
    <s v="BA"/>
    <s v="BA6800"/>
    <s v="LHR"/>
    <s v="HND"/>
    <s v="Japan"/>
    <x v="2"/>
    <s v="LONG"/>
    <s v="B787"/>
    <n v="8"/>
    <n v="42"/>
    <n v="166"/>
    <n v="216"/>
    <n v="0"/>
    <n v="5.5555555555555552E-2"/>
    <n v="0.19444444444444445"/>
    <n v="0"/>
    <n v="12"/>
    <n v="42"/>
  </r>
  <r>
    <d v="2025-05-20T00:00:00"/>
    <d v="1899-12-30T20:34:00"/>
    <s v="Evening"/>
    <s v="BA"/>
    <s v="BA1772"/>
    <s v="LHR"/>
    <s v="IST"/>
    <s v="Turkey"/>
    <x v="1"/>
    <s v="SHORT"/>
    <s v="A320"/>
    <n v="0"/>
    <n v="10"/>
    <n v="170"/>
    <n v="180"/>
    <n v="0"/>
    <n v="3.888888888888889E-2"/>
    <n v="0.16111111111111112"/>
    <n v="0"/>
    <n v="7"/>
    <n v="29"/>
  </r>
  <r>
    <d v="2025-08-22T00:00:00"/>
    <d v="1899-12-30T16:35:00"/>
    <s v="Afternoon"/>
    <s v="BA"/>
    <s v="BA3429"/>
    <s v="LHR"/>
    <s v="ZRH"/>
    <s v="Switzerland"/>
    <x v="1"/>
    <s v="SHORT"/>
    <s v="A320"/>
    <n v="0"/>
    <n v="6"/>
    <n v="174"/>
    <n v="180"/>
    <n v="0"/>
    <n v="2.7777777777777776E-2"/>
    <n v="0.12222222222222222"/>
    <n v="0"/>
    <n v="5"/>
    <n v="22"/>
  </r>
  <r>
    <d v="2025-10-21T00:00:00"/>
    <d v="1899-12-30T13:13:00"/>
    <s v="Lunchtime"/>
    <s v="BA"/>
    <s v="BA6846"/>
    <s v="LHR"/>
    <s v="MUC"/>
    <s v="Germany"/>
    <x v="1"/>
    <s v="SHORT"/>
    <s v="A320"/>
    <n v="0"/>
    <n v="4"/>
    <n v="176"/>
    <n v="180"/>
    <n v="0"/>
    <n v="0.05"/>
    <n v="0.18333333333333332"/>
    <n v="0"/>
    <n v="9"/>
    <n v="33"/>
  </r>
  <r>
    <d v="2025-08-30T00:00:00"/>
    <d v="1899-12-30T19:29:00"/>
    <s v="Evening"/>
    <s v="BA"/>
    <s v="BA4399"/>
    <s v="LHR"/>
    <s v="AMS"/>
    <s v="Netherlands"/>
    <x v="1"/>
    <s v="SHORT"/>
    <s v="A320"/>
    <n v="0"/>
    <n v="3"/>
    <n v="177"/>
    <n v="180"/>
    <n v="5.5555555555555558E-3"/>
    <n v="7.2222222222222215E-2"/>
    <n v="0.25"/>
    <n v="1"/>
    <n v="13"/>
    <n v="45"/>
  </r>
  <r>
    <d v="2025-07-21T00:00:00"/>
    <d v="1899-12-30T13:37:00"/>
    <s v="Lunchtime"/>
    <s v="BA"/>
    <s v="BA6635"/>
    <s v="LHR"/>
    <s v="MAD"/>
    <s v="Spain"/>
    <x v="1"/>
    <s v="SHORT"/>
    <s v="A320"/>
    <n v="0"/>
    <n v="4"/>
    <n v="176"/>
    <n v="180"/>
    <n v="0"/>
    <n v="6.1111111111111109E-2"/>
    <n v="0.21111111111111111"/>
    <n v="0"/>
    <n v="11"/>
    <n v="38"/>
  </r>
  <r>
    <d v="2025-06-24T00:00:00"/>
    <d v="1899-12-30T13:00:00"/>
    <s v="Lunchtime"/>
    <s v="BA"/>
    <s v="BA4997"/>
    <s v="LHR"/>
    <s v="ZRH"/>
    <s v="Switzerland"/>
    <x v="1"/>
    <s v="SHORT"/>
    <s v="A320"/>
    <n v="0"/>
    <n v="9"/>
    <n v="171"/>
    <n v="180"/>
    <n v="5.5555555555555558E-3"/>
    <n v="1.6666666666666666E-2"/>
    <n v="9.4444444444444442E-2"/>
    <n v="1"/>
    <n v="3"/>
    <n v="17"/>
  </r>
  <r>
    <d v="2025-06-17T00:00:00"/>
    <d v="1899-12-30T20:40:00"/>
    <s v="Evening"/>
    <s v="BA"/>
    <s v="BA3911"/>
    <s v="LHR"/>
    <s v="MUC"/>
    <s v="Germany"/>
    <x v="1"/>
    <s v="SHORT"/>
    <s v="A320"/>
    <n v="0"/>
    <n v="1"/>
    <n v="179"/>
    <n v="180"/>
    <n v="0"/>
    <n v="6.6666666666666666E-2"/>
    <n v="0.23333333333333334"/>
    <n v="0"/>
    <n v="12"/>
    <n v="42"/>
  </r>
  <r>
    <d v="2025-10-14T00:00:00"/>
    <d v="1899-12-30T15:02:00"/>
    <s v="Afternoon"/>
    <s v="BA"/>
    <s v="BA9893"/>
    <s v="LHR"/>
    <s v="IST"/>
    <s v="Turkey"/>
    <x v="1"/>
    <s v="SHORT"/>
    <s v="A320"/>
    <n v="0"/>
    <n v="5"/>
    <n v="175"/>
    <n v="180"/>
    <n v="0"/>
    <n v="2.2222222222222223E-2"/>
    <n v="0.1111111111111111"/>
    <n v="0"/>
    <n v="4"/>
    <n v="20"/>
  </r>
  <r>
    <d v="2025-08-07T00:00:00"/>
    <d v="1899-12-30T13:51:00"/>
    <s v="Lunchtime"/>
    <s v="BA"/>
    <s v="BA9894"/>
    <s v="LHR"/>
    <s v="LAX"/>
    <s v="USA"/>
    <x v="0"/>
    <s v="LONG"/>
    <s v="B777"/>
    <n v="0"/>
    <n v="32"/>
    <n v="300"/>
    <n v="332"/>
    <n v="0"/>
    <n v="2.710843373493976E-2"/>
    <n v="0.10240963855421686"/>
    <n v="0"/>
    <n v="9"/>
    <n v="34"/>
  </r>
  <r>
    <d v="2025-04-06T00:00:00"/>
    <d v="1899-12-30T08:49:00"/>
    <s v="Morning"/>
    <s v="BA"/>
    <s v="BA1148"/>
    <s v="LHR"/>
    <s v="IST"/>
    <s v="Turkey"/>
    <x v="1"/>
    <s v="SHORT"/>
    <s v="A320"/>
    <n v="0"/>
    <n v="12"/>
    <n v="168"/>
    <n v="180"/>
    <n v="0"/>
    <n v="3.3333333333333333E-2"/>
    <n v="0.14444444444444443"/>
    <n v="0"/>
    <n v="6"/>
    <n v="26"/>
  </r>
  <r>
    <d v="2025-04-08T00:00:00"/>
    <d v="1899-12-30T16:41:00"/>
    <s v="Afternoon"/>
    <s v="BA"/>
    <s v="BA5728"/>
    <s v="LHR"/>
    <s v="MUC"/>
    <s v="Germany"/>
    <x v="1"/>
    <s v="SHORT"/>
    <s v="A320"/>
    <n v="0"/>
    <n v="20"/>
    <n v="160"/>
    <n v="180"/>
    <n v="0"/>
    <n v="3.888888888888889E-2"/>
    <n v="0.15"/>
    <n v="0"/>
    <n v="7"/>
    <n v="27"/>
  </r>
  <r>
    <d v="2025-05-26T00:00:00"/>
    <d v="1899-12-30T09:54:00"/>
    <s v="Morning"/>
    <s v="BA"/>
    <s v="BA8191"/>
    <s v="LHR"/>
    <s v="CDG"/>
    <s v="France"/>
    <x v="1"/>
    <s v="SHORT"/>
    <s v="A320"/>
    <n v="0"/>
    <n v="1"/>
    <n v="179"/>
    <n v="180"/>
    <n v="0"/>
    <n v="6.6666666666666666E-2"/>
    <n v="0.23333333333333334"/>
    <n v="0"/>
    <n v="12"/>
    <n v="42"/>
  </r>
  <r>
    <d v="2025-09-02T00:00:00"/>
    <d v="1899-12-30T19:38:00"/>
    <s v="Evening"/>
    <s v="BA"/>
    <s v="BA4826"/>
    <s v="LHR"/>
    <s v="DXB"/>
    <s v="UAE"/>
    <x v="3"/>
    <s v="LONG"/>
    <s v="B787"/>
    <n v="8"/>
    <n v="48"/>
    <n v="200"/>
    <n v="256"/>
    <n v="3.90625E-3"/>
    <n v="7.8125E-3"/>
    <n v="5.46875E-2"/>
    <n v="1"/>
    <n v="2"/>
    <n v="14"/>
  </r>
  <r>
    <d v="2025-08-11T00:00:00"/>
    <d v="1899-12-30T06:27:00"/>
    <s v="Morning"/>
    <s v="BA"/>
    <s v="BA6628"/>
    <s v="LHR"/>
    <s v="MAD"/>
    <s v="Spain"/>
    <x v="1"/>
    <s v="SHORT"/>
    <s v="A320"/>
    <n v="0"/>
    <n v="12"/>
    <n v="168"/>
    <n v="180"/>
    <n v="5.5555555555555558E-3"/>
    <n v="0.1"/>
    <n v="0.33888888888888891"/>
    <n v="1"/>
    <n v="18"/>
    <n v="61"/>
  </r>
  <r>
    <d v="2025-10-18T00:00:00"/>
    <d v="1899-12-30T17:35:00"/>
    <s v="Afternoon"/>
    <s v="BA"/>
    <s v="BA7832"/>
    <s v="LHR"/>
    <s v="JFK"/>
    <s v="USA"/>
    <x v="0"/>
    <s v="LONG"/>
    <s v="B787"/>
    <n v="0"/>
    <n v="31"/>
    <n v="173"/>
    <n v="204"/>
    <n v="4.9019607843137254E-3"/>
    <n v="0"/>
    <n v="9.8039215686274508E-3"/>
    <n v="1"/>
    <n v="0"/>
    <n v="2"/>
  </r>
  <r>
    <d v="2025-05-25T00:00:00"/>
    <d v="1899-12-30T09:20:00"/>
    <s v="Morning"/>
    <s v="BA"/>
    <s v="BA5350"/>
    <s v="LHR"/>
    <s v="AMS"/>
    <s v="Netherlands"/>
    <x v="1"/>
    <s v="SHORT"/>
    <s v="A320"/>
    <n v="0"/>
    <n v="17"/>
    <n v="163"/>
    <n v="180"/>
    <n v="0"/>
    <n v="2.7777777777777776E-2"/>
    <n v="0.11666666666666667"/>
    <n v="0"/>
    <n v="5"/>
    <n v="21"/>
  </r>
  <r>
    <d v="2025-07-12T00:00:00"/>
    <d v="1899-12-30T22:14:00"/>
    <s v="Evening"/>
    <s v="BA"/>
    <s v="BA5139"/>
    <s v="LHR"/>
    <s v="HND"/>
    <s v="Japan"/>
    <x v="2"/>
    <s v="LONG"/>
    <s v="B777"/>
    <n v="0"/>
    <n v="48"/>
    <n v="224"/>
    <n v="272"/>
    <n v="0"/>
    <n v="3.6764705882352942E-2"/>
    <n v="0.13235294117647059"/>
    <n v="0"/>
    <n v="10"/>
    <n v="36"/>
  </r>
  <r>
    <d v="2025-05-08T00:00:00"/>
    <d v="1899-12-30T19:38:00"/>
    <s v="Evening"/>
    <s v="BA"/>
    <s v="BA4149"/>
    <s v="LHR"/>
    <s v="CDG"/>
    <s v="France"/>
    <x v="1"/>
    <s v="SHORT"/>
    <s v="A320"/>
    <n v="0"/>
    <n v="17"/>
    <n v="163"/>
    <n v="180"/>
    <n v="0"/>
    <n v="6.1111111111111109E-2"/>
    <n v="0.21666666666666667"/>
    <n v="0"/>
    <n v="11"/>
    <n v="39"/>
  </r>
  <r>
    <d v="2025-05-15T00:00:00"/>
    <d v="1899-12-30T15:03:00"/>
    <s v="Afternoon"/>
    <s v="BA"/>
    <s v="BA3848"/>
    <s v="LHR"/>
    <s v="HND"/>
    <s v="Japan"/>
    <x v="2"/>
    <s v="LONG"/>
    <s v="B777"/>
    <n v="0"/>
    <n v="32"/>
    <n v="300"/>
    <n v="332"/>
    <n v="3.0120481927710845E-3"/>
    <n v="2.1084337349397589E-2"/>
    <n v="8.7349397590361449E-2"/>
    <n v="1"/>
    <n v="7"/>
    <n v="29"/>
  </r>
  <r>
    <d v="2025-07-16T00:00:00"/>
    <d v="1899-12-30T13:20:00"/>
    <s v="Lunchtime"/>
    <s v="BA"/>
    <s v="BA8117"/>
    <s v="LHR"/>
    <s v="HND"/>
    <s v="Japan"/>
    <x v="2"/>
    <s v="LONG"/>
    <s v="B787"/>
    <n v="8"/>
    <n v="48"/>
    <n v="200"/>
    <n v="256"/>
    <n v="0"/>
    <n v="2.734375E-2"/>
    <n v="0.11328125"/>
    <n v="0"/>
    <n v="7"/>
    <n v="29"/>
  </r>
  <r>
    <d v="2025-10-13T00:00:00"/>
    <d v="1899-12-30T18:53:00"/>
    <s v="Evening"/>
    <s v="BA"/>
    <s v="BA4493"/>
    <s v="LHR"/>
    <s v="ORD"/>
    <s v="USA"/>
    <x v="0"/>
    <s v="LONG"/>
    <s v="B787"/>
    <n v="0"/>
    <n v="31"/>
    <n v="173"/>
    <n v="204"/>
    <n v="0"/>
    <n v="4.9019607843137254E-2"/>
    <n v="0.18137254901960784"/>
    <n v="0"/>
    <n v="10"/>
    <n v="37"/>
  </r>
  <r>
    <d v="2025-10-05T00:00:00"/>
    <d v="1899-12-30T20:21:00"/>
    <s v="Evening"/>
    <s v="BA"/>
    <s v="BA4817"/>
    <s v="LHR"/>
    <s v="DFW"/>
    <s v="USA"/>
    <x v="0"/>
    <s v="LONG"/>
    <s v="B787"/>
    <n v="0"/>
    <n v="31"/>
    <n v="173"/>
    <n v="204"/>
    <n v="4.9019607843137254E-3"/>
    <n v="3.4313725490196081E-2"/>
    <n v="0.13235294117647059"/>
    <n v="1"/>
    <n v="7"/>
    <n v="27"/>
  </r>
  <r>
    <d v="2025-05-21T00:00:00"/>
    <d v="1899-12-30T10:13:00"/>
    <s v="Morning"/>
    <s v="BA"/>
    <s v="BA2032"/>
    <s v="LHR"/>
    <s v="DFW"/>
    <s v="USA"/>
    <x v="0"/>
    <s v="LONG"/>
    <s v="B777"/>
    <n v="8"/>
    <n v="49"/>
    <n v="178"/>
    <n v="235"/>
    <n v="0"/>
    <n v="6.3829787234042548E-2"/>
    <n v="0.22127659574468084"/>
    <n v="0"/>
    <n v="15"/>
    <n v="52"/>
  </r>
  <r>
    <d v="2025-05-26T00:00:00"/>
    <d v="1899-12-30T08:13:00"/>
    <s v="Morning"/>
    <s v="BA"/>
    <s v="BA5172"/>
    <s v="LHR"/>
    <s v="ZRH"/>
    <s v="Switzerland"/>
    <x v="1"/>
    <s v="SHORT"/>
    <s v="A320"/>
    <n v="0"/>
    <n v="14"/>
    <n v="166"/>
    <n v="180"/>
    <n v="0"/>
    <n v="6.6666666666666666E-2"/>
    <n v="0.2388888888888889"/>
    <n v="0"/>
    <n v="12"/>
    <n v="43"/>
  </r>
  <r>
    <d v="2025-09-12T00:00:00"/>
    <d v="1899-12-30T07:42:00"/>
    <s v="Morning"/>
    <s v="BA"/>
    <s v="BA9642"/>
    <s v="LHR"/>
    <s v="BCN"/>
    <s v="Spain"/>
    <x v="1"/>
    <s v="SHORT"/>
    <s v="A320"/>
    <n v="0"/>
    <n v="17"/>
    <n v="163"/>
    <n v="180"/>
    <n v="0"/>
    <n v="7.2222222222222215E-2"/>
    <n v="0.24444444444444444"/>
    <n v="0"/>
    <n v="13"/>
    <n v="44"/>
  </r>
  <r>
    <d v="2025-08-11T00:00:00"/>
    <d v="1899-12-30T17:44:00"/>
    <s v="Afternoon"/>
    <s v="BA"/>
    <s v="BA3354"/>
    <s v="LHR"/>
    <s v="JFK"/>
    <s v="USA"/>
    <x v="0"/>
    <s v="LONG"/>
    <s v="B777"/>
    <n v="0"/>
    <n v="32"/>
    <n v="300"/>
    <n v="332"/>
    <n v="0"/>
    <n v="6.024096385542169E-3"/>
    <n v="4.5180722891566265E-2"/>
    <n v="0"/>
    <n v="2"/>
    <n v="15"/>
  </r>
  <r>
    <d v="2025-08-15T00:00:00"/>
    <d v="1899-12-30T20:42:00"/>
    <s v="Evening"/>
    <s v="BA"/>
    <s v="BA6532"/>
    <s v="LHR"/>
    <s v="DXB"/>
    <s v="UAE"/>
    <x v="3"/>
    <s v="LONG"/>
    <s v="B787"/>
    <n v="8"/>
    <n v="48"/>
    <n v="200"/>
    <n v="256"/>
    <n v="7.8125E-3"/>
    <n v="2.734375E-2"/>
    <n v="0.11328125"/>
    <n v="2"/>
    <n v="7"/>
    <n v="29"/>
  </r>
  <r>
    <d v="2025-09-16T00:00:00"/>
    <d v="1899-12-30T16:50:00"/>
    <s v="Afternoon"/>
    <s v="BA"/>
    <s v="BA7932"/>
    <s v="LHR"/>
    <s v="IST"/>
    <s v="Turkey"/>
    <x v="1"/>
    <s v="SHORT"/>
    <s v="A320"/>
    <n v="0"/>
    <n v="18"/>
    <n v="162"/>
    <n v="180"/>
    <n v="0"/>
    <n v="3.3333333333333333E-2"/>
    <n v="0.14444444444444443"/>
    <n v="0"/>
    <n v="6"/>
    <n v="26"/>
  </r>
  <r>
    <d v="2025-07-08T00:00:00"/>
    <d v="1899-12-30T12:56:00"/>
    <s v="Lunchtime"/>
    <s v="BA"/>
    <s v="BA1867"/>
    <s v="LHR"/>
    <s v="MUC"/>
    <s v="Germany"/>
    <x v="1"/>
    <s v="SHORT"/>
    <s v="A320"/>
    <n v="0"/>
    <n v="20"/>
    <n v="160"/>
    <n v="180"/>
    <n v="1.6666666666666666E-2"/>
    <n v="1.1111111111111112E-2"/>
    <n v="8.3333333333333329E-2"/>
    <n v="3"/>
    <n v="2"/>
    <n v="15"/>
  </r>
  <r>
    <d v="2025-10-26T00:00:00"/>
    <d v="1899-12-30T20:12:00"/>
    <s v="Evening"/>
    <s v="BA"/>
    <s v="BA8630"/>
    <s v="LHR"/>
    <s v="LAX"/>
    <s v="USA"/>
    <x v="0"/>
    <s v="LONG"/>
    <s v="B777"/>
    <n v="0"/>
    <n v="32"/>
    <n v="300"/>
    <n v="332"/>
    <n v="0"/>
    <n v="3.0120481927710843E-2"/>
    <n v="0.10843373493975904"/>
    <n v="0"/>
    <n v="10"/>
    <n v="36"/>
  </r>
  <r>
    <d v="2025-09-21T00:00:00"/>
    <d v="1899-12-30T12:07:00"/>
    <s v="Lunchtime"/>
    <s v="BA"/>
    <s v="BA4487"/>
    <s v="LHR"/>
    <s v="ORD"/>
    <s v="USA"/>
    <x v="0"/>
    <s v="LONG"/>
    <s v="B787"/>
    <n v="8"/>
    <n v="42"/>
    <n v="166"/>
    <n v="216"/>
    <n v="0"/>
    <n v="2.3148148148148147E-2"/>
    <n v="0.10185185185185185"/>
    <n v="0"/>
    <n v="5"/>
    <n v="22"/>
  </r>
  <r>
    <d v="2025-07-25T00:00:00"/>
    <d v="1899-12-30T13:39:00"/>
    <s v="Lunchtime"/>
    <s v="BA"/>
    <s v="BA3379"/>
    <s v="LHR"/>
    <s v="DFW"/>
    <s v="USA"/>
    <x v="0"/>
    <s v="LONG"/>
    <s v="B777"/>
    <n v="8"/>
    <n v="49"/>
    <n v="178"/>
    <n v="235"/>
    <n v="4.2553191489361703E-3"/>
    <n v="4.6808510638297871E-2"/>
    <n v="0.17446808510638298"/>
    <n v="1"/>
    <n v="11"/>
    <n v="41"/>
  </r>
  <r>
    <d v="2025-07-21T00:00:00"/>
    <d v="1899-12-30T19:33:00"/>
    <s v="Evening"/>
    <s v="BA"/>
    <s v="BA9122"/>
    <s v="LHR"/>
    <s v="DXB"/>
    <s v="UAE"/>
    <x v="3"/>
    <s v="LONG"/>
    <s v="A380"/>
    <n v="14"/>
    <n v="97"/>
    <n v="358"/>
    <n v="469"/>
    <n v="0"/>
    <n v="4.2643923240938165E-3"/>
    <n v="2.9850746268656716E-2"/>
    <n v="0"/>
    <n v="2"/>
    <n v="14"/>
  </r>
  <r>
    <d v="2025-09-03T00:00:00"/>
    <d v="1899-12-30T20:46:00"/>
    <s v="Evening"/>
    <s v="BA"/>
    <s v="BA1575"/>
    <s v="LHR"/>
    <s v="ORD"/>
    <s v="USA"/>
    <x v="0"/>
    <s v="LONG"/>
    <s v="B777"/>
    <n v="0"/>
    <n v="32"/>
    <n v="300"/>
    <n v="332"/>
    <n v="0"/>
    <n v="5.1204819277108432E-2"/>
    <n v="0.1716867469879518"/>
    <n v="0"/>
    <n v="17"/>
    <n v="57"/>
  </r>
  <r>
    <d v="2025-05-25T00:00:00"/>
    <d v="1899-12-30T17:29:00"/>
    <s v="Afternoon"/>
    <s v="BA"/>
    <s v="BA1885"/>
    <s v="LHR"/>
    <s v="DFW"/>
    <s v="USA"/>
    <x v="0"/>
    <s v="LONG"/>
    <s v="B777"/>
    <n v="0"/>
    <n v="32"/>
    <n v="304"/>
    <n v="336"/>
    <n v="0"/>
    <n v="8.9285714285714281E-3"/>
    <n v="4.7619047619047616E-2"/>
    <n v="0"/>
    <n v="3"/>
    <n v="16"/>
  </r>
  <r>
    <d v="2025-06-15T00:00:00"/>
    <d v="1899-12-30T15:09:00"/>
    <s v="Afternoon"/>
    <s v="BA"/>
    <s v="BA7102"/>
    <s v="LHR"/>
    <s v="AMS"/>
    <s v="Netherlands"/>
    <x v="1"/>
    <s v="SHORT"/>
    <s v="A320"/>
    <n v="0"/>
    <n v="19"/>
    <n v="161"/>
    <n v="180"/>
    <n v="0"/>
    <n v="0.05"/>
    <n v="0.18888888888888888"/>
    <n v="0"/>
    <n v="9"/>
    <n v="34"/>
  </r>
  <r>
    <d v="2025-08-03T00:00:00"/>
    <d v="1899-12-30T08:52:00"/>
    <s v="Morning"/>
    <s v="BA"/>
    <s v="BA1118"/>
    <s v="LHR"/>
    <s v="LAX"/>
    <s v="USA"/>
    <x v="0"/>
    <s v="LONG"/>
    <s v="B777"/>
    <n v="0"/>
    <n v="48"/>
    <n v="224"/>
    <n v="272"/>
    <n v="3.6764705882352941E-3"/>
    <n v="4.4117647058823532E-2"/>
    <n v="0.15808823529411764"/>
    <n v="1"/>
    <n v="12"/>
    <n v="43"/>
  </r>
  <r>
    <d v="2025-06-19T00:00:00"/>
    <d v="1899-12-30T15:29:00"/>
    <s v="Afternoon"/>
    <s v="BA"/>
    <s v="BA9425"/>
    <s v="LHR"/>
    <s v="DFW"/>
    <s v="USA"/>
    <x v="0"/>
    <s v="LONG"/>
    <s v="B777"/>
    <n v="0"/>
    <n v="32"/>
    <n v="304"/>
    <n v="336"/>
    <n v="2.976190476190476E-3"/>
    <n v="1.488095238095238E-2"/>
    <n v="6.25E-2"/>
    <n v="1"/>
    <n v="5"/>
    <n v="21"/>
  </r>
  <r>
    <d v="2025-08-19T00:00:00"/>
    <d v="1899-12-30T06:27:00"/>
    <s v="Morning"/>
    <s v="BA"/>
    <s v="BA7918"/>
    <s v="LHR"/>
    <s v="MUC"/>
    <s v="Germany"/>
    <x v="1"/>
    <s v="SHORT"/>
    <s v="A320"/>
    <n v="0"/>
    <n v="1"/>
    <n v="179"/>
    <n v="180"/>
    <n v="5.5555555555555558E-3"/>
    <n v="6.6666666666666666E-2"/>
    <n v="0.24444444444444444"/>
    <n v="1"/>
    <n v="12"/>
    <n v="44"/>
  </r>
  <r>
    <d v="2025-10-22T00:00:00"/>
    <d v="1899-12-30T20:41:00"/>
    <s v="Evening"/>
    <s v="BA"/>
    <s v="BA3330"/>
    <s v="LHR"/>
    <s v="FRA"/>
    <s v="Germany"/>
    <x v="1"/>
    <s v="SHORT"/>
    <s v="A320"/>
    <n v="0"/>
    <n v="14"/>
    <n v="166"/>
    <n v="180"/>
    <n v="5.5555555555555558E-3"/>
    <n v="5.5555555555555558E-3"/>
    <n v="6.1111111111111109E-2"/>
    <n v="1"/>
    <n v="1"/>
    <n v="11"/>
  </r>
  <r>
    <d v="2025-08-14T00:00:00"/>
    <d v="1899-12-30T21:37:00"/>
    <s v="Evening"/>
    <s v="BA"/>
    <s v="BA4442"/>
    <s v="LHR"/>
    <s v="ZRH"/>
    <s v="Switzerland"/>
    <x v="1"/>
    <s v="SHORT"/>
    <s v="A320"/>
    <n v="0"/>
    <n v="14"/>
    <n v="166"/>
    <n v="180"/>
    <n v="0"/>
    <n v="8.8888888888888892E-2"/>
    <n v="0.29444444444444445"/>
    <n v="0"/>
    <n v="16"/>
    <n v="53"/>
  </r>
  <r>
    <d v="2025-08-18T00:00:00"/>
    <d v="1899-12-30T21:41:00"/>
    <s v="Evening"/>
    <s v="BA"/>
    <s v="BA7774"/>
    <s v="LHR"/>
    <s v="BCN"/>
    <s v="Spain"/>
    <x v="1"/>
    <s v="SHORT"/>
    <s v="A320"/>
    <n v="0"/>
    <n v="11"/>
    <n v="169"/>
    <n v="180"/>
    <n v="0"/>
    <n v="4.4444444444444446E-2"/>
    <n v="0.17222222222222222"/>
    <n v="0"/>
    <n v="8"/>
    <n v="31"/>
  </r>
  <r>
    <d v="2025-05-11T00:00:00"/>
    <d v="1899-12-30T22:50:00"/>
    <s v="Evening"/>
    <s v="BA"/>
    <s v="BA2034"/>
    <s v="LHR"/>
    <s v="MAD"/>
    <s v="Spain"/>
    <x v="1"/>
    <s v="SHORT"/>
    <s v="A320"/>
    <n v="0"/>
    <n v="17"/>
    <n v="163"/>
    <n v="180"/>
    <n v="5.5555555555555558E-3"/>
    <n v="2.7777777777777776E-2"/>
    <n v="0.11666666666666667"/>
    <n v="1"/>
    <n v="5"/>
    <n v="21"/>
  </r>
  <r>
    <d v="2025-09-22T00:00:00"/>
    <d v="1899-12-30T21:35:00"/>
    <s v="Evening"/>
    <s v="BA"/>
    <s v="BA7517"/>
    <s v="LHR"/>
    <s v="VIE"/>
    <s v="Austria"/>
    <x v="1"/>
    <s v="SHORT"/>
    <s v="A320"/>
    <n v="0"/>
    <n v="16"/>
    <n v="164"/>
    <n v="180"/>
    <n v="1.6666666666666666E-2"/>
    <n v="3.3333333333333333E-2"/>
    <n v="0.14444444444444443"/>
    <n v="3"/>
    <n v="6"/>
    <n v="26"/>
  </r>
  <r>
    <d v="2025-04-07T00:00:00"/>
    <d v="1899-12-30T06:11:00"/>
    <s v="Morning"/>
    <s v="BA"/>
    <s v="BA8203"/>
    <s v="LHR"/>
    <s v="ORD"/>
    <s v="USA"/>
    <x v="0"/>
    <s v="LONG"/>
    <s v="B777"/>
    <n v="0"/>
    <n v="32"/>
    <n v="300"/>
    <n v="332"/>
    <n v="0"/>
    <n v="3.614457831325301E-2"/>
    <n v="0.12951807228915663"/>
    <n v="0"/>
    <n v="12"/>
    <n v="43"/>
  </r>
  <r>
    <d v="2025-07-02T00:00:00"/>
    <d v="1899-12-30T16:14:00"/>
    <s v="Afternoon"/>
    <s v="BA"/>
    <s v="BA2641"/>
    <s v="LHR"/>
    <s v="DFW"/>
    <s v="USA"/>
    <x v="0"/>
    <s v="LONG"/>
    <s v="B787"/>
    <n v="0"/>
    <n v="35"/>
    <n v="179"/>
    <n v="214"/>
    <n v="0"/>
    <n v="2.336448598130841E-2"/>
    <n v="9.8130841121495324E-2"/>
    <n v="0"/>
    <n v="5"/>
    <n v="21"/>
  </r>
  <r>
    <d v="2025-05-24T00:00:00"/>
    <d v="1899-12-30T16:12:00"/>
    <s v="Afternoon"/>
    <s v="BA"/>
    <s v="BA8475"/>
    <s v="LHR"/>
    <s v="CDG"/>
    <s v="France"/>
    <x v="1"/>
    <s v="SHORT"/>
    <s v="A320"/>
    <n v="0"/>
    <n v="9"/>
    <n v="171"/>
    <n v="180"/>
    <n v="0"/>
    <n v="2.2222222222222223E-2"/>
    <n v="0.10555555555555556"/>
    <n v="0"/>
    <n v="4"/>
    <n v="19"/>
  </r>
  <r>
    <d v="2025-05-20T00:00:00"/>
    <d v="1899-12-30T13:32:00"/>
    <s v="Lunchtime"/>
    <s v="BA"/>
    <s v="BA4542"/>
    <s v="LHR"/>
    <s v="DXB"/>
    <s v="UAE"/>
    <x v="3"/>
    <s v="LONG"/>
    <s v="B787"/>
    <n v="8"/>
    <n v="42"/>
    <n v="166"/>
    <n v="216"/>
    <n v="0"/>
    <n v="3.2407407407407406E-2"/>
    <n v="0.125"/>
    <n v="0"/>
    <n v="7"/>
    <n v="27"/>
  </r>
  <r>
    <d v="2025-10-28T00:00:00"/>
    <d v="1899-12-30T08:34:00"/>
    <s v="Morning"/>
    <s v="BA"/>
    <s v="BA1222"/>
    <s v="LHR"/>
    <s v="ORD"/>
    <s v="USA"/>
    <x v="0"/>
    <s v="LONG"/>
    <s v="B787"/>
    <n v="0"/>
    <n v="35"/>
    <n v="179"/>
    <n v="214"/>
    <n v="0"/>
    <n v="4.6728971962616819E-3"/>
    <n v="5.6074766355140186E-2"/>
    <n v="0"/>
    <n v="1"/>
    <n v="12"/>
  </r>
  <r>
    <d v="2025-06-08T00:00:00"/>
    <d v="1899-12-30T17:31:00"/>
    <s v="Afternoon"/>
    <s v="BA"/>
    <s v="BA8371"/>
    <s v="LHR"/>
    <s v="MUC"/>
    <s v="Germany"/>
    <x v="1"/>
    <s v="SHORT"/>
    <s v="A320"/>
    <n v="0"/>
    <n v="16"/>
    <n v="164"/>
    <n v="180"/>
    <n v="0"/>
    <n v="0.1"/>
    <n v="0.32777777777777778"/>
    <n v="0"/>
    <n v="18"/>
    <n v="59"/>
  </r>
  <r>
    <d v="2025-06-26T00:00:00"/>
    <d v="1899-12-30T11:45:00"/>
    <s v="Morning"/>
    <s v="BA"/>
    <s v="BA2113"/>
    <s v="LHR"/>
    <s v="ZRH"/>
    <s v="Switzerland"/>
    <x v="1"/>
    <s v="SHORT"/>
    <s v="A320"/>
    <n v="0"/>
    <n v="2"/>
    <n v="178"/>
    <n v="180"/>
    <n v="0"/>
    <n v="2.7777777777777776E-2"/>
    <n v="0.11666666666666667"/>
    <n v="0"/>
    <n v="5"/>
    <n v="21"/>
  </r>
  <r>
    <d v="2025-09-25T00:00:00"/>
    <d v="1899-12-30T21:06:00"/>
    <s v="Evening"/>
    <s v="BA"/>
    <s v="BA3620"/>
    <s v="LHR"/>
    <s v="CDG"/>
    <s v="France"/>
    <x v="1"/>
    <s v="SHORT"/>
    <s v="A320"/>
    <n v="0"/>
    <n v="16"/>
    <n v="164"/>
    <n v="180"/>
    <n v="5.5555555555555558E-3"/>
    <n v="6.6666666666666666E-2"/>
    <n v="0.2388888888888889"/>
    <n v="1"/>
    <n v="12"/>
    <n v="43"/>
  </r>
  <r>
    <d v="2025-09-10T00:00:00"/>
    <d v="1899-12-30T11:04:00"/>
    <s v="Morning"/>
    <s v="BA"/>
    <s v="BA6554"/>
    <s v="LHR"/>
    <s v="LAX"/>
    <s v="USA"/>
    <x v="0"/>
    <s v="LONG"/>
    <s v="B787"/>
    <n v="8"/>
    <n v="48"/>
    <n v="200"/>
    <n v="256"/>
    <n v="3.90625E-3"/>
    <n v="3.515625E-2"/>
    <n v="0.1328125"/>
    <n v="1"/>
    <n v="9"/>
    <n v="34"/>
  </r>
  <r>
    <d v="2025-09-22T00:00:00"/>
    <d v="1899-12-30T12:05:00"/>
    <s v="Lunchtime"/>
    <s v="BA"/>
    <s v="BA2149"/>
    <s v="LHR"/>
    <s v="FRA"/>
    <s v="Germany"/>
    <x v="1"/>
    <s v="SHORT"/>
    <s v="A320"/>
    <n v="0"/>
    <n v="17"/>
    <n v="163"/>
    <n v="180"/>
    <n v="1.6666666666666666E-2"/>
    <n v="1.1111111111111112E-2"/>
    <n v="8.3333333333333329E-2"/>
    <n v="3"/>
    <n v="2"/>
    <n v="15"/>
  </r>
  <r>
    <d v="2025-04-26T00:00:00"/>
    <d v="1899-12-30T11:02:00"/>
    <s v="Morning"/>
    <s v="BA"/>
    <s v="BA4182"/>
    <s v="LHR"/>
    <s v="BCN"/>
    <s v="Spain"/>
    <x v="1"/>
    <s v="SHORT"/>
    <s v="A320"/>
    <n v="0"/>
    <n v="11"/>
    <n v="169"/>
    <n v="180"/>
    <n v="0"/>
    <n v="4.4444444444444446E-2"/>
    <n v="0.16666666666666666"/>
    <n v="0"/>
    <n v="8"/>
    <n v="30"/>
  </r>
  <r>
    <d v="2025-10-01T00:00:00"/>
    <d v="1899-12-30T06:59:00"/>
    <s v="Morning"/>
    <s v="BA"/>
    <s v="BA8420"/>
    <s v="LHR"/>
    <s v="DFW"/>
    <s v="USA"/>
    <x v="0"/>
    <s v="LONG"/>
    <s v="B777"/>
    <n v="0"/>
    <n v="32"/>
    <n v="300"/>
    <n v="332"/>
    <n v="0"/>
    <n v="3.614457831325301E-2"/>
    <n v="0.12951807228915663"/>
    <n v="0"/>
    <n v="12"/>
    <n v="43"/>
  </r>
  <r>
    <d v="2025-10-10T00:00:00"/>
    <d v="1899-12-30T10:13:00"/>
    <s v="Morning"/>
    <s v="BA"/>
    <s v="BA7079"/>
    <s v="LHR"/>
    <s v="VIE"/>
    <s v="Austria"/>
    <x v="1"/>
    <s v="SHORT"/>
    <s v="A320"/>
    <n v="0"/>
    <n v="20"/>
    <n v="160"/>
    <n v="180"/>
    <n v="0"/>
    <n v="3.888888888888889E-2"/>
    <n v="0.15"/>
    <n v="0"/>
    <n v="7"/>
    <n v="27"/>
  </r>
  <r>
    <d v="2025-08-21T00:00:00"/>
    <d v="1899-12-30T21:26:00"/>
    <s v="Evening"/>
    <s v="BA"/>
    <s v="BA9436"/>
    <s v="LHR"/>
    <s v="DFW"/>
    <s v="USA"/>
    <x v="0"/>
    <s v="LONG"/>
    <s v="B787"/>
    <n v="8"/>
    <n v="48"/>
    <n v="200"/>
    <n v="256"/>
    <n v="0"/>
    <n v="5.46875E-2"/>
    <n v="0.19140625"/>
    <n v="0"/>
    <n v="14"/>
    <n v="49"/>
  </r>
  <r>
    <d v="2025-09-23T00:00:00"/>
    <d v="1899-12-30T19:39:00"/>
    <s v="Evening"/>
    <s v="BA"/>
    <s v="BA7373"/>
    <s v="LHR"/>
    <s v="IST"/>
    <s v="Turkey"/>
    <x v="1"/>
    <s v="SHORT"/>
    <s v="A320"/>
    <n v="0"/>
    <n v="11"/>
    <n v="169"/>
    <n v="180"/>
    <n v="0"/>
    <n v="7.2222222222222215E-2"/>
    <n v="0.25555555555555554"/>
    <n v="0"/>
    <n v="13"/>
    <n v="46"/>
  </r>
  <r>
    <d v="2025-09-15T00:00:00"/>
    <d v="1899-12-30T20:52:00"/>
    <s v="Evening"/>
    <s v="BA"/>
    <s v="BA9969"/>
    <s v="LHR"/>
    <s v="BCN"/>
    <s v="Spain"/>
    <x v="1"/>
    <s v="SHORT"/>
    <s v="A320"/>
    <n v="0"/>
    <n v="2"/>
    <n v="178"/>
    <n v="180"/>
    <n v="5.5555555555555558E-3"/>
    <n v="7.2222222222222215E-2"/>
    <n v="0.25"/>
    <n v="1"/>
    <n v="13"/>
    <n v="45"/>
  </r>
  <r>
    <d v="2025-09-03T00:00:00"/>
    <d v="1899-12-30T10:29:00"/>
    <s v="Morning"/>
    <s v="BA"/>
    <s v="BA4187"/>
    <s v="LHR"/>
    <s v="LAX"/>
    <s v="USA"/>
    <x v="0"/>
    <s v="LONG"/>
    <s v="A380"/>
    <n v="14"/>
    <n v="97"/>
    <n v="358"/>
    <n v="469"/>
    <n v="0"/>
    <n v="1.0660980810234541E-2"/>
    <n v="4.9040511727078892E-2"/>
    <n v="0"/>
    <n v="5"/>
    <n v="23"/>
  </r>
  <r>
    <d v="2025-07-24T00:00:00"/>
    <d v="1899-12-30T10:18:00"/>
    <s v="Morning"/>
    <s v="BA"/>
    <s v="BA4764"/>
    <s v="LHR"/>
    <s v="MUC"/>
    <s v="Germany"/>
    <x v="1"/>
    <s v="SHORT"/>
    <s v="A320"/>
    <n v="0"/>
    <n v="19"/>
    <n v="161"/>
    <n v="180"/>
    <n v="1.6666666666666666E-2"/>
    <n v="1.1111111111111112E-2"/>
    <n v="7.2222222222222215E-2"/>
    <n v="3"/>
    <n v="2"/>
    <n v="13"/>
  </r>
  <r>
    <d v="2025-10-29T00:00:00"/>
    <d v="1899-12-30T11:02:00"/>
    <s v="Morning"/>
    <s v="BA"/>
    <s v="BA8306"/>
    <s v="LHR"/>
    <s v="MAD"/>
    <s v="Spain"/>
    <x v="1"/>
    <s v="SHORT"/>
    <s v="A320"/>
    <n v="0"/>
    <n v="8"/>
    <n v="172"/>
    <n v="180"/>
    <n v="5.5555555555555558E-3"/>
    <n v="2.2222222222222223E-2"/>
    <n v="0.11666666666666667"/>
    <n v="1"/>
    <n v="4"/>
    <n v="21"/>
  </r>
  <r>
    <d v="2025-07-05T00:00:00"/>
    <d v="1899-12-30T12:52:00"/>
    <s v="Lunchtime"/>
    <s v="BA"/>
    <s v="BA2390"/>
    <s v="LHR"/>
    <s v="IST"/>
    <s v="Turkey"/>
    <x v="1"/>
    <s v="SHORT"/>
    <s v="A320"/>
    <n v="0"/>
    <n v="20"/>
    <n v="160"/>
    <n v="180"/>
    <n v="5.5555555555555558E-3"/>
    <n v="0.05"/>
    <n v="0.18333333333333332"/>
    <n v="1"/>
    <n v="9"/>
    <n v="33"/>
  </r>
  <r>
    <d v="2025-08-06T00:00:00"/>
    <d v="1899-12-30T10:53:00"/>
    <s v="Morning"/>
    <s v="BA"/>
    <s v="BA5921"/>
    <s v="LHR"/>
    <s v="BCN"/>
    <s v="Spain"/>
    <x v="1"/>
    <s v="SHORT"/>
    <s v="A320"/>
    <n v="0"/>
    <n v="10"/>
    <n v="170"/>
    <n v="180"/>
    <n v="5.5555555555555558E-3"/>
    <n v="6.1111111111111109E-2"/>
    <n v="0.21666666666666667"/>
    <n v="1"/>
    <n v="11"/>
    <n v="39"/>
  </r>
  <r>
    <d v="2025-05-20T00:00:00"/>
    <d v="1899-12-30T12:45:00"/>
    <s v="Lunchtime"/>
    <s v="BA"/>
    <s v="BA6458"/>
    <s v="LHR"/>
    <s v="DXB"/>
    <s v="UAE"/>
    <x v="3"/>
    <s v="LONG"/>
    <s v="B777"/>
    <n v="8"/>
    <n v="49"/>
    <n v="178"/>
    <n v="235"/>
    <n v="0"/>
    <n v="0"/>
    <n v="0"/>
    <n v="0"/>
    <n v="0"/>
    <n v="0"/>
  </r>
  <r>
    <d v="2025-07-09T00:00:00"/>
    <d v="1899-12-30T22:05:00"/>
    <s v="Evening"/>
    <s v="BA"/>
    <s v="BA1956"/>
    <s v="LHR"/>
    <s v="DXB"/>
    <s v="UAE"/>
    <x v="3"/>
    <s v="LONG"/>
    <s v="B777"/>
    <n v="0"/>
    <n v="32"/>
    <n v="300"/>
    <n v="332"/>
    <n v="3.0120481927710845E-3"/>
    <n v="2.4096385542168676E-2"/>
    <n v="9.036144578313253E-2"/>
    <n v="1"/>
    <n v="8"/>
    <n v="30"/>
  </r>
  <r>
    <d v="2025-04-11T00:00:00"/>
    <d v="1899-12-30T16:55:00"/>
    <s v="Afternoon"/>
    <s v="BA"/>
    <s v="BA4114"/>
    <s v="LHR"/>
    <s v="IST"/>
    <s v="Turkey"/>
    <x v="1"/>
    <s v="SHORT"/>
    <s v="A320"/>
    <n v="0"/>
    <n v="9"/>
    <n v="171"/>
    <n v="180"/>
    <n v="0"/>
    <n v="0.05"/>
    <n v="0.18333333333333332"/>
    <n v="0"/>
    <n v="9"/>
    <n v="33"/>
  </r>
  <r>
    <d v="2025-06-01T00:00:00"/>
    <d v="1899-12-30T08:57:00"/>
    <s v="Morning"/>
    <s v="BA"/>
    <s v="BA3878"/>
    <s v="LHR"/>
    <s v="ORD"/>
    <s v="USA"/>
    <x v="0"/>
    <s v="LONG"/>
    <s v="B787"/>
    <n v="0"/>
    <n v="35"/>
    <n v="179"/>
    <n v="214"/>
    <n v="9.3457943925233638E-3"/>
    <n v="2.8037383177570093E-2"/>
    <n v="0.12149532710280374"/>
    <n v="2"/>
    <n v="6"/>
    <n v="26"/>
  </r>
  <r>
    <d v="2025-07-05T00:00:00"/>
    <d v="1899-12-30T17:24:00"/>
    <s v="Afternoon"/>
    <s v="BA"/>
    <s v="BA2904"/>
    <s v="LHR"/>
    <s v="ORD"/>
    <s v="USA"/>
    <x v="0"/>
    <s v="LONG"/>
    <s v="A380"/>
    <n v="14"/>
    <n v="97"/>
    <n v="358"/>
    <n v="469"/>
    <n v="0"/>
    <n v="3.1982942430703626E-2"/>
    <n v="0.10660980810234541"/>
    <n v="0"/>
    <n v="15"/>
    <n v="50"/>
  </r>
  <r>
    <d v="2025-09-13T00:00:00"/>
    <d v="1899-12-30T18:01:00"/>
    <s v="Evening"/>
    <s v="BA"/>
    <s v="BA3676"/>
    <s v="LHR"/>
    <s v="BCN"/>
    <s v="Spain"/>
    <x v="1"/>
    <s v="SHORT"/>
    <s v="A320"/>
    <n v="0"/>
    <n v="5"/>
    <n v="175"/>
    <n v="180"/>
    <n v="0"/>
    <n v="5.5555555555555552E-2"/>
    <n v="0.20555555555555555"/>
    <n v="0"/>
    <n v="10"/>
    <n v="37"/>
  </r>
  <r>
    <d v="2025-04-26T00:00:00"/>
    <d v="1899-12-30T12:35:00"/>
    <s v="Lunchtime"/>
    <s v="BA"/>
    <s v="BA9781"/>
    <s v="LHR"/>
    <s v="FRA"/>
    <s v="Germany"/>
    <x v="1"/>
    <s v="SHORT"/>
    <s v="A320"/>
    <n v="0"/>
    <n v="7"/>
    <n v="173"/>
    <n v="180"/>
    <n v="0"/>
    <n v="8.3333333333333329E-2"/>
    <n v="0.28333333333333333"/>
    <n v="0"/>
    <n v="15"/>
    <n v="51"/>
  </r>
  <r>
    <d v="2025-06-20T00:00:00"/>
    <d v="1899-12-30T22:50:00"/>
    <s v="Evening"/>
    <s v="BA"/>
    <s v="BA3600"/>
    <s v="LHR"/>
    <s v="CDG"/>
    <s v="France"/>
    <x v="1"/>
    <s v="SHORT"/>
    <s v="A320"/>
    <n v="0"/>
    <n v="14"/>
    <n v="166"/>
    <n v="180"/>
    <n v="0"/>
    <n v="3.888888888888889E-2"/>
    <n v="0.15"/>
    <n v="0"/>
    <n v="7"/>
    <n v="27"/>
  </r>
  <r>
    <d v="2025-07-04T00:00:00"/>
    <d v="1899-12-30T17:19:00"/>
    <s v="Afternoon"/>
    <s v="BA"/>
    <s v="BA1141"/>
    <s v="LHR"/>
    <s v="MUC"/>
    <s v="Germany"/>
    <x v="1"/>
    <s v="SHORT"/>
    <s v="A320"/>
    <n v="0"/>
    <n v="8"/>
    <n v="172"/>
    <n v="180"/>
    <n v="0"/>
    <n v="7.2222222222222215E-2"/>
    <n v="0.25"/>
    <n v="0"/>
    <n v="13"/>
    <n v="45"/>
  </r>
  <r>
    <d v="2025-08-16T00:00:00"/>
    <d v="1899-12-30T22:40:00"/>
    <s v="Evening"/>
    <s v="BA"/>
    <s v="BA6045"/>
    <s v="LHR"/>
    <s v="DXB"/>
    <s v="UAE"/>
    <x v="3"/>
    <s v="LONG"/>
    <s v="B787"/>
    <n v="8"/>
    <n v="42"/>
    <n v="166"/>
    <n v="216"/>
    <n v="0"/>
    <n v="7.8703703703703706E-2"/>
    <n v="0.25925925925925924"/>
    <n v="0"/>
    <n v="17"/>
    <n v="56"/>
  </r>
  <r>
    <d v="2025-04-23T00:00:00"/>
    <d v="1899-12-30T19:07:00"/>
    <s v="Evening"/>
    <s v="BA"/>
    <s v="BA4262"/>
    <s v="LHR"/>
    <s v="DFW"/>
    <s v="USA"/>
    <x v="0"/>
    <s v="LONG"/>
    <s v="B777"/>
    <n v="0"/>
    <n v="32"/>
    <n v="304"/>
    <n v="336"/>
    <n v="2.976190476190476E-3"/>
    <n v="4.4642857142857144E-2"/>
    <n v="0.15178571428571427"/>
    <n v="1"/>
    <n v="15"/>
    <n v="51"/>
  </r>
  <r>
    <d v="2025-06-28T00:00:00"/>
    <d v="1899-12-30T14:48:00"/>
    <s v="Afternoon"/>
    <s v="BA"/>
    <s v="BA8608"/>
    <s v="LHR"/>
    <s v="DFW"/>
    <s v="USA"/>
    <x v="0"/>
    <s v="LONG"/>
    <s v="A380"/>
    <n v="14"/>
    <n v="97"/>
    <n v="358"/>
    <n v="469"/>
    <n v="0"/>
    <n v="4.2643923240938165E-3"/>
    <n v="2.7718550106609809E-2"/>
    <n v="0"/>
    <n v="2"/>
    <n v="13"/>
  </r>
  <r>
    <d v="2025-06-27T00:00:00"/>
    <d v="1899-12-30T17:44:00"/>
    <s v="Afternoon"/>
    <s v="BA"/>
    <s v="BA8657"/>
    <s v="LHR"/>
    <s v="VIE"/>
    <s v="Austria"/>
    <x v="1"/>
    <s v="SHORT"/>
    <s v="A320"/>
    <n v="0"/>
    <n v="6"/>
    <n v="174"/>
    <n v="180"/>
    <n v="0"/>
    <n v="3.3333333333333333E-2"/>
    <n v="0.14444444444444443"/>
    <n v="0"/>
    <n v="6"/>
    <n v="26"/>
  </r>
  <r>
    <d v="2025-05-25T00:00:00"/>
    <d v="1899-12-30T14:20:00"/>
    <s v="Afternoon"/>
    <s v="BA"/>
    <s v="BA2463"/>
    <s v="LHR"/>
    <s v="FRA"/>
    <s v="Germany"/>
    <x v="1"/>
    <s v="SHORT"/>
    <s v="A320"/>
    <n v="0"/>
    <n v="1"/>
    <n v="179"/>
    <n v="180"/>
    <n v="0"/>
    <n v="3.3333333333333333E-2"/>
    <n v="0.1388888888888889"/>
    <n v="0"/>
    <n v="6"/>
    <n v="25"/>
  </r>
  <r>
    <d v="2025-07-19T00:00:00"/>
    <d v="1899-12-30T19:20:00"/>
    <s v="Evening"/>
    <s v="BA"/>
    <s v="BA4158"/>
    <s v="LHR"/>
    <s v="IST"/>
    <s v="Turkey"/>
    <x v="1"/>
    <s v="SHORT"/>
    <s v="A320"/>
    <n v="0"/>
    <n v="19"/>
    <n v="161"/>
    <n v="180"/>
    <n v="0"/>
    <n v="5.5555555555555552E-2"/>
    <n v="0.21111111111111111"/>
    <n v="0"/>
    <n v="10"/>
    <n v="38"/>
  </r>
  <r>
    <d v="2025-04-27T00:00:00"/>
    <d v="1899-12-30T22:13:00"/>
    <s v="Evening"/>
    <s v="BA"/>
    <s v="BA2493"/>
    <s v="LHR"/>
    <s v="VIE"/>
    <s v="Austria"/>
    <x v="1"/>
    <s v="SHORT"/>
    <s v="A320"/>
    <n v="0"/>
    <n v="11"/>
    <n v="169"/>
    <n v="180"/>
    <n v="0"/>
    <n v="6.6666666666666666E-2"/>
    <n v="0.22777777777777777"/>
    <n v="0"/>
    <n v="12"/>
    <n v="41"/>
  </r>
  <r>
    <d v="2025-05-18T00:00:00"/>
    <d v="1899-12-30T13:13:00"/>
    <s v="Lunchtime"/>
    <s v="BA"/>
    <s v="BA1988"/>
    <s v="LHR"/>
    <s v="HND"/>
    <s v="Japan"/>
    <x v="2"/>
    <s v="LONG"/>
    <s v="B777"/>
    <n v="8"/>
    <n v="49"/>
    <n v="178"/>
    <n v="235"/>
    <n v="4.2553191489361703E-3"/>
    <n v="1.276595744680851E-2"/>
    <n v="7.2340425531914887E-2"/>
    <n v="1"/>
    <n v="3"/>
    <n v="17"/>
  </r>
  <r>
    <d v="2025-05-11T00:00:00"/>
    <d v="1899-12-30T20:41:00"/>
    <s v="Evening"/>
    <s v="BA"/>
    <s v="BA4278"/>
    <s v="LHR"/>
    <s v="VIE"/>
    <s v="Austria"/>
    <x v="1"/>
    <s v="SHORT"/>
    <s v="A320"/>
    <n v="0"/>
    <n v="0"/>
    <n v="180"/>
    <n v="180"/>
    <n v="0"/>
    <n v="4.4444444444444446E-2"/>
    <n v="0.17222222222222222"/>
    <n v="0"/>
    <n v="8"/>
    <n v="31"/>
  </r>
  <r>
    <d v="2025-04-18T00:00:00"/>
    <d v="1899-12-30T12:22:00"/>
    <s v="Lunchtime"/>
    <s v="BA"/>
    <s v="BA8909"/>
    <s v="LHR"/>
    <s v="HND"/>
    <s v="Japan"/>
    <x v="2"/>
    <s v="LONG"/>
    <s v="B777"/>
    <n v="0"/>
    <n v="32"/>
    <n v="300"/>
    <n v="332"/>
    <n v="0"/>
    <n v="0"/>
    <n v="0"/>
    <n v="0"/>
    <n v="0"/>
    <n v="0"/>
  </r>
  <r>
    <d v="2025-08-01T00:00:00"/>
    <d v="1899-12-30T11:51:00"/>
    <s v="Morning"/>
    <s v="BA"/>
    <s v="BA6862"/>
    <s v="LHR"/>
    <s v="FRA"/>
    <s v="Germany"/>
    <x v="1"/>
    <s v="SHORT"/>
    <s v="A320"/>
    <n v="0"/>
    <n v="19"/>
    <n v="161"/>
    <n v="180"/>
    <n v="0"/>
    <n v="8.8888888888888892E-2"/>
    <n v="0.29444444444444445"/>
    <n v="0"/>
    <n v="16"/>
    <n v="53"/>
  </r>
  <r>
    <d v="2025-06-23T00:00:00"/>
    <d v="1899-12-30T08:13:00"/>
    <s v="Morning"/>
    <s v="BA"/>
    <s v="BA6518"/>
    <s v="LHR"/>
    <s v="BCN"/>
    <s v="Spain"/>
    <x v="1"/>
    <s v="SHORT"/>
    <s v="A320"/>
    <n v="0"/>
    <n v="10"/>
    <n v="170"/>
    <n v="180"/>
    <n v="0"/>
    <n v="2.7777777777777776E-2"/>
    <n v="0.12222222222222222"/>
    <n v="0"/>
    <n v="5"/>
    <n v="22"/>
  </r>
  <r>
    <d v="2025-05-20T00:00:00"/>
    <d v="1899-12-30T18:05:00"/>
    <s v="Evening"/>
    <s v="BA"/>
    <s v="BA6559"/>
    <s v="LHR"/>
    <s v="ZRH"/>
    <s v="Switzerland"/>
    <x v="1"/>
    <s v="SHORT"/>
    <s v="A320"/>
    <n v="0"/>
    <n v="8"/>
    <n v="172"/>
    <n v="180"/>
    <n v="0"/>
    <n v="4.4444444444444446E-2"/>
    <n v="0.17222222222222222"/>
    <n v="0"/>
    <n v="8"/>
    <n v="31"/>
  </r>
  <r>
    <d v="2025-08-23T00:00:00"/>
    <d v="1899-12-30T15:54:00"/>
    <s v="Afternoon"/>
    <s v="BA"/>
    <s v="BA1431"/>
    <s v="LHR"/>
    <s v="ORD"/>
    <s v="USA"/>
    <x v="0"/>
    <s v="LONG"/>
    <s v="A350"/>
    <n v="0"/>
    <n v="56"/>
    <n v="275"/>
    <n v="331"/>
    <n v="3.0211480362537764E-3"/>
    <n v="1.812688821752266E-2"/>
    <n v="7.5528700906344406E-2"/>
    <n v="1"/>
    <n v="6"/>
    <n v="25"/>
  </r>
  <r>
    <d v="2025-05-10T00:00:00"/>
    <d v="1899-12-30T14:09:00"/>
    <s v="Afternoon"/>
    <s v="BA"/>
    <s v="BA8703"/>
    <s v="LHR"/>
    <s v="HND"/>
    <s v="Japan"/>
    <x v="2"/>
    <s v="LONG"/>
    <s v="B777"/>
    <n v="0"/>
    <n v="48"/>
    <n v="224"/>
    <n v="272"/>
    <n v="0"/>
    <n v="5.1470588235294115E-2"/>
    <n v="0.17647058823529413"/>
    <n v="0"/>
    <n v="14"/>
    <n v="48"/>
  </r>
  <r>
    <d v="2025-09-26T00:00:00"/>
    <d v="1899-12-30T11:08:00"/>
    <s v="Morning"/>
    <s v="BA"/>
    <s v="BA8883"/>
    <s v="LHR"/>
    <s v="JFK"/>
    <s v="USA"/>
    <x v="0"/>
    <s v="LONG"/>
    <s v="B777"/>
    <n v="0"/>
    <n v="32"/>
    <n v="304"/>
    <n v="336"/>
    <n v="0"/>
    <n v="0"/>
    <n v="0"/>
    <n v="0"/>
    <n v="0"/>
    <n v="0"/>
  </r>
  <r>
    <d v="2025-10-06T00:00:00"/>
    <d v="1899-12-30T22:29:00"/>
    <s v="Evening"/>
    <s v="BA"/>
    <s v="BA2379"/>
    <s v="LHR"/>
    <s v="MAD"/>
    <s v="Spain"/>
    <x v="1"/>
    <s v="SHORT"/>
    <s v="A320"/>
    <n v="0"/>
    <n v="15"/>
    <n v="165"/>
    <n v="180"/>
    <n v="0"/>
    <n v="4.4444444444444446E-2"/>
    <n v="0.16666666666666666"/>
    <n v="0"/>
    <n v="8"/>
    <n v="30"/>
  </r>
  <r>
    <d v="2025-06-15T00:00:00"/>
    <d v="1899-12-30T06:38:00"/>
    <s v="Morning"/>
    <s v="BA"/>
    <s v="BA9329"/>
    <s v="LHR"/>
    <s v="DFW"/>
    <s v="USA"/>
    <x v="0"/>
    <s v="LONG"/>
    <s v="B777"/>
    <n v="0"/>
    <n v="32"/>
    <n v="304"/>
    <n v="336"/>
    <n v="0"/>
    <n v="2.0833333333333332E-2"/>
    <n v="8.6309523809523808E-2"/>
    <n v="0"/>
    <n v="7"/>
    <n v="29"/>
  </r>
  <r>
    <d v="2025-05-08T00:00:00"/>
    <d v="1899-12-30T08:42:00"/>
    <s v="Morning"/>
    <s v="BA"/>
    <s v="BA4964"/>
    <s v="LHR"/>
    <s v="AMS"/>
    <s v="Netherlands"/>
    <x v="1"/>
    <s v="SHORT"/>
    <s v="A320"/>
    <n v="0"/>
    <n v="1"/>
    <n v="179"/>
    <n v="180"/>
    <n v="5.5555555555555558E-3"/>
    <n v="2.7777777777777776E-2"/>
    <n v="0.12777777777777777"/>
    <n v="1"/>
    <n v="5"/>
    <n v="23"/>
  </r>
  <r>
    <d v="2025-10-22T00:00:00"/>
    <d v="1899-12-30T16:39:00"/>
    <s v="Afternoon"/>
    <s v="BA"/>
    <s v="BA1291"/>
    <s v="LHR"/>
    <s v="IST"/>
    <s v="Turkey"/>
    <x v="1"/>
    <s v="SHORT"/>
    <s v="A320"/>
    <n v="0"/>
    <n v="17"/>
    <n v="163"/>
    <n v="180"/>
    <n v="0"/>
    <n v="9.4444444444444442E-2"/>
    <n v="0.31666666666666665"/>
    <n v="0"/>
    <n v="17"/>
    <n v="57"/>
  </r>
  <r>
    <d v="2025-05-14T00:00:00"/>
    <d v="1899-12-30T10:25:00"/>
    <s v="Morning"/>
    <s v="BA"/>
    <s v="BA7127"/>
    <s v="LHR"/>
    <s v="MAD"/>
    <s v="Spain"/>
    <x v="1"/>
    <s v="SHORT"/>
    <s v="A320"/>
    <n v="0"/>
    <n v="7"/>
    <n v="173"/>
    <n v="180"/>
    <n v="0"/>
    <n v="1.6666666666666666E-2"/>
    <n v="8.8888888888888892E-2"/>
    <n v="0"/>
    <n v="3"/>
    <n v="16"/>
  </r>
  <r>
    <d v="2025-06-17T00:00:00"/>
    <d v="1899-12-30T12:23:00"/>
    <s v="Lunchtime"/>
    <s v="BA"/>
    <s v="BA3920"/>
    <s v="LHR"/>
    <s v="BCN"/>
    <s v="Spain"/>
    <x v="1"/>
    <s v="SHORT"/>
    <s v="A320"/>
    <n v="0"/>
    <n v="13"/>
    <n v="167"/>
    <n v="180"/>
    <n v="5.5555555555555558E-3"/>
    <n v="6.6666666666666666E-2"/>
    <n v="0.23333333333333334"/>
    <n v="1"/>
    <n v="12"/>
    <n v="42"/>
  </r>
  <r>
    <d v="2025-10-10T00:00:00"/>
    <d v="1899-12-30T09:39:00"/>
    <s v="Morning"/>
    <s v="BA"/>
    <s v="BA9107"/>
    <s v="LHR"/>
    <s v="MUC"/>
    <s v="Germany"/>
    <x v="1"/>
    <s v="SHORT"/>
    <s v="A320"/>
    <n v="0"/>
    <n v="17"/>
    <n v="163"/>
    <n v="180"/>
    <n v="0"/>
    <n v="5.5555555555555552E-2"/>
    <n v="0.2"/>
    <n v="0"/>
    <n v="10"/>
    <n v="36"/>
  </r>
  <r>
    <d v="2025-04-25T00:00:00"/>
    <d v="1899-12-30T14:49:00"/>
    <s v="Afternoon"/>
    <s v="BA"/>
    <s v="BA7122"/>
    <s v="LHR"/>
    <s v="HND"/>
    <s v="Japan"/>
    <x v="2"/>
    <s v="LONG"/>
    <s v="A380"/>
    <n v="14"/>
    <n v="97"/>
    <n v="358"/>
    <n v="469"/>
    <n v="4.2643923240938165E-3"/>
    <n v="3.1982942430703626E-2"/>
    <n v="0.10660980810234541"/>
    <n v="2"/>
    <n v="15"/>
    <n v="50"/>
  </r>
  <r>
    <d v="2025-10-08T00:00:00"/>
    <d v="1899-12-30T10:40:00"/>
    <s v="Morning"/>
    <s v="BA"/>
    <s v="BA1989"/>
    <s v="LHR"/>
    <s v="MUC"/>
    <s v="Germany"/>
    <x v="1"/>
    <s v="SHORT"/>
    <s v="A320"/>
    <n v="0"/>
    <n v="0"/>
    <n v="180"/>
    <n v="180"/>
    <n v="0"/>
    <n v="2.2222222222222223E-2"/>
    <n v="0.1111111111111111"/>
    <n v="0"/>
    <n v="4"/>
    <n v="20"/>
  </r>
  <r>
    <d v="2025-09-26T00:00:00"/>
    <d v="1899-12-30T10:44:00"/>
    <s v="Morning"/>
    <s v="BA"/>
    <s v="BA4697"/>
    <s v="LHR"/>
    <s v="VIE"/>
    <s v="Austria"/>
    <x v="1"/>
    <s v="SHORT"/>
    <s v="A320"/>
    <n v="0"/>
    <n v="8"/>
    <n v="172"/>
    <n v="180"/>
    <n v="0"/>
    <n v="2.2222222222222223E-2"/>
    <n v="0.10555555555555556"/>
    <n v="0"/>
    <n v="4"/>
    <n v="19"/>
  </r>
  <r>
    <d v="2025-04-08T00:00:00"/>
    <d v="1899-12-30T12:24:00"/>
    <s v="Lunchtime"/>
    <s v="BA"/>
    <s v="BA6134"/>
    <s v="LHR"/>
    <s v="LAX"/>
    <s v="USA"/>
    <x v="0"/>
    <s v="LONG"/>
    <s v="B777"/>
    <n v="0"/>
    <n v="32"/>
    <n v="300"/>
    <n v="332"/>
    <n v="6.024096385542169E-3"/>
    <n v="4.2168674698795178E-2"/>
    <n v="0.14156626506024098"/>
    <n v="2"/>
    <n v="14"/>
    <n v="47"/>
  </r>
  <r>
    <d v="2025-06-02T00:00:00"/>
    <d v="1899-12-30T17:27:00"/>
    <s v="Afternoon"/>
    <s v="BA"/>
    <s v="BA2517"/>
    <s v="LHR"/>
    <s v="MUC"/>
    <s v="Germany"/>
    <x v="1"/>
    <s v="SHORT"/>
    <s v="A320"/>
    <n v="0"/>
    <n v="17"/>
    <n v="163"/>
    <n v="180"/>
    <n v="5.5555555555555558E-3"/>
    <n v="5.5555555555555552E-2"/>
    <n v="0.20555555555555555"/>
    <n v="1"/>
    <n v="10"/>
    <n v="37"/>
  </r>
  <r>
    <d v="2025-09-23T00:00:00"/>
    <d v="1899-12-30T14:02:00"/>
    <s v="Afternoon"/>
    <s v="BA"/>
    <s v="BA3396"/>
    <s v="LHR"/>
    <s v="VIE"/>
    <s v="Austria"/>
    <x v="1"/>
    <s v="SHORT"/>
    <s v="A320"/>
    <n v="0"/>
    <n v="18"/>
    <n v="162"/>
    <n v="180"/>
    <n v="0"/>
    <n v="0"/>
    <n v="3.3333333333333333E-2"/>
    <n v="0"/>
    <n v="0"/>
    <n v="6"/>
  </r>
  <r>
    <d v="2025-04-15T00:00:00"/>
    <d v="1899-12-30T15:06:00"/>
    <s v="Afternoon"/>
    <s v="BA"/>
    <s v="BA8347"/>
    <s v="LHR"/>
    <s v="MAD"/>
    <s v="Spain"/>
    <x v="1"/>
    <s v="SHORT"/>
    <s v="A320"/>
    <n v="0"/>
    <n v="5"/>
    <n v="175"/>
    <n v="180"/>
    <n v="5.5555555555555558E-3"/>
    <n v="2.7777777777777776E-2"/>
    <n v="0.12222222222222222"/>
    <n v="1"/>
    <n v="5"/>
    <n v="22"/>
  </r>
  <r>
    <d v="2025-06-12T00:00:00"/>
    <d v="1899-12-30T18:46:00"/>
    <s v="Evening"/>
    <s v="BA"/>
    <s v="BA7226"/>
    <s v="LHR"/>
    <s v="BCN"/>
    <s v="Spain"/>
    <x v="1"/>
    <s v="SHORT"/>
    <s v="A320"/>
    <n v="0"/>
    <n v="3"/>
    <n v="177"/>
    <n v="180"/>
    <n v="0"/>
    <n v="5.5555555555555552E-2"/>
    <n v="0.2"/>
    <n v="0"/>
    <n v="10"/>
    <n v="36"/>
  </r>
  <r>
    <d v="2025-09-23T00:00:00"/>
    <d v="1899-12-30T21:23:00"/>
    <s v="Evening"/>
    <s v="BA"/>
    <s v="BA7468"/>
    <s v="LHR"/>
    <s v="IST"/>
    <s v="Turkey"/>
    <x v="1"/>
    <s v="SHORT"/>
    <s v="A320"/>
    <n v="0"/>
    <n v="11"/>
    <n v="169"/>
    <n v="180"/>
    <n v="0"/>
    <n v="6.6666666666666666E-2"/>
    <n v="0.2388888888888889"/>
    <n v="0"/>
    <n v="12"/>
    <n v="43"/>
  </r>
  <r>
    <d v="2025-04-08T00:00:00"/>
    <d v="1899-12-30T17:43:00"/>
    <s v="Afternoon"/>
    <s v="BA"/>
    <s v="BA5837"/>
    <s v="LHR"/>
    <s v="CDG"/>
    <s v="France"/>
    <x v="1"/>
    <s v="SHORT"/>
    <s v="A320"/>
    <n v="0"/>
    <n v="3"/>
    <n v="177"/>
    <n v="180"/>
    <n v="0"/>
    <n v="2.2222222222222223E-2"/>
    <n v="0.1111111111111111"/>
    <n v="0"/>
    <n v="4"/>
    <n v="20"/>
  </r>
  <r>
    <d v="2025-10-24T00:00:00"/>
    <d v="1899-12-30T15:10:00"/>
    <s v="Afternoon"/>
    <s v="BA"/>
    <s v="BA4241"/>
    <s v="LHR"/>
    <s v="AMS"/>
    <s v="Netherlands"/>
    <x v="1"/>
    <s v="SHORT"/>
    <s v="A320"/>
    <n v="0"/>
    <n v="10"/>
    <n v="170"/>
    <n v="180"/>
    <n v="0"/>
    <n v="0"/>
    <n v="0"/>
    <n v="0"/>
    <n v="0"/>
    <n v="0"/>
  </r>
  <r>
    <d v="2025-10-12T00:00:00"/>
    <d v="1899-12-30T13:44:00"/>
    <s v="Lunchtime"/>
    <s v="BA"/>
    <s v="BA1953"/>
    <s v="LHR"/>
    <s v="FRA"/>
    <s v="Germany"/>
    <x v="1"/>
    <s v="SHORT"/>
    <s v="A320"/>
    <n v="0"/>
    <n v="1"/>
    <n v="179"/>
    <n v="180"/>
    <n v="5.5555555555555558E-3"/>
    <n v="6.1111111111111109E-2"/>
    <n v="0.21111111111111111"/>
    <n v="1"/>
    <n v="11"/>
    <n v="38"/>
  </r>
  <r>
    <d v="2025-07-17T00:00:00"/>
    <d v="1899-12-30T10:14:00"/>
    <s v="Morning"/>
    <s v="BA"/>
    <s v="BA3320"/>
    <s v="LHR"/>
    <s v="IST"/>
    <s v="Turkey"/>
    <x v="1"/>
    <s v="SHORT"/>
    <s v="A320"/>
    <n v="0"/>
    <n v="11"/>
    <n v="169"/>
    <n v="180"/>
    <n v="0"/>
    <n v="5.5555555555555558E-3"/>
    <n v="6.1111111111111109E-2"/>
    <n v="0"/>
    <n v="1"/>
    <n v="11"/>
  </r>
  <r>
    <d v="2025-10-07T00:00:00"/>
    <d v="1899-12-30T12:51:00"/>
    <s v="Lunchtime"/>
    <s v="BA"/>
    <s v="BA4671"/>
    <s v="LHR"/>
    <s v="FRA"/>
    <s v="Germany"/>
    <x v="1"/>
    <s v="SHORT"/>
    <s v="A320"/>
    <n v="0"/>
    <n v="10"/>
    <n v="170"/>
    <n v="180"/>
    <n v="0"/>
    <n v="0"/>
    <n v="0"/>
    <n v="0"/>
    <n v="0"/>
    <n v="0"/>
  </r>
  <r>
    <d v="2025-04-19T00:00:00"/>
    <d v="1899-12-30T16:40:00"/>
    <s v="Afternoon"/>
    <s v="BA"/>
    <s v="BA3173"/>
    <s v="LHR"/>
    <s v="HND"/>
    <s v="Japan"/>
    <x v="2"/>
    <s v="LONG"/>
    <s v="B777"/>
    <n v="0"/>
    <n v="48"/>
    <n v="224"/>
    <n v="272"/>
    <n v="3.6764705882352941E-3"/>
    <n v="0"/>
    <n v="0"/>
    <n v="1"/>
    <n v="0"/>
    <n v="0"/>
  </r>
  <r>
    <d v="2025-05-18T00:00:00"/>
    <d v="1899-12-30T12:42:00"/>
    <s v="Lunchtime"/>
    <s v="BA"/>
    <s v="BA6501"/>
    <s v="LHR"/>
    <s v="MUC"/>
    <s v="Germany"/>
    <x v="1"/>
    <s v="SHORT"/>
    <s v="A320"/>
    <n v="0"/>
    <n v="14"/>
    <n v="166"/>
    <n v="180"/>
    <n v="0"/>
    <n v="6.6666666666666666E-2"/>
    <n v="0.2388888888888889"/>
    <n v="0"/>
    <n v="12"/>
    <n v="43"/>
  </r>
  <r>
    <d v="2025-05-26T00:00:00"/>
    <d v="1899-12-30T22:27:00"/>
    <s v="Evening"/>
    <s v="BA"/>
    <s v="BA1082"/>
    <s v="LHR"/>
    <s v="DFW"/>
    <s v="USA"/>
    <x v="0"/>
    <s v="LONG"/>
    <s v="A380"/>
    <n v="14"/>
    <n v="97"/>
    <n v="358"/>
    <n v="469"/>
    <n v="0"/>
    <n v="1.7057569296375266E-2"/>
    <n v="6.8230277185501065E-2"/>
    <n v="0"/>
    <n v="8"/>
    <n v="32"/>
  </r>
  <r>
    <d v="2025-10-23T00:00:00"/>
    <d v="1899-12-30T06:30:00"/>
    <s v="Morning"/>
    <s v="BA"/>
    <s v="BA1943"/>
    <s v="LHR"/>
    <s v="MUC"/>
    <s v="Germany"/>
    <x v="1"/>
    <s v="SHORT"/>
    <s v="A320"/>
    <n v="0"/>
    <n v="2"/>
    <n v="178"/>
    <n v="180"/>
    <n v="0"/>
    <n v="3.888888888888889E-2"/>
    <n v="0.15"/>
    <n v="0"/>
    <n v="7"/>
    <n v="27"/>
  </r>
  <r>
    <d v="2025-09-05T00:00:00"/>
    <d v="1899-12-30T06:45:00"/>
    <s v="Morning"/>
    <s v="BA"/>
    <s v="BA3621"/>
    <s v="LHR"/>
    <s v="HND"/>
    <s v="Japan"/>
    <x v="2"/>
    <s v="LONG"/>
    <s v="A350"/>
    <n v="0"/>
    <n v="56"/>
    <n v="275"/>
    <n v="331"/>
    <n v="0"/>
    <n v="4.5317220543806644E-2"/>
    <n v="0.15709969788519637"/>
    <n v="0"/>
    <n v="15"/>
    <n v="52"/>
  </r>
  <r>
    <d v="2025-09-03T00:00:00"/>
    <d v="1899-12-30T12:14:00"/>
    <s v="Lunchtime"/>
    <s v="BA"/>
    <s v="BA8723"/>
    <s v="LHR"/>
    <s v="CDG"/>
    <s v="France"/>
    <x v="1"/>
    <s v="SHORT"/>
    <s v="A320"/>
    <n v="0"/>
    <n v="19"/>
    <n v="161"/>
    <n v="180"/>
    <n v="5.5555555555555558E-3"/>
    <n v="6.1111111111111109E-2"/>
    <n v="0.22222222222222221"/>
    <n v="1"/>
    <n v="11"/>
    <n v="40"/>
  </r>
  <r>
    <d v="2025-05-10T00:00:00"/>
    <d v="1899-12-30T13:19:00"/>
    <s v="Lunchtime"/>
    <s v="BA"/>
    <s v="BA9044"/>
    <s v="LHR"/>
    <s v="LAX"/>
    <s v="USA"/>
    <x v="0"/>
    <s v="LONG"/>
    <s v="B777"/>
    <n v="8"/>
    <n v="49"/>
    <n v="178"/>
    <n v="235"/>
    <n v="0"/>
    <n v="7.2340425531914887E-2"/>
    <n v="0.23829787234042554"/>
    <n v="0"/>
    <n v="17"/>
    <n v="56"/>
  </r>
  <r>
    <d v="2025-06-28T00:00:00"/>
    <d v="1899-12-30T18:37:00"/>
    <s v="Evening"/>
    <s v="BA"/>
    <s v="BA9420"/>
    <s v="LHR"/>
    <s v="FRA"/>
    <s v="Germany"/>
    <x v="1"/>
    <s v="SHORT"/>
    <s v="A320"/>
    <n v="0"/>
    <n v="7"/>
    <n v="173"/>
    <n v="180"/>
    <n v="0"/>
    <n v="0"/>
    <n v="0.05"/>
    <n v="0"/>
    <n v="0"/>
    <n v="9"/>
  </r>
  <r>
    <d v="2025-06-02T00:00:00"/>
    <d v="1899-12-30T14:44:00"/>
    <s v="Afternoon"/>
    <s v="BA"/>
    <s v="BA2426"/>
    <s v="LHR"/>
    <s v="MUC"/>
    <s v="Germany"/>
    <x v="1"/>
    <s v="SHORT"/>
    <s v="A320"/>
    <n v="0"/>
    <n v="20"/>
    <n v="160"/>
    <n v="180"/>
    <n v="5.5555555555555558E-3"/>
    <n v="4.4444444444444446E-2"/>
    <n v="0.16666666666666666"/>
    <n v="1"/>
    <n v="8"/>
    <n v="30"/>
  </r>
  <r>
    <d v="2025-04-25T00:00:00"/>
    <d v="1899-12-30T07:05:00"/>
    <s v="Morning"/>
    <s v="BA"/>
    <s v="BA4706"/>
    <s v="LHR"/>
    <s v="FRA"/>
    <s v="Germany"/>
    <x v="1"/>
    <s v="SHORT"/>
    <s v="A320"/>
    <n v="0"/>
    <n v="5"/>
    <n v="175"/>
    <n v="180"/>
    <n v="0"/>
    <n v="0"/>
    <n v="2.7777777777777776E-2"/>
    <n v="0"/>
    <n v="0"/>
    <n v="5"/>
  </r>
  <r>
    <d v="2025-09-09T00:00:00"/>
    <d v="1899-12-30T19:47:00"/>
    <s v="Evening"/>
    <s v="BA"/>
    <s v="BA1769"/>
    <s v="LHR"/>
    <s v="LAX"/>
    <s v="USA"/>
    <x v="0"/>
    <s v="LONG"/>
    <s v="B777"/>
    <n v="8"/>
    <n v="49"/>
    <n v="178"/>
    <n v="235"/>
    <n v="0"/>
    <n v="2.9787234042553193E-2"/>
    <n v="0.1148936170212766"/>
    <n v="0"/>
    <n v="7"/>
    <n v="27"/>
  </r>
  <r>
    <d v="2025-10-17T00:00:00"/>
    <d v="1899-12-30T15:59:00"/>
    <s v="Afternoon"/>
    <s v="BA"/>
    <s v="BA3113"/>
    <s v="LHR"/>
    <s v="LAX"/>
    <s v="USA"/>
    <x v="0"/>
    <s v="LONG"/>
    <s v="A380"/>
    <n v="14"/>
    <n v="97"/>
    <n v="358"/>
    <n v="469"/>
    <n v="4.2643923240938165E-3"/>
    <n v="1.279317697228145E-2"/>
    <n v="5.5437100213219619E-2"/>
    <n v="2"/>
    <n v="6"/>
    <n v="26"/>
  </r>
  <r>
    <d v="2025-04-20T00:00:00"/>
    <d v="1899-12-30T16:49:00"/>
    <s v="Afternoon"/>
    <s v="BA"/>
    <s v="BA5130"/>
    <s v="LHR"/>
    <s v="FRA"/>
    <s v="Germany"/>
    <x v="1"/>
    <s v="SHORT"/>
    <s v="A320"/>
    <n v="0"/>
    <n v="18"/>
    <n v="162"/>
    <n v="180"/>
    <n v="0"/>
    <n v="6.1111111111111109E-2"/>
    <n v="0.22222222222222221"/>
    <n v="0"/>
    <n v="11"/>
    <n v="40"/>
  </r>
  <r>
    <d v="2025-10-26T00:00:00"/>
    <d v="1899-12-30T13:43:00"/>
    <s v="Lunchtime"/>
    <s v="BA"/>
    <s v="BA1113"/>
    <s v="LHR"/>
    <s v="LAX"/>
    <s v="USA"/>
    <x v="0"/>
    <s v="LONG"/>
    <s v="A350"/>
    <n v="0"/>
    <n v="56"/>
    <n v="275"/>
    <n v="331"/>
    <n v="0"/>
    <n v="2.4169184290030211E-2"/>
    <n v="9.3655589123867067E-2"/>
    <n v="0"/>
    <n v="8"/>
    <n v="31"/>
  </r>
  <r>
    <d v="2025-10-16T00:00:00"/>
    <d v="1899-12-30T19:53:00"/>
    <s v="Evening"/>
    <s v="BA"/>
    <s v="BA3634"/>
    <s v="LHR"/>
    <s v="DXB"/>
    <s v="UAE"/>
    <x v="3"/>
    <s v="LONG"/>
    <s v="B777"/>
    <n v="8"/>
    <n v="49"/>
    <n v="178"/>
    <n v="235"/>
    <n v="0"/>
    <n v="4.6808510638297871E-2"/>
    <n v="0.1702127659574468"/>
    <n v="0"/>
    <n v="11"/>
    <n v="40"/>
  </r>
  <r>
    <d v="2025-09-10T00:00:00"/>
    <d v="1899-12-30T19:19:00"/>
    <s v="Evening"/>
    <s v="BA"/>
    <s v="BA3305"/>
    <s v="LHR"/>
    <s v="CDG"/>
    <s v="France"/>
    <x v="1"/>
    <s v="SHORT"/>
    <s v="A320"/>
    <n v="0"/>
    <n v="13"/>
    <n v="167"/>
    <n v="180"/>
    <n v="0"/>
    <n v="6.6666666666666666E-2"/>
    <n v="0.22777777777777777"/>
    <n v="0"/>
    <n v="12"/>
    <n v="41"/>
  </r>
  <r>
    <d v="2025-04-29T00:00:00"/>
    <d v="1899-12-30T06:56:00"/>
    <s v="Morning"/>
    <s v="BA"/>
    <s v="BA9733"/>
    <s v="LHR"/>
    <s v="DFW"/>
    <s v="USA"/>
    <x v="0"/>
    <s v="LONG"/>
    <s v="B777"/>
    <n v="8"/>
    <n v="49"/>
    <n v="178"/>
    <n v="235"/>
    <n v="0"/>
    <n v="8.5106382978723402E-2"/>
    <n v="0.2723404255319149"/>
    <n v="0"/>
    <n v="20"/>
    <n v="64"/>
  </r>
  <r>
    <d v="2025-07-08T00:00:00"/>
    <d v="1899-12-30T07:34:00"/>
    <s v="Morning"/>
    <s v="BA"/>
    <s v="BA7414"/>
    <s v="LHR"/>
    <s v="BCN"/>
    <s v="Spain"/>
    <x v="1"/>
    <s v="SHORT"/>
    <s v="A320"/>
    <n v="0"/>
    <n v="20"/>
    <n v="160"/>
    <n v="180"/>
    <n v="0"/>
    <n v="3.3333333333333333E-2"/>
    <n v="0.1388888888888889"/>
    <n v="0"/>
    <n v="6"/>
    <n v="25"/>
  </r>
  <r>
    <d v="2025-06-05T00:00:00"/>
    <d v="1899-12-30T22:27:00"/>
    <s v="Evening"/>
    <s v="BA"/>
    <s v="BA1418"/>
    <s v="LHR"/>
    <s v="MUC"/>
    <s v="Germany"/>
    <x v="1"/>
    <s v="SHORT"/>
    <s v="A320"/>
    <n v="0"/>
    <n v="5"/>
    <n v="175"/>
    <n v="180"/>
    <n v="5.5555555555555558E-3"/>
    <n v="1.6666666666666666E-2"/>
    <n v="8.8888888888888892E-2"/>
    <n v="1"/>
    <n v="3"/>
    <n v="16"/>
  </r>
  <r>
    <d v="2025-04-24T00:00:00"/>
    <d v="1899-12-30T08:43:00"/>
    <s v="Morning"/>
    <s v="BA"/>
    <s v="BA7351"/>
    <s v="LHR"/>
    <s v="MAD"/>
    <s v="Spain"/>
    <x v="1"/>
    <s v="SHORT"/>
    <s v="A320"/>
    <n v="0"/>
    <n v="9"/>
    <n v="171"/>
    <n v="180"/>
    <n v="0"/>
    <n v="0.05"/>
    <n v="0.18888888888888888"/>
    <n v="0"/>
    <n v="9"/>
    <n v="34"/>
  </r>
  <r>
    <d v="2025-08-28T00:00:00"/>
    <d v="1899-12-30T16:08:00"/>
    <s v="Afternoon"/>
    <s v="BA"/>
    <s v="BA1630"/>
    <s v="LHR"/>
    <s v="ZRH"/>
    <s v="Switzerland"/>
    <x v="1"/>
    <s v="SHORT"/>
    <s v="A320"/>
    <n v="0"/>
    <n v="9"/>
    <n v="171"/>
    <n v="180"/>
    <n v="0"/>
    <n v="1.6666666666666666E-2"/>
    <n v="0.1"/>
    <n v="0"/>
    <n v="3"/>
    <n v="18"/>
  </r>
  <r>
    <d v="2025-09-25T00:00:00"/>
    <d v="1899-12-30T11:34:00"/>
    <s v="Morning"/>
    <s v="BA"/>
    <s v="BA4300"/>
    <s v="LHR"/>
    <s v="AMS"/>
    <s v="Netherlands"/>
    <x v="1"/>
    <s v="SHORT"/>
    <s v="A320"/>
    <n v="0"/>
    <n v="18"/>
    <n v="162"/>
    <n v="180"/>
    <n v="5.5555555555555558E-3"/>
    <n v="8.8888888888888892E-2"/>
    <n v="0.29444444444444445"/>
    <n v="1"/>
    <n v="16"/>
    <n v="53"/>
  </r>
  <r>
    <d v="2025-09-22T00:00:00"/>
    <d v="1899-12-30T16:17:00"/>
    <s v="Afternoon"/>
    <s v="BA"/>
    <s v="BA6049"/>
    <s v="LHR"/>
    <s v="ORD"/>
    <s v="USA"/>
    <x v="0"/>
    <s v="LONG"/>
    <s v="B777"/>
    <n v="8"/>
    <n v="49"/>
    <n v="178"/>
    <n v="235"/>
    <n v="0"/>
    <n v="2.553191489361702E-2"/>
    <n v="0.11063829787234042"/>
    <n v="0"/>
    <n v="6"/>
    <n v="26"/>
  </r>
  <r>
    <d v="2025-06-03T00:00:00"/>
    <d v="1899-12-30T21:16:00"/>
    <s v="Evening"/>
    <s v="BA"/>
    <s v="BA8081"/>
    <s v="LHR"/>
    <s v="VIE"/>
    <s v="Austria"/>
    <x v="1"/>
    <s v="SHORT"/>
    <s v="A320"/>
    <n v="0"/>
    <n v="4"/>
    <n v="176"/>
    <n v="180"/>
    <n v="5.5555555555555558E-3"/>
    <n v="2.7777777777777776E-2"/>
    <n v="0.11666666666666667"/>
    <n v="1"/>
    <n v="5"/>
    <n v="21"/>
  </r>
  <r>
    <d v="2025-04-21T00:00:00"/>
    <d v="1899-12-30T06:27:00"/>
    <s v="Morning"/>
    <s v="BA"/>
    <s v="BA3114"/>
    <s v="LHR"/>
    <s v="JFK"/>
    <s v="USA"/>
    <x v="0"/>
    <s v="LONG"/>
    <s v="A350"/>
    <n v="0"/>
    <n v="56"/>
    <n v="275"/>
    <n v="331"/>
    <n v="0"/>
    <n v="1.5105740181268883E-2"/>
    <n v="6.9486404833836862E-2"/>
    <n v="0"/>
    <n v="5"/>
    <n v="23"/>
  </r>
  <r>
    <d v="2025-06-10T00:00:00"/>
    <d v="1899-12-30T16:19:00"/>
    <s v="Afternoon"/>
    <s v="BA"/>
    <s v="BA2566"/>
    <s v="LHR"/>
    <s v="ORD"/>
    <s v="USA"/>
    <x v="0"/>
    <s v="LONG"/>
    <s v="B787"/>
    <n v="8"/>
    <n v="42"/>
    <n v="166"/>
    <n v="216"/>
    <n v="0"/>
    <n v="5.5555555555555552E-2"/>
    <n v="0.19444444444444445"/>
    <n v="0"/>
    <n v="12"/>
    <n v="42"/>
  </r>
  <r>
    <d v="2025-04-08T00:00:00"/>
    <d v="1899-12-30T16:52:00"/>
    <s v="Afternoon"/>
    <s v="BA"/>
    <s v="BA1179"/>
    <s v="LHR"/>
    <s v="ORD"/>
    <s v="USA"/>
    <x v="0"/>
    <s v="LONG"/>
    <s v="B777"/>
    <n v="0"/>
    <n v="32"/>
    <n v="304"/>
    <n v="336"/>
    <n v="5.9523809523809521E-3"/>
    <n v="2.0833333333333332E-2"/>
    <n v="8.3333333333333329E-2"/>
    <n v="2"/>
    <n v="7"/>
    <n v="28"/>
  </r>
  <r>
    <d v="2025-08-06T00:00:00"/>
    <d v="1899-12-30T13:44:00"/>
    <s v="Lunchtime"/>
    <s v="BA"/>
    <s v="BA4684"/>
    <s v="LHR"/>
    <s v="LAX"/>
    <s v="USA"/>
    <x v="0"/>
    <s v="LONG"/>
    <s v="B787"/>
    <n v="0"/>
    <n v="35"/>
    <n v="179"/>
    <n v="214"/>
    <n v="0"/>
    <n v="1.8691588785046728E-2"/>
    <n v="9.3457943925233641E-2"/>
    <n v="0"/>
    <n v="4"/>
    <n v="20"/>
  </r>
  <r>
    <d v="2025-10-26T00:00:00"/>
    <d v="1899-12-30T06:47:00"/>
    <s v="Morning"/>
    <s v="BA"/>
    <s v="BA7199"/>
    <s v="LHR"/>
    <s v="MUC"/>
    <s v="Germany"/>
    <x v="1"/>
    <s v="SHORT"/>
    <s v="A320"/>
    <n v="0"/>
    <n v="12"/>
    <n v="168"/>
    <n v="180"/>
    <n v="2.2222222222222223E-2"/>
    <n v="9.4444444444444442E-2"/>
    <n v="0.31111111111111112"/>
    <n v="4"/>
    <n v="17"/>
    <n v="56"/>
  </r>
  <r>
    <d v="2025-09-13T00:00:00"/>
    <d v="1899-12-30T16:24:00"/>
    <s v="Afternoon"/>
    <s v="BA"/>
    <s v="BA9472"/>
    <s v="LHR"/>
    <s v="MUC"/>
    <s v="Germany"/>
    <x v="1"/>
    <s v="SHORT"/>
    <s v="A320"/>
    <n v="0"/>
    <n v="14"/>
    <n v="166"/>
    <n v="180"/>
    <n v="0"/>
    <n v="1.6666666666666666E-2"/>
    <n v="9.4444444444444442E-2"/>
    <n v="0"/>
    <n v="3"/>
    <n v="17"/>
  </r>
  <r>
    <d v="2025-06-01T00:00:00"/>
    <d v="1899-12-30T18:19:00"/>
    <s v="Evening"/>
    <s v="BA"/>
    <s v="BA7415"/>
    <s v="LHR"/>
    <s v="FRA"/>
    <s v="Germany"/>
    <x v="1"/>
    <s v="SHORT"/>
    <s v="A320"/>
    <n v="0"/>
    <n v="18"/>
    <n v="162"/>
    <n v="180"/>
    <n v="0"/>
    <n v="4.4444444444444446E-2"/>
    <n v="0.17222222222222222"/>
    <n v="0"/>
    <n v="8"/>
    <n v="31"/>
  </r>
  <r>
    <d v="2025-04-04T00:00:00"/>
    <d v="1899-12-30T21:53:00"/>
    <s v="Evening"/>
    <s v="BA"/>
    <s v="BA8182"/>
    <s v="LHR"/>
    <s v="ZRH"/>
    <s v="Switzerland"/>
    <x v="1"/>
    <s v="SHORT"/>
    <s v="A320"/>
    <n v="0"/>
    <n v="7"/>
    <n v="173"/>
    <n v="180"/>
    <n v="0"/>
    <n v="6.1111111111111109E-2"/>
    <n v="0.22222222222222221"/>
    <n v="0"/>
    <n v="11"/>
    <n v="40"/>
  </r>
  <r>
    <d v="2025-07-01T00:00:00"/>
    <d v="1899-12-30T12:44:00"/>
    <s v="Lunchtime"/>
    <s v="BA"/>
    <s v="BA7708"/>
    <s v="LHR"/>
    <s v="MUC"/>
    <s v="Germany"/>
    <x v="1"/>
    <s v="SHORT"/>
    <s v="A320"/>
    <n v="0"/>
    <n v="10"/>
    <n v="170"/>
    <n v="180"/>
    <n v="0"/>
    <n v="0"/>
    <n v="2.7777777777777776E-2"/>
    <n v="0"/>
    <n v="0"/>
    <n v="5"/>
  </r>
  <r>
    <d v="2025-07-24T00:00:00"/>
    <d v="1899-12-30T13:08:00"/>
    <s v="Lunchtime"/>
    <s v="BA"/>
    <s v="BA6080"/>
    <s v="LHR"/>
    <s v="DXB"/>
    <s v="UAE"/>
    <x v="3"/>
    <s v="LONG"/>
    <s v="B787"/>
    <n v="8"/>
    <n v="42"/>
    <n v="166"/>
    <n v="216"/>
    <n v="4.6296296296296294E-3"/>
    <n v="4.6296296296296294E-2"/>
    <n v="0.17592592592592593"/>
    <n v="1"/>
    <n v="10"/>
    <n v="38"/>
  </r>
  <r>
    <d v="2025-09-24T00:00:00"/>
    <d v="1899-12-30T21:02:00"/>
    <s v="Evening"/>
    <s v="BA"/>
    <s v="BA4118"/>
    <s v="LHR"/>
    <s v="IST"/>
    <s v="Turkey"/>
    <x v="1"/>
    <s v="SHORT"/>
    <s v="A320"/>
    <n v="0"/>
    <n v="3"/>
    <n v="177"/>
    <n v="180"/>
    <n v="5.5555555555555558E-3"/>
    <n v="1.1111111111111112E-2"/>
    <n v="7.7777777777777779E-2"/>
    <n v="1"/>
    <n v="2"/>
    <n v="14"/>
  </r>
  <r>
    <d v="2025-10-20T00:00:00"/>
    <d v="1899-12-30T22:58:00"/>
    <s v="Evening"/>
    <s v="BA"/>
    <s v="BA3151"/>
    <s v="LHR"/>
    <s v="HND"/>
    <s v="Japan"/>
    <x v="2"/>
    <s v="LONG"/>
    <s v="B777"/>
    <n v="8"/>
    <n v="49"/>
    <n v="178"/>
    <n v="235"/>
    <n v="4.2553191489361703E-3"/>
    <n v="5.106382978723404E-2"/>
    <n v="0.18297872340425531"/>
    <n v="1"/>
    <n v="12"/>
    <n v="43"/>
  </r>
  <r>
    <d v="2025-08-08T00:00:00"/>
    <d v="1899-12-30T07:28:00"/>
    <s v="Morning"/>
    <s v="BA"/>
    <s v="BA5188"/>
    <s v="LHR"/>
    <s v="LAX"/>
    <s v="USA"/>
    <x v="0"/>
    <s v="LONG"/>
    <s v="B777"/>
    <n v="0"/>
    <n v="32"/>
    <n v="300"/>
    <n v="332"/>
    <n v="0"/>
    <n v="9.0361445783132526E-3"/>
    <n v="4.5180722891566265E-2"/>
    <n v="0"/>
    <n v="3"/>
    <n v="15"/>
  </r>
  <r>
    <d v="2025-06-26T00:00:00"/>
    <d v="1899-12-30T17:29:00"/>
    <s v="Afternoon"/>
    <s v="BA"/>
    <s v="BA2908"/>
    <s v="LHR"/>
    <s v="MUC"/>
    <s v="Germany"/>
    <x v="1"/>
    <s v="SHORT"/>
    <s v="A320"/>
    <n v="0"/>
    <n v="18"/>
    <n v="162"/>
    <n v="180"/>
    <n v="0"/>
    <n v="6.6666666666666666E-2"/>
    <n v="0.22777777777777777"/>
    <n v="0"/>
    <n v="12"/>
    <n v="41"/>
  </r>
  <r>
    <d v="2025-05-25T00:00:00"/>
    <d v="1899-12-30T08:37:00"/>
    <s v="Morning"/>
    <s v="BA"/>
    <s v="BA5189"/>
    <s v="LHR"/>
    <s v="CDG"/>
    <s v="France"/>
    <x v="1"/>
    <s v="SHORT"/>
    <s v="A320"/>
    <n v="0"/>
    <n v="20"/>
    <n v="160"/>
    <n v="180"/>
    <n v="5.5555555555555558E-3"/>
    <n v="7.7777777777777779E-2"/>
    <n v="0.26666666666666666"/>
    <n v="1"/>
    <n v="14"/>
    <n v="48"/>
  </r>
  <r>
    <d v="2025-08-10T00:00:00"/>
    <d v="1899-12-30T16:23:00"/>
    <s v="Afternoon"/>
    <s v="BA"/>
    <s v="BA7020"/>
    <s v="LHR"/>
    <s v="ZRH"/>
    <s v="Switzerland"/>
    <x v="1"/>
    <s v="SHORT"/>
    <s v="A320"/>
    <n v="0"/>
    <n v="13"/>
    <n v="167"/>
    <n v="180"/>
    <n v="0"/>
    <n v="6.6666666666666666E-2"/>
    <n v="0.24444444444444444"/>
    <n v="0"/>
    <n v="12"/>
    <n v="44"/>
  </r>
  <r>
    <d v="2025-09-05T00:00:00"/>
    <d v="1899-12-30T13:10:00"/>
    <s v="Lunchtime"/>
    <s v="BA"/>
    <s v="BA5463"/>
    <s v="LHR"/>
    <s v="LAX"/>
    <s v="USA"/>
    <x v="0"/>
    <s v="LONG"/>
    <s v="A380"/>
    <n v="14"/>
    <n v="97"/>
    <n v="358"/>
    <n v="469"/>
    <n v="2.1321961620469083E-3"/>
    <n v="1.9189765458422176E-2"/>
    <n v="7.2494669509594878E-2"/>
    <n v="1"/>
    <n v="9"/>
    <n v="34"/>
  </r>
  <r>
    <d v="2025-10-08T00:00:00"/>
    <d v="1899-12-30T16:23:00"/>
    <s v="Afternoon"/>
    <s v="BA"/>
    <s v="BA7013"/>
    <s v="LHR"/>
    <s v="CDG"/>
    <s v="France"/>
    <x v="1"/>
    <s v="SHORT"/>
    <s v="A320"/>
    <n v="0"/>
    <n v="20"/>
    <n v="160"/>
    <n v="180"/>
    <n v="5.5555555555555558E-3"/>
    <n v="3.888888888888889E-2"/>
    <n v="0.15"/>
    <n v="1"/>
    <n v="7"/>
    <n v="27"/>
  </r>
  <r>
    <d v="2025-06-22T00:00:00"/>
    <d v="1899-12-30T10:59:00"/>
    <s v="Morning"/>
    <s v="BA"/>
    <s v="BA1812"/>
    <s v="LHR"/>
    <s v="ORD"/>
    <s v="USA"/>
    <x v="0"/>
    <s v="LONG"/>
    <s v="B777"/>
    <n v="0"/>
    <n v="32"/>
    <n v="304"/>
    <n v="336"/>
    <n v="0"/>
    <n v="1.488095238095238E-2"/>
    <n v="6.25E-2"/>
    <n v="0"/>
    <n v="5"/>
    <n v="21"/>
  </r>
  <r>
    <d v="2025-05-22T00:00:00"/>
    <d v="1899-12-30T08:45:00"/>
    <s v="Morning"/>
    <s v="BA"/>
    <s v="BA5175"/>
    <s v="LHR"/>
    <s v="ORD"/>
    <s v="USA"/>
    <x v="0"/>
    <s v="LONG"/>
    <s v="B777"/>
    <n v="0"/>
    <n v="32"/>
    <n v="300"/>
    <n v="332"/>
    <n v="3.0120481927710845E-3"/>
    <n v="4.8192771084337352E-2"/>
    <n v="0.15963855421686746"/>
    <n v="1"/>
    <n v="16"/>
    <n v="53"/>
  </r>
  <r>
    <d v="2025-09-07T00:00:00"/>
    <d v="1899-12-30T21:32:00"/>
    <s v="Evening"/>
    <s v="BA"/>
    <s v="BA8985"/>
    <s v="LHR"/>
    <s v="DFW"/>
    <s v="USA"/>
    <x v="0"/>
    <s v="LONG"/>
    <s v="B777"/>
    <n v="8"/>
    <n v="49"/>
    <n v="178"/>
    <n v="235"/>
    <n v="4.2553191489361703E-3"/>
    <n v="1.7021276595744681E-2"/>
    <n v="8.085106382978724E-2"/>
    <n v="1"/>
    <n v="4"/>
    <n v="19"/>
  </r>
  <r>
    <d v="2025-06-28T00:00:00"/>
    <d v="1899-12-30T11:51:00"/>
    <s v="Morning"/>
    <s v="BA"/>
    <s v="BA7812"/>
    <s v="LHR"/>
    <s v="FRA"/>
    <s v="Germany"/>
    <x v="1"/>
    <s v="SHORT"/>
    <s v="A320"/>
    <n v="0"/>
    <n v="14"/>
    <n v="166"/>
    <n v="180"/>
    <n v="5.5555555555555558E-3"/>
    <n v="1.1111111111111112E-2"/>
    <n v="7.7777777777777779E-2"/>
    <n v="1"/>
    <n v="2"/>
    <n v="14"/>
  </r>
  <r>
    <d v="2025-06-02T00:00:00"/>
    <d v="1899-12-30T09:41:00"/>
    <s v="Morning"/>
    <s v="BA"/>
    <s v="BA7749"/>
    <s v="LHR"/>
    <s v="DFW"/>
    <s v="USA"/>
    <x v="0"/>
    <s v="LONG"/>
    <s v="B777"/>
    <n v="0"/>
    <n v="32"/>
    <n v="300"/>
    <n v="332"/>
    <n v="0"/>
    <n v="3.313253012048193E-2"/>
    <n v="0.12349397590361445"/>
    <n v="0"/>
    <n v="11"/>
    <n v="41"/>
  </r>
  <r>
    <d v="2025-09-22T00:00:00"/>
    <d v="1899-12-30T12:49:00"/>
    <s v="Lunchtime"/>
    <s v="BA"/>
    <s v="BA2237"/>
    <s v="LHR"/>
    <s v="BCN"/>
    <s v="Spain"/>
    <x v="1"/>
    <s v="SHORT"/>
    <s v="A320"/>
    <n v="0"/>
    <n v="4"/>
    <n v="176"/>
    <n v="180"/>
    <n v="0"/>
    <n v="1.6666666666666666E-2"/>
    <n v="0.1"/>
    <n v="0"/>
    <n v="3"/>
    <n v="18"/>
  </r>
  <r>
    <d v="2025-07-17T00:00:00"/>
    <d v="1899-12-30T11:32:00"/>
    <s v="Morning"/>
    <s v="BA"/>
    <s v="BA9924"/>
    <s v="LHR"/>
    <s v="HND"/>
    <s v="Japan"/>
    <x v="2"/>
    <s v="LONG"/>
    <s v="B777"/>
    <n v="0"/>
    <n v="32"/>
    <n v="300"/>
    <n v="332"/>
    <n v="0"/>
    <n v="9.0361445783132526E-3"/>
    <n v="4.5180722891566265E-2"/>
    <n v="0"/>
    <n v="3"/>
    <n v="15"/>
  </r>
  <r>
    <d v="2025-10-23T00:00:00"/>
    <d v="1899-12-30T10:30:00"/>
    <s v="Morning"/>
    <s v="BA"/>
    <s v="BA1482"/>
    <s v="LHR"/>
    <s v="CDG"/>
    <s v="France"/>
    <x v="1"/>
    <s v="SHORT"/>
    <s v="A320"/>
    <n v="0"/>
    <n v="4"/>
    <n v="176"/>
    <n v="180"/>
    <n v="0"/>
    <n v="0"/>
    <n v="4.4444444444444446E-2"/>
    <n v="0"/>
    <n v="0"/>
    <n v="8"/>
  </r>
  <r>
    <d v="2025-06-22T00:00:00"/>
    <d v="1899-12-30T18:54:00"/>
    <s v="Evening"/>
    <s v="BA"/>
    <s v="BA6660"/>
    <s v="LHR"/>
    <s v="AMS"/>
    <s v="Netherlands"/>
    <x v="1"/>
    <s v="SHORT"/>
    <s v="A320"/>
    <n v="0"/>
    <n v="16"/>
    <n v="164"/>
    <n v="180"/>
    <n v="0"/>
    <n v="2.7777777777777776E-2"/>
    <n v="0.12777777777777777"/>
    <n v="0"/>
    <n v="5"/>
    <n v="23"/>
  </r>
  <r>
    <d v="2025-08-14T00:00:00"/>
    <d v="1899-12-30T15:59:00"/>
    <s v="Afternoon"/>
    <s v="BA"/>
    <s v="BA3354"/>
    <s v="LHR"/>
    <s v="BCN"/>
    <s v="Spain"/>
    <x v="1"/>
    <s v="SHORT"/>
    <s v="A320"/>
    <n v="0"/>
    <n v="14"/>
    <n v="166"/>
    <n v="180"/>
    <n v="5.5555555555555558E-3"/>
    <n v="3.888888888888889E-2"/>
    <n v="0.16111111111111112"/>
    <n v="1"/>
    <n v="7"/>
    <n v="29"/>
  </r>
  <r>
    <d v="2025-04-25T00:00:00"/>
    <d v="1899-12-30T15:09:00"/>
    <s v="Afternoon"/>
    <s v="BA"/>
    <s v="BA1811"/>
    <s v="LHR"/>
    <s v="VIE"/>
    <s v="Austria"/>
    <x v="1"/>
    <s v="SHORT"/>
    <s v="A320"/>
    <n v="0"/>
    <n v="7"/>
    <n v="173"/>
    <n v="180"/>
    <n v="5.5555555555555558E-3"/>
    <n v="0.05"/>
    <n v="0.18888888888888888"/>
    <n v="1"/>
    <n v="9"/>
    <n v="34"/>
  </r>
  <r>
    <d v="2025-07-30T00:00:00"/>
    <d v="1899-12-30T07:47:00"/>
    <s v="Morning"/>
    <s v="BA"/>
    <s v="BA7273"/>
    <s v="LHR"/>
    <s v="MUC"/>
    <s v="Germany"/>
    <x v="1"/>
    <s v="SHORT"/>
    <s v="A320"/>
    <n v="0"/>
    <n v="7"/>
    <n v="173"/>
    <n v="180"/>
    <n v="0"/>
    <n v="7.2222222222222215E-2"/>
    <n v="0.25"/>
    <n v="0"/>
    <n v="13"/>
    <n v="45"/>
  </r>
  <r>
    <d v="2025-07-23T00:00:00"/>
    <d v="1899-12-30T15:29:00"/>
    <s v="Afternoon"/>
    <s v="BA"/>
    <s v="BA3166"/>
    <s v="LHR"/>
    <s v="FRA"/>
    <s v="Germany"/>
    <x v="1"/>
    <s v="SHORT"/>
    <s v="A320"/>
    <n v="0"/>
    <n v="10"/>
    <n v="170"/>
    <n v="180"/>
    <n v="0"/>
    <n v="6.1111111111111109E-2"/>
    <n v="0.21666666666666667"/>
    <n v="0"/>
    <n v="11"/>
    <n v="39"/>
  </r>
  <r>
    <d v="2025-08-17T00:00:00"/>
    <d v="1899-12-30T15:11:00"/>
    <s v="Afternoon"/>
    <s v="BA"/>
    <s v="BA4376"/>
    <s v="LHR"/>
    <s v="ZRH"/>
    <s v="Switzerland"/>
    <x v="1"/>
    <s v="SHORT"/>
    <s v="A320"/>
    <n v="0"/>
    <n v="3"/>
    <n v="177"/>
    <n v="180"/>
    <n v="1.1111111111111112E-2"/>
    <n v="3.888888888888889E-2"/>
    <n v="0.15"/>
    <n v="2"/>
    <n v="7"/>
    <n v="27"/>
  </r>
  <r>
    <d v="2025-04-26T00:00:00"/>
    <d v="1899-12-30T10:20:00"/>
    <s v="Morning"/>
    <s v="BA"/>
    <s v="BA4753"/>
    <s v="LHR"/>
    <s v="MAD"/>
    <s v="Spain"/>
    <x v="1"/>
    <s v="SHORT"/>
    <s v="A320"/>
    <n v="0"/>
    <n v="17"/>
    <n v="163"/>
    <n v="180"/>
    <n v="0"/>
    <n v="3.888888888888889E-2"/>
    <n v="0.15"/>
    <n v="0"/>
    <n v="7"/>
    <n v="27"/>
  </r>
  <r>
    <d v="2025-08-19T00:00:00"/>
    <d v="1899-12-30T22:09:00"/>
    <s v="Evening"/>
    <s v="BA"/>
    <s v="BA3898"/>
    <s v="LHR"/>
    <s v="DXB"/>
    <s v="UAE"/>
    <x v="3"/>
    <s v="LONG"/>
    <s v="B787"/>
    <n v="8"/>
    <n v="48"/>
    <n v="200"/>
    <n v="256"/>
    <n v="3.90625E-3"/>
    <n v="4.296875E-2"/>
    <n v="0.1484375"/>
    <n v="1"/>
    <n v="11"/>
    <n v="38"/>
  </r>
  <r>
    <d v="2025-09-02T00:00:00"/>
    <d v="1899-12-30T14:06:00"/>
    <s v="Afternoon"/>
    <s v="BA"/>
    <s v="BA3547"/>
    <s v="LHR"/>
    <s v="FRA"/>
    <s v="Germany"/>
    <x v="1"/>
    <s v="SHORT"/>
    <s v="A320"/>
    <n v="0"/>
    <n v="1"/>
    <n v="179"/>
    <n v="180"/>
    <n v="1.6666666666666666E-2"/>
    <n v="8.3333333333333329E-2"/>
    <n v="0.27777777777777779"/>
    <n v="3"/>
    <n v="15"/>
    <n v="50"/>
  </r>
  <r>
    <d v="2025-06-20T00:00:00"/>
    <d v="1899-12-30T21:40:00"/>
    <s v="Evening"/>
    <s v="BA"/>
    <s v="BA1735"/>
    <s v="LHR"/>
    <s v="CDG"/>
    <s v="France"/>
    <x v="1"/>
    <s v="SHORT"/>
    <s v="A320"/>
    <n v="0"/>
    <n v="6"/>
    <n v="174"/>
    <n v="180"/>
    <n v="5.5555555555555558E-3"/>
    <n v="4.4444444444444446E-2"/>
    <n v="0.17777777777777778"/>
    <n v="1"/>
    <n v="8"/>
    <n v="32"/>
  </r>
  <r>
    <d v="2025-08-09T00:00:00"/>
    <d v="1899-12-30T07:29:00"/>
    <s v="Morning"/>
    <s v="BA"/>
    <s v="BA5536"/>
    <s v="LHR"/>
    <s v="AMS"/>
    <s v="Netherlands"/>
    <x v="1"/>
    <s v="SHORT"/>
    <s v="A320"/>
    <n v="0"/>
    <n v="15"/>
    <n v="165"/>
    <n v="180"/>
    <n v="2.2222222222222223E-2"/>
    <n v="2.7777777777777776E-2"/>
    <n v="0.12777777777777777"/>
    <n v="4"/>
    <n v="5"/>
    <n v="23"/>
  </r>
  <r>
    <d v="2025-04-18T00:00:00"/>
    <d v="1899-12-30T07:06:00"/>
    <s v="Morning"/>
    <s v="BA"/>
    <s v="BA2219"/>
    <s v="LHR"/>
    <s v="JFK"/>
    <s v="USA"/>
    <x v="0"/>
    <s v="LONG"/>
    <s v="B787"/>
    <n v="0"/>
    <n v="31"/>
    <n v="173"/>
    <n v="204"/>
    <n v="4.9019607843137254E-3"/>
    <n v="9.8039215686274508E-3"/>
    <n v="7.3529411764705885E-2"/>
    <n v="1"/>
    <n v="2"/>
    <n v="15"/>
  </r>
  <r>
    <d v="2025-04-11T00:00:00"/>
    <d v="1899-12-30T07:44:00"/>
    <s v="Morning"/>
    <s v="BA"/>
    <s v="BA4081"/>
    <s v="LHR"/>
    <s v="BCN"/>
    <s v="Spain"/>
    <x v="1"/>
    <s v="SHORT"/>
    <s v="A320"/>
    <n v="0"/>
    <n v="16"/>
    <n v="164"/>
    <n v="180"/>
    <n v="0"/>
    <n v="0"/>
    <n v="4.4444444444444446E-2"/>
    <n v="0"/>
    <n v="0"/>
    <n v="8"/>
  </r>
  <r>
    <d v="2025-07-27T00:00:00"/>
    <d v="1899-12-30T13:08:00"/>
    <s v="Lunchtime"/>
    <s v="BA"/>
    <s v="BA9620"/>
    <s v="LHR"/>
    <s v="HND"/>
    <s v="Japan"/>
    <x v="2"/>
    <s v="LONG"/>
    <s v="B777"/>
    <n v="0"/>
    <n v="32"/>
    <n v="300"/>
    <n v="332"/>
    <n v="0"/>
    <n v="3.313253012048193E-2"/>
    <n v="0.12349397590361445"/>
    <n v="0"/>
    <n v="11"/>
    <n v="41"/>
  </r>
  <r>
    <d v="2025-09-22T00:00:00"/>
    <d v="1899-12-30T16:52:00"/>
    <s v="Afternoon"/>
    <s v="BA"/>
    <s v="BA7246"/>
    <s v="LHR"/>
    <s v="DXB"/>
    <s v="UAE"/>
    <x v="3"/>
    <s v="LONG"/>
    <s v="B777"/>
    <n v="0"/>
    <n v="32"/>
    <n v="300"/>
    <n v="332"/>
    <n v="0"/>
    <n v="3.313253012048193E-2"/>
    <n v="0.11746987951807229"/>
    <n v="0"/>
    <n v="11"/>
    <n v="39"/>
  </r>
  <r>
    <d v="2025-10-01T00:00:00"/>
    <d v="1899-12-30T11:53:00"/>
    <s v="Morning"/>
    <s v="BA"/>
    <s v="BA8039"/>
    <s v="LHR"/>
    <s v="VIE"/>
    <s v="Austria"/>
    <x v="1"/>
    <s v="SHORT"/>
    <s v="A320"/>
    <n v="0"/>
    <n v="15"/>
    <n v="165"/>
    <n v="180"/>
    <n v="0"/>
    <n v="6.1111111111111109E-2"/>
    <n v="0.21666666666666667"/>
    <n v="0"/>
    <n v="11"/>
    <n v="39"/>
  </r>
  <r>
    <d v="2025-04-19T00:00:00"/>
    <d v="1899-12-30T20:48:00"/>
    <s v="Evening"/>
    <s v="BA"/>
    <s v="BA4426"/>
    <s v="LHR"/>
    <s v="CDG"/>
    <s v="France"/>
    <x v="1"/>
    <s v="SHORT"/>
    <s v="A320"/>
    <n v="0"/>
    <n v="11"/>
    <n v="169"/>
    <n v="180"/>
    <n v="5.5555555555555558E-3"/>
    <n v="3.888888888888889E-2"/>
    <n v="0.15555555555555556"/>
    <n v="1"/>
    <n v="7"/>
    <n v="28"/>
  </r>
  <r>
    <d v="2025-06-24T00:00:00"/>
    <d v="1899-12-30T12:30:00"/>
    <s v="Lunchtime"/>
    <s v="BA"/>
    <s v="BA8954"/>
    <s v="LHR"/>
    <s v="JFK"/>
    <s v="USA"/>
    <x v="0"/>
    <s v="LONG"/>
    <s v="B787"/>
    <n v="8"/>
    <n v="48"/>
    <n v="200"/>
    <n v="256"/>
    <n v="0"/>
    <n v="5.859375E-2"/>
    <n v="0.203125"/>
    <n v="0"/>
    <n v="15"/>
    <n v="52"/>
  </r>
  <r>
    <d v="2025-07-21T00:00:00"/>
    <d v="1899-12-30T08:17:00"/>
    <s v="Morning"/>
    <s v="BA"/>
    <s v="BA4301"/>
    <s v="LHR"/>
    <s v="MAD"/>
    <s v="Spain"/>
    <x v="1"/>
    <s v="SHORT"/>
    <s v="A320"/>
    <n v="0"/>
    <n v="15"/>
    <n v="165"/>
    <n v="180"/>
    <n v="5.5555555555555558E-3"/>
    <n v="2.7777777777777776E-2"/>
    <n v="0.12777777777777777"/>
    <n v="1"/>
    <n v="5"/>
    <n v="23"/>
  </r>
  <r>
    <d v="2025-04-10T00:00:00"/>
    <d v="1899-12-30T07:16:00"/>
    <s v="Morning"/>
    <s v="BA"/>
    <s v="BA7363"/>
    <s v="LHR"/>
    <s v="MAD"/>
    <s v="Spain"/>
    <x v="1"/>
    <s v="SHORT"/>
    <s v="A320"/>
    <n v="0"/>
    <n v="4"/>
    <n v="176"/>
    <n v="180"/>
    <n v="0"/>
    <n v="7.2222222222222215E-2"/>
    <n v="0.25"/>
    <n v="0"/>
    <n v="13"/>
    <n v="45"/>
  </r>
  <r>
    <d v="2025-09-06T00:00:00"/>
    <d v="1899-12-30T07:54:00"/>
    <s v="Morning"/>
    <s v="BA"/>
    <s v="BA4822"/>
    <s v="LHR"/>
    <s v="JFK"/>
    <s v="USA"/>
    <x v="0"/>
    <s v="LONG"/>
    <s v="B787"/>
    <n v="0"/>
    <n v="31"/>
    <n v="173"/>
    <n v="204"/>
    <n v="0"/>
    <n v="3.9215686274509803E-2"/>
    <n v="0.14705882352941177"/>
    <n v="0"/>
    <n v="8"/>
    <n v="30"/>
  </r>
  <r>
    <d v="2025-04-05T00:00:00"/>
    <d v="1899-12-30T06:25:00"/>
    <s v="Morning"/>
    <s v="BA"/>
    <s v="BA5083"/>
    <s v="LHR"/>
    <s v="AMS"/>
    <s v="Netherlands"/>
    <x v="1"/>
    <s v="SHORT"/>
    <s v="A320"/>
    <n v="0"/>
    <n v="11"/>
    <n v="169"/>
    <n v="180"/>
    <n v="1.6666666666666666E-2"/>
    <n v="2.2222222222222223E-2"/>
    <n v="0.11666666666666667"/>
    <n v="3"/>
    <n v="4"/>
    <n v="21"/>
  </r>
  <r>
    <d v="2025-06-06T00:00:00"/>
    <d v="1899-12-30T18:04:00"/>
    <s v="Evening"/>
    <s v="BA"/>
    <s v="BA9182"/>
    <s v="LHR"/>
    <s v="VIE"/>
    <s v="Austria"/>
    <x v="1"/>
    <s v="SHORT"/>
    <s v="A320"/>
    <n v="0"/>
    <n v="5"/>
    <n v="175"/>
    <n v="180"/>
    <n v="0"/>
    <n v="6.1111111111111109E-2"/>
    <n v="0.22222222222222221"/>
    <n v="0"/>
    <n v="11"/>
    <n v="40"/>
  </r>
  <r>
    <d v="2025-07-28T00:00:00"/>
    <d v="1899-12-30T17:57:00"/>
    <s v="Afternoon"/>
    <s v="BA"/>
    <s v="BA6498"/>
    <s v="LHR"/>
    <s v="VIE"/>
    <s v="Austria"/>
    <x v="1"/>
    <s v="SHORT"/>
    <s v="A320"/>
    <n v="0"/>
    <n v="16"/>
    <n v="164"/>
    <n v="180"/>
    <n v="5.5555555555555558E-3"/>
    <n v="5.5555555555555552E-2"/>
    <n v="0.20555555555555555"/>
    <n v="1"/>
    <n v="10"/>
    <n v="37"/>
  </r>
  <r>
    <d v="2025-08-30T00:00:00"/>
    <d v="1899-12-30T13:10:00"/>
    <s v="Lunchtime"/>
    <s v="BA"/>
    <s v="BA7160"/>
    <s v="LHR"/>
    <s v="HND"/>
    <s v="Japan"/>
    <x v="2"/>
    <s v="LONG"/>
    <s v="B777"/>
    <n v="0"/>
    <n v="32"/>
    <n v="304"/>
    <n v="336"/>
    <n v="2.976190476190476E-3"/>
    <n v="2.976190476190476E-2"/>
    <n v="0.10714285714285714"/>
    <n v="1"/>
    <n v="10"/>
    <n v="36"/>
  </r>
  <r>
    <d v="2025-05-27T00:00:00"/>
    <d v="1899-12-30T13:28:00"/>
    <s v="Lunchtime"/>
    <s v="BA"/>
    <s v="BA6980"/>
    <s v="LHR"/>
    <s v="DXB"/>
    <s v="UAE"/>
    <x v="3"/>
    <s v="LONG"/>
    <s v="A350"/>
    <n v="0"/>
    <n v="56"/>
    <n v="275"/>
    <n v="331"/>
    <n v="0"/>
    <n v="2.4169184290030211E-2"/>
    <n v="9.6676737160120846E-2"/>
    <n v="0"/>
    <n v="8"/>
    <n v="32"/>
  </r>
  <r>
    <d v="2025-07-28T00:00:00"/>
    <d v="1899-12-30T20:06:00"/>
    <s v="Evening"/>
    <s v="BA"/>
    <s v="BA2524"/>
    <s v="LHR"/>
    <s v="ORD"/>
    <s v="USA"/>
    <x v="0"/>
    <s v="LONG"/>
    <s v="B787"/>
    <n v="8"/>
    <n v="48"/>
    <n v="200"/>
    <n v="256"/>
    <n v="0"/>
    <n v="3.125E-2"/>
    <n v="0.1171875"/>
    <n v="0"/>
    <n v="8"/>
    <n v="30"/>
  </r>
  <r>
    <d v="2025-04-23T00:00:00"/>
    <d v="1899-12-30T10:22:00"/>
    <s v="Morning"/>
    <s v="BA"/>
    <s v="BA4727"/>
    <s v="LHR"/>
    <s v="ORD"/>
    <s v="USA"/>
    <x v="0"/>
    <s v="LONG"/>
    <s v="B777"/>
    <n v="8"/>
    <n v="49"/>
    <n v="178"/>
    <n v="235"/>
    <n v="0"/>
    <n v="8.9361702127659579E-2"/>
    <n v="0.28936170212765955"/>
    <n v="0"/>
    <n v="21"/>
    <n v="68"/>
  </r>
  <r>
    <d v="2025-07-08T00:00:00"/>
    <d v="1899-12-30T21:05:00"/>
    <s v="Evening"/>
    <s v="BA"/>
    <s v="BA4558"/>
    <s v="LHR"/>
    <s v="VIE"/>
    <s v="Austria"/>
    <x v="1"/>
    <s v="SHORT"/>
    <s v="A320"/>
    <n v="0"/>
    <n v="20"/>
    <n v="160"/>
    <n v="180"/>
    <n v="5.5555555555555558E-3"/>
    <n v="7.7777777777777779E-2"/>
    <n v="0.2722222222222222"/>
    <n v="1"/>
    <n v="14"/>
    <n v="49"/>
  </r>
  <r>
    <d v="2025-09-17T00:00:00"/>
    <d v="1899-12-30T08:01:00"/>
    <s v="Morning"/>
    <s v="BA"/>
    <s v="BA1822"/>
    <s v="LHR"/>
    <s v="ORD"/>
    <s v="USA"/>
    <x v="0"/>
    <s v="LONG"/>
    <s v="B777"/>
    <n v="0"/>
    <n v="32"/>
    <n v="300"/>
    <n v="332"/>
    <n v="0"/>
    <n v="3.614457831325301E-2"/>
    <n v="0.12650602409638553"/>
    <n v="0"/>
    <n v="12"/>
    <n v="42"/>
  </r>
  <r>
    <d v="2025-09-23T00:00:00"/>
    <d v="1899-12-30T07:58:00"/>
    <s v="Morning"/>
    <s v="BA"/>
    <s v="BA2332"/>
    <s v="LHR"/>
    <s v="IST"/>
    <s v="Turkey"/>
    <x v="1"/>
    <s v="SHORT"/>
    <s v="A320"/>
    <n v="0"/>
    <n v="12"/>
    <n v="168"/>
    <n v="180"/>
    <n v="0"/>
    <n v="4.4444444444444446E-2"/>
    <n v="0.17777777777777778"/>
    <n v="0"/>
    <n v="8"/>
    <n v="32"/>
  </r>
  <r>
    <d v="2025-08-27T00:00:00"/>
    <d v="1899-12-30T19:40:00"/>
    <s v="Evening"/>
    <s v="BA"/>
    <s v="BA5969"/>
    <s v="LHR"/>
    <s v="HND"/>
    <s v="Japan"/>
    <x v="2"/>
    <s v="LONG"/>
    <s v="B787"/>
    <n v="0"/>
    <n v="35"/>
    <n v="179"/>
    <n v="214"/>
    <n v="4.6728971962616819E-3"/>
    <n v="6.0747663551401869E-2"/>
    <n v="0.21495327102803738"/>
    <n v="1"/>
    <n v="13"/>
    <n v="46"/>
  </r>
  <r>
    <d v="2025-08-19T00:00:00"/>
    <d v="1899-12-30T19:02:00"/>
    <s v="Evening"/>
    <s v="BA"/>
    <s v="BA7301"/>
    <s v="LHR"/>
    <s v="IST"/>
    <s v="Turkey"/>
    <x v="1"/>
    <s v="SHORT"/>
    <s v="A320"/>
    <n v="0"/>
    <n v="14"/>
    <n v="166"/>
    <n v="180"/>
    <n v="0"/>
    <n v="6.1111111111111109E-2"/>
    <n v="0.21111111111111111"/>
    <n v="0"/>
    <n v="11"/>
    <n v="38"/>
  </r>
  <r>
    <d v="2025-09-24T00:00:00"/>
    <d v="1899-12-30T11:11:00"/>
    <s v="Morning"/>
    <s v="BA"/>
    <s v="BA3386"/>
    <s v="LHR"/>
    <s v="ORD"/>
    <s v="USA"/>
    <x v="0"/>
    <s v="LONG"/>
    <s v="B787"/>
    <n v="0"/>
    <n v="31"/>
    <n v="173"/>
    <n v="204"/>
    <n v="4.9019607843137254E-3"/>
    <n v="3.9215686274509803E-2"/>
    <n v="0.15196078431372548"/>
    <n v="1"/>
    <n v="8"/>
    <n v="31"/>
  </r>
  <r>
    <d v="2025-04-30T00:00:00"/>
    <d v="1899-12-30T21:30:00"/>
    <s v="Evening"/>
    <s v="BA"/>
    <s v="BA1336"/>
    <s v="LHR"/>
    <s v="CDG"/>
    <s v="France"/>
    <x v="1"/>
    <s v="SHORT"/>
    <s v="A320"/>
    <n v="0"/>
    <n v="13"/>
    <n v="167"/>
    <n v="180"/>
    <n v="1.1111111111111112E-2"/>
    <n v="3.3333333333333333E-2"/>
    <n v="0.14444444444444443"/>
    <n v="2"/>
    <n v="6"/>
    <n v="26"/>
  </r>
  <r>
    <d v="2025-07-23T00:00:00"/>
    <d v="1899-12-30T06:12:00"/>
    <s v="Morning"/>
    <s v="BA"/>
    <s v="BA5368"/>
    <s v="LHR"/>
    <s v="ORD"/>
    <s v="USA"/>
    <x v="0"/>
    <s v="LONG"/>
    <s v="B777"/>
    <n v="0"/>
    <n v="48"/>
    <n v="224"/>
    <n v="272"/>
    <n v="7.3529411764705881E-3"/>
    <n v="2.5735294117647058E-2"/>
    <n v="0.10661764705882353"/>
    <n v="2"/>
    <n v="7"/>
    <n v="29"/>
  </r>
  <r>
    <d v="2025-07-18T00:00:00"/>
    <d v="1899-12-30T15:55:00"/>
    <s v="Afternoon"/>
    <s v="BA"/>
    <s v="BA2230"/>
    <s v="LHR"/>
    <s v="FRA"/>
    <s v="Germany"/>
    <x v="1"/>
    <s v="SHORT"/>
    <s v="A320"/>
    <n v="0"/>
    <n v="15"/>
    <n v="165"/>
    <n v="180"/>
    <n v="5.5555555555555558E-3"/>
    <n v="0"/>
    <n v="0"/>
    <n v="1"/>
    <n v="0"/>
    <n v="0"/>
  </r>
  <r>
    <d v="2025-05-15T00:00:00"/>
    <d v="1899-12-30T16:15:00"/>
    <s v="Afternoon"/>
    <s v="BA"/>
    <s v="BA7868"/>
    <s v="LHR"/>
    <s v="AMS"/>
    <s v="Netherlands"/>
    <x v="1"/>
    <s v="SHORT"/>
    <s v="A320"/>
    <n v="0"/>
    <n v="1"/>
    <n v="179"/>
    <n v="180"/>
    <n v="0"/>
    <n v="0.05"/>
    <n v="0.18888888888888888"/>
    <n v="0"/>
    <n v="9"/>
    <n v="34"/>
  </r>
  <r>
    <d v="2025-06-01T00:00:00"/>
    <d v="1899-12-30T19:20:00"/>
    <s v="Evening"/>
    <s v="BA"/>
    <s v="BA9688"/>
    <s v="LHR"/>
    <s v="ZRH"/>
    <s v="Switzerland"/>
    <x v="1"/>
    <s v="SHORT"/>
    <s v="A320"/>
    <n v="0"/>
    <n v="6"/>
    <n v="174"/>
    <n v="180"/>
    <n v="2.2222222222222223E-2"/>
    <n v="2.7777777777777776E-2"/>
    <n v="0.12777777777777777"/>
    <n v="4"/>
    <n v="5"/>
    <n v="23"/>
  </r>
  <r>
    <d v="2025-09-01T00:00:00"/>
    <d v="1899-12-30T09:33:00"/>
    <s v="Morning"/>
    <s v="BA"/>
    <s v="BA7350"/>
    <s v="LHR"/>
    <s v="HND"/>
    <s v="Japan"/>
    <x v="2"/>
    <s v="LONG"/>
    <s v="B777"/>
    <n v="0"/>
    <n v="32"/>
    <n v="300"/>
    <n v="332"/>
    <n v="0"/>
    <n v="4.8192771084337352E-2"/>
    <n v="0.16566265060240964"/>
    <n v="0"/>
    <n v="16"/>
    <n v="55"/>
  </r>
  <r>
    <d v="2025-08-08T00:00:00"/>
    <d v="1899-12-30T19:53:00"/>
    <s v="Evening"/>
    <s v="BA"/>
    <s v="BA3675"/>
    <s v="LHR"/>
    <s v="AMS"/>
    <s v="Netherlands"/>
    <x v="1"/>
    <s v="SHORT"/>
    <s v="A320"/>
    <n v="0"/>
    <n v="20"/>
    <n v="160"/>
    <n v="180"/>
    <n v="5.5555555555555558E-3"/>
    <n v="4.4444444444444446E-2"/>
    <n v="0.17222222222222222"/>
    <n v="1"/>
    <n v="8"/>
    <n v="31"/>
  </r>
  <r>
    <d v="2025-05-02T00:00:00"/>
    <d v="1899-12-30T07:28:00"/>
    <s v="Morning"/>
    <s v="BA"/>
    <s v="BA1250"/>
    <s v="LHR"/>
    <s v="LAX"/>
    <s v="USA"/>
    <x v="0"/>
    <s v="LONG"/>
    <s v="A350"/>
    <n v="0"/>
    <n v="56"/>
    <n v="275"/>
    <n v="331"/>
    <n v="0"/>
    <n v="3.0211480362537764E-3"/>
    <n v="3.6253776435045321E-2"/>
    <n v="0"/>
    <n v="1"/>
    <n v="12"/>
  </r>
  <r>
    <d v="2025-06-01T00:00:00"/>
    <d v="1899-12-30T10:17:00"/>
    <s v="Morning"/>
    <s v="BA"/>
    <s v="BA2395"/>
    <s v="LHR"/>
    <s v="DFW"/>
    <s v="USA"/>
    <x v="0"/>
    <s v="LONG"/>
    <s v="B777"/>
    <n v="0"/>
    <n v="48"/>
    <n v="224"/>
    <n v="272"/>
    <n v="1.1029411764705883E-2"/>
    <n v="2.5735294117647058E-2"/>
    <n v="0.11029411764705882"/>
    <n v="3"/>
    <n v="7"/>
    <n v="30"/>
  </r>
  <r>
    <d v="2025-06-13T00:00:00"/>
    <d v="1899-12-30T07:12:00"/>
    <s v="Morning"/>
    <s v="BA"/>
    <s v="BA4463"/>
    <s v="LHR"/>
    <s v="HND"/>
    <s v="Japan"/>
    <x v="2"/>
    <s v="LONG"/>
    <s v="B777"/>
    <n v="0"/>
    <n v="48"/>
    <n v="224"/>
    <n v="272"/>
    <n v="3.6764705882352941E-3"/>
    <n v="7.3529411764705881E-3"/>
    <n v="5.1470588235294115E-2"/>
    <n v="1"/>
    <n v="2"/>
    <n v="14"/>
  </r>
  <r>
    <d v="2025-10-11T00:00:00"/>
    <d v="1899-12-30T08:17:00"/>
    <s v="Morning"/>
    <s v="BA"/>
    <s v="BA8018"/>
    <s v="LHR"/>
    <s v="FRA"/>
    <s v="Germany"/>
    <x v="1"/>
    <s v="SHORT"/>
    <s v="A320"/>
    <n v="0"/>
    <n v="4"/>
    <n v="176"/>
    <n v="180"/>
    <n v="5.5555555555555558E-3"/>
    <n v="5.5555555555555552E-2"/>
    <n v="0.21111111111111111"/>
    <n v="1"/>
    <n v="10"/>
    <n v="38"/>
  </r>
  <r>
    <d v="2025-06-21T00:00:00"/>
    <d v="1899-12-30T12:00:00"/>
    <s v="Lunchtime"/>
    <s v="BA"/>
    <s v="BA1720"/>
    <s v="LHR"/>
    <s v="ZRH"/>
    <s v="Switzerland"/>
    <x v="1"/>
    <s v="SHORT"/>
    <s v="A320"/>
    <n v="0"/>
    <n v="11"/>
    <n v="169"/>
    <n v="180"/>
    <n v="0"/>
    <n v="0.05"/>
    <n v="0.19444444444444445"/>
    <n v="0"/>
    <n v="9"/>
    <n v="35"/>
  </r>
  <r>
    <d v="2025-08-05T00:00:00"/>
    <d v="1899-12-30T09:27:00"/>
    <s v="Morning"/>
    <s v="BA"/>
    <s v="BA8358"/>
    <s v="LHR"/>
    <s v="CDG"/>
    <s v="France"/>
    <x v="1"/>
    <s v="SHORT"/>
    <s v="A320"/>
    <n v="0"/>
    <n v="13"/>
    <n v="167"/>
    <n v="180"/>
    <n v="5.5555555555555558E-3"/>
    <n v="7.2222222222222215E-2"/>
    <n v="0.25"/>
    <n v="1"/>
    <n v="13"/>
    <n v="45"/>
  </r>
  <r>
    <d v="2025-06-01T00:00:00"/>
    <d v="1899-12-30T06:55:00"/>
    <s v="Morning"/>
    <s v="BA"/>
    <s v="BA7514"/>
    <s v="LHR"/>
    <s v="JFK"/>
    <s v="USA"/>
    <x v="0"/>
    <s v="LONG"/>
    <s v="A380"/>
    <n v="14"/>
    <n v="97"/>
    <n v="358"/>
    <n v="469"/>
    <n v="2.1321961620469083E-3"/>
    <n v="6.3965884861407248E-3"/>
    <n v="3.8379530916844352E-2"/>
    <n v="1"/>
    <n v="3"/>
    <n v="18"/>
  </r>
  <r>
    <d v="2025-05-25T00:00:00"/>
    <d v="1899-12-30T08:26:00"/>
    <s v="Morning"/>
    <s v="BA"/>
    <s v="BA6790"/>
    <s v="LHR"/>
    <s v="ZRH"/>
    <s v="Switzerland"/>
    <x v="1"/>
    <s v="SHORT"/>
    <s v="A320"/>
    <n v="0"/>
    <n v="20"/>
    <n v="160"/>
    <n v="180"/>
    <n v="5.5555555555555558E-3"/>
    <n v="4.4444444444444446E-2"/>
    <n v="0.17222222222222222"/>
    <n v="1"/>
    <n v="8"/>
    <n v="31"/>
  </r>
  <r>
    <d v="2025-04-19T00:00:00"/>
    <d v="1899-12-30T18:43:00"/>
    <s v="Evening"/>
    <s v="BA"/>
    <s v="BA7535"/>
    <s v="LHR"/>
    <s v="CDG"/>
    <s v="France"/>
    <x v="1"/>
    <s v="SHORT"/>
    <s v="A320"/>
    <n v="0"/>
    <n v="19"/>
    <n v="161"/>
    <n v="180"/>
    <n v="0"/>
    <n v="0"/>
    <n v="0.05"/>
    <n v="0"/>
    <n v="0"/>
    <n v="9"/>
  </r>
  <r>
    <d v="2025-08-08T00:00:00"/>
    <d v="1899-12-30T17:05:00"/>
    <s v="Afternoon"/>
    <s v="BA"/>
    <s v="BA1148"/>
    <s v="LHR"/>
    <s v="HND"/>
    <s v="Japan"/>
    <x v="2"/>
    <s v="LONG"/>
    <s v="A350"/>
    <n v="0"/>
    <n v="56"/>
    <n v="275"/>
    <n v="331"/>
    <n v="0"/>
    <n v="3.6253776435045321E-2"/>
    <n v="0.12386706948640483"/>
    <n v="0"/>
    <n v="12"/>
    <n v="41"/>
  </r>
  <r>
    <d v="2025-07-10T00:00:00"/>
    <d v="1899-12-30T06:46:00"/>
    <s v="Morning"/>
    <s v="BA"/>
    <s v="BA7056"/>
    <s v="LHR"/>
    <s v="MAD"/>
    <s v="Spain"/>
    <x v="1"/>
    <s v="SHORT"/>
    <s v="A320"/>
    <n v="0"/>
    <n v="16"/>
    <n v="164"/>
    <n v="180"/>
    <n v="0"/>
    <n v="6.1111111111111109E-2"/>
    <n v="0.21111111111111111"/>
    <n v="0"/>
    <n v="11"/>
    <n v="38"/>
  </r>
  <r>
    <d v="2025-04-09T00:00:00"/>
    <d v="1899-12-30T09:47:00"/>
    <s v="Morning"/>
    <s v="BA"/>
    <s v="BA3638"/>
    <s v="LHR"/>
    <s v="AMS"/>
    <s v="Netherlands"/>
    <x v="1"/>
    <s v="SHORT"/>
    <s v="A320"/>
    <n v="0"/>
    <n v="18"/>
    <n v="162"/>
    <n v="180"/>
    <n v="0"/>
    <n v="5.5555555555555552E-2"/>
    <n v="0.21111111111111111"/>
    <n v="0"/>
    <n v="10"/>
    <n v="38"/>
  </r>
  <r>
    <d v="2025-06-18T00:00:00"/>
    <d v="1899-12-30T12:05:00"/>
    <s v="Lunchtime"/>
    <s v="BA"/>
    <s v="BA6166"/>
    <s v="LHR"/>
    <s v="AMS"/>
    <s v="Netherlands"/>
    <x v="1"/>
    <s v="SHORT"/>
    <s v="A320"/>
    <n v="0"/>
    <n v="6"/>
    <n v="174"/>
    <n v="180"/>
    <n v="0"/>
    <n v="4.4444444444444446E-2"/>
    <n v="0.16666666666666666"/>
    <n v="0"/>
    <n v="8"/>
    <n v="30"/>
  </r>
  <r>
    <d v="2025-04-13T00:00:00"/>
    <d v="1899-12-30T13:41:00"/>
    <s v="Lunchtime"/>
    <s v="BA"/>
    <s v="BA5777"/>
    <s v="LHR"/>
    <s v="FRA"/>
    <s v="Germany"/>
    <x v="1"/>
    <s v="SHORT"/>
    <s v="A320"/>
    <n v="0"/>
    <n v="1"/>
    <n v="179"/>
    <n v="180"/>
    <n v="0"/>
    <n v="5.5555555555555552E-2"/>
    <n v="0.20555555555555555"/>
    <n v="0"/>
    <n v="10"/>
    <n v="37"/>
  </r>
  <r>
    <d v="2025-07-17T00:00:00"/>
    <d v="1899-12-30T12:16:00"/>
    <s v="Lunchtime"/>
    <s v="BA"/>
    <s v="BA3565"/>
    <s v="LHR"/>
    <s v="HND"/>
    <s v="Japan"/>
    <x v="2"/>
    <s v="LONG"/>
    <s v="B777"/>
    <n v="0"/>
    <n v="32"/>
    <n v="304"/>
    <n v="336"/>
    <n v="0"/>
    <n v="5.0595238095238096E-2"/>
    <n v="0.16369047619047619"/>
    <n v="0"/>
    <n v="17"/>
    <n v="55"/>
  </r>
  <r>
    <d v="2025-06-11T00:00:00"/>
    <d v="1899-12-30T07:55:00"/>
    <s v="Morning"/>
    <s v="BA"/>
    <s v="BA9271"/>
    <s v="LHR"/>
    <s v="BCN"/>
    <s v="Spain"/>
    <x v="1"/>
    <s v="SHORT"/>
    <s v="A320"/>
    <n v="0"/>
    <n v="15"/>
    <n v="165"/>
    <n v="180"/>
    <n v="0"/>
    <n v="3.3333333333333333E-2"/>
    <n v="0.14444444444444443"/>
    <n v="0"/>
    <n v="6"/>
    <n v="26"/>
  </r>
  <r>
    <d v="2025-09-20T00:00:00"/>
    <d v="1899-12-30T08:56:00"/>
    <s v="Morning"/>
    <s v="BA"/>
    <s v="BA1601"/>
    <s v="LHR"/>
    <s v="DXB"/>
    <s v="UAE"/>
    <x v="3"/>
    <s v="LONG"/>
    <s v="B787"/>
    <n v="8"/>
    <n v="42"/>
    <n v="166"/>
    <n v="216"/>
    <n v="0"/>
    <n v="4.1666666666666664E-2"/>
    <n v="0.14814814814814814"/>
    <n v="0"/>
    <n v="9"/>
    <n v="32"/>
  </r>
  <r>
    <d v="2025-07-23T00:00:00"/>
    <d v="1899-12-30T13:02:00"/>
    <s v="Lunchtime"/>
    <s v="BA"/>
    <s v="BA3919"/>
    <s v="LHR"/>
    <s v="IST"/>
    <s v="Turkey"/>
    <x v="1"/>
    <s v="SHORT"/>
    <s v="A320"/>
    <n v="0"/>
    <n v="2"/>
    <n v="178"/>
    <n v="180"/>
    <n v="1.1111111111111112E-2"/>
    <n v="1.1111111111111112E-2"/>
    <n v="7.2222222222222215E-2"/>
    <n v="2"/>
    <n v="2"/>
    <n v="13"/>
  </r>
  <r>
    <d v="2025-04-29T00:00:00"/>
    <d v="1899-12-30T19:33:00"/>
    <s v="Evening"/>
    <s v="BA"/>
    <s v="BA6316"/>
    <s v="LHR"/>
    <s v="VIE"/>
    <s v="Austria"/>
    <x v="1"/>
    <s v="SHORT"/>
    <s v="A320"/>
    <n v="0"/>
    <n v="2"/>
    <n v="178"/>
    <n v="180"/>
    <n v="0"/>
    <n v="1.6666666666666666E-2"/>
    <n v="9.4444444444444442E-2"/>
    <n v="0"/>
    <n v="3"/>
    <n v="17"/>
  </r>
  <r>
    <d v="2025-07-20T00:00:00"/>
    <d v="1899-12-30T12:31:00"/>
    <s v="Lunchtime"/>
    <s v="BA"/>
    <s v="BA3728"/>
    <s v="LHR"/>
    <s v="CDG"/>
    <s v="France"/>
    <x v="1"/>
    <s v="SHORT"/>
    <s v="A320"/>
    <n v="0"/>
    <n v="8"/>
    <n v="172"/>
    <n v="180"/>
    <n v="0"/>
    <n v="4.4444444444444446E-2"/>
    <n v="0.17777777777777778"/>
    <n v="0"/>
    <n v="8"/>
    <n v="32"/>
  </r>
  <r>
    <d v="2025-09-21T00:00:00"/>
    <d v="1899-12-30T21:23:00"/>
    <s v="Evening"/>
    <s v="BA"/>
    <s v="BA1447"/>
    <s v="LHR"/>
    <s v="DXB"/>
    <s v="UAE"/>
    <x v="3"/>
    <s v="LONG"/>
    <s v="B787"/>
    <n v="0"/>
    <n v="31"/>
    <n v="173"/>
    <n v="204"/>
    <n v="0"/>
    <n v="6.8627450980392163E-2"/>
    <n v="0.23529411764705882"/>
    <n v="0"/>
    <n v="14"/>
    <n v="48"/>
  </r>
  <r>
    <d v="2025-08-15T00:00:00"/>
    <d v="1899-12-30T20:17:00"/>
    <s v="Evening"/>
    <s v="BA"/>
    <s v="BA9142"/>
    <s v="LHR"/>
    <s v="IST"/>
    <s v="Turkey"/>
    <x v="1"/>
    <s v="SHORT"/>
    <s v="A320"/>
    <n v="0"/>
    <n v="5"/>
    <n v="175"/>
    <n v="180"/>
    <n v="0"/>
    <n v="3.3333333333333333E-2"/>
    <n v="0.14444444444444443"/>
    <n v="0"/>
    <n v="6"/>
    <n v="26"/>
  </r>
  <r>
    <d v="2025-09-08T00:00:00"/>
    <d v="1899-12-30T15:03:00"/>
    <s v="Afternoon"/>
    <s v="BA"/>
    <s v="BA9901"/>
    <s v="LHR"/>
    <s v="FRA"/>
    <s v="Germany"/>
    <x v="1"/>
    <s v="SHORT"/>
    <s v="A320"/>
    <n v="0"/>
    <n v="13"/>
    <n v="167"/>
    <n v="180"/>
    <n v="1.1111111111111112E-2"/>
    <n v="3.3333333333333333E-2"/>
    <n v="0.15"/>
    <n v="2"/>
    <n v="6"/>
    <n v="27"/>
  </r>
  <r>
    <d v="2025-07-18T00:00:00"/>
    <d v="1899-12-30T22:20:00"/>
    <s v="Evening"/>
    <s v="BA"/>
    <s v="BA4338"/>
    <s v="LHR"/>
    <s v="FRA"/>
    <s v="Germany"/>
    <x v="1"/>
    <s v="SHORT"/>
    <s v="A320"/>
    <n v="0"/>
    <n v="3"/>
    <n v="177"/>
    <n v="180"/>
    <n v="0"/>
    <n v="3.3333333333333333E-2"/>
    <n v="0.13333333333333333"/>
    <n v="0"/>
    <n v="6"/>
    <n v="24"/>
  </r>
  <r>
    <d v="2025-07-06T00:00:00"/>
    <d v="1899-12-30T20:07:00"/>
    <s v="Evening"/>
    <s v="BA"/>
    <s v="BA7108"/>
    <s v="LHR"/>
    <s v="VIE"/>
    <s v="Austria"/>
    <x v="1"/>
    <s v="SHORT"/>
    <s v="A320"/>
    <n v="0"/>
    <n v="2"/>
    <n v="178"/>
    <n v="180"/>
    <n v="0"/>
    <n v="2.7777777777777776E-2"/>
    <n v="0.12222222222222222"/>
    <n v="0"/>
    <n v="5"/>
    <n v="22"/>
  </r>
  <r>
    <d v="2025-09-29T00:00:00"/>
    <d v="1899-12-30T11:05:00"/>
    <s v="Morning"/>
    <s v="BA"/>
    <s v="BA5460"/>
    <s v="LHR"/>
    <s v="AMS"/>
    <s v="Netherlands"/>
    <x v="1"/>
    <s v="SHORT"/>
    <s v="A320"/>
    <n v="0"/>
    <n v="16"/>
    <n v="164"/>
    <n v="180"/>
    <n v="1.6666666666666666E-2"/>
    <n v="0.05"/>
    <n v="0.19444444444444445"/>
    <n v="3"/>
    <n v="9"/>
    <n v="35"/>
  </r>
  <r>
    <d v="2025-05-11T00:00:00"/>
    <d v="1899-12-30T11:37:00"/>
    <s v="Morning"/>
    <s v="BA"/>
    <s v="BA7922"/>
    <s v="LHR"/>
    <s v="MUC"/>
    <s v="Germany"/>
    <x v="1"/>
    <s v="SHORT"/>
    <s v="A320"/>
    <n v="0"/>
    <n v="8"/>
    <n v="172"/>
    <n v="180"/>
    <n v="0"/>
    <n v="0"/>
    <n v="3.888888888888889E-2"/>
    <n v="0"/>
    <n v="0"/>
    <n v="7"/>
  </r>
  <r>
    <d v="2025-05-22T00:00:00"/>
    <d v="1899-12-30T09:44:00"/>
    <s v="Morning"/>
    <s v="BA"/>
    <s v="BA3495"/>
    <s v="LHR"/>
    <s v="LAX"/>
    <s v="USA"/>
    <x v="0"/>
    <s v="LONG"/>
    <s v="B777"/>
    <n v="0"/>
    <n v="32"/>
    <n v="300"/>
    <n v="332"/>
    <n v="0"/>
    <n v="4.5180722891566265E-2"/>
    <n v="0.15060240963855423"/>
    <n v="0"/>
    <n v="15"/>
    <n v="50"/>
  </r>
  <r>
    <d v="2025-10-25T00:00:00"/>
    <d v="1899-12-30T21:10:00"/>
    <s v="Evening"/>
    <s v="BA"/>
    <s v="BA4359"/>
    <s v="LHR"/>
    <s v="CDG"/>
    <s v="France"/>
    <x v="1"/>
    <s v="SHORT"/>
    <s v="A320"/>
    <n v="0"/>
    <n v="5"/>
    <n v="175"/>
    <n v="180"/>
    <n v="0"/>
    <n v="2.2222222222222223E-2"/>
    <n v="0.1111111111111111"/>
    <n v="0"/>
    <n v="4"/>
    <n v="20"/>
  </r>
  <r>
    <d v="2025-05-13T00:00:00"/>
    <d v="1899-12-30T10:31:00"/>
    <s v="Morning"/>
    <s v="BA"/>
    <s v="BA7083"/>
    <s v="LHR"/>
    <s v="MAD"/>
    <s v="Spain"/>
    <x v="1"/>
    <s v="SHORT"/>
    <s v="A320"/>
    <n v="0"/>
    <n v="4"/>
    <n v="176"/>
    <n v="180"/>
    <n v="0"/>
    <n v="6.6666666666666666E-2"/>
    <n v="0.23333333333333334"/>
    <n v="0"/>
    <n v="12"/>
    <n v="42"/>
  </r>
  <r>
    <d v="2025-04-15T00:00:00"/>
    <d v="1899-12-30T17:16:00"/>
    <s v="Afternoon"/>
    <s v="BA"/>
    <s v="BA9314"/>
    <s v="LHR"/>
    <s v="JFK"/>
    <s v="USA"/>
    <x v="0"/>
    <s v="LONG"/>
    <s v="B787"/>
    <n v="8"/>
    <n v="48"/>
    <n v="200"/>
    <n v="256"/>
    <n v="1.5625E-2"/>
    <n v="3.90625E-3"/>
    <n v="3.90625E-2"/>
    <n v="4"/>
    <n v="1"/>
    <n v="10"/>
  </r>
  <r>
    <d v="2025-07-28T00:00:00"/>
    <d v="1899-12-30T19:34:00"/>
    <s v="Evening"/>
    <s v="BA"/>
    <s v="BA5919"/>
    <s v="LHR"/>
    <s v="VIE"/>
    <s v="Austria"/>
    <x v="1"/>
    <s v="SHORT"/>
    <s v="A320"/>
    <n v="0"/>
    <n v="0"/>
    <n v="180"/>
    <n v="180"/>
    <n v="0"/>
    <n v="6.1111111111111109E-2"/>
    <n v="0.22777777777777777"/>
    <n v="0"/>
    <n v="11"/>
    <n v="41"/>
  </r>
  <r>
    <d v="2025-07-20T00:00:00"/>
    <d v="1899-12-30T21:52:00"/>
    <s v="Evening"/>
    <s v="BA"/>
    <s v="BA9453"/>
    <s v="LHR"/>
    <s v="ZRH"/>
    <s v="Switzerland"/>
    <x v="1"/>
    <s v="SHORT"/>
    <s v="A320"/>
    <n v="0"/>
    <n v="10"/>
    <n v="170"/>
    <n v="180"/>
    <n v="1.1111111111111112E-2"/>
    <n v="6.1111111111111109E-2"/>
    <n v="0.22777777777777777"/>
    <n v="2"/>
    <n v="11"/>
    <n v="41"/>
  </r>
  <r>
    <d v="2025-09-13T00:00:00"/>
    <d v="1899-12-30T14:27:00"/>
    <s v="Afternoon"/>
    <s v="BA"/>
    <s v="BA3773"/>
    <s v="LHR"/>
    <s v="BCN"/>
    <s v="Spain"/>
    <x v="1"/>
    <s v="SHORT"/>
    <s v="A320"/>
    <n v="0"/>
    <n v="0"/>
    <n v="180"/>
    <n v="180"/>
    <n v="2.7777777777777776E-2"/>
    <n v="5.5555555555555552E-2"/>
    <n v="0.2"/>
    <n v="5"/>
    <n v="10"/>
    <n v="36"/>
  </r>
  <r>
    <d v="2025-09-05T00:00:00"/>
    <d v="1899-12-30T16:57:00"/>
    <s v="Afternoon"/>
    <s v="BA"/>
    <s v="BA8223"/>
    <s v="LHR"/>
    <s v="LAX"/>
    <s v="USA"/>
    <x v="0"/>
    <s v="LONG"/>
    <s v="B777"/>
    <n v="0"/>
    <n v="32"/>
    <n v="300"/>
    <n v="332"/>
    <n v="0"/>
    <n v="6.024096385542169E-3"/>
    <n v="4.5180722891566265E-2"/>
    <n v="0"/>
    <n v="2"/>
    <n v="15"/>
  </r>
  <r>
    <d v="2025-07-01T00:00:00"/>
    <d v="1899-12-30T13:30:00"/>
    <s v="Lunchtime"/>
    <s v="BA"/>
    <s v="BA3784"/>
    <s v="LHR"/>
    <s v="MAD"/>
    <s v="Spain"/>
    <x v="1"/>
    <s v="SHORT"/>
    <s v="A320"/>
    <n v="0"/>
    <n v="5"/>
    <n v="175"/>
    <n v="180"/>
    <n v="0"/>
    <n v="0.05"/>
    <n v="0.18888888888888888"/>
    <n v="0"/>
    <n v="9"/>
    <n v="34"/>
  </r>
  <r>
    <d v="2025-07-15T00:00:00"/>
    <d v="1899-12-30T14:07:00"/>
    <s v="Afternoon"/>
    <s v="BA"/>
    <s v="BA5015"/>
    <s v="LHR"/>
    <s v="VIE"/>
    <s v="Austria"/>
    <x v="1"/>
    <s v="SHORT"/>
    <s v="A320"/>
    <n v="0"/>
    <n v="2"/>
    <n v="178"/>
    <n v="180"/>
    <n v="0"/>
    <n v="5.5555555555555558E-3"/>
    <n v="6.6666666666666666E-2"/>
    <n v="0"/>
    <n v="1"/>
    <n v="12"/>
  </r>
  <r>
    <d v="2025-09-27T00:00:00"/>
    <d v="1899-12-30T12:56:00"/>
    <s v="Lunchtime"/>
    <s v="BA"/>
    <s v="BA8794"/>
    <s v="LHR"/>
    <s v="DXB"/>
    <s v="UAE"/>
    <x v="3"/>
    <s v="LONG"/>
    <s v="A350"/>
    <n v="0"/>
    <n v="56"/>
    <n v="275"/>
    <n v="331"/>
    <n v="0"/>
    <n v="1.812688821752266E-2"/>
    <n v="7.8549848942598186E-2"/>
    <n v="0"/>
    <n v="6"/>
    <n v="26"/>
  </r>
  <r>
    <d v="2025-09-03T00:00:00"/>
    <d v="1899-12-30T18:33:00"/>
    <s v="Evening"/>
    <s v="BA"/>
    <s v="BA4854"/>
    <s v="LHR"/>
    <s v="JFK"/>
    <s v="USA"/>
    <x v="0"/>
    <s v="LONG"/>
    <s v="A350"/>
    <n v="0"/>
    <n v="56"/>
    <n v="275"/>
    <n v="331"/>
    <n v="0"/>
    <n v="3.9274924471299093E-2"/>
    <n v="0.13897280966767372"/>
    <n v="0"/>
    <n v="13"/>
    <n v="46"/>
  </r>
  <r>
    <d v="2025-04-22T00:00:00"/>
    <d v="1899-12-30T10:19:00"/>
    <s v="Morning"/>
    <s v="BA"/>
    <s v="BA1324"/>
    <s v="LHR"/>
    <s v="MUC"/>
    <s v="Germany"/>
    <x v="1"/>
    <s v="SHORT"/>
    <s v="A320"/>
    <n v="0"/>
    <n v="13"/>
    <n v="167"/>
    <n v="180"/>
    <n v="0"/>
    <n v="6.6666666666666666E-2"/>
    <n v="0.2388888888888889"/>
    <n v="0"/>
    <n v="12"/>
    <n v="43"/>
  </r>
  <r>
    <d v="2025-10-08T00:00:00"/>
    <d v="1899-12-30T11:55:00"/>
    <s v="Morning"/>
    <s v="BA"/>
    <s v="BA4358"/>
    <s v="LHR"/>
    <s v="DFW"/>
    <s v="USA"/>
    <x v="0"/>
    <s v="LONG"/>
    <s v="B787"/>
    <n v="8"/>
    <n v="48"/>
    <n v="200"/>
    <n v="256"/>
    <n v="0"/>
    <n v="3.125E-2"/>
    <n v="0.12109375"/>
    <n v="0"/>
    <n v="8"/>
    <n v="31"/>
  </r>
  <r>
    <d v="2025-08-09T00:00:00"/>
    <d v="1899-12-30T08:50:00"/>
    <s v="Morning"/>
    <s v="BA"/>
    <s v="BA3970"/>
    <s v="LHR"/>
    <s v="DFW"/>
    <s v="USA"/>
    <x v="0"/>
    <s v="LONG"/>
    <s v="B777"/>
    <n v="0"/>
    <n v="32"/>
    <n v="300"/>
    <n v="332"/>
    <n v="6.024096385542169E-3"/>
    <n v="6.024096385542169E-3"/>
    <n v="4.5180722891566265E-2"/>
    <n v="2"/>
    <n v="2"/>
    <n v="15"/>
  </r>
  <r>
    <d v="2025-06-20T00:00:00"/>
    <d v="1899-12-30T06:28:00"/>
    <s v="Morning"/>
    <s v="BA"/>
    <s v="BA1309"/>
    <s v="LHR"/>
    <s v="LAX"/>
    <s v="USA"/>
    <x v="0"/>
    <s v="LONG"/>
    <s v="A350"/>
    <n v="0"/>
    <n v="56"/>
    <n v="275"/>
    <n v="331"/>
    <n v="0"/>
    <n v="3.3232628398791542E-2"/>
    <n v="0.12084592145015106"/>
    <n v="0"/>
    <n v="11"/>
    <n v="40"/>
  </r>
  <r>
    <d v="2025-09-05T00:00:00"/>
    <d v="1899-12-30T09:11:00"/>
    <s v="Morning"/>
    <s v="BA"/>
    <s v="BA7269"/>
    <s v="LHR"/>
    <s v="JFK"/>
    <s v="USA"/>
    <x v="0"/>
    <s v="LONG"/>
    <s v="B787"/>
    <n v="0"/>
    <n v="35"/>
    <n v="179"/>
    <n v="214"/>
    <n v="4.6728971962616819E-3"/>
    <n v="3.7383177570093455E-2"/>
    <n v="0.14485981308411214"/>
    <n v="1"/>
    <n v="8"/>
    <n v="31"/>
  </r>
  <r>
    <d v="2025-07-01T00:00:00"/>
    <d v="1899-12-30T12:41:00"/>
    <s v="Lunchtime"/>
    <s v="BA"/>
    <s v="BA7130"/>
    <s v="LHR"/>
    <s v="ZRH"/>
    <s v="Switzerland"/>
    <x v="1"/>
    <s v="SHORT"/>
    <s v="A320"/>
    <n v="0"/>
    <n v="19"/>
    <n v="161"/>
    <n v="180"/>
    <n v="1.1111111111111112E-2"/>
    <n v="0"/>
    <n v="0"/>
    <n v="2"/>
    <n v="0"/>
    <n v="0"/>
  </r>
  <r>
    <d v="2025-10-20T00:00:00"/>
    <d v="1899-12-30T18:02:00"/>
    <s v="Evening"/>
    <s v="BA"/>
    <s v="BA7955"/>
    <s v="LHR"/>
    <s v="ZRH"/>
    <s v="Switzerland"/>
    <x v="1"/>
    <s v="SHORT"/>
    <s v="A320"/>
    <n v="0"/>
    <n v="8"/>
    <n v="172"/>
    <n v="180"/>
    <n v="0"/>
    <n v="6.6666666666666666E-2"/>
    <n v="0.2388888888888889"/>
    <n v="0"/>
    <n v="12"/>
    <n v="43"/>
  </r>
  <r>
    <d v="2025-08-16T00:00:00"/>
    <d v="1899-12-30T10:31:00"/>
    <s v="Morning"/>
    <s v="BA"/>
    <s v="BA6832"/>
    <s v="LHR"/>
    <s v="VIE"/>
    <s v="Austria"/>
    <x v="1"/>
    <s v="SHORT"/>
    <s v="A320"/>
    <n v="0"/>
    <n v="18"/>
    <n v="162"/>
    <n v="180"/>
    <n v="0"/>
    <n v="4.4444444444444446E-2"/>
    <n v="0.16666666666666666"/>
    <n v="0"/>
    <n v="8"/>
    <n v="30"/>
  </r>
  <r>
    <d v="2025-10-12T00:00:00"/>
    <d v="1899-12-30T13:26:00"/>
    <s v="Lunchtime"/>
    <s v="BA"/>
    <s v="BA7119"/>
    <s v="LHR"/>
    <s v="ZRH"/>
    <s v="Switzerland"/>
    <x v="1"/>
    <s v="SHORT"/>
    <s v="A320"/>
    <n v="0"/>
    <n v="8"/>
    <n v="172"/>
    <n v="180"/>
    <n v="0"/>
    <n v="7.7777777777777779E-2"/>
    <n v="0.2722222222222222"/>
    <n v="0"/>
    <n v="14"/>
    <n v="49"/>
  </r>
  <r>
    <d v="2025-04-09T00:00:00"/>
    <d v="1899-12-30T07:54:00"/>
    <s v="Morning"/>
    <s v="BA"/>
    <s v="BA2558"/>
    <s v="LHR"/>
    <s v="ORD"/>
    <s v="USA"/>
    <x v="0"/>
    <s v="LONG"/>
    <s v="B777"/>
    <n v="8"/>
    <n v="49"/>
    <n v="178"/>
    <n v="235"/>
    <n v="0"/>
    <n v="8.5106382978723406E-3"/>
    <n v="5.5319148936170209E-2"/>
    <n v="0"/>
    <n v="2"/>
    <n v="13"/>
  </r>
  <r>
    <d v="2025-04-27T00:00:00"/>
    <d v="1899-12-30T08:40:00"/>
    <s v="Morning"/>
    <s v="BA"/>
    <s v="BA3134"/>
    <s v="LHR"/>
    <s v="AMS"/>
    <s v="Netherlands"/>
    <x v="1"/>
    <s v="SHORT"/>
    <s v="A320"/>
    <n v="0"/>
    <n v="0"/>
    <n v="180"/>
    <n v="180"/>
    <n v="0"/>
    <n v="0"/>
    <n v="0"/>
    <n v="0"/>
    <n v="0"/>
    <n v="0"/>
  </r>
  <r>
    <d v="2025-10-20T00:00:00"/>
    <d v="1899-12-30T06:38:00"/>
    <s v="Morning"/>
    <s v="BA"/>
    <s v="BA8436"/>
    <s v="LHR"/>
    <s v="FRA"/>
    <s v="Germany"/>
    <x v="1"/>
    <s v="SHORT"/>
    <s v="A320"/>
    <n v="0"/>
    <n v="12"/>
    <n v="168"/>
    <n v="180"/>
    <n v="0"/>
    <n v="0.05"/>
    <n v="0.19444444444444445"/>
    <n v="0"/>
    <n v="9"/>
    <n v="35"/>
  </r>
  <r>
    <d v="2025-05-16T00:00:00"/>
    <d v="1899-12-30T09:12:00"/>
    <s v="Morning"/>
    <s v="BA"/>
    <s v="BA6722"/>
    <s v="LHR"/>
    <s v="LAX"/>
    <s v="USA"/>
    <x v="0"/>
    <s v="LONG"/>
    <s v="B787"/>
    <n v="8"/>
    <n v="48"/>
    <n v="200"/>
    <n v="256"/>
    <n v="0"/>
    <n v="3.515625E-2"/>
    <n v="0.13671875"/>
    <n v="0"/>
    <n v="9"/>
    <n v="35"/>
  </r>
  <r>
    <d v="2025-07-25T00:00:00"/>
    <d v="1899-12-30T11:16:00"/>
    <s v="Morning"/>
    <s v="BA"/>
    <s v="BA4725"/>
    <s v="LHR"/>
    <s v="MAD"/>
    <s v="Spain"/>
    <x v="1"/>
    <s v="SHORT"/>
    <s v="A320"/>
    <n v="0"/>
    <n v="15"/>
    <n v="165"/>
    <n v="180"/>
    <n v="2.2222222222222223E-2"/>
    <n v="0"/>
    <n v="2.2222222222222223E-2"/>
    <n v="4"/>
    <n v="0"/>
    <n v="4"/>
  </r>
  <r>
    <d v="2025-05-13T00:00:00"/>
    <d v="1899-12-30T08:24:00"/>
    <s v="Morning"/>
    <s v="BA"/>
    <s v="BA4351"/>
    <s v="LHR"/>
    <s v="BCN"/>
    <s v="Spain"/>
    <x v="1"/>
    <s v="SHORT"/>
    <s v="A320"/>
    <n v="0"/>
    <n v="2"/>
    <n v="178"/>
    <n v="180"/>
    <n v="0"/>
    <n v="1.1111111111111112E-2"/>
    <n v="8.3333333333333329E-2"/>
    <n v="0"/>
    <n v="2"/>
    <n v="15"/>
  </r>
  <r>
    <d v="2025-05-11T00:00:00"/>
    <d v="1899-12-30T12:19:00"/>
    <s v="Lunchtime"/>
    <s v="BA"/>
    <s v="BA1696"/>
    <s v="LHR"/>
    <s v="HND"/>
    <s v="Japan"/>
    <x v="2"/>
    <s v="LONG"/>
    <s v="B787"/>
    <n v="0"/>
    <n v="35"/>
    <n v="179"/>
    <n v="214"/>
    <n v="0"/>
    <n v="0.10747663551401869"/>
    <n v="0.34112149532710279"/>
    <n v="0"/>
    <n v="23"/>
    <n v="73"/>
  </r>
  <r>
    <d v="2025-09-22T00:00:00"/>
    <d v="1899-12-30T17:36:00"/>
    <s v="Afternoon"/>
    <s v="BA"/>
    <s v="BA9113"/>
    <s v="LHR"/>
    <s v="AMS"/>
    <s v="Netherlands"/>
    <x v="1"/>
    <s v="SHORT"/>
    <s v="A320"/>
    <n v="0"/>
    <n v="6"/>
    <n v="174"/>
    <n v="180"/>
    <n v="0"/>
    <n v="3.3333333333333333E-2"/>
    <n v="0.14444444444444443"/>
    <n v="0"/>
    <n v="6"/>
    <n v="26"/>
  </r>
  <r>
    <d v="2025-07-23T00:00:00"/>
    <d v="1899-12-30T16:21:00"/>
    <s v="Afternoon"/>
    <s v="BA"/>
    <s v="BA6726"/>
    <s v="LHR"/>
    <s v="AMS"/>
    <s v="Netherlands"/>
    <x v="1"/>
    <s v="SHORT"/>
    <s v="A320"/>
    <n v="0"/>
    <n v="17"/>
    <n v="163"/>
    <n v="180"/>
    <n v="0"/>
    <n v="6.6666666666666666E-2"/>
    <n v="0.23333333333333334"/>
    <n v="0"/>
    <n v="12"/>
    <n v="42"/>
  </r>
  <r>
    <d v="2025-07-08T00:00:00"/>
    <d v="1899-12-30T17:50:00"/>
    <s v="Afternoon"/>
    <s v="BA"/>
    <s v="BA6790"/>
    <s v="LHR"/>
    <s v="BCN"/>
    <s v="Spain"/>
    <x v="1"/>
    <s v="SHORT"/>
    <s v="A320"/>
    <n v="0"/>
    <n v="0"/>
    <n v="180"/>
    <n v="180"/>
    <n v="0"/>
    <n v="2.2222222222222223E-2"/>
    <n v="0.1111111111111111"/>
    <n v="0"/>
    <n v="4"/>
    <n v="20"/>
  </r>
  <r>
    <d v="2025-07-12T00:00:00"/>
    <d v="1899-12-30T19:41:00"/>
    <s v="Evening"/>
    <s v="BA"/>
    <s v="BA7519"/>
    <s v="LHR"/>
    <s v="MAD"/>
    <s v="Spain"/>
    <x v="1"/>
    <s v="SHORT"/>
    <s v="A320"/>
    <n v="0"/>
    <n v="15"/>
    <n v="165"/>
    <n v="180"/>
    <n v="1.1111111111111112E-2"/>
    <n v="0"/>
    <n v="0"/>
    <n v="2"/>
    <n v="0"/>
    <n v="0"/>
  </r>
  <r>
    <d v="2025-07-01T00:00:00"/>
    <d v="1899-12-30T17:39:00"/>
    <s v="Afternoon"/>
    <s v="BA"/>
    <s v="BA3718"/>
    <s v="LHR"/>
    <s v="FRA"/>
    <s v="Germany"/>
    <x v="1"/>
    <s v="SHORT"/>
    <s v="A320"/>
    <n v="0"/>
    <n v="9"/>
    <n v="171"/>
    <n v="180"/>
    <n v="0"/>
    <n v="3.888888888888889E-2"/>
    <n v="0.15555555555555556"/>
    <n v="0"/>
    <n v="7"/>
    <n v="28"/>
  </r>
  <r>
    <d v="2025-05-26T00:00:00"/>
    <d v="1899-12-30T22:35:00"/>
    <s v="Evening"/>
    <s v="BA"/>
    <s v="BA2348"/>
    <s v="LHR"/>
    <s v="VIE"/>
    <s v="Austria"/>
    <x v="1"/>
    <s v="SHORT"/>
    <s v="A320"/>
    <n v="0"/>
    <n v="20"/>
    <n v="160"/>
    <n v="180"/>
    <n v="0"/>
    <n v="3.3333333333333333E-2"/>
    <n v="0.14444444444444443"/>
    <n v="0"/>
    <n v="6"/>
    <n v="26"/>
  </r>
  <r>
    <d v="2025-06-17T00:00:00"/>
    <d v="1899-12-30T10:08:00"/>
    <s v="Morning"/>
    <s v="BA"/>
    <s v="BA9376"/>
    <s v="LHR"/>
    <s v="ZRH"/>
    <s v="Switzerland"/>
    <x v="1"/>
    <s v="SHORT"/>
    <s v="A320"/>
    <n v="0"/>
    <n v="13"/>
    <n v="167"/>
    <n v="180"/>
    <n v="0"/>
    <n v="3.3333333333333333E-2"/>
    <n v="0.13333333333333333"/>
    <n v="0"/>
    <n v="6"/>
    <n v="24"/>
  </r>
  <r>
    <d v="2025-05-19T00:00:00"/>
    <d v="1899-12-30T08:37:00"/>
    <s v="Morning"/>
    <s v="BA"/>
    <s v="BA1888"/>
    <s v="LHR"/>
    <s v="DFW"/>
    <s v="USA"/>
    <x v="0"/>
    <s v="LONG"/>
    <s v="B777"/>
    <n v="0"/>
    <n v="32"/>
    <n v="304"/>
    <n v="336"/>
    <n v="0"/>
    <n v="2.0833333333333332E-2"/>
    <n v="8.6309523809523808E-2"/>
    <n v="0"/>
    <n v="7"/>
    <n v="29"/>
  </r>
  <r>
    <d v="2025-07-27T00:00:00"/>
    <d v="1899-12-30T16:30:00"/>
    <s v="Afternoon"/>
    <s v="BA"/>
    <s v="BA7495"/>
    <s v="LHR"/>
    <s v="IST"/>
    <s v="Turkey"/>
    <x v="1"/>
    <s v="SHORT"/>
    <s v="A320"/>
    <n v="0"/>
    <n v="8"/>
    <n v="172"/>
    <n v="180"/>
    <n v="0"/>
    <n v="0.05"/>
    <n v="0.18888888888888888"/>
    <n v="0"/>
    <n v="9"/>
    <n v="34"/>
  </r>
  <r>
    <d v="2025-09-14T00:00:00"/>
    <d v="1899-12-30T13:57:00"/>
    <s v="Lunchtime"/>
    <s v="BA"/>
    <s v="BA4732"/>
    <s v="LHR"/>
    <s v="ZRH"/>
    <s v="Switzerland"/>
    <x v="1"/>
    <s v="SHORT"/>
    <s v="A320"/>
    <n v="0"/>
    <n v="18"/>
    <n v="162"/>
    <n v="180"/>
    <n v="0"/>
    <n v="3.888888888888889E-2"/>
    <n v="0.15555555555555556"/>
    <n v="0"/>
    <n v="7"/>
    <n v="28"/>
  </r>
  <r>
    <d v="2025-10-15T00:00:00"/>
    <d v="1899-12-30T17:20:00"/>
    <s v="Afternoon"/>
    <s v="BA"/>
    <s v="BA9664"/>
    <s v="LHR"/>
    <s v="DFW"/>
    <s v="USA"/>
    <x v="0"/>
    <s v="LONG"/>
    <s v="A380"/>
    <n v="14"/>
    <n v="97"/>
    <n v="358"/>
    <n v="469"/>
    <n v="0"/>
    <n v="2.1321961620469083E-3"/>
    <n v="2.3454157782515993E-2"/>
    <n v="0"/>
    <n v="1"/>
    <n v="11"/>
  </r>
  <r>
    <d v="2025-10-19T00:00:00"/>
    <d v="1899-12-30T21:15:00"/>
    <s v="Evening"/>
    <s v="BA"/>
    <s v="BA4567"/>
    <s v="LHR"/>
    <s v="ORD"/>
    <s v="USA"/>
    <x v="0"/>
    <s v="LONG"/>
    <s v="B787"/>
    <n v="8"/>
    <n v="48"/>
    <n v="200"/>
    <n v="256"/>
    <n v="0"/>
    <n v="3.90625E-2"/>
    <n v="0.1484375"/>
    <n v="0"/>
    <n v="10"/>
    <n v="38"/>
  </r>
  <r>
    <d v="2025-07-02T00:00:00"/>
    <d v="1899-12-30T22:23:00"/>
    <s v="Evening"/>
    <s v="BA"/>
    <s v="BA3991"/>
    <s v="LHR"/>
    <s v="FRA"/>
    <s v="Germany"/>
    <x v="1"/>
    <s v="SHORT"/>
    <s v="A320"/>
    <n v="0"/>
    <n v="1"/>
    <n v="179"/>
    <n v="180"/>
    <n v="0"/>
    <n v="0"/>
    <n v="0"/>
    <n v="0"/>
    <n v="0"/>
    <n v="0"/>
  </r>
  <r>
    <d v="2025-04-18T00:00:00"/>
    <d v="1899-12-30T18:17:00"/>
    <s v="Evening"/>
    <s v="BA"/>
    <s v="BA4389"/>
    <s v="LHR"/>
    <s v="ZRH"/>
    <s v="Switzerland"/>
    <x v="1"/>
    <s v="SHORT"/>
    <s v="A320"/>
    <n v="0"/>
    <n v="18"/>
    <n v="162"/>
    <n v="180"/>
    <n v="0"/>
    <n v="0"/>
    <n v="0"/>
    <n v="0"/>
    <n v="0"/>
    <n v="0"/>
  </r>
  <r>
    <d v="2025-08-21T00:00:00"/>
    <d v="1899-12-30T17:24:00"/>
    <s v="Afternoon"/>
    <s v="BA"/>
    <s v="BA6338"/>
    <s v="LHR"/>
    <s v="MUC"/>
    <s v="Germany"/>
    <x v="1"/>
    <s v="SHORT"/>
    <s v="A320"/>
    <n v="0"/>
    <n v="6"/>
    <n v="174"/>
    <n v="180"/>
    <n v="0"/>
    <n v="6.6666666666666666E-2"/>
    <n v="0.23333333333333334"/>
    <n v="0"/>
    <n v="12"/>
    <n v="42"/>
  </r>
  <r>
    <d v="2025-09-22T00:00:00"/>
    <d v="1899-12-30T19:47:00"/>
    <s v="Evening"/>
    <s v="BA"/>
    <s v="BA9173"/>
    <s v="LHR"/>
    <s v="MUC"/>
    <s v="Germany"/>
    <x v="1"/>
    <s v="SHORT"/>
    <s v="A320"/>
    <n v="0"/>
    <n v="12"/>
    <n v="168"/>
    <n v="180"/>
    <n v="2.2222222222222223E-2"/>
    <n v="6.1111111111111109E-2"/>
    <n v="0.21111111111111111"/>
    <n v="4"/>
    <n v="11"/>
    <n v="38"/>
  </r>
  <r>
    <d v="2025-10-30T00:00:00"/>
    <d v="1899-12-30T08:42:00"/>
    <s v="Morning"/>
    <s v="BA"/>
    <s v="BA9848"/>
    <s v="LHR"/>
    <s v="DFW"/>
    <s v="USA"/>
    <x v="0"/>
    <s v="LONG"/>
    <s v="A350"/>
    <n v="0"/>
    <n v="56"/>
    <n v="275"/>
    <n v="331"/>
    <n v="0"/>
    <n v="2.1148036253776436E-2"/>
    <n v="8.7613293051359523E-2"/>
    <n v="0"/>
    <n v="7"/>
    <n v="29"/>
  </r>
  <r>
    <d v="2025-04-04T00:00:00"/>
    <d v="1899-12-30T09:08:00"/>
    <s v="Morning"/>
    <s v="BA"/>
    <s v="BA8989"/>
    <s v="LHR"/>
    <s v="JFK"/>
    <s v="USA"/>
    <x v="0"/>
    <s v="LONG"/>
    <s v="B777"/>
    <n v="0"/>
    <n v="32"/>
    <n v="304"/>
    <n v="336"/>
    <n v="2.976190476190476E-3"/>
    <n v="0"/>
    <n v="2.6785714285714284E-2"/>
    <n v="1"/>
    <n v="0"/>
    <n v="9"/>
  </r>
  <r>
    <d v="2025-09-18T00:00:00"/>
    <d v="1899-12-30T13:02:00"/>
    <s v="Lunchtime"/>
    <s v="BA"/>
    <s v="BA9126"/>
    <s v="LHR"/>
    <s v="ZRH"/>
    <s v="Switzerland"/>
    <x v="1"/>
    <s v="SHORT"/>
    <s v="A320"/>
    <n v="0"/>
    <n v="14"/>
    <n v="166"/>
    <n v="180"/>
    <n v="0"/>
    <n v="2.2222222222222223E-2"/>
    <n v="0.10555555555555556"/>
    <n v="0"/>
    <n v="4"/>
    <n v="19"/>
  </r>
  <r>
    <d v="2025-07-26T00:00:00"/>
    <d v="1899-12-30T17:54:00"/>
    <s v="Afternoon"/>
    <s v="BA"/>
    <s v="BA4232"/>
    <s v="LHR"/>
    <s v="VIE"/>
    <s v="Austria"/>
    <x v="1"/>
    <s v="SHORT"/>
    <s v="A320"/>
    <n v="0"/>
    <n v="6"/>
    <n v="174"/>
    <n v="180"/>
    <n v="0"/>
    <n v="3.3333333333333333E-2"/>
    <n v="0.14444444444444443"/>
    <n v="0"/>
    <n v="6"/>
    <n v="26"/>
  </r>
  <r>
    <d v="2025-10-25T00:00:00"/>
    <d v="1899-12-30T22:18:00"/>
    <s v="Evening"/>
    <s v="BA"/>
    <s v="BA4907"/>
    <s v="LHR"/>
    <s v="MUC"/>
    <s v="Germany"/>
    <x v="1"/>
    <s v="SHORT"/>
    <s v="A320"/>
    <n v="0"/>
    <n v="18"/>
    <n v="162"/>
    <n v="180"/>
    <n v="0"/>
    <n v="0"/>
    <n v="2.7777777777777776E-2"/>
    <n v="0"/>
    <n v="0"/>
    <n v="5"/>
  </r>
  <r>
    <d v="2025-09-12T00:00:00"/>
    <d v="1899-12-30T21:53:00"/>
    <s v="Evening"/>
    <s v="BA"/>
    <s v="BA8987"/>
    <s v="LHR"/>
    <s v="DXB"/>
    <s v="UAE"/>
    <x v="3"/>
    <s v="LONG"/>
    <s v="B777"/>
    <n v="0"/>
    <n v="32"/>
    <n v="304"/>
    <n v="336"/>
    <n v="0"/>
    <n v="1.1904761904761904E-2"/>
    <n v="5.6547619047619048E-2"/>
    <n v="0"/>
    <n v="4"/>
    <n v="19"/>
  </r>
  <r>
    <d v="2025-09-15T00:00:00"/>
    <d v="1899-12-30T14:25:00"/>
    <s v="Afternoon"/>
    <s v="BA"/>
    <s v="BA7530"/>
    <s v="LHR"/>
    <s v="DFW"/>
    <s v="USA"/>
    <x v="0"/>
    <s v="LONG"/>
    <s v="B787"/>
    <n v="0"/>
    <n v="31"/>
    <n v="173"/>
    <n v="204"/>
    <n v="0"/>
    <n v="5.3921568627450983E-2"/>
    <n v="0.19607843137254902"/>
    <n v="0"/>
    <n v="11"/>
    <n v="40"/>
  </r>
  <r>
    <d v="2025-04-22T00:00:00"/>
    <d v="1899-12-30T17:30:00"/>
    <s v="Afternoon"/>
    <s v="BA"/>
    <s v="BA3265"/>
    <s v="LHR"/>
    <s v="DXB"/>
    <s v="UAE"/>
    <x v="3"/>
    <s v="LONG"/>
    <s v="B777"/>
    <n v="0"/>
    <n v="32"/>
    <n v="304"/>
    <n v="336"/>
    <n v="0"/>
    <n v="4.7619047619047616E-2"/>
    <n v="0.15773809523809523"/>
    <n v="0"/>
    <n v="16"/>
    <n v="53"/>
  </r>
  <r>
    <d v="2025-09-28T00:00:00"/>
    <d v="1899-12-30T14:57:00"/>
    <s v="Afternoon"/>
    <s v="BA"/>
    <s v="BA9974"/>
    <s v="LHR"/>
    <s v="DXB"/>
    <s v="UAE"/>
    <x v="3"/>
    <s v="LONG"/>
    <s v="A380"/>
    <n v="14"/>
    <n v="97"/>
    <n v="358"/>
    <n v="469"/>
    <n v="4.2643923240938165E-3"/>
    <n v="1.0660980810234541E-2"/>
    <n v="5.1172707889125799E-2"/>
    <n v="2"/>
    <n v="5"/>
    <n v="24"/>
  </r>
  <r>
    <d v="2025-10-23T00:00:00"/>
    <d v="1899-12-30T06:40:00"/>
    <s v="Morning"/>
    <s v="BA"/>
    <s v="BA5785"/>
    <s v="LHR"/>
    <s v="DFW"/>
    <s v="USA"/>
    <x v="0"/>
    <s v="LONG"/>
    <s v="B777"/>
    <n v="0"/>
    <n v="32"/>
    <n v="300"/>
    <n v="332"/>
    <n v="3.0120481927710845E-3"/>
    <n v="3.614457831325301E-2"/>
    <n v="0.12650602409638553"/>
    <n v="1"/>
    <n v="12"/>
    <n v="42"/>
  </r>
  <r>
    <d v="2025-10-22T00:00:00"/>
    <d v="1899-12-30T20:26:00"/>
    <s v="Evening"/>
    <s v="BA"/>
    <s v="BA9630"/>
    <s v="LHR"/>
    <s v="DXB"/>
    <s v="UAE"/>
    <x v="3"/>
    <s v="LONG"/>
    <s v="B787"/>
    <n v="8"/>
    <n v="42"/>
    <n v="166"/>
    <n v="216"/>
    <n v="0"/>
    <n v="0"/>
    <n v="0"/>
    <n v="0"/>
    <n v="0"/>
    <n v="0"/>
  </r>
  <r>
    <d v="2025-09-14T00:00:00"/>
    <d v="1899-12-30T14:56:00"/>
    <s v="Afternoon"/>
    <s v="BA"/>
    <s v="BA7659"/>
    <s v="LHR"/>
    <s v="VIE"/>
    <s v="Austria"/>
    <x v="1"/>
    <s v="SHORT"/>
    <s v="A320"/>
    <n v="0"/>
    <n v="17"/>
    <n v="163"/>
    <n v="180"/>
    <n v="0"/>
    <n v="6.1111111111111109E-2"/>
    <n v="0.22777777777777777"/>
    <n v="0"/>
    <n v="11"/>
    <n v="41"/>
  </r>
  <r>
    <d v="2025-09-17T00:00:00"/>
    <d v="1899-12-30T06:40:00"/>
    <s v="Morning"/>
    <s v="BA"/>
    <s v="BA4512"/>
    <s v="LHR"/>
    <s v="MAD"/>
    <s v="Spain"/>
    <x v="1"/>
    <s v="SHORT"/>
    <s v="A320"/>
    <n v="0"/>
    <n v="8"/>
    <n v="172"/>
    <n v="180"/>
    <n v="1.1111111111111112E-2"/>
    <n v="1.6666666666666666E-2"/>
    <n v="0.1"/>
    <n v="2"/>
    <n v="3"/>
    <n v="18"/>
  </r>
  <r>
    <d v="2025-04-24T00:00:00"/>
    <d v="1899-12-30T22:13:00"/>
    <s v="Evening"/>
    <s v="BA"/>
    <s v="BA2596"/>
    <s v="LHR"/>
    <s v="DXB"/>
    <s v="UAE"/>
    <x v="3"/>
    <s v="LONG"/>
    <s v="B787"/>
    <n v="8"/>
    <n v="42"/>
    <n v="166"/>
    <n v="216"/>
    <n v="4.6296296296296294E-3"/>
    <n v="4.1666666666666664E-2"/>
    <n v="0.16203703703703703"/>
    <n v="1"/>
    <n v="9"/>
    <n v="35"/>
  </r>
  <r>
    <d v="2025-06-11T00:00:00"/>
    <d v="1899-12-30T17:55:00"/>
    <s v="Afternoon"/>
    <s v="BA"/>
    <s v="BA7761"/>
    <s v="LHR"/>
    <s v="MUC"/>
    <s v="Germany"/>
    <x v="1"/>
    <s v="SHORT"/>
    <s v="A320"/>
    <n v="0"/>
    <n v="10"/>
    <n v="170"/>
    <n v="180"/>
    <n v="0"/>
    <n v="3.3333333333333333E-2"/>
    <n v="0.14444444444444443"/>
    <n v="0"/>
    <n v="6"/>
    <n v="26"/>
  </r>
  <r>
    <d v="2025-08-24T00:00:00"/>
    <d v="1899-12-30T17:48:00"/>
    <s v="Afternoon"/>
    <s v="BA"/>
    <s v="BA6362"/>
    <s v="LHR"/>
    <s v="DFW"/>
    <s v="USA"/>
    <x v="0"/>
    <s v="LONG"/>
    <s v="B787"/>
    <n v="8"/>
    <n v="48"/>
    <n v="200"/>
    <n v="256"/>
    <n v="7.8125E-3"/>
    <n v="5.859375E-2"/>
    <n v="0.19921875"/>
    <n v="2"/>
    <n v="15"/>
    <n v="51"/>
  </r>
  <r>
    <d v="2025-05-01T00:00:00"/>
    <d v="1899-12-30T11:03:00"/>
    <s v="Morning"/>
    <s v="BA"/>
    <s v="BA9858"/>
    <s v="LHR"/>
    <s v="IST"/>
    <s v="Turkey"/>
    <x v="1"/>
    <s v="SHORT"/>
    <s v="A320"/>
    <n v="0"/>
    <n v="3"/>
    <n v="177"/>
    <n v="180"/>
    <n v="0"/>
    <n v="1.6666666666666666E-2"/>
    <n v="9.4444444444444442E-2"/>
    <n v="0"/>
    <n v="3"/>
    <n v="17"/>
  </r>
  <r>
    <d v="2025-09-23T00:00:00"/>
    <d v="1899-12-30T17:42:00"/>
    <s v="Afternoon"/>
    <s v="BA"/>
    <s v="BA5490"/>
    <s v="LHR"/>
    <s v="CDG"/>
    <s v="France"/>
    <x v="1"/>
    <s v="SHORT"/>
    <s v="A320"/>
    <n v="0"/>
    <n v="18"/>
    <n v="162"/>
    <n v="180"/>
    <n v="0"/>
    <n v="6.1111111111111109E-2"/>
    <n v="0.22222222222222221"/>
    <n v="0"/>
    <n v="11"/>
    <n v="40"/>
  </r>
  <r>
    <d v="2025-10-02T00:00:00"/>
    <d v="1899-12-30T06:32:00"/>
    <s v="Morning"/>
    <s v="BA"/>
    <s v="BA2376"/>
    <s v="LHR"/>
    <s v="LAX"/>
    <s v="USA"/>
    <x v="0"/>
    <s v="LONG"/>
    <s v="B777"/>
    <n v="0"/>
    <n v="32"/>
    <n v="304"/>
    <n v="336"/>
    <n v="0"/>
    <n v="1.7857142857142856E-2"/>
    <n v="7.7380952380952384E-2"/>
    <n v="0"/>
    <n v="6"/>
    <n v="26"/>
  </r>
  <r>
    <d v="2025-07-21T00:00:00"/>
    <d v="1899-12-30T20:08:00"/>
    <s v="Evening"/>
    <s v="BA"/>
    <s v="BA1895"/>
    <s v="LHR"/>
    <s v="VIE"/>
    <s v="Austria"/>
    <x v="1"/>
    <s v="SHORT"/>
    <s v="A320"/>
    <n v="0"/>
    <n v="6"/>
    <n v="174"/>
    <n v="180"/>
    <n v="5.5555555555555558E-3"/>
    <n v="3.888888888888889E-2"/>
    <n v="0.15555555555555556"/>
    <n v="1"/>
    <n v="7"/>
    <n v="28"/>
  </r>
  <r>
    <d v="2025-04-25T00:00:00"/>
    <d v="1899-12-30T18:43:00"/>
    <s v="Evening"/>
    <s v="BA"/>
    <s v="BA6657"/>
    <s v="LHR"/>
    <s v="MUC"/>
    <s v="Germany"/>
    <x v="1"/>
    <s v="SHORT"/>
    <s v="A320"/>
    <n v="0"/>
    <n v="14"/>
    <n v="166"/>
    <n v="180"/>
    <n v="1.1111111111111112E-2"/>
    <n v="3.888888888888889E-2"/>
    <n v="0.15"/>
    <n v="2"/>
    <n v="7"/>
    <n v="27"/>
  </r>
  <r>
    <d v="2025-06-04T00:00:00"/>
    <d v="1899-12-30T12:42:00"/>
    <s v="Lunchtime"/>
    <s v="BA"/>
    <s v="BA1387"/>
    <s v="LHR"/>
    <s v="AMS"/>
    <s v="Netherlands"/>
    <x v="1"/>
    <s v="SHORT"/>
    <s v="A320"/>
    <n v="0"/>
    <n v="1"/>
    <n v="179"/>
    <n v="180"/>
    <n v="1.1111111111111112E-2"/>
    <n v="1.6666666666666666E-2"/>
    <n v="9.4444444444444442E-2"/>
    <n v="2"/>
    <n v="3"/>
    <n v="17"/>
  </r>
  <r>
    <d v="2025-08-05T00:00:00"/>
    <d v="1899-12-30T22:02:00"/>
    <s v="Evening"/>
    <s v="BA"/>
    <s v="BA9495"/>
    <s v="LHR"/>
    <s v="MUC"/>
    <s v="Germany"/>
    <x v="1"/>
    <s v="SHORT"/>
    <s v="A320"/>
    <n v="0"/>
    <n v="7"/>
    <n v="173"/>
    <n v="180"/>
    <n v="0"/>
    <n v="4.4444444444444446E-2"/>
    <n v="0.16666666666666666"/>
    <n v="0"/>
    <n v="8"/>
    <n v="30"/>
  </r>
  <r>
    <d v="2025-06-10T00:00:00"/>
    <d v="1899-12-30T06:36:00"/>
    <s v="Morning"/>
    <s v="BA"/>
    <s v="BA9523"/>
    <s v="LHR"/>
    <s v="FRA"/>
    <s v="Germany"/>
    <x v="1"/>
    <s v="SHORT"/>
    <s v="A320"/>
    <n v="0"/>
    <n v="6"/>
    <n v="174"/>
    <n v="180"/>
    <n v="1.1111111111111112E-2"/>
    <n v="3.888888888888889E-2"/>
    <n v="0.16111111111111112"/>
    <n v="2"/>
    <n v="7"/>
    <n v="29"/>
  </r>
  <r>
    <d v="2025-04-22T00:00:00"/>
    <d v="1899-12-30T15:00:00"/>
    <s v="Afternoon"/>
    <s v="BA"/>
    <s v="BA3082"/>
    <s v="LHR"/>
    <s v="MUC"/>
    <s v="Germany"/>
    <x v="1"/>
    <s v="SHORT"/>
    <s v="A320"/>
    <n v="0"/>
    <n v="2"/>
    <n v="178"/>
    <n v="180"/>
    <n v="0"/>
    <n v="0.05"/>
    <n v="0.18888888888888888"/>
    <n v="0"/>
    <n v="9"/>
    <n v="34"/>
  </r>
  <r>
    <d v="2025-07-29T00:00:00"/>
    <d v="1899-12-30T21:17:00"/>
    <s v="Evening"/>
    <s v="BA"/>
    <s v="BA8554"/>
    <s v="LHR"/>
    <s v="DFW"/>
    <s v="USA"/>
    <x v="0"/>
    <s v="LONG"/>
    <s v="B787"/>
    <n v="8"/>
    <n v="42"/>
    <n v="166"/>
    <n v="216"/>
    <n v="0"/>
    <n v="3.7037037037037035E-2"/>
    <n v="0.14814814814814814"/>
    <n v="0"/>
    <n v="8"/>
    <n v="32"/>
  </r>
  <r>
    <d v="2025-10-16T00:00:00"/>
    <d v="1899-12-30T17:27:00"/>
    <s v="Afternoon"/>
    <s v="BA"/>
    <s v="BA7321"/>
    <s v="LHR"/>
    <s v="AMS"/>
    <s v="Netherlands"/>
    <x v="1"/>
    <s v="SHORT"/>
    <s v="A320"/>
    <n v="0"/>
    <n v="3"/>
    <n v="177"/>
    <n v="180"/>
    <n v="0"/>
    <n v="6.6666666666666666E-2"/>
    <n v="0.2388888888888889"/>
    <n v="0"/>
    <n v="12"/>
    <n v="43"/>
  </r>
  <r>
    <d v="2025-06-14T00:00:00"/>
    <d v="1899-12-30T15:28:00"/>
    <s v="Afternoon"/>
    <s v="BA"/>
    <s v="BA9911"/>
    <s v="LHR"/>
    <s v="LAX"/>
    <s v="USA"/>
    <x v="0"/>
    <s v="LONG"/>
    <s v="B787"/>
    <n v="0"/>
    <n v="31"/>
    <n v="173"/>
    <n v="204"/>
    <n v="0"/>
    <n v="6.3725490196078427E-2"/>
    <n v="0.22058823529411764"/>
    <n v="0"/>
    <n v="13"/>
    <n v="45"/>
  </r>
  <r>
    <d v="2025-05-17T00:00:00"/>
    <d v="1899-12-30T13:06:00"/>
    <s v="Lunchtime"/>
    <s v="BA"/>
    <s v="BA9434"/>
    <s v="LHR"/>
    <s v="DXB"/>
    <s v="UAE"/>
    <x v="3"/>
    <s v="LONG"/>
    <s v="B777"/>
    <n v="0"/>
    <n v="48"/>
    <n v="224"/>
    <n v="272"/>
    <n v="0"/>
    <n v="7.3529411764705881E-3"/>
    <n v="5.1470588235294115E-2"/>
    <n v="0"/>
    <n v="2"/>
    <n v="14"/>
  </r>
  <r>
    <d v="2025-07-28T00:00:00"/>
    <d v="1899-12-30T18:54:00"/>
    <s v="Evening"/>
    <s v="BA"/>
    <s v="BA4281"/>
    <s v="LHR"/>
    <s v="BCN"/>
    <s v="Spain"/>
    <x v="1"/>
    <s v="SHORT"/>
    <s v="A320"/>
    <n v="0"/>
    <n v="0"/>
    <n v="180"/>
    <n v="180"/>
    <n v="0"/>
    <n v="7.2222222222222215E-2"/>
    <n v="0.24444444444444444"/>
    <n v="0"/>
    <n v="13"/>
    <n v="44"/>
  </r>
  <r>
    <d v="2025-07-07T00:00:00"/>
    <d v="1899-12-30T06:02:00"/>
    <s v="Morning"/>
    <s v="BA"/>
    <s v="BA9057"/>
    <s v="LHR"/>
    <s v="FRA"/>
    <s v="Germany"/>
    <x v="1"/>
    <s v="SHORT"/>
    <s v="A320"/>
    <n v="0"/>
    <n v="20"/>
    <n v="160"/>
    <n v="180"/>
    <n v="1.1111111111111112E-2"/>
    <n v="5.5555555555555558E-3"/>
    <n v="6.6666666666666666E-2"/>
    <n v="2"/>
    <n v="1"/>
    <n v="12"/>
  </r>
  <r>
    <d v="2025-07-20T00:00:00"/>
    <d v="1899-12-30T13:59:00"/>
    <s v="Lunchtime"/>
    <s v="BA"/>
    <s v="BA4111"/>
    <s v="LHR"/>
    <s v="AMS"/>
    <s v="Netherlands"/>
    <x v="1"/>
    <s v="SHORT"/>
    <s v="A320"/>
    <n v="0"/>
    <n v="14"/>
    <n v="166"/>
    <n v="180"/>
    <n v="0"/>
    <n v="6.1111111111111109E-2"/>
    <n v="0.21666666666666667"/>
    <n v="0"/>
    <n v="11"/>
    <n v="39"/>
  </r>
  <r>
    <d v="2025-05-18T00:00:00"/>
    <d v="1899-12-30T11:39:00"/>
    <s v="Morning"/>
    <s v="BA"/>
    <s v="BA1063"/>
    <s v="LHR"/>
    <s v="FRA"/>
    <s v="Germany"/>
    <x v="1"/>
    <s v="SHORT"/>
    <s v="A320"/>
    <n v="0"/>
    <n v="7"/>
    <n v="173"/>
    <n v="180"/>
    <n v="0"/>
    <n v="6.1111111111111109E-2"/>
    <n v="0.22222222222222221"/>
    <n v="0"/>
    <n v="11"/>
    <n v="40"/>
  </r>
  <r>
    <d v="2025-07-25T00:00:00"/>
    <d v="1899-12-30T09:34:00"/>
    <s v="Morning"/>
    <s v="BA"/>
    <s v="BA8515"/>
    <s v="LHR"/>
    <s v="ORD"/>
    <s v="USA"/>
    <x v="0"/>
    <s v="LONG"/>
    <s v="B777"/>
    <n v="0"/>
    <n v="48"/>
    <n v="224"/>
    <n v="272"/>
    <n v="7.3529411764705881E-3"/>
    <n v="0"/>
    <n v="0"/>
    <n v="2"/>
    <n v="0"/>
    <n v="0"/>
  </r>
  <r>
    <d v="2025-06-06T00:00:00"/>
    <d v="1899-12-30T19:14:00"/>
    <s v="Evening"/>
    <s v="BA"/>
    <s v="BA5909"/>
    <s v="LHR"/>
    <s v="AMS"/>
    <s v="Netherlands"/>
    <x v="1"/>
    <s v="SHORT"/>
    <s v="A320"/>
    <n v="0"/>
    <n v="0"/>
    <n v="180"/>
    <n v="180"/>
    <n v="0"/>
    <n v="4.4444444444444446E-2"/>
    <n v="0.17777777777777778"/>
    <n v="0"/>
    <n v="8"/>
    <n v="32"/>
  </r>
  <r>
    <d v="2025-10-13T00:00:00"/>
    <d v="1899-12-30T15:09:00"/>
    <s v="Afternoon"/>
    <s v="BA"/>
    <s v="BA8926"/>
    <s v="LHR"/>
    <s v="IST"/>
    <s v="Turkey"/>
    <x v="1"/>
    <s v="SHORT"/>
    <s v="A320"/>
    <n v="0"/>
    <n v="10"/>
    <n v="170"/>
    <n v="180"/>
    <n v="0"/>
    <n v="2.7777777777777776E-2"/>
    <n v="0.12777777777777777"/>
    <n v="0"/>
    <n v="5"/>
    <n v="23"/>
  </r>
  <r>
    <d v="2025-07-03T00:00:00"/>
    <d v="1899-12-30T14:00:00"/>
    <s v="Afternoon"/>
    <s v="BA"/>
    <s v="BA2769"/>
    <s v="LHR"/>
    <s v="DXB"/>
    <s v="UAE"/>
    <x v="3"/>
    <s v="LONG"/>
    <s v="B777"/>
    <n v="0"/>
    <n v="32"/>
    <n v="304"/>
    <n v="336"/>
    <n v="2.976190476190476E-3"/>
    <n v="1.1904761904761904E-2"/>
    <n v="5.3571428571428568E-2"/>
    <n v="1"/>
    <n v="4"/>
    <n v="18"/>
  </r>
  <r>
    <d v="2025-07-15T00:00:00"/>
    <d v="1899-12-30T08:45:00"/>
    <s v="Morning"/>
    <s v="BA"/>
    <s v="BA2865"/>
    <s v="LHR"/>
    <s v="HND"/>
    <s v="Japan"/>
    <x v="2"/>
    <s v="LONG"/>
    <s v="B777"/>
    <n v="0"/>
    <n v="32"/>
    <n v="304"/>
    <n v="336"/>
    <n v="0"/>
    <n v="4.4642857142857144E-2"/>
    <n v="0.15178571428571427"/>
    <n v="0"/>
    <n v="15"/>
    <n v="51"/>
  </r>
  <r>
    <d v="2025-07-25T00:00:00"/>
    <d v="1899-12-30T19:23:00"/>
    <s v="Evening"/>
    <s v="BA"/>
    <s v="BA7824"/>
    <s v="LHR"/>
    <s v="HND"/>
    <s v="Japan"/>
    <x v="2"/>
    <s v="LONG"/>
    <s v="B787"/>
    <n v="0"/>
    <n v="31"/>
    <n v="173"/>
    <n v="204"/>
    <n v="4.9019607843137254E-3"/>
    <n v="1.9607843137254902E-2"/>
    <n v="9.8039215686274508E-2"/>
    <n v="1"/>
    <n v="4"/>
    <n v="20"/>
  </r>
  <r>
    <d v="2025-05-30T00:00:00"/>
    <d v="1899-12-30T08:06:00"/>
    <s v="Morning"/>
    <s v="BA"/>
    <s v="BA6452"/>
    <s v="LHR"/>
    <s v="LAX"/>
    <s v="USA"/>
    <x v="0"/>
    <s v="LONG"/>
    <s v="A380"/>
    <n v="14"/>
    <n v="97"/>
    <n v="358"/>
    <n v="469"/>
    <n v="0"/>
    <n v="6.3965884861407248E-3"/>
    <n v="3.8379530916844352E-2"/>
    <n v="0"/>
    <n v="3"/>
    <n v="18"/>
  </r>
  <r>
    <d v="2025-04-09T00:00:00"/>
    <d v="1899-12-30T20:05:00"/>
    <s v="Evening"/>
    <s v="BA"/>
    <s v="BA8616"/>
    <s v="LHR"/>
    <s v="DFW"/>
    <s v="USA"/>
    <x v="0"/>
    <s v="LONG"/>
    <s v="B787"/>
    <n v="8"/>
    <n v="48"/>
    <n v="200"/>
    <n v="256"/>
    <n v="3.90625E-3"/>
    <n v="3.125E-2"/>
    <n v="0.12109375"/>
    <n v="1"/>
    <n v="8"/>
    <n v="31"/>
  </r>
  <r>
    <d v="2025-09-06T00:00:00"/>
    <d v="1899-12-30T08:30:00"/>
    <s v="Morning"/>
    <s v="BA"/>
    <s v="BA7424"/>
    <s v="LHR"/>
    <s v="FRA"/>
    <s v="Germany"/>
    <x v="1"/>
    <s v="SHORT"/>
    <s v="A320"/>
    <n v="0"/>
    <n v="10"/>
    <n v="170"/>
    <n v="180"/>
    <n v="0"/>
    <n v="6.6666666666666666E-2"/>
    <n v="0.22777777777777777"/>
    <n v="0"/>
    <n v="12"/>
    <n v="41"/>
  </r>
  <r>
    <d v="2025-08-04T00:00:00"/>
    <d v="1899-12-30T12:03:00"/>
    <s v="Lunchtime"/>
    <s v="BA"/>
    <s v="BA5351"/>
    <s v="LHR"/>
    <s v="ZRH"/>
    <s v="Switzerland"/>
    <x v="1"/>
    <s v="SHORT"/>
    <s v="A320"/>
    <n v="0"/>
    <n v="9"/>
    <n v="171"/>
    <n v="180"/>
    <n v="0"/>
    <n v="3.888888888888889E-2"/>
    <n v="0.15555555555555556"/>
    <n v="0"/>
    <n v="7"/>
    <n v="28"/>
  </r>
  <r>
    <d v="2025-10-14T00:00:00"/>
    <d v="1899-12-30T13:46:00"/>
    <s v="Lunchtime"/>
    <s v="BA"/>
    <s v="BA8989"/>
    <s v="LHR"/>
    <s v="MUC"/>
    <s v="Germany"/>
    <x v="1"/>
    <s v="SHORT"/>
    <s v="A320"/>
    <n v="0"/>
    <n v="16"/>
    <n v="164"/>
    <n v="180"/>
    <n v="0"/>
    <n v="7.7777777777777779E-2"/>
    <n v="0.26666666666666666"/>
    <n v="0"/>
    <n v="14"/>
    <n v="48"/>
  </r>
  <r>
    <d v="2025-07-11T00:00:00"/>
    <d v="1899-12-30T11:02:00"/>
    <s v="Morning"/>
    <s v="BA"/>
    <s v="BA3874"/>
    <s v="LHR"/>
    <s v="CDG"/>
    <s v="France"/>
    <x v="1"/>
    <s v="SHORT"/>
    <s v="A320"/>
    <n v="0"/>
    <n v="16"/>
    <n v="164"/>
    <n v="180"/>
    <n v="0"/>
    <n v="6.1111111111111109E-2"/>
    <n v="0.21666666666666667"/>
    <n v="0"/>
    <n v="11"/>
    <n v="39"/>
  </r>
  <r>
    <d v="2025-04-13T00:00:00"/>
    <d v="1899-12-30T14:56:00"/>
    <s v="Afternoon"/>
    <s v="BA"/>
    <s v="BA1736"/>
    <s v="LHR"/>
    <s v="FRA"/>
    <s v="Germany"/>
    <x v="1"/>
    <s v="SHORT"/>
    <s v="A320"/>
    <n v="0"/>
    <n v="1"/>
    <n v="179"/>
    <n v="180"/>
    <n v="5.5555555555555558E-3"/>
    <n v="0"/>
    <n v="0"/>
    <n v="1"/>
    <n v="0"/>
    <n v="0"/>
  </r>
  <r>
    <d v="2025-10-25T00:00:00"/>
    <d v="1899-12-30T20:55:00"/>
    <s v="Evening"/>
    <s v="BA"/>
    <s v="BA3466"/>
    <s v="LHR"/>
    <s v="DFW"/>
    <s v="USA"/>
    <x v="0"/>
    <s v="LONG"/>
    <s v="B787"/>
    <n v="8"/>
    <n v="42"/>
    <n v="166"/>
    <n v="216"/>
    <n v="9.2592592592592587E-3"/>
    <n v="2.3148148148148147E-2"/>
    <n v="0.10185185185185185"/>
    <n v="2"/>
    <n v="5"/>
    <n v="22"/>
  </r>
  <r>
    <d v="2025-05-28T00:00:00"/>
    <d v="1899-12-30T21:01:00"/>
    <s v="Evening"/>
    <s v="BA"/>
    <s v="BA7525"/>
    <s v="LHR"/>
    <s v="FRA"/>
    <s v="Germany"/>
    <x v="1"/>
    <s v="SHORT"/>
    <s v="A320"/>
    <n v="0"/>
    <n v="19"/>
    <n v="161"/>
    <n v="180"/>
    <n v="5.5555555555555558E-3"/>
    <n v="2.7777777777777776E-2"/>
    <n v="0.12222222222222222"/>
    <n v="1"/>
    <n v="5"/>
    <n v="22"/>
  </r>
  <r>
    <d v="2025-05-26T00:00:00"/>
    <d v="1899-12-30T17:33:00"/>
    <s v="Afternoon"/>
    <s v="BA"/>
    <s v="BA2007"/>
    <s v="LHR"/>
    <s v="ZRH"/>
    <s v="Switzerland"/>
    <x v="1"/>
    <s v="SHORT"/>
    <s v="A320"/>
    <n v="0"/>
    <n v="12"/>
    <n v="168"/>
    <n v="180"/>
    <n v="0"/>
    <n v="5.5555555555555552E-2"/>
    <n v="0.21111111111111111"/>
    <n v="0"/>
    <n v="10"/>
    <n v="38"/>
  </r>
  <r>
    <d v="2025-05-05T00:00:00"/>
    <d v="1899-12-30T22:36:00"/>
    <s v="Evening"/>
    <s v="BA"/>
    <s v="BA1650"/>
    <s v="LHR"/>
    <s v="FRA"/>
    <s v="Germany"/>
    <x v="1"/>
    <s v="SHORT"/>
    <s v="A320"/>
    <n v="0"/>
    <n v="7"/>
    <n v="173"/>
    <n v="180"/>
    <n v="1.1111111111111112E-2"/>
    <n v="0"/>
    <n v="0"/>
    <n v="2"/>
    <n v="0"/>
    <n v="0"/>
  </r>
  <r>
    <d v="2025-06-12T00:00:00"/>
    <d v="1899-12-30T19:21:00"/>
    <s v="Evening"/>
    <s v="BA"/>
    <s v="BA9925"/>
    <s v="LHR"/>
    <s v="FRA"/>
    <s v="Germany"/>
    <x v="1"/>
    <s v="SHORT"/>
    <s v="A320"/>
    <n v="0"/>
    <n v="7"/>
    <n v="173"/>
    <n v="180"/>
    <n v="0"/>
    <n v="0.12222222222222222"/>
    <n v="0.3888888888888889"/>
    <n v="0"/>
    <n v="22"/>
    <n v="70"/>
  </r>
  <r>
    <d v="2025-09-27T00:00:00"/>
    <d v="1899-12-30T17:46:00"/>
    <s v="Afternoon"/>
    <s v="BA"/>
    <s v="BA8058"/>
    <s v="LHR"/>
    <s v="VIE"/>
    <s v="Austria"/>
    <x v="1"/>
    <s v="SHORT"/>
    <s v="A320"/>
    <n v="0"/>
    <n v="9"/>
    <n v="171"/>
    <n v="180"/>
    <n v="0"/>
    <n v="6.1111111111111109E-2"/>
    <n v="0.21666666666666667"/>
    <n v="0"/>
    <n v="11"/>
    <n v="39"/>
  </r>
  <r>
    <d v="2025-04-09T00:00:00"/>
    <d v="1899-12-30T08:59:00"/>
    <s v="Morning"/>
    <s v="BA"/>
    <s v="BA3100"/>
    <s v="LHR"/>
    <s v="CDG"/>
    <s v="France"/>
    <x v="1"/>
    <s v="SHORT"/>
    <s v="A320"/>
    <n v="0"/>
    <n v="13"/>
    <n v="167"/>
    <n v="180"/>
    <n v="0"/>
    <n v="0.05"/>
    <n v="0.18333333333333332"/>
    <n v="0"/>
    <n v="9"/>
    <n v="33"/>
  </r>
  <r>
    <d v="2025-06-24T00:00:00"/>
    <d v="1899-12-30T21:47:00"/>
    <s v="Evening"/>
    <s v="BA"/>
    <s v="BA9596"/>
    <s v="LHR"/>
    <s v="JFK"/>
    <s v="USA"/>
    <x v="0"/>
    <s v="LONG"/>
    <s v="A350"/>
    <n v="0"/>
    <n v="56"/>
    <n v="275"/>
    <n v="331"/>
    <n v="0"/>
    <n v="4.2296072507552872E-2"/>
    <n v="0.14803625377643503"/>
    <n v="0"/>
    <n v="14"/>
    <n v="49"/>
  </r>
  <r>
    <d v="2025-05-09T00:00:00"/>
    <d v="1899-12-30T09:31:00"/>
    <s v="Morning"/>
    <s v="BA"/>
    <s v="BA5294"/>
    <s v="LHR"/>
    <s v="IST"/>
    <s v="Turkey"/>
    <x v="1"/>
    <s v="SHORT"/>
    <s v="A320"/>
    <n v="0"/>
    <n v="14"/>
    <n v="166"/>
    <n v="180"/>
    <n v="5.5555555555555558E-3"/>
    <n v="0.11666666666666667"/>
    <n v="0.37222222222222223"/>
    <n v="1"/>
    <n v="21"/>
    <n v="67"/>
  </r>
  <r>
    <d v="2025-09-19T00:00:00"/>
    <d v="1899-12-30T20:36:00"/>
    <s v="Evening"/>
    <s v="BA"/>
    <s v="BA8347"/>
    <s v="LHR"/>
    <s v="FRA"/>
    <s v="Germany"/>
    <x v="1"/>
    <s v="SHORT"/>
    <s v="A320"/>
    <n v="0"/>
    <n v="8"/>
    <n v="172"/>
    <n v="180"/>
    <n v="0"/>
    <n v="7.2222222222222215E-2"/>
    <n v="0.24444444444444444"/>
    <n v="0"/>
    <n v="13"/>
    <n v="44"/>
  </r>
  <r>
    <d v="2025-05-02T00:00:00"/>
    <d v="1899-12-30T07:34:00"/>
    <s v="Morning"/>
    <s v="BA"/>
    <s v="BA4200"/>
    <s v="LHR"/>
    <s v="FRA"/>
    <s v="Germany"/>
    <x v="1"/>
    <s v="SHORT"/>
    <s v="A320"/>
    <n v="0"/>
    <n v="4"/>
    <n v="176"/>
    <n v="180"/>
    <n v="0"/>
    <n v="7.2222222222222215E-2"/>
    <n v="0.25"/>
    <n v="0"/>
    <n v="13"/>
    <n v="45"/>
  </r>
  <r>
    <d v="2025-05-04T00:00:00"/>
    <d v="1899-12-30T10:57:00"/>
    <s v="Morning"/>
    <s v="BA"/>
    <s v="BA1995"/>
    <s v="LHR"/>
    <s v="FRA"/>
    <s v="Germany"/>
    <x v="1"/>
    <s v="SHORT"/>
    <s v="A320"/>
    <n v="0"/>
    <n v="10"/>
    <n v="170"/>
    <n v="180"/>
    <n v="5.5555555555555558E-3"/>
    <n v="4.4444444444444446E-2"/>
    <n v="0.17777777777777778"/>
    <n v="1"/>
    <n v="8"/>
    <n v="32"/>
  </r>
  <r>
    <d v="2025-09-27T00:00:00"/>
    <d v="1899-12-30T12:31:00"/>
    <s v="Lunchtime"/>
    <s v="BA"/>
    <s v="BA3606"/>
    <s v="LHR"/>
    <s v="FRA"/>
    <s v="Germany"/>
    <x v="1"/>
    <s v="SHORT"/>
    <s v="A320"/>
    <n v="0"/>
    <n v="18"/>
    <n v="162"/>
    <n v="180"/>
    <n v="1.1111111111111112E-2"/>
    <n v="3.888888888888889E-2"/>
    <n v="0.15555555555555556"/>
    <n v="2"/>
    <n v="7"/>
    <n v="28"/>
  </r>
  <r>
    <d v="2025-08-01T00:00:00"/>
    <d v="1899-12-30T20:37:00"/>
    <s v="Evening"/>
    <s v="BA"/>
    <s v="BA3745"/>
    <s v="LHR"/>
    <s v="CDG"/>
    <s v="France"/>
    <x v="1"/>
    <s v="SHORT"/>
    <s v="A320"/>
    <n v="0"/>
    <n v="7"/>
    <n v="173"/>
    <n v="180"/>
    <n v="1.1111111111111112E-2"/>
    <n v="2.7777777777777776E-2"/>
    <n v="0.12777777777777777"/>
    <n v="2"/>
    <n v="5"/>
    <n v="23"/>
  </r>
  <r>
    <d v="2025-06-09T00:00:00"/>
    <d v="1899-12-30T06:33:00"/>
    <s v="Morning"/>
    <s v="BA"/>
    <s v="BA5332"/>
    <s v="LHR"/>
    <s v="ORD"/>
    <s v="USA"/>
    <x v="0"/>
    <s v="LONG"/>
    <s v="B787"/>
    <n v="0"/>
    <n v="35"/>
    <n v="179"/>
    <n v="214"/>
    <n v="0"/>
    <n v="1.4018691588785047E-2"/>
    <n v="7.9439252336448593E-2"/>
    <n v="0"/>
    <n v="3"/>
    <n v="17"/>
  </r>
  <r>
    <d v="2025-10-20T00:00:00"/>
    <d v="1899-12-30T11:53:00"/>
    <s v="Morning"/>
    <s v="BA"/>
    <s v="BA2853"/>
    <s v="LHR"/>
    <s v="ORD"/>
    <s v="USA"/>
    <x v="0"/>
    <s v="LONG"/>
    <s v="B777"/>
    <n v="8"/>
    <n v="49"/>
    <n v="178"/>
    <n v="235"/>
    <n v="4.2553191489361703E-3"/>
    <n v="1.7021276595744681E-2"/>
    <n v="8.5106382978723402E-2"/>
    <n v="1"/>
    <n v="4"/>
    <n v="20"/>
  </r>
  <r>
    <d v="2025-05-26T00:00:00"/>
    <d v="1899-12-30T11:30:00"/>
    <s v="Morning"/>
    <s v="BA"/>
    <s v="BA6391"/>
    <s v="LHR"/>
    <s v="DXB"/>
    <s v="UAE"/>
    <x v="3"/>
    <s v="LONG"/>
    <s v="B777"/>
    <n v="8"/>
    <n v="49"/>
    <n v="178"/>
    <n v="235"/>
    <n v="0"/>
    <n v="0"/>
    <n v="3.8297872340425532E-2"/>
    <n v="0"/>
    <n v="0"/>
    <n v="9"/>
  </r>
  <r>
    <d v="2025-09-09T00:00:00"/>
    <d v="1899-12-30T09:12:00"/>
    <s v="Morning"/>
    <s v="BA"/>
    <s v="BA3976"/>
    <s v="LHR"/>
    <s v="BCN"/>
    <s v="Spain"/>
    <x v="1"/>
    <s v="SHORT"/>
    <s v="A320"/>
    <n v="0"/>
    <n v="19"/>
    <n v="161"/>
    <n v="180"/>
    <n v="0"/>
    <n v="3.888888888888889E-2"/>
    <n v="0.16111111111111112"/>
    <n v="0"/>
    <n v="7"/>
    <n v="29"/>
  </r>
  <r>
    <d v="2025-07-19T00:00:00"/>
    <d v="1899-12-30T16:56:00"/>
    <s v="Afternoon"/>
    <s v="BA"/>
    <s v="BA3747"/>
    <s v="LHR"/>
    <s v="DFW"/>
    <s v="USA"/>
    <x v="0"/>
    <s v="LONG"/>
    <s v="B787"/>
    <n v="8"/>
    <n v="48"/>
    <n v="200"/>
    <n v="256"/>
    <n v="7.8125E-3"/>
    <n v="0"/>
    <n v="1.5625E-2"/>
    <n v="2"/>
    <n v="0"/>
    <n v="4"/>
  </r>
  <r>
    <d v="2025-07-03T00:00:00"/>
    <d v="1899-12-30T22:08:00"/>
    <s v="Evening"/>
    <s v="BA"/>
    <s v="BA4707"/>
    <s v="LHR"/>
    <s v="DXB"/>
    <s v="UAE"/>
    <x v="3"/>
    <s v="LONG"/>
    <s v="A380"/>
    <n v="14"/>
    <n v="97"/>
    <n v="358"/>
    <n v="469"/>
    <n v="4.2643923240938165E-3"/>
    <n v="1.9189765458422176E-2"/>
    <n v="7.0362473347547971E-2"/>
    <n v="2"/>
    <n v="9"/>
    <n v="33"/>
  </r>
  <r>
    <d v="2025-09-27T00:00:00"/>
    <d v="1899-12-30T12:04:00"/>
    <s v="Lunchtime"/>
    <s v="BA"/>
    <s v="BA7786"/>
    <s v="LHR"/>
    <s v="ZRH"/>
    <s v="Switzerland"/>
    <x v="1"/>
    <s v="SHORT"/>
    <s v="A320"/>
    <n v="0"/>
    <n v="17"/>
    <n v="163"/>
    <n v="180"/>
    <n v="1.1111111111111112E-2"/>
    <n v="4.4444444444444446E-2"/>
    <n v="0.16666666666666666"/>
    <n v="2"/>
    <n v="8"/>
    <n v="30"/>
  </r>
  <r>
    <d v="2025-09-09T00:00:00"/>
    <d v="1899-12-30T11:26:00"/>
    <s v="Morning"/>
    <s v="BA"/>
    <s v="BA8731"/>
    <s v="LHR"/>
    <s v="VIE"/>
    <s v="Austria"/>
    <x v="1"/>
    <s v="SHORT"/>
    <s v="A320"/>
    <n v="0"/>
    <n v="3"/>
    <n v="177"/>
    <n v="180"/>
    <n v="0"/>
    <n v="0.05"/>
    <n v="0.18333333333333332"/>
    <n v="0"/>
    <n v="9"/>
    <n v="33"/>
  </r>
  <r>
    <d v="2025-05-10T00:00:00"/>
    <d v="1899-12-30T18:51:00"/>
    <s v="Evening"/>
    <s v="BA"/>
    <s v="BA7177"/>
    <s v="LHR"/>
    <s v="ORD"/>
    <s v="USA"/>
    <x v="0"/>
    <s v="LONG"/>
    <s v="B777"/>
    <n v="0"/>
    <n v="32"/>
    <n v="304"/>
    <n v="336"/>
    <n v="2.976190476190476E-3"/>
    <n v="1.488095238095238E-2"/>
    <n v="6.5476190476190479E-2"/>
    <n v="1"/>
    <n v="5"/>
    <n v="22"/>
  </r>
  <r>
    <d v="2025-06-08T00:00:00"/>
    <d v="1899-12-30T11:42:00"/>
    <s v="Morning"/>
    <s v="BA"/>
    <s v="BA4997"/>
    <s v="LHR"/>
    <s v="DFW"/>
    <s v="USA"/>
    <x v="0"/>
    <s v="LONG"/>
    <s v="A350"/>
    <n v="0"/>
    <n v="56"/>
    <n v="275"/>
    <n v="331"/>
    <n v="6.0422960725075529E-3"/>
    <n v="7.5528700906344406E-2"/>
    <n v="0.23564954682779457"/>
    <n v="2"/>
    <n v="25"/>
    <n v="78"/>
  </r>
  <r>
    <d v="2025-07-23T00:00:00"/>
    <d v="1899-12-30T16:22:00"/>
    <s v="Afternoon"/>
    <s v="BA"/>
    <s v="BA2174"/>
    <s v="LHR"/>
    <s v="AMS"/>
    <s v="Netherlands"/>
    <x v="1"/>
    <s v="SHORT"/>
    <s v="A320"/>
    <n v="0"/>
    <n v="13"/>
    <n v="167"/>
    <n v="180"/>
    <n v="0"/>
    <n v="8.3333333333333329E-2"/>
    <n v="0.28888888888888886"/>
    <n v="0"/>
    <n v="15"/>
    <n v="52"/>
  </r>
  <r>
    <d v="2025-10-27T00:00:00"/>
    <d v="1899-12-30T15:07:00"/>
    <s v="Afternoon"/>
    <s v="BA"/>
    <s v="BA4344"/>
    <s v="LHR"/>
    <s v="JFK"/>
    <s v="USA"/>
    <x v="0"/>
    <s v="LONG"/>
    <s v="A380"/>
    <n v="14"/>
    <n v="97"/>
    <n v="358"/>
    <n v="469"/>
    <n v="0"/>
    <n v="2.1321961620469083E-3"/>
    <n v="2.3454157782515993E-2"/>
    <n v="0"/>
    <n v="1"/>
    <n v="11"/>
  </r>
  <r>
    <d v="2025-05-08T00:00:00"/>
    <d v="1899-12-30T12:49:00"/>
    <s v="Lunchtime"/>
    <s v="BA"/>
    <s v="BA7883"/>
    <s v="LHR"/>
    <s v="ZRH"/>
    <s v="Switzerland"/>
    <x v="1"/>
    <s v="SHORT"/>
    <s v="A320"/>
    <n v="0"/>
    <n v="20"/>
    <n v="160"/>
    <n v="180"/>
    <n v="5.5555555555555558E-3"/>
    <n v="0.05"/>
    <n v="0.18888888888888888"/>
    <n v="1"/>
    <n v="9"/>
    <n v="34"/>
  </r>
  <r>
    <d v="2025-10-08T00:00:00"/>
    <d v="1899-12-30T08:18:00"/>
    <s v="Morning"/>
    <s v="BA"/>
    <s v="BA4451"/>
    <s v="LHR"/>
    <s v="ORD"/>
    <s v="USA"/>
    <x v="0"/>
    <s v="LONG"/>
    <s v="B787"/>
    <n v="8"/>
    <n v="42"/>
    <n v="166"/>
    <n v="216"/>
    <n v="0"/>
    <n v="1.8518518518518517E-2"/>
    <n v="9.7222222222222224E-2"/>
    <n v="0"/>
    <n v="4"/>
    <n v="21"/>
  </r>
  <r>
    <d v="2025-10-06T00:00:00"/>
    <d v="1899-12-30T22:07:00"/>
    <s v="Evening"/>
    <s v="BA"/>
    <s v="BA9111"/>
    <s v="LHR"/>
    <s v="IST"/>
    <s v="Turkey"/>
    <x v="1"/>
    <s v="SHORT"/>
    <s v="A320"/>
    <n v="0"/>
    <n v="8"/>
    <n v="172"/>
    <n v="180"/>
    <n v="2.7777777777777776E-2"/>
    <n v="1.1111111111111112E-2"/>
    <n v="7.7777777777777779E-2"/>
    <n v="5"/>
    <n v="2"/>
    <n v="14"/>
  </r>
  <r>
    <d v="2025-04-27T00:00:00"/>
    <d v="1899-12-30T08:17:00"/>
    <s v="Morning"/>
    <s v="BA"/>
    <s v="BA3989"/>
    <s v="LHR"/>
    <s v="ORD"/>
    <s v="USA"/>
    <x v="0"/>
    <s v="LONG"/>
    <s v="B777"/>
    <n v="0"/>
    <n v="32"/>
    <n v="300"/>
    <n v="332"/>
    <n v="0"/>
    <n v="0"/>
    <n v="2.710843373493976E-2"/>
    <n v="0"/>
    <n v="0"/>
    <n v="9"/>
  </r>
  <r>
    <d v="2025-09-19T00:00:00"/>
    <d v="1899-12-30T15:18:00"/>
    <s v="Afternoon"/>
    <s v="BA"/>
    <s v="BA2163"/>
    <s v="LHR"/>
    <s v="HND"/>
    <s v="Japan"/>
    <x v="2"/>
    <s v="LONG"/>
    <s v="A350"/>
    <n v="0"/>
    <n v="56"/>
    <n v="275"/>
    <n v="331"/>
    <n v="3.0211480362537764E-3"/>
    <n v="3.0211480362537766E-2"/>
    <n v="0.11178247734138973"/>
    <n v="1"/>
    <n v="10"/>
    <n v="37"/>
  </r>
  <r>
    <d v="2025-10-22T00:00:00"/>
    <d v="1899-12-30T10:09:00"/>
    <s v="Morning"/>
    <s v="BA"/>
    <s v="BA1967"/>
    <s v="LHR"/>
    <s v="MUC"/>
    <s v="Germany"/>
    <x v="1"/>
    <s v="SHORT"/>
    <s v="A320"/>
    <n v="0"/>
    <n v="7"/>
    <n v="173"/>
    <n v="180"/>
    <n v="5.5555555555555558E-3"/>
    <n v="2.2222222222222223E-2"/>
    <n v="0.1111111111111111"/>
    <n v="1"/>
    <n v="4"/>
    <n v="20"/>
  </r>
  <r>
    <d v="2025-06-29T00:00:00"/>
    <d v="1899-12-30T10:38:00"/>
    <s v="Morning"/>
    <s v="BA"/>
    <s v="BA3790"/>
    <s v="LHR"/>
    <s v="FRA"/>
    <s v="Germany"/>
    <x v="1"/>
    <s v="SHORT"/>
    <s v="A320"/>
    <n v="0"/>
    <n v="3"/>
    <n v="177"/>
    <n v="180"/>
    <n v="0"/>
    <n v="7.2222222222222215E-2"/>
    <n v="0.25"/>
    <n v="0"/>
    <n v="13"/>
    <n v="45"/>
  </r>
  <r>
    <d v="2025-06-27T00:00:00"/>
    <d v="1899-12-30T21:00:00"/>
    <s v="Evening"/>
    <s v="BA"/>
    <s v="BA5386"/>
    <s v="LHR"/>
    <s v="HND"/>
    <s v="Japan"/>
    <x v="2"/>
    <s v="LONG"/>
    <s v="A350"/>
    <n v="0"/>
    <n v="56"/>
    <n v="275"/>
    <n v="331"/>
    <n v="3.0211480362537764E-3"/>
    <n v="3.9274924471299093E-2"/>
    <n v="0.13897280966767372"/>
    <n v="1"/>
    <n v="13"/>
    <n v="46"/>
  </r>
  <r>
    <d v="2025-05-13T00:00:00"/>
    <d v="1899-12-30T20:25:00"/>
    <s v="Evening"/>
    <s v="BA"/>
    <s v="BA2558"/>
    <s v="LHR"/>
    <s v="ORD"/>
    <s v="USA"/>
    <x v="0"/>
    <s v="LONG"/>
    <s v="A350"/>
    <n v="0"/>
    <n v="56"/>
    <n v="275"/>
    <n v="331"/>
    <n v="0"/>
    <n v="4.5317220543806644E-2"/>
    <n v="0.15709969788519637"/>
    <n v="0"/>
    <n v="15"/>
    <n v="52"/>
  </r>
  <r>
    <d v="2025-08-06T00:00:00"/>
    <d v="1899-12-30T10:29:00"/>
    <s v="Morning"/>
    <s v="BA"/>
    <s v="BA3667"/>
    <s v="LHR"/>
    <s v="CDG"/>
    <s v="France"/>
    <x v="1"/>
    <s v="SHORT"/>
    <s v="A320"/>
    <n v="0"/>
    <n v="15"/>
    <n v="165"/>
    <n v="180"/>
    <n v="0"/>
    <n v="1.6666666666666666E-2"/>
    <n v="9.4444444444444442E-2"/>
    <n v="0"/>
    <n v="3"/>
    <n v="17"/>
  </r>
  <r>
    <d v="2025-08-10T00:00:00"/>
    <d v="1899-12-30T14:25:00"/>
    <s v="Afternoon"/>
    <s v="BA"/>
    <s v="BA6114"/>
    <s v="LHR"/>
    <s v="JFK"/>
    <s v="USA"/>
    <x v="0"/>
    <s v="LONG"/>
    <s v="B777"/>
    <n v="0"/>
    <n v="48"/>
    <n v="224"/>
    <n v="272"/>
    <n v="0"/>
    <n v="3.6764705882352942E-2"/>
    <n v="0.13970588235294118"/>
    <n v="0"/>
    <n v="10"/>
    <n v="38"/>
  </r>
  <r>
    <d v="2025-07-05T00:00:00"/>
    <d v="1899-12-30T17:01:00"/>
    <s v="Afternoon"/>
    <s v="BA"/>
    <s v="BA3696"/>
    <s v="LHR"/>
    <s v="DXB"/>
    <s v="UAE"/>
    <x v="3"/>
    <s v="LONG"/>
    <s v="A380"/>
    <n v="14"/>
    <n v="97"/>
    <n v="358"/>
    <n v="469"/>
    <n v="0"/>
    <n v="2.3454157782515993E-2"/>
    <n v="8.5287846481876331E-2"/>
    <n v="0"/>
    <n v="11"/>
    <n v="40"/>
  </r>
  <r>
    <d v="2025-04-05T00:00:00"/>
    <d v="1899-12-30T08:28:00"/>
    <s v="Morning"/>
    <s v="BA"/>
    <s v="BA2516"/>
    <s v="LHR"/>
    <s v="DFW"/>
    <s v="USA"/>
    <x v="0"/>
    <s v="LONG"/>
    <s v="B787"/>
    <n v="8"/>
    <n v="42"/>
    <n v="166"/>
    <n v="216"/>
    <n v="4.6296296296296294E-3"/>
    <n v="2.3148148148148147E-2"/>
    <n v="0.10648148148148148"/>
    <n v="1"/>
    <n v="5"/>
    <n v="23"/>
  </r>
  <r>
    <d v="2025-04-26T00:00:00"/>
    <d v="1899-12-30T06:43:00"/>
    <s v="Morning"/>
    <s v="BA"/>
    <s v="BA7052"/>
    <s v="LHR"/>
    <s v="ORD"/>
    <s v="USA"/>
    <x v="0"/>
    <s v="LONG"/>
    <s v="B777"/>
    <n v="8"/>
    <n v="49"/>
    <n v="178"/>
    <n v="235"/>
    <n v="8.5106382978723406E-3"/>
    <n v="1.7021276595744681E-2"/>
    <n v="7.6595744680851063E-2"/>
    <n v="2"/>
    <n v="4"/>
    <n v="18"/>
  </r>
  <r>
    <d v="2025-05-28T00:00:00"/>
    <d v="1899-12-30T06:05:00"/>
    <s v="Morning"/>
    <s v="BA"/>
    <s v="BA8108"/>
    <s v="LHR"/>
    <s v="ORD"/>
    <s v="USA"/>
    <x v="0"/>
    <s v="LONG"/>
    <s v="B777"/>
    <n v="8"/>
    <n v="49"/>
    <n v="178"/>
    <n v="235"/>
    <n v="0"/>
    <n v="7.2340425531914887E-2"/>
    <n v="0.23404255319148937"/>
    <n v="0"/>
    <n v="17"/>
    <n v="55"/>
  </r>
  <r>
    <d v="2025-04-17T00:00:00"/>
    <d v="1899-12-30T12:38:00"/>
    <s v="Lunchtime"/>
    <s v="BA"/>
    <s v="BA4385"/>
    <s v="LHR"/>
    <s v="LAX"/>
    <s v="USA"/>
    <x v="0"/>
    <s v="LONG"/>
    <s v="B777"/>
    <n v="8"/>
    <n v="49"/>
    <n v="178"/>
    <n v="235"/>
    <n v="0"/>
    <n v="3.8297872340425532E-2"/>
    <n v="0.14468085106382977"/>
    <n v="0"/>
    <n v="9"/>
    <n v="34"/>
  </r>
  <r>
    <d v="2025-04-09T00:00:00"/>
    <d v="1899-12-30T06:27:00"/>
    <s v="Morning"/>
    <s v="BA"/>
    <s v="BA7776"/>
    <s v="LHR"/>
    <s v="ZRH"/>
    <s v="Switzerland"/>
    <x v="1"/>
    <s v="SHORT"/>
    <s v="A320"/>
    <n v="0"/>
    <n v="1"/>
    <n v="179"/>
    <n v="180"/>
    <n v="0"/>
    <n v="6.1111111111111109E-2"/>
    <n v="0.22222222222222221"/>
    <n v="0"/>
    <n v="11"/>
    <n v="40"/>
  </r>
  <r>
    <d v="2025-08-23T00:00:00"/>
    <d v="1899-12-30T06:31:00"/>
    <s v="Morning"/>
    <s v="BA"/>
    <s v="BA8764"/>
    <s v="LHR"/>
    <s v="ORD"/>
    <s v="USA"/>
    <x v="0"/>
    <s v="LONG"/>
    <s v="B787"/>
    <n v="0"/>
    <n v="35"/>
    <n v="179"/>
    <n v="214"/>
    <n v="4.6728971962616819E-3"/>
    <n v="1.4018691588785047E-2"/>
    <n v="7.9439252336448593E-2"/>
    <n v="1"/>
    <n v="3"/>
    <n v="17"/>
  </r>
  <r>
    <d v="2025-04-13T00:00:00"/>
    <d v="1899-12-30T12:50:00"/>
    <s v="Lunchtime"/>
    <s v="BA"/>
    <s v="BA8919"/>
    <s v="LHR"/>
    <s v="MUC"/>
    <s v="Germany"/>
    <x v="1"/>
    <s v="SHORT"/>
    <s v="A320"/>
    <n v="0"/>
    <n v="20"/>
    <n v="160"/>
    <n v="180"/>
    <n v="1.6666666666666666E-2"/>
    <n v="5.5555555555555558E-3"/>
    <n v="6.1111111111111109E-2"/>
    <n v="3"/>
    <n v="1"/>
    <n v="11"/>
  </r>
  <r>
    <d v="2025-05-30T00:00:00"/>
    <d v="1899-12-30T06:17:00"/>
    <s v="Morning"/>
    <s v="BA"/>
    <s v="BA6217"/>
    <s v="LHR"/>
    <s v="MUC"/>
    <s v="Germany"/>
    <x v="1"/>
    <s v="SHORT"/>
    <s v="A320"/>
    <n v="0"/>
    <n v="5"/>
    <n v="175"/>
    <n v="180"/>
    <n v="5.5555555555555558E-3"/>
    <n v="2.7777777777777776E-2"/>
    <n v="0.11666666666666667"/>
    <n v="1"/>
    <n v="5"/>
    <n v="21"/>
  </r>
  <r>
    <d v="2025-10-19T00:00:00"/>
    <d v="1899-12-30T21:23:00"/>
    <s v="Evening"/>
    <s v="BA"/>
    <s v="BA4418"/>
    <s v="LHR"/>
    <s v="DFW"/>
    <s v="USA"/>
    <x v="0"/>
    <s v="LONG"/>
    <s v="B777"/>
    <n v="0"/>
    <n v="32"/>
    <n v="304"/>
    <n v="336"/>
    <n v="0"/>
    <n v="2.0833333333333332E-2"/>
    <n v="8.3333333333333329E-2"/>
    <n v="0"/>
    <n v="7"/>
    <n v="28"/>
  </r>
  <r>
    <d v="2025-06-24T00:00:00"/>
    <d v="1899-12-30T18:20:00"/>
    <s v="Evening"/>
    <s v="BA"/>
    <s v="BA2435"/>
    <s v="LHR"/>
    <s v="AMS"/>
    <s v="Netherlands"/>
    <x v="1"/>
    <s v="SHORT"/>
    <s v="A320"/>
    <n v="0"/>
    <n v="19"/>
    <n v="161"/>
    <n v="180"/>
    <n v="0"/>
    <n v="1.1111111111111112E-2"/>
    <n v="7.7777777777777779E-2"/>
    <n v="0"/>
    <n v="2"/>
    <n v="14"/>
  </r>
  <r>
    <d v="2025-08-21T00:00:00"/>
    <d v="1899-12-30T21:12:00"/>
    <s v="Evening"/>
    <s v="BA"/>
    <s v="BA4514"/>
    <s v="LHR"/>
    <s v="MUC"/>
    <s v="Germany"/>
    <x v="1"/>
    <s v="SHORT"/>
    <s v="A320"/>
    <n v="0"/>
    <n v="14"/>
    <n v="166"/>
    <n v="180"/>
    <n v="0"/>
    <n v="4.4444444444444446E-2"/>
    <n v="0.16666666666666666"/>
    <n v="0"/>
    <n v="8"/>
    <n v="30"/>
  </r>
  <r>
    <d v="2025-06-15T00:00:00"/>
    <d v="1899-12-30T14:35:00"/>
    <s v="Afternoon"/>
    <s v="BA"/>
    <s v="BA6490"/>
    <s v="LHR"/>
    <s v="JFK"/>
    <s v="USA"/>
    <x v="0"/>
    <s v="LONG"/>
    <s v="B787"/>
    <n v="0"/>
    <n v="31"/>
    <n v="173"/>
    <n v="204"/>
    <n v="4.9019607843137254E-3"/>
    <n v="0"/>
    <n v="1.9607843137254902E-2"/>
    <n v="1"/>
    <n v="0"/>
    <n v="4"/>
  </r>
  <r>
    <d v="2025-07-04T00:00:00"/>
    <d v="1899-12-30T06:14:00"/>
    <s v="Morning"/>
    <s v="BA"/>
    <s v="BA2023"/>
    <s v="LHR"/>
    <s v="MAD"/>
    <s v="Spain"/>
    <x v="1"/>
    <s v="SHORT"/>
    <s v="A320"/>
    <n v="0"/>
    <n v="3"/>
    <n v="177"/>
    <n v="180"/>
    <n v="0"/>
    <n v="1.1111111111111112E-2"/>
    <n v="7.2222222222222215E-2"/>
    <n v="0"/>
    <n v="2"/>
    <n v="13"/>
  </r>
  <r>
    <d v="2025-04-23T00:00:00"/>
    <d v="1899-12-30T20:09:00"/>
    <s v="Evening"/>
    <s v="BA"/>
    <s v="BA8414"/>
    <s v="LHR"/>
    <s v="JFK"/>
    <s v="USA"/>
    <x v="0"/>
    <s v="LONG"/>
    <s v="B787"/>
    <n v="8"/>
    <n v="48"/>
    <n v="200"/>
    <n v="256"/>
    <n v="3.90625E-3"/>
    <n v="4.296875E-2"/>
    <n v="0.16015625"/>
    <n v="1"/>
    <n v="11"/>
    <n v="41"/>
  </r>
  <r>
    <d v="2025-08-25T00:00:00"/>
    <d v="1899-12-30T15:50:00"/>
    <s v="Afternoon"/>
    <s v="BA"/>
    <s v="BA7411"/>
    <s v="LHR"/>
    <s v="MUC"/>
    <s v="Germany"/>
    <x v="1"/>
    <s v="SHORT"/>
    <s v="A320"/>
    <n v="0"/>
    <n v="13"/>
    <n v="167"/>
    <n v="180"/>
    <n v="1.1111111111111112E-2"/>
    <n v="6.1111111111111109E-2"/>
    <n v="0.22222222222222221"/>
    <n v="2"/>
    <n v="11"/>
    <n v="40"/>
  </r>
  <r>
    <d v="2025-08-12T00:00:00"/>
    <d v="1899-12-30T11:07:00"/>
    <s v="Morning"/>
    <s v="BA"/>
    <s v="BA4881"/>
    <s v="LHR"/>
    <s v="BCN"/>
    <s v="Spain"/>
    <x v="1"/>
    <s v="SHORT"/>
    <s v="A320"/>
    <n v="0"/>
    <n v="19"/>
    <n v="161"/>
    <n v="180"/>
    <n v="5.5555555555555558E-3"/>
    <n v="3.3333333333333333E-2"/>
    <n v="0.13333333333333333"/>
    <n v="1"/>
    <n v="6"/>
    <n v="24"/>
  </r>
  <r>
    <d v="2025-08-03T00:00:00"/>
    <d v="1899-12-30T11:11:00"/>
    <s v="Morning"/>
    <s v="BA"/>
    <s v="BA3188"/>
    <s v="LHR"/>
    <s v="ZRH"/>
    <s v="Switzerland"/>
    <x v="1"/>
    <s v="SHORT"/>
    <s v="A320"/>
    <n v="0"/>
    <n v="18"/>
    <n v="162"/>
    <n v="180"/>
    <n v="5.5555555555555558E-3"/>
    <n v="1.1111111111111112E-2"/>
    <n v="7.7777777777777779E-2"/>
    <n v="1"/>
    <n v="2"/>
    <n v="14"/>
  </r>
  <r>
    <d v="2025-05-22T00:00:00"/>
    <d v="1899-12-30T07:46:00"/>
    <s v="Morning"/>
    <s v="BA"/>
    <s v="BA2546"/>
    <s v="LHR"/>
    <s v="IST"/>
    <s v="Turkey"/>
    <x v="1"/>
    <s v="SHORT"/>
    <s v="A320"/>
    <n v="0"/>
    <n v="12"/>
    <n v="168"/>
    <n v="180"/>
    <n v="1.1111111111111112E-2"/>
    <n v="1.1111111111111112E-2"/>
    <n v="7.7777777777777779E-2"/>
    <n v="2"/>
    <n v="2"/>
    <n v="14"/>
  </r>
  <r>
    <d v="2025-10-25T00:00:00"/>
    <d v="1899-12-30T11:33:00"/>
    <s v="Morning"/>
    <s v="BA"/>
    <s v="BA5730"/>
    <s v="LHR"/>
    <s v="DFW"/>
    <s v="USA"/>
    <x v="0"/>
    <s v="LONG"/>
    <s v="B777"/>
    <n v="8"/>
    <n v="49"/>
    <n v="178"/>
    <n v="235"/>
    <n v="1.7021276595744681E-2"/>
    <n v="2.553191489361702E-2"/>
    <n v="0.10212765957446808"/>
    <n v="4"/>
    <n v="6"/>
    <n v="24"/>
  </r>
  <r>
    <d v="2025-04-01T00:00:00"/>
    <d v="1899-12-30T06:04:00"/>
    <s v="Morning"/>
    <s v="BA"/>
    <s v="BA6087"/>
    <s v="LHR"/>
    <s v="MAD"/>
    <s v="Spain"/>
    <x v="1"/>
    <s v="SHORT"/>
    <s v="A320"/>
    <n v="0"/>
    <n v="17"/>
    <n v="163"/>
    <n v="180"/>
    <n v="0"/>
    <n v="6.1111111111111109E-2"/>
    <n v="0.22222222222222221"/>
    <n v="0"/>
    <n v="11"/>
    <n v="40"/>
  </r>
  <r>
    <d v="2025-09-11T00:00:00"/>
    <d v="1899-12-30T07:56:00"/>
    <s v="Morning"/>
    <s v="BA"/>
    <s v="BA4650"/>
    <s v="LHR"/>
    <s v="DXB"/>
    <s v="UAE"/>
    <x v="3"/>
    <s v="LONG"/>
    <s v="A350"/>
    <n v="0"/>
    <n v="56"/>
    <n v="275"/>
    <n v="331"/>
    <n v="0"/>
    <n v="3.9274924471299093E-2"/>
    <n v="0.13595166163141995"/>
    <n v="0"/>
    <n v="13"/>
    <n v="45"/>
  </r>
  <r>
    <d v="2025-07-24T00:00:00"/>
    <d v="1899-12-30T15:32:00"/>
    <s v="Afternoon"/>
    <s v="BA"/>
    <s v="BA4707"/>
    <s v="LHR"/>
    <s v="VIE"/>
    <s v="Austria"/>
    <x v="1"/>
    <s v="SHORT"/>
    <s v="A320"/>
    <n v="0"/>
    <n v="0"/>
    <n v="180"/>
    <n v="180"/>
    <n v="0"/>
    <n v="2.7777777777777776E-2"/>
    <n v="0.12777777777777777"/>
    <n v="0"/>
    <n v="5"/>
    <n v="23"/>
  </r>
  <r>
    <d v="2025-07-17T00:00:00"/>
    <d v="1899-12-30T10:50:00"/>
    <s v="Morning"/>
    <s v="BA"/>
    <s v="BA7560"/>
    <s v="LHR"/>
    <s v="MUC"/>
    <s v="Germany"/>
    <x v="1"/>
    <s v="SHORT"/>
    <s v="A320"/>
    <n v="0"/>
    <n v="3"/>
    <n v="177"/>
    <n v="180"/>
    <n v="5.5555555555555558E-3"/>
    <n v="5.5555555555555558E-3"/>
    <n v="6.6666666666666666E-2"/>
    <n v="1"/>
    <n v="1"/>
    <n v="12"/>
  </r>
  <r>
    <d v="2025-05-16T00:00:00"/>
    <d v="1899-12-30T08:16:00"/>
    <s v="Morning"/>
    <s v="BA"/>
    <s v="BA5967"/>
    <s v="LHR"/>
    <s v="ORD"/>
    <s v="USA"/>
    <x v="0"/>
    <s v="LONG"/>
    <s v="B777"/>
    <n v="0"/>
    <n v="32"/>
    <n v="304"/>
    <n v="336"/>
    <n v="0"/>
    <n v="2.6785714285714284E-2"/>
    <n v="0.10119047619047619"/>
    <n v="0"/>
    <n v="9"/>
    <n v="34"/>
  </r>
  <r>
    <d v="2025-06-26T00:00:00"/>
    <d v="1899-12-30T15:04:00"/>
    <s v="Afternoon"/>
    <s v="BA"/>
    <s v="BA2404"/>
    <s v="LHR"/>
    <s v="MAD"/>
    <s v="Spain"/>
    <x v="1"/>
    <s v="SHORT"/>
    <s v="A320"/>
    <n v="0"/>
    <n v="1"/>
    <n v="179"/>
    <n v="180"/>
    <n v="0"/>
    <n v="1.6666666666666666E-2"/>
    <n v="9.4444444444444442E-2"/>
    <n v="0"/>
    <n v="3"/>
    <n v="17"/>
  </r>
  <r>
    <d v="2025-05-11T00:00:00"/>
    <d v="1899-12-30T16:52:00"/>
    <s v="Afternoon"/>
    <s v="BA"/>
    <s v="BA8474"/>
    <s v="LHR"/>
    <s v="LAX"/>
    <s v="USA"/>
    <x v="0"/>
    <s v="LONG"/>
    <s v="B777"/>
    <n v="0"/>
    <n v="32"/>
    <n v="304"/>
    <n v="336"/>
    <n v="0"/>
    <n v="1.488095238095238E-2"/>
    <n v="6.5476190476190479E-2"/>
    <n v="0"/>
    <n v="5"/>
    <n v="22"/>
  </r>
  <r>
    <d v="2025-06-14T00:00:00"/>
    <d v="1899-12-30T18:47:00"/>
    <s v="Evening"/>
    <s v="BA"/>
    <s v="BA3465"/>
    <s v="LHR"/>
    <s v="DXB"/>
    <s v="UAE"/>
    <x v="3"/>
    <s v="LONG"/>
    <s v="B787"/>
    <n v="0"/>
    <n v="35"/>
    <n v="179"/>
    <n v="214"/>
    <n v="4.6728971962616819E-3"/>
    <n v="7.0093457943925228E-2"/>
    <n v="0.23831775700934579"/>
    <n v="1"/>
    <n v="15"/>
    <n v="51"/>
  </r>
  <r>
    <d v="2025-06-09T00:00:00"/>
    <d v="1899-12-30T21:26:00"/>
    <s v="Evening"/>
    <s v="BA"/>
    <s v="BA8133"/>
    <s v="LHR"/>
    <s v="JFK"/>
    <s v="USA"/>
    <x v="0"/>
    <s v="LONG"/>
    <s v="B777"/>
    <n v="0"/>
    <n v="48"/>
    <n v="224"/>
    <n v="272"/>
    <n v="0"/>
    <n v="4.4117647058823532E-2"/>
    <n v="0.15808823529411764"/>
    <n v="0"/>
    <n v="12"/>
    <n v="43"/>
  </r>
  <r>
    <d v="2025-05-19T00:00:00"/>
    <d v="1899-12-30T21:15:00"/>
    <s v="Evening"/>
    <s v="BA"/>
    <s v="BA8562"/>
    <s v="LHR"/>
    <s v="ORD"/>
    <s v="USA"/>
    <x v="0"/>
    <s v="LONG"/>
    <s v="B787"/>
    <n v="8"/>
    <n v="42"/>
    <n v="166"/>
    <n v="216"/>
    <n v="0"/>
    <n v="4.1666666666666664E-2"/>
    <n v="0.15277777777777779"/>
    <n v="0"/>
    <n v="9"/>
    <n v="33"/>
  </r>
  <r>
    <d v="2025-06-06T00:00:00"/>
    <d v="1899-12-30T16:44:00"/>
    <s v="Afternoon"/>
    <s v="BA"/>
    <s v="BA7512"/>
    <s v="LHR"/>
    <s v="JFK"/>
    <s v="USA"/>
    <x v="0"/>
    <s v="LONG"/>
    <s v="B787"/>
    <n v="8"/>
    <n v="48"/>
    <n v="200"/>
    <n v="256"/>
    <n v="0"/>
    <n v="3.90625E-3"/>
    <n v="3.90625E-2"/>
    <n v="0"/>
    <n v="1"/>
    <n v="10"/>
  </r>
  <r>
    <d v="2025-04-11T00:00:00"/>
    <d v="1899-12-30T16:19:00"/>
    <s v="Afternoon"/>
    <s v="BA"/>
    <s v="BA1252"/>
    <s v="LHR"/>
    <s v="DXB"/>
    <s v="UAE"/>
    <x v="3"/>
    <s v="LONG"/>
    <s v="A380"/>
    <n v="14"/>
    <n v="97"/>
    <n v="358"/>
    <n v="469"/>
    <n v="2.1321961620469083E-3"/>
    <n v="1.9189765458422176E-2"/>
    <n v="7.2494669509594878E-2"/>
    <n v="1"/>
    <n v="9"/>
    <n v="34"/>
  </r>
  <r>
    <d v="2025-04-02T00:00:00"/>
    <d v="1899-12-30T11:19:00"/>
    <s v="Morning"/>
    <s v="BA"/>
    <s v="BA4908"/>
    <s v="LHR"/>
    <s v="MAD"/>
    <s v="Spain"/>
    <x v="1"/>
    <s v="SHORT"/>
    <s v="A320"/>
    <n v="0"/>
    <n v="4"/>
    <n v="176"/>
    <n v="180"/>
    <n v="0"/>
    <n v="7.7777777777777779E-2"/>
    <n v="0.26111111111111113"/>
    <n v="0"/>
    <n v="14"/>
    <n v="47"/>
  </r>
  <r>
    <d v="2025-04-24T00:00:00"/>
    <d v="1899-12-30T20:11:00"/>
    <s v="Evening"/>
    <s v="BA"/>
    <s v="BA4312"/>
    <s v="LHR"/>
    <s v="MAD"/>
    <s v="Spain"/>
    <x v="1"/>
    <s v="SHORT"/>
    <s v="A320"/>
    <n v="0"/>
    <n v="19"/>
    <n v="161"/>
    <n v="180"/>
    <n v="0"/>
    <n v="3.3333333333333333E-2"/>
    <n v="0.13333333333333333"/>
    <n v="0"/>
    <n v="6"/>
    <n v="24"/>
  </r>
  <r>
    <d v="2025-07-29T00:00:00"/>
    <d v="1899-12-30T11:03:00"/>
    <s v="Morning"/>
    <s v="BA"/>
    <s v="BA9972"/>
    <s v="LHR"/>
    <s v="LAX"/>
    <s v="USA"/>
    <x v="0"/>
    <s v="LONG"/>
    <s v="A350"/>
    <n v="0"/>
    <n v="56"/>
    <n v="275"/>
    <n v="331"/>
    <n v="3.0211480362537764E-3"/>
    <n v="4.5317220543806644E-2"/>
    <n v="0.15407854984894259"/>
    <n v="1"/>
    <n v="15"/>
    <n v="51"/>
  </r>
  <r>
    <d v="2025-05-05T00:00:00"/>
    <d v="1899-12-30T21:22:00"/>
    <s v="Evening"/>
    <s v="BA"/>
    <s v="BA7429"/>
    <s v="LHR"/>
    <s v="CDG"/>
    <s v="France"/>
    <x v="1"/>
    <s v="SHORT"/>
    <s v="A320"/>
    <n v="0"/>
    <n v="9"/>
    <n v="171"/>
    <n v="180"/>
    <n v="0"/>
    <n v="8.3333333333333329E-2"/>
    <n v="0.27777777777777779"/>
    <n v="0"/>
    <n v="15"/>
    <n v="50"/>
  </r>
  <r>
    <d v="2025-10-03T00:00:00"/>
    <d v="1899-12-30T13:13:00"/>
    <s v="Lunchtime"/>
    <s v="BA"/>
    <s v="BA8233"/>
    <s v="LHR"/>
    <s v="ORD"/>
    <s v="USA"/>
    <x v="0"/>
    <s v="LONG"/>
    <s v="B787"/>
    <n v="8"/>
    <n v="42"/>
    <n v="166"/>
    <n v="216"/>
    <n v="0"/>
    <n v="7.8703703703703706E-2"/>
    <n v="0.25925925925925924"/>
    <n v="0"/>
    <n v="17"/>
    <n v="56"/>
  </r>
  <r>
    <d v="2025-08-10T00:00:00"/>
    <d v="1899-12-30T22:30:00"/>
    <s v="Evening"/>
    <s v="BA"/>
    <s v="BA8829"/>
    <s v="LHR"/>
    <s v="BCN"/>
    <s v="Spain"/>
    <x v="1"/>
    <s v="SHORT"/>
    <s v="A320"/>
    <n v="0"/>
    <n v="9"/>
    <n v="171"/>
    <n v="180"/>
    <n v="5.5555555555555558E-3"/>
    <n v="0.05"/>
    <n v="0.19444444444444445"/>
    <n v="1"/>
    <n v="9"/>
    <n v="35"/>
  </r>
  <r>
    <d v="2025-05-15T00:00:00"/>
    <d v="1899-12-30T12:00:00"/>
    <s v="Lunchtime"/>
    <s v="BA"/>
    <s v="BA3243"/>
    <s v="LHR"/>
    <s v="CDG"/>
    <s v="France"/>
    <x v="1"/>
    <s v="SHORT"/>
    <s v="A320"/>
    <n v="0"/>
    <n v="16"/>
    <n v="164"/>
    <n v="180"/>
    <n v="0"/>
    <n v="6.1111111111111109E-2"/>
    <n v="0.21666666666666667"/>
    <n v="0"/>
    <n v="11"/>
    <n v="39"/>
  </r>
  <r>
    <d v="2025-04-17T00:00:00"/>
    <d v="1899-12-30T17:17:00"/>
    <s v="Afternoon"/>
    <s v="BA"/>
    <s v="BA3072"/>
    <s v="LHR"/>
    <s v="LAX"/>
    <s v="USA"/>
    <x v="0"/>
    <s v="LONG"/>
    <s v="B787"/>
    <n v="8"/>
    <n v="42"/>
    <n v="166"/>
    <n v="216"/>
    <n v="4.6296296296296294E-3"/>
    <n v="7.407407407407407E-2"/>
    <n v="0.24074074074074073"/>
    <n v="1"/>
    <n v="16"/>
    <n v="52"/>
  </r>
  <r>
    <d v="2025-07-29T00:00:00"/>
    <d v="1899-12-30T10:13:00"/>
    <s v="Morning"/>
    <s v="BA"/>
    <s v="BA3973"/>
    <s v="LHR"/>
    <s v="DFW"/>
    <s v="USA"/>
    <x v="0"/>
    <s v="LONG"/>
    <s v="B787"/>
    <n v="0"/>
    <n v="35"/>
    <n v="179"/>
    <n v="214"/>
    <n v="0"/>
    <n v="4.6728971962616821E-2"/>
    <n v="0.17289719626168223"/>
    <n v="0"/>
    <n v="10"/>
    <n v="37"/>
  </r>
  <r>
    <d v="2025-08-16T00:00:00"/>
    <d v="1899-12-30T13:32:00"/>
    <s v="Lunchtime"/>
    <s v="BA"/>
    <s v="BA8832"/>
    <s v="LHR"/>
    <s v="CDG"/>
    <s v="France"/>
    <x v="1"/>
    <s v="SHORT"/>
    <s v="A320"/>
    <n v="0"/>
    <n v="2"/>
    <n v="178"/>
    <n v="180"/>
    <n v="0"/>
    <n v="2.7777777777777776E-2"/>
    <n v="0.12222222222222222"/>
    <n v="0"/>
    <n v="5"/>
    <n v="22"/>
  </r>
  <r>
    <d v="2025-06-27T00:00:00"/>
    <d v="1899-12-30T14:33:00"/>
    <s v="Afternoon"/>
    <s v="BA"/>
    <s v="BA6223"/>
    <s v="LHR"/>
    <s v="MUC"/>
    <s v="Germany"/>
    <x v="1"/>
    <s v="SHORT"/>
    <s v="A320"/>
    <n v="0"/>
    <n v="6"/>
    <n v="174"/>
    <n v="180"/>
    <n v="5.5555555555555558E-3"/>
    <n v="2.7777777777777776E-2"/>
    <n v="0.12777777777777777"/>
    <n v="1"/>
    <n v="5"/>
    <n v="23"/>
  </r>
  <r>
    <d v="2025-09-26T00:00:00"/>
    <d v="1899-12-30T09:48:00"/>
    <s v="Morning"/>
    <s v="BA"/>
    <s v="BA7278"/>
    <s v="LHR"/>
    <s v="FRA"/>
    <s v="Germany"/>
    <x v="1"/>
    <s v="SHORT"/>
    <s v="A320"/>
    <n v="0"/>
    <n v="0"/>
    <n v="180"/>
    <n v="180"/>
    <n v="5.5555555555555558E-3"/>
    <n v="0.05"/>
    <n v="0.18888888888888888"/>
    <n v="1"/>
    <n v="9"/>
    <n v="34"/>
  </r>
  <r>
    <d v="2025-04-07T00:00:00"/>
    <d v="1899-12-30T09:08:00"/>
    <s v="Morning"/>
    <s v="BA"/>
    <s v="BA9159"/>
    <s v="LHR"/>
    <s v="VIE"/>
    <s v="Austria"/>
    <x v="1"/>
    <s v="SHORT"/>
    <s v="A320"/>
    <n v="0"/>
    <n v="18"/>
    <n v="162"/>
    <n v="180"/>
    <n v="0"/>
    <n v="5.5555555555555558E-3"/>
    <n v="5.5555555555555552E-2"/>
    <n v="0"/>
    <n v="1"/>
    <n v="10"/>
  </r>
  <r>
    <d v="2025-06-02T00:00:00"/>
    <d v="1899-12-30T09:19:00"/>
    <s v="Morning"/>
    <s v="BA"/>
    <s v="BA1708"/>
    <s v="LHR"/>
    <s v="CDG"/>
    <s v="France"/>
    <x v="1"/>
    <s v="SHORT"/>
    <s v="A320"/>
    <n v="0"/>
    <n v="3"/>
    <n v="177"/>
    <n v="180"/>
    <n v="0"/>
    <n v="3.888888888888889E-2"/>
    <n v="0.15555555555555556"/>
    <n v="0"/>
    <n v="7"/>
    <n v="28"/>
  </r>
  <r>
    <d v="2025-09-16T00:00:00"/>
    <d v="1899-12-30T08:19:00"/>
    <s v="Morning"/>
    <s v="BA"/>
    <s v="BA1187"/>
    <s v="LHR"/>
    <s v="BCN"/>
    <s v="Spain"/>
    <x v="1"/>
    <s v="SHORT"/>
    <s v="A320"/>
    <n v="0"/>
    <n v="8"/>
    <n v="172"/>
    <n v="180"/>
    <n v="5.5555555555555558E-3"/>
    <n v="7.7777777777777779E-2"/>
    <n v="0.26111111111111113"/>
    <n v="1"/>
    <n v="14"/>
    <n v="47"/>
  </r>
  <r>
    <d v="2025-08-14T00:00:00"/>
    <d v="1899-12-30T17:24:00"/>
    <s v="Afternoon"/>
    <s v="BA"/>
    <s v="BA3714"/>
    <s v="LHR"/>
    <s v="LAX"/>
    <s v="USA"/>
    <x v="0"/>
    <s v="LONG"/>
    <s v="B777"/>
    <n v="0"/>
    <n v="32"/>
    <n v="300"/>
    <n v="332"/>
    <n v="3.0120481927710845E-3"/>
    <n v="0"/>
    <n v="0"/>
    <n v="1"/>
    <n v="0"/>
    <n v="0"/>
  </r>
  <r>
    <d v="2025-04-12T00:00:00"/>
    <d v="1899-12-30T10:47:00"/>
    <s v="Morning"/>
    <s v="BA"/>
    <s v="BA1683"/>
    <s v="LHR"/>
    <s v="HND"/>
    <s v="Japan"/>
    <x v="2"/>
    <s v="LONG"/>
    <s v="B777"/>
    <n v="8"/>
    <n v="49"/>
    <n v="178"/>
    <n v="235"/>
    <n v="0"/>
    <n v="6.8085106382978725E-2"/>
    <n v="0.22978723404255319"/>
    <n v="0"/>
    <n v="16"/>
    <n v="54"/>
  </r>
  <r>
    <d v="2025-08-18T00:00:00"/>
    <d v="1899-12-30T15:29:00"/>
    <s v="Afternoon"/>
    <s v="BA"/>
    <s v="BA2781"/>
    <s v="LHR"/>
    <s v="CDG"/>
    <s v="France"/>
    <x v="1"/>
    <s v="SHORT"/>
    <s v="A320"/>
    <n v="0"/>
    <n v="11"/>
    <n v="169"/>
    <n v="180"/>
    <n v="5.5555555555555558E-3"/>
    <n v="7.7777777777777779E-2"/>
    <n v="0.26666666666666666"/>
    <n v="1"/>
    <n v="14"/>
    <n v="48"/>
  </r>
  <r>
    <d v="2025-04-10T00:00:00"/>
    <d v="1899-12-30T16:16:00"/>
    <s v="Afternoon"/>
    <s v="BA"/>
    <s v="BA8203"/>
    <s v="LHR"/>
    <s v="IST"/>
    <s v="Turkey"/>
    <x v="1"/>
    <s v="SHORT"/>
    <s v="A320"/>
    <n v="0"/>
    <n v="12"/>
    <n v="168"/>
    <n v="180"/>
    <n v="0"/>
    <n v="2.7777777777777776E-2"/>
    <n v="0.12777777777777777"/>
    <n v="0"/>
    <n v="5"/>
    <n v="23"/>
  </r>
  <r>
    <d v="2025-09-20T00:00:00"/>
    <d v="1899-12-30T20:23:00"/>
    <s v="Evening"/>
    <s v="BA"/>
    <s v="BA8052"/>
    <s v="LHR"/>
    <s v="VIE"/>
    <s v="Austria"/>
    <x v="1"/>
    <s v="SHORT"/>
    <s v="A320"/>
    <n v="0"/>
    <n v="0"/>
    <n v="180"/>
    <n v="180"/>
    <n v="0"/>
    <n v="6.1111111111111109E-2"/>
    <n v="0.21666666666666667"/>
    <n v="0"/>
    <n v="11"/>
    <n v="39"/>
  </r>
  <r>
    <d v="2025-08-08T00:00:00"/>
    <d v="1899-12-30T17:18:00"/>
    <s v="Afternoon"/>
    <s v="BA"/>
    <s v="BA3624"/>
    <s v="LHR"/>
    <s v="CDG"/>
    <s v="France"/>
    <x v="1"/>
    <s v="SHORT"/>
    <s v="A320"/>
    <n v="0"/>
    <n v="4"/>
    <n v="176"/>
    <n v="180"/>
    <n v="0"/>
    <n v="4.4444444444444446E-2"/>
    <n v="0.16666666666666666"/>
    <n v="0"/>
    <n v="8"/>
    <n v="30"/>
  </r>
  <r>
    <d v="2025-10-24T00:00:00"/>
    <d v="1899-12-30T09:28:00"/>
    <s v="Morning"/>
    <s v="BA"/>
    <s v="BA3504"/>
    <s v="LHR"/>
    <s v="LAX"/>
    <s v="USA"/>
    <x v="0"/>
    <s v="LONG"/>
    <s v="B787"/>
    <n v="8"/>
    <n v="42"/>
    <n v="166"/>
    <n v="216"/>
    <n v="0"/>
    <n v="6.4814814814814811E-2"/>
    <n v="0.22685185185185186"/>
    <n v="0"/>
    <n v="14"/>
    <n v="49"/>
  </r>
  <r>
    <d v="2025-10-24T00:00:00"/>
    <d v="1899-12-30T12:51:00"/>
    <s v="Lunchtime"/>
    <s v="BA"/>
    <s v="BA4517"/>
    <s v="LHR"/>
    <s v="FRA"/>
    <s v="Germany"/>
    <x v="1"/>
    <s v="SHORT"/>
    <s v="A320"/>
    <n v="0"/>
    <n v="19"/>
    <n v="161"/>
    <n v="180"/>
    <n v="0"/>
    <n v="7.2222222222222215E-2"/>
    <n v="0.25555555555555554"/>
    <n v="0"/>
    <n v="13"/>
    <n v="46"/>
  </r>
  <r>
    <d v="2025-09-20T00:00:00"/>
    <d v="1899-12-30T21:59:00"/>
    <s v="Evening"/>
    <s v="BA"/>
    <s v="BA7182"/>
    <s v="LHR"/>
    <s v="AMS"/>
    <s v="Netherlands"/>
    <x v="1"/>
    <s v="SHORT"/>
    <s v="A320"/>
    <n v="0"/>
    <n v="3"/>
    <n v="177"/>
    <n v="180"/>
    <n v="0"/>
    <n v="0"/>
    <n v="4.4444444444444446E-2"/>
    <n v="0"/>
    <n v="0"/>
    <n v="8"/>
  </r>
  <r>
    <d v="2025-07-07T00:00:00"/>
    <d v="1899-12-30T12:36:00"/>
    <s v="Lunchtime"/>
    <s v="BA"/>
    <s v="BA8343"/>
    <s v="LHR"/>
    <s v="DXB"/>
    <s v="UAE"/>
    <x v="3"/>
    <s v="LONG"/>
    <s v="B777"/>
    <n v="8"/>
    <n v="49"/>
    <n v="178"/>
    <n v="235"/>
    <n v="0"/>
    <n v="4.6808510638297871E-2"/>
    <n v="0.16595744680851063"/>
    <n v="0"/>
    <n v="11"/>
    <n v="39"/>
  </r>
  <r>
    <d v="2025-08-26T00:00:00"/>
    <d v="1899-12-30T12:33:00"/>
    <s v="Lunchtime"/>
    <s v="BA"/>
    <s v="BA7431"/>
    <s v="LHR"/>
    <s v="FRA"/>
    <s v="Germany"/>
    <x v="1"/>
    <s v="SHORT"/>
    <s v="A320"/>
    <n v="0"/>
    <n v="20"/>
    <n v="160"/>
    <n v="180"/>
    <n v="0"/>
    <n v="3.888888888888889E-2"/>
    <n v="0.15"/>
    <n v="0"/>
    <n v="7"/>
    <n v="27"/>
  </r>
  <r>
    <d v="2025-06-07T00:00:00"/>
    <d v="1899-12-30T11:45:00"/>
    <s v="Morning"/>
    <s v="BA"/>
    <s v="BA9991"/>
    <s v="LHR"/>
    <s v="ORD"/>
    <s v="USA"/>
    <x v="0"/>
    <s v="LONG"/>
    <s v="B787"/>
    <n v="8"/>
    <n v="48"/>
    <n v="200"/>
    <n v="256"/>
    <n v="0"/>
    <n v="3.125E-2"/>
    <n v="0.125"/>
    <n v="0"/>
    <n v="8"/>
    <n v="32"/>
  </r>
  <r>
    <d v="2025-09-29T00:00:00"/>
    <d v="1899-12-30T13:50:00"/>
    <s v="Lunchtime"/>
    <s v="BA"/>
    <s v="BA3387"/>
    <s v="LHR"/>
    <s v="LAX"/>
    <s v="USA"/>
    <x v="0"/>
    <s v="LONG"/>
    <s v="A350"/>
    <n v="0"/>
    <n v="56"/>
    <n v="275"/>
    <n v="331"/>
    <n v="0"/>
    <n v="1.2084592145015106E-2"/>
    <n v="5.7401812688821753E-2"/>
    <n v="0"/>
    <n v="4"/>
    <n v="19"/>
  </r>
  <r>
    <d v="2025-06-14T00:00:00"/>
    <d v="1899-12-30T16:28:00"/>
    <s v="Afternoon"/>
    <s v="BA"/>
    <s v="BA7048"/>
    <s v="LHR"/>
    <s v="DFW"/>
    <s v="USA"/>
    <x v="0"/>
    <s v="LONG"/>
    <s v="B777"/>
    <n v="0"/>
    <n v="32"/>
    <n v="300"/>
    <n v="332"/>
    <n v="3.0120481927710845E-3"/>
    <n v="5.1204819277108432E-2"/>
    <n v="0.1746987951807229"/>
    <n v="1"/>
    <n v="17"/>
    <n v="58"/>
  </r>
  <r>
    <d v="2025-05-10T00:00:00"/>
    <d v="1899-12-30T14:02:00"/>
    <s v="Afternoon"/>
    <s v="BA"/>
    <s v="BA4529"/>
    <s v="LHR"/>
    <s v="MAD"/>
    <s v="Spain"/>
    <x v="1"/>
    <s v="SHORT"/>
    <s v="A320"/>
    <n v="0"/>
    <n v="6"/>
    <n v="174"/>
    <n v="180"/>
    <n v="0"/>
    <n v="7.2222222222222215E-2"/>
    <n v="0.26111111111111113"/>
    <n v="0"/>
    <n v="13"/>
    <n v="47"/>
  </r>
  <r>
    <d v="2025-06-29T00:00:00"/>
    <d v="1899-12-30T09:37:00"/>
    <s v="Morning"/>
    <s v="BA"/>
    <s v="BA4961"/>
    <s v="LHR"/>
    <s v="ORD"/>
    <s v="USA"/>
    <x v="0"/>
    <s v="LONG"/>
    <s v="B787"/>
    <n v="8"/>
    <n v="42"/>
    <n v="166"/>
    <n v="216"/>
    <n v="4.6296296296296294E-3"/>
    <n v="1.8518518518518517E-2"/>
    <n v="8.7962962962962965E-2"/>
    <n v="1"/>
    <n v="4"/>
    <n v="19"/>
  </r>
  <r>
    <d v="2025-07-27T00:00:00"/>
    <d v="1899-12-30T06:35:00"/>
    <s v="Morning"/>
    <s v="BA"/>
    <s v="BA6177"/>
    <s v="LHR"/>
    <s v="CDG"/>
    <s v="France"/>
    <x v="1"/>
    <s v="SHORT"/>
    <s v="A320"/>
    <n v="0"/>
    <n v="7"/>
    <n v="173"/>
    <n v="180"/>
    <n v="0"/>
    <n v="0"/>
    <n v="0.05"/>
    <n v="0"/>
    <n v="0"/>
    <n v="9"/>
  </r>
  <r>
    <d v="2025-08-14T00:00:00"/>
    <d v="1899-12-30T08:24:00"/>
    <s v="Morning"/>
    <s v="BA"/>
    <s v="BA2700"/>
    <s v="LHR"/>
    <s v="BCN"/>
    <s v="Spain"/>
    <x v="1"/>
    <s v="SHORT"/>
    <s v="A320"/>
    <n v="0"/>
    <n v="8"/>
    <n v="172"/>
    <n v="180"/>
    <n v="0"/>
    <n v="3.3333333333333333E-2"/>
    <n v="0.13333333333333333"/>
    <n v="0"/>
    <n v="6"/>
    <n v="24"/>
  </r>
  <r>
    <d v="2025-05-25T00:00:00"/>
    <d v="1899-12-30T15:27:00"/>
    <s v="Afternoon"/>
    <s v="BA"/>
    <s v="BA3578"/>
    <s v="LHR"/>
    <s v="FRA"/>
    <s v="Germany"/>
    <x v="1"/>
    <s v="SHORT"/>
    <s v="A320"/>
    <n v="0"/>
    <n v="19"/>
    <n v="161"/>
    <n v="180"/>
    <n v="0"/>
    <n v="5.5555555555555552E-2"/>
    <n v="0.20555555555555555"/>
    <n v="0"/>
    <n v="10"/>
    <n v="37"/>
  </r>
  <r>
    <d v="2025-09-11T00:00:00"/>
    <d v="1899-12-30T12:31:00"/>
    <s v="Lunchtime"/>
    <s v="BA"/>
    <s v="BA5656"/>
    <s v="LHR"/>
    <s v="DXB"/>
    <s v="UAE"/>
    <x v="3"/>
    <s v="LONG"/>
    <s v="B787"/>
    <n v="8"/>
    <n v="48"/>
    <n v="200"/>
    <n v="256"/>
    <n v="1.171875E-2"/>
    <n v="3.515625E-2"/>
    <n v="0.1328125"/>
    <n v="3"/>
    <n v="9"/>
    <n v="34"/>
  </r>
  <r>
    <d v="2025-06-14T00:00:00"/>
    <d v="1899-12-30T22:28:00"/>
    <s v="Evening"/>
    <s v="BA"/>
    <s v="BA9291"/>
    <s v="LHR"/>
    <s v="VIE"/>
    <s v="Austria"/>
    <x v="1"/>
    <s v="SHORT"/>
    <s v="A320"/>
    <n v="0"/>
    <n v="7"/>
    <n v="173"/>
    <n v="180"/>
    <n v="0"/>
    <n v="8.3333333333333329E-2"/>
    <n v="0.27777777777777779"/>
    <n v="0"/>
    <n v="15"/>
    <n v="50"/>
  </r>
  <r>
    <d v="2025-04-25T00:00:00"/>
    <d v="1899-12-30T10:26:00"/>
    <s v="Morning"/>
    <s v="BA"/>
    <s v="BA9687"/>
    <s v="LHR"/>
    <s v="MAD"/>
    <s v="Spain"/>
    <x v="1"/>
    <s v="SHORT"/>
    <s v="A320"/>
    <n v="0"/>
    <n v="10"/>
    <n v="170"/>
    <n v="180"/>
    <n v="0"/>
    <n v="6.6666666666666666E-2"/>
    <n v="0.2388888888888889"/>
    <n v="0"/>
    <n v="12"/>
    <n v="43"/>
  </r>
  <r>
    <d v="2025-10-22T00:00:00"/>
    <d v="1899-12-30T22:22:00"/>
    <s v="Evening"/>
    <s v="BA"/>
    <s v="BA8825"/>
    <s v="LHR"/>
    <s v="ZRH"/>
    <s v="Switzerland"/>
    <x v="1"/>
    <s v="SHORT"/>
    <s v="A320"/>
    <n v="0"/>
    <n v="14"/>
    <n v="166"/>
    <n v="180"/>
    <n v="0"/>
    <n v="7.2222222222222215E-2"/>
    <n v="0.25"/>
    <n v="0"/>
    <n v="13"/>
    <n v="45"/>
  </r>
  <r>
    <d v="2025-06-06T00:00:00"/>
    <d v="1899-12-30T09:15:00"/>
    <s v="Morning"/>
    <s v="BA"/>
    <s v="BA9385"/>
    <s v="LHR"/>
    <s v="JFK"/>
    <s v="USA"/>
    <x v="0"/>
    <s v="LONG"/>
    <s v="A350"/>
    <n v="0"/>
    <n v="56"/>
    <n v="275"/>
    <n v="331"/>
    <n v="6.0422960725075529E-3"/>
    <n v="3.0211480362537766E-2"/>
    <n v="0.10574018126888217"/>
    <n v="2"/>
    <n v="10"/>
    <n v="35"/>
  </r>
  <r>
    <d v="2025-04-22T00:00:00"/>
    <d v="1899-12-30T12:58:00"/>
    <s v="Lunchtime"/>
    <s v="BA"/>
    <s v="BA4877"/>
    <s v="LHR"/>
    <s v="FRA"/>
    <s v="Germany"/>
    <x v="1"/>
    <s v="SHORT"/>
    <s v="A320"/>
    <n v="0"/>
    <n v="15"/>
    <n v="165"/>
    <n v="180"/>
    <n v="2.2222222222222223E-2"/>
    <n v="0"/>
    <n v="0.05"/>
    <n v="4"/>
    <n v="0"/>
    <n v="9"/>
  </r>
  <r>
    <d v="2025-10-06T00:00:00"/>
    <d v="1899-12-30T08:15:00"/>
    <s v="Morning"/>
    <s v="BA"/>
    <s v="BA9368"/>
    <s v="LHR"/>
    <s v="MUC"/>
    <s v="Germany"/>
    <x v="1"/>
    <s v="SHORT"/>
    <s v="A320"/>
    <n v="0"/>
    <n v="8"/>
    <n v="172"/>
    <n v="180"/>
    <n v="0"/>
    <n v="3.888888888888889E-2"/>
    <n v="0.15"/>
    <n v="0"/>
    <n v="7"/>
    <n v="27"/>
  </r>
  <r>
    <d v="2025-06-09T00:00:00"/>
    <d v="1899-12-30T06:41:00"/>
    <s v="Morning"/>
    <s v="BA"/>
    <s v="BA3998"/>
    <s v="LHR"/>
    <s v="JFK"/>
    <s v="USA"/>
    <x v="0"/>
    <s v="LONG"/>
    <s v="B787"/>
    <n v="8"/>
    <n v="42"/>
    <n v="166"/>
    <n v="216"/>
    <n v="0"/>
    <n v="6.4814814814814811E-2"/>
    <n v="0.21759259259259259"/>
    <n v="0"/>
    <n v="14"/>
    <n v="47"/>
  </r>
  <r>
    <d v="2025-06-03T00:00:00"/>
    <d v="1899-12-30T08:12:00"/>
    <s v="Morning"/>
    <s v="BA"/>
    <s v="BA6865"/>
    <s v="LHR"/>
    <s v="CDG"/>
    <s v="France"/>
    <x v="1"/>
    <s v="SHORT"/>
    <s v="A320"/>
    <n v="0"/>
    <n v="0"/>
    <n v="180"/>
    <n v="180"/>
    <n v="5.5555555555555558E-3"/>
    <n v="3.888888888888889E-2"/>
    <n v="0.16111111111111112"/>
    <n v="1"/>
    <n v="7"/>
    <n v="29"/>
  </r>
  <r>
    <d v="2025-05-07T00:00:00"/>
    <d v="1899-12-30T17:49:00"/>
    <s v="Afternoon"/>
    <s v="BA"/>
    <s v="BA7060"/>
    <s v="LHR"/>
    <s v="VIE"/>
    <s v="Austria"/>
    <x v="1"/>
    <s v="SHORT"/>
    <s v="A320"/>
    <n v="0"/>
    <n v="16"/>
    <n v="164"/>
    <n v="180"/>
    <n v="0"/>
    <n v="6.1111111111111109E-2"/>
    <n v="0.21111111111111111"/>
    <n v="0"/>
    <n v="11"/>
    <n v="38"/>
  </r>
  <r>
    <d v="2025-07-30T00:00:00"/>
    <d v="1899-12-30T14:24:00"/>
    <s v="Afternoon"/>
    <s v="BA"/>
    <s v="BA6437"/>
    <s v="LHR"/>
    <s v="ORD"/>
    <s v="USA"/>
    <x v="0"/>
    <s v="LONG"/>
    <s v="B777"/>
    <n v="0"/>
    <n v="32"/>
    <n v="300"/>
    <n v="332"/>
    <n v="3.0120481927710845E-3"/>
    <n v="1.8072289156626505E-2"/>
    <n v="7.5301204819277115E-2"/>
    <n v="1"/>
    <n v="6"/>
    <n v="25"/>
  </r>
  <r>
    <d v="2025-08-18T00:00:00"/>
    <d v="1899-12-30T16:55:00"/>
    <s v="Afternoon"/>
    <s v="BA"/>
    <s v="BA8140"/>
    <s v="LHR"/>
    <s v="AMS"/>
    <s v="Netherlands"/>
    <x v="1"/>
    <s v="SHORT"/>
    <s v="A320"/>
    <n v="0"/>
    <n v="4"/>
    <n v="176"/>
    <n v="180"/>
    <n v="1.1111111111111112E-2"/>
    <n v="1.1111111111111112E-2"/>
    <n v="7.7777777777777779E-2"/>
    <n v="2"/>
    <n v="2"/>
    <n v="14"/>
  </r>
  <r>
    <d v="2025-08-01T00:00:00"/>
    <d v="1899-12-30T15:47:00"/>
    <s v="Afternoon"/>
    <s v="BA"/>
    <s v="BA1711"/>
    <s v="LHR"/>
    <s v="BCN"/>
    <s v="Spain"/>
    <x v="1"/>
    <s v="SHORT"/>
    <s v="A320"/>
    <n v="0"/>
    <n v="4"/>
    <n v="176"/>
    <n v="180"/>
    <n v="5.5555555555555558E-3"/>
    <n v="3.888888888888889E-2"/>
    <n v="0.15555555555555556"/>
    <n v="1"/>
    <n v="7"/>
    <n v="28"/>
  </r>
  <r>
    <d v="2025-07-18T00:00:00"/>
    <d v="1899-12-30T21:53:00"/>
    <s v="Evening"/>
    <s v="BA"/>
    <s v="BA2742"/>
    <s v="LHR"/>
    <s v="DXB"/>
    <s v="UAE"/>
    <x v="3"/>
    <s v="LONG"/>
    <s v="B787"/>
    <n v="0"/>
    <n v="35"/>
    <n v="179"/>
    <n v="214"/>
    <n v="0"/>
    <n v="4.2056074766355138E-2"/>
    <n v="0.16355140186915887"/>
    <n v="0"/>
    <n v="9"/>
    <n v="35"/>
  </r>
  <r>
    <d v="2025-08-17T00:00:00"/>
    <d v="1899-12-30T16:21:00"/>
    <s v="Afternoon"/>
    <s v="BA"/>
    <s v="BA9629"/>
    <s v="LHR"/>
    <s v="BCN"/>
    <s v="Spain"/>
    <x v="1"/>
    <s v="SHORT"/>
    <s v="A320"/>
    <n v="0"/>
    <n v="20"/>
    <n v="160"/>
    <n v="180"/>
    <n v="0"/>
    <n v="2.2222222222222223E-2"/>
    <n v="0.1111111111111111"/>
    <n v="0"/>
    <n v="4"/>
    <n v="20"/>
  </r>
  <r>
    <d v="2025-06-14T00:00:00"/>
    <d v="1899-12-30T12:04:00"/>
    <s v="Lunchtime"/>
    <s v="BA"/>
    <s v="BA1379"/>
    <s v="LHR"/>
    <s v="HND"/>
    <s v="Japan"/>
    <x v="2"/>
    <s v="LONG"/>
    <s v="A350"/>
    <n v="0"/>
    <n v="56"/>
    <n v="275"/>
    <n v="331"/>
    <n v="3.0211480362537764E-3"/>
    <n v="1.812688821752266E-2"/>
    <n v="8.1570996978851965E-2"/>
    <n v="1"/>
    <n v="6"/>
    <n v="27"/>
  </r>
  <r>
    <d v="2025-04-04T00:00:00"/>
    <d v="1899-12-30T07:03:00"/>
    <s v="Morning"/>
    <s v="BA"/>
    <s v="BA2246"/>
    <s v="LHR"/>
    <s v="FRA"/>
    <s v="Germany"/>
    <x v="1"/>
    <s v="SHORT"/>
    <s v="A320"/>
    <n v="0"/>
    <n v="2"/>
    <n v="178"/>
    <n v="180"/>
    <n v="0"/>
    <n v="1.6666666666666666E-2"/>
    <n v="8.8888888888888892E-2"/>
    <n v="0"/>
    <n v="3"/>
    <n v="16"/>
  </r>
  <r>
    <d v="2025-06-08T00:00:00"/>
    <d v="1899-12-30T14:45:00"/>
    <s v="Afternoon"/>
    <s v="BA"/>
    <s v="BA8521"/>
    <s v="LHR"/>
    <s v="AMS"/>
    <s v="Netherlands"/>
    <x v="1"/>
    <s v="SHORT"/>
    <s v="A320"/>
    <n v="0"/>
    <n v="4"/>
    <n v="176"/>
    <n v="180"/>
    <n v="0"/>
    <n v="7.7777777777777779E-2"/>
    <n v="0.26666666666666666"/>
    <n v="0"/>
    <n v="14"/>
    <n v="48"/>
  </r>
  <r>
    <d v="2025-10-20T00:00:00"/>
    <d v="1899-12-30T18:01:00"/>
    <s v="Evening"/>
    <s v="BA"/>
    <s v="BA3584"/>
    <s v="LHR"/>
    <s v="MAD"/>
    <s v="Spain"/>
    <x v="1"/>
    <s v="SHORT"/>
    <s v="A320"/>
    <n v="0"/>
    <n v="17"/>
    <n v="163"/>
    <n v="180"/>
    <n v="0"/>
    <n v="3.3333333333333333E-2"/>
    <n v="0.14444444444444443"/>
    <n v="0"/>
    <n v="6"/>
    <n v="26"/>
  </r>
  <r>
    <d v="2025-06-13T00:00:00"/>
    <d v="1899-12-30T08:56:00"/>
    <s v="Morning"/>
    <s v="BA"/>
    <s v="BA4506"/>
    <s v="LHR"/>
    <s v="HND"/>
    <s v="Japan"/>
    <x v="2"/>
    <s v="LONG"/>
    <s v="B777"/>
    <n v="0"/>
    <n v="32"/>
    <n v="300"/>
    <n v="332"/>
    <n v="0"/>
    <n v="4.8192771084337352E-2"/>
    <n v="0.15963855421686746"/>
    <n v="0"/>
    <n v="16"/>
    <n v="53"/>
  </r>
  <r>
    <d v="2025-04-23T00:00:00"/>
    <d v="1899-12-30T21:55:00"/>
    <s v="Evening"/>
    <s v="BA"/>
    <s v="BA7812"/>
    <s v="LHR"/>
    <s v="HND"/>
    <s v="Japan"/>
    <x v="2"/>
    <s v="LONG"/>
    <s v="B777"/>
    <n v="8"/>
    <n v="49"/>
    <n v="178"/>
    <n v="235"/>
    <n v="0"/>
    <n v="6.8085106382978725E-2"/>
    <n v="0.22978723404255319"/>
    <n v="0"/>
    <n v="16"/>
    <n v="54"/>
  </r>
  <r>
    <d v="2025-08-25T00:00:00"/>
    <d v="1899-12-30T20:56:00"/>
    <s v="Evening"/>
    <s v="BA"/>
    <s v="BA2013"/>
    <s v="LHR"/>
    <s v="ORD"/>
    <s v="USA"/>
    <x v="0"/>
    <s v="LONG"/>
    <s v="B777"/>
    <n v="0"/>
    <n v="32"/>
    <n v="300"/>
    <n v="332"/>
    <n v="3.0120481927710845E-3"/>
    <n v="2.1084337349397589E-2"/>
    <n v="8.7349397590361449E-2"/>
    <n v="1"/>
    <n v="7"/>
    <n v="29"/>
  </r>
  <r>
    <d v="2025-10-24T00:00:00"/>
    <d v="1899-12-30T15:00:00"/>
    <s v="Afternoon"/>
    <s v="BA"/>
    <s v="BA9244"/>
    <s v="LHR"/>
    <s v="AMS"/>
    <s v="Netherlands"/>
    <x v="1"/>
    <s v="SHORT"/>
    <s v="A320"/>
    <n v="0"/>
    <n v="16"/>
    <n v="164"/>
    <n v="180"/>
    <n v="0"/>
    <n v="1.1111111111111112E-2"/>
    <n v="8.3333333333333329E-2"/>
    <n v="0"/>
    <n v="2"/>
    <n v="15"/>
  </r>
  <r>
    <d v="2025-08-11T00:00:00"/>
    <d v="1899-12-30T17:48:00"/>
    <s v="Afternoon"/>
    <s v="BA"/>
    <s v="BA5537"/>
    <s v="LHR"/>
    <s v="FRA"/>
    <s v="Germany"/>
    <x v="1"/>
    <s v="SHORT"/>
    <s v="A320"/>
    <n v="0"/>
    <n v="20"/>
    <n v="160"/>
    <n v="180"/>
    <n v="0"/>
    <n v="0"/>
    <n v="0"/>
    <n v="0"/>
    <n v="0"/>
    <n v="0"/>
  </r>
  <r>
    <d v="2025-04-23T00:00:00"/>
    <d v="1899-12-30T16:09:00"/>
    <s v="Afternoon"/>
    <s v="BA"/>
    <s v="BA8330"/>
    <s v="LHR"/>
    <s v="MAD"/>
    <s v="Spain"/>
    <x v="1"/>
    <s v="SHORT"/>
    <s v="A320"/>
    <n v="0"/>
    <n v="18"/>
    <n v="162"/>
    <n v="180"/>
    <n v="0"/>
    <n v="0"/>
    <n v="3.888888888888889E-2"/>
    <n v="0"/>
    <n v="0"/>
    <n v="7"/>
  </r>
  <r>
    <d v="2025-06-08T00:00:00"/>
    <d v="1899-12-30T07:31:00"/>
    <s v="Morning"/>
    <s v="BA"/>
    <s v="BA6254"/>
    <s v="LHR"/>
    <s v="AMS"/>
    <s v="Netherlands"/>
    <x v="1"/>
    <s v="SHORT"/>
    <s v="A320"/>
    <n v="0"/>
    <n v="11"/>
    <n v="169"/>
    <n v="180"/>
    <n v="0"/>
    <n v="0"/>
    <n v="0.05"/>
    <n v="0"/>
    <n v="0"/>
    <n v="9"/>
  </r>
  <r>
    <d v="2025-08-19T00:00:00"/>
    <d v="1899-12-30T09:14:00"/>
    <s v="Morning"/>
    <s v="BA"/>
    <s v="BA3700"/>
    <s v="LHR"/>
    <s v="DXB"/>
    <s v="UAE"/>
    <x v="3"/>
    <s v="LONG"/>
    <s v="B777"/>
    <n v="8"/>
    <n v="49"/>
    <n v="178"/>
    <n v="235"/>
    <n v="1.276595744680851E-2"/>
    <n v="6.3829787234042548E-2"/>
    <n v="0.22127659574468084"/>
    <n v="3"/>
    <n v="15"/>
    <n v="52"/>
  </r>
  <r>
    <d v="2025-09-10T00:00:00"/>
    <d v="1899-12-30T20:17:00"/>
    <s v="Evening"/>
    <s v="BA"/>
    <s v="BA9992"/>
    <s v="LHR"/>
    <s v="DFW"/>
    <s v="USA"/>
    <x v="0"/>
    <s v="LONG"/>
    <s v="B777"/>
    <n v="0"/>
    <n v="48"/>
    <n v="224"/>
    <n v="272"/>
    <n v="3.6764705882352941E-3"/>
    <n v="2.9411764705882353E-2"/>
    <n v="0.11764705882352941"/>
    <n v="1"/>
    <n v="8"/>
    <n v="32"/>
  </r>
  <r>
    <d v="2025-04-02T00:00:00"/>
    <d v="1899-12-30T11:34:00"/>
    <s v="Morning"/>
    <s v="BA"/>
    <s v="BA7129"/>
    <s v="LHR"/>
    <s v="AMS"/>
    <s v="Netherlands"/>
    <x v="1"/>
    <s v="SHORT"/>
    <s v="A320"/>
    <n v="0"/>
    <n v="9"/>
    <n v="171"/>
    <n v="180"/>
    <n v="0"/>
    <n v="5.5555555555555552E-2"/>
    <n v="0.2"/>
    <n v="0"/>
    <n v="10"/>
    <n v="36"/>
  </r>
  <r>
    <d v="2025-05-18T00:00:00"/>
    <d v="1899-12-30T10:11:00"/>
    <s v="Morning"/>
    <s v="BA"/>
    <s v="BA6349"/>
    <s v="LHR"/>
    <s v="DFW"/>
    <s v="USA"/>
    <x v="0"/>
    <s v="LONG"/>
    <s v="B787"/>
    <n v="8"/>
    <n v="48"/>
    <n v="200"/>
    <n v="256"/>
    <n v="3.90625E-3"/>
    <n v="0"/>
    <n v="0"/>
    <n v="1"/>
    <n v="0"/>
    <n v="0"/>
  </r>
  <r>
    <d v="2025-06-04T00:00:00"/>
    <d v="1899-12-30T16:55:00"/>
    <s v="Afternoon"/>
    <s v="BA"/>
    <s v="BA2476"/>
    <s v="LHR"/>
    <s v="CDG"/>
    <s v="France"/>
    <x v="1"/>
    <s v="SHORT"/>
    <s v="A320"/>
    <n v="0"/>
    <n v="9"/>
    <n v="171"/>
    <n v="180"/>
    <n v="0"/>
    <n v="5.5555555555555558E-3"/>
    <n v="6.6666666666666666E-2"/>
    <n v="0"/>
    <n v="1"/>
    <n v="12"/>
  </r>
  <r>
    <d v="2025-04-16T00:00:00"/>
    <d v="1899-12-30T11:17:00"/>
    <s v="Morning"/>
    <s v="BA"/>
    <s v="BA3418"/>
    <s v="LHR"/>
    <s v="ORD"/>
    <s v="USA"/>
    <x v="0"/>
    <s v="LONG"/>
    <s v="B787"/>
    <n v="8"/>
    <n v="48"/>
    <n v="200"/>
    <n v="256"/>
    <n v="1.953125E-2"/>
    <n v="5.078125E-2"/>
    <n v="0.171875"/>
    <n v="5"/>
    <n v="13"/>
    <n v="44"/>
  </r>
  <r>
    <d v="2025-09-15T00:00:00"/>
    <d v="1899-12-30T18:28:00"/>
    <s v="Evening"/>
    <s v="BA"/>
    <s v="BA3569"/>
    <s v="LHR"/>
    <s v="DXB"/>
    <s v="UAE"/>
    <x v="3"/>
    <s v="LONG"/>
    <s v="B787"/>
    <n v="0"/>
    <n v="31"/>
    <n v="173"/>
    <n v="204"/>
    <n v="0"/>
    <n v="4.4117647058823532E-2"/>
    <n v="0.17156862745098039"/>
    <n v="0"/>
    <n v="9"/>
    <n v="35"/>
  </r>
  <r>
    <d v="2025-07-12T00:00:00"/>
    <d v="1899-12-30T20:56:00"/>
    <s v="Evening"/>
    <s v="BA"/>
    <s v="BA5538"/>
    <s v="LHR"/>
    <s v="LAX"/>
    <s v="USA"/>
    <x v="0"/>
    <s v="LONG"/>
    <s v="A350"/>
    <n v="0"/>
    <n v="56"/>
    <n v="275"/>
    <n v="331"/>
    <n v="0"/>
    <n v="2.1148036253776436E-2"/>
    <n v="8.4592145015105744E-2"/>
    <n v="0"/>
    <n v="7"/>
    <n v="28"/>
  </r>
  <r>
    <d v="2025-05-02T00:00:00"/>
    <d v="1899-12-30T14:45:00"/>
    <s v="Afternoon"/>
    <s v="BA"/>
    <s v="BA4783"/>
    <s v="LHR"/>
    <s v="DXB"/>
    <s v="UAE"/>
    <x v="3"/>
    <s v="LONG"/>
    <s v="A350"/>
    <n v="0"/>
    <n v="56"/>
    <n v="275"/>
    <n v="331"/>
    <n v="0"/>
    <n v="3.3232628398791542E-2"/>
    <n v="0.11782477341389729"/>
    <n v="0"/>
    <n v="11"/>
    <n v="39"/>
  </r>
  <r>
    <d v="2025-06-23T00:00:00"/>
    <d v="1899-12-30T18:33:00"/>
    <s v="Evening"/>
    <s v="BA"/>
    <s v="BA5614"/>
    <s v="LHR"/>
    <s v="MAD"/>
    <s v="Spain"/>
    <x v="1"/>
    <s v="SHORT"/>
    <s v="A320"/>
    <n v="0"/>
    <n v="12"/>
    <n v="168"/>
    <n v="180"/>
    <n v="5.5555555555555558E-3"/>
    <n v="9.4444444444444442E-2"/>
    <n v="0.31111111111111112"/>
    <n v="1"/>
    <n v="17"/>
    <n v="56"/>
  </r>
  <r>
    <d v="2025-10-21T00:00:00"/>
    <d v="1899-12-30T19:17:00"/>
    <s v="Evening"/>
    <s v="BA"/>
    <s v="BA3424"/>
    <s v="LHR"/>
    <s v="DFW"/>
    <s v="USA"/>
    <x v="0"/>
    <s v="LONG"/>
    <s v="B787"/>
    <n v="0"/>
    <n v="31"/>
    <n v="173"/>
    <n v="204"/>
    <n v="0"/>
    <n v="3.4313725490196081E-2"/>
    <n v="0.13235294117647059"/>
    <n v="0"/>
    <n v="7"/>
    <n v="27"/>
  </r>
  <r>
    <d v="2025-04-13T00:00:00"/>
    <d v="1899-12-30T11:58:00"/>
    <s v="Morning"/>
    <s v="BA"/>
    <s v="BA9969"/>
    <s v="LHR"/>
    <s v="VIE"/>
    <s v="Austria"/>
    <x v="1"/>
    <s v="SHORT"/>
    <s v="A320"/>
    <n v="0"/>
    <n v="9"/>
    <n v="171"/>
    <n v="180"/>
    <n v="5.5555555555555558E-3"/>
    <n v="4.4444444444444446E-2"/>
    <n v="0.17222222222222222"/>
    <n v="1"/>
    <n v="8"/>
    <n v="31"/>
  </r>
  <r>
    <d v="2025-06-14T00:00:00"/>
    <d v="1899-12-30T12:09:00"/>
    <s v="Lunchtime"/>
    <s v="BA"/>
    <s v="BA3002"/>
    <s v="LHR"/>
    <s v="ORD"/>
    <s v="USA"/>
    <x v="0"/>
    <s v="LONG"/>
    <s v="B777"/>
    <n v="8"/>
    <n v="49"/>
    <n v="178"/>
    <n v="235"/>
    <n v="0"/>
    <n v="3.8297872340425532E-2"/>
    <n v="0.14042553191489363"/>
    <n v="0"/>
    <n v="9"/>
    <n v="33"/>
  </r>
  <r>
    <d v="2025-09-06T00:00:00"/>
    <d v="1899-12-30T19:50:00"/>
    <s v="Evening"/>
    <s v="BA"/>
    <s v="BA6427"/>
    <s v="LHR"/>
    <s v="MUC"/>
    <s v="Germany"/>
    <x v="1"/>
    <s v="SHORT"/>
    <s v="A320"/>
    <n v="0"/>
    <n v="7"/>
    <n v="173"/>
    <n v="180"/>
    <n v="1.1111111111111112E-2"/>
    <n v="0.11666666666666667"/>
    <n v="0.37777777777777777"/>
    <n v="2"/>
    <n v="21"/>
    <n v="68"/>
  </r>
  <r>
    <d v="2025-04-20T00:00:00"/>
    <d v="1899-12-30T22:21:00"/>
    <s v="Evening"/>
    <s v="BA"/>
    <s v="BA7721"/>
    <s v="LHR"/>
    <s v="ORD"/>
    <s v="USA"/>
    <x v="0"/>
    <s v="LONG"/>
    <s v="B787"/>
    <n v="8"/>
    <n v="48"/>
    <n v="200"/>
    <n v="256"/>
    <n v="0"/>
    <n v="0"/>
    <n v="0"/>
    <n v="0"/>
    <n v="0"/>
    <n v="0"/>
  </r>
  <r>
    <d v="2025-08-15T00:00:00"/>
    <d v="1899-12-30T13:26:00"/>
    <s v="Lunchtime"/>
    <s v="BA"/>
    <s v="BA7717"/>
    <s v="LHR"/>
    <s v="MAD"/>
    <s v="Spain"/>
    <x v="1"/>
    <s v="SHORT"/>
    <s v="A320"/>
    <n v="0"/>
    <n v="4"/>
    <n v="176"/>
    <n v="180"/>
    <n v="1.1111111111111112E-2"/>
    <n v="6.6666666666666666E-2"/>
    <n v="0.22777777777777777"/>
    <n v="2"/>
    <n v="12"/>
    <n v="41"/>
  </r>
  <r>
    <d v="2025-08-22T00:00:00"/>
    <d v="1899-12-30T15:51:00"/>
    <s v="Afternoon"/>
    <s v="BA"/>
    <s v="BA8678"/>
    <s v="LHR"/>
    <s v="LAX"/>
    <s v="USA"/>
    <x v="0"/>
    <s v="LONG"/>
    <s v="B777"/>
    <n v="0"/>
    <n v="32"/>
    <n v="300"/>
    <n v="332"/>
    <n v="0"/>
    <n v="2.1084337349397589E-2"/>
    <n v="8.7349397590361449E-2"/>
    <n v="0"/>
    <n v="7"/>
    <n v="29"/>
  </r>
  <r>
    <d v="2025-05-16T00:00:00"/>
    <d v="1899-12-30T12:31:00"/>
    <s v="Lunchtime"/>
    <s v="BA"/>
    <s v="BA3336"/>
    <s v="LHR"/>
    <s v="HND"/>
    <s v="Japan"/>
    <x v="2"/>
    <s v="LONG"/>
    <s v="B787"/>
    <n v="8"/>
    <n v="42"/>
    <n v="166"/>
    <n v="216"/>
    <n v="0"/>
    <n v="5.0925925925925923E-2"/>
    <n v="0.18055555555555555"/>
    <n v="0"/>
    <n v="11"/>
    <n v="39"/>
  </r>
  <r>
    <d v="2025-08-03T00:00:00"/>
    <d v="1899-12-30T06:05:00"/>
    <s v="Morning"/>
    <s v="BA"/>
    <s v="BA6272"/>
    <s v="LHR"/>
    <s v="HND"/>
    <s v="Japan"/>
    <x v="2"/>
    <s v="LONG"/>
    <s v="B787"/>
    <n v="0"/>
    <n v="31"/>
    <n v="173"/>
    <n v="204"/>
    <n v="1.4705882352941176E-2"/>
    <n v="1.9607843137254902E-2"/>
    <n v="9.8039215686274508E-2"/>
    <n v="3"/>
    <n v="4"/>
    <n v="20"/>
  </r>
  <r>
    <d v="2025-06-16T00:00:00"/>
    <d v="1899-12-30T10:45:00"/>
    <s v="Morning"/>
    <s v="BA"/>
    <s v="BA5304"/>
    <s v="LHR"/>
    <s v="MAD"/>
    <s v="Spain"/>
    <x v="1"/>
    <s v="SHORT"/>
    <s v="A320"/>
    <n v="0"/>
    <n v="6"/>
    <n v="174"/>
    <n v="180"/>
    <n v="2.2222222222222223E-2"/>
    <n v="4.4444444444444446E-2"/>
    <n v="0.16666666666666666"/>
    <n v="4"/>
    <n v="8"/>
    <n v="30"/>
  </r>
  <r>
    <d v="2025-04-03T00:00:00"/>
    <d v="1899-12-30T21:38:00"/>
    <s v="Evening"/>
    <s v="BA"/>
    <s v="BA2878"/>
    <s v="LHR"/>
    <s v="BCN"/>
    <s v="Spain"/>
    <x v="1"/>
    <s v="SHORT"/>
    <s v="A320"/>
    <n v="0"/>
    <n v="18"/>
    <n v="162"/>
    <n v="180"/>
    <n v="5.5555555555555558E-3"/>
    <n v="6.6666666666666666E-2"/>
    <n v="0.22777777777777777"/>
    <n v="1"/>
    <n v="12"/>
    <n v="41"/>
  </r>
  <r>
    <d v="2025-10-03T00:00:00"/>
    <d v="1899-12-30T08:42:00"/>
    <s v="Morning"/>
    <s v="BA"/>
    <s v="BA9396"/>
    <s v="LHR"/>
    <s v="IST"/>
    <s v="Turkey"/>
    <x v="1"/>
    <s v="SHORT"/>
    <s v="A320"/>
    <n v="0"/>
    <n v="19"/>
    <n v="161"/>
    <n v="180"/>
    <n v="0"/>
    <n v="0.1388888888888889"/>
    <n v="0.43888888888888888"/>
    <n v="0"/>
    <n v="25"/>
    <n v="79"/>
  </r>
  <r>
    <d v="2025-05-01T00:00:00"/>
    <d v="1899-12-30T17:17:00"/>
    <s v="Afternoon"/>
    <s v="BA"/>
    <s v="BA9542"/>
    <s v="LHR"/>
    <s v="DXB"/>
    <s v="UAE"/>
    <x v="3"/>
    <s v="LONG"/>
    <s v="B777"/>
    <n v="8"/>
    <n v="49"/>
    <n v="178"/>
    <n v="235"/>
    <n v="0"/>
    <n v="5.106382978723404E-2"/>
    <n v="0.18297872340425531"/>
    <n v="0"/>
    <n v="12"/>
    <n v="43"/>
  </r>
  <r>
    <d v="2025-05-25T00:00:00"/>
    <d v="1899-12-30T11:02:00"/>
    <s v="Morning"/>
    <s v="BA"/>
    <s v="BA3906"/>
    <s v="LHR"/>
    <s v="ZRH"/>
    <s v="Switzerland"/>
    <x v="1"/>
    <s v="SHORT"/>
    <s v="A320"/>
    <n v="0"/>
    <n v="3"/>
    <n v="177"/>
    <n v="180"/>
    <n v="0"/>
    <n v="1.6666666666666666E-2"/>
    <n v="9.4444444444444442E-2"/>
    <n v="0"/>
    <n v="3"/>
    <n v="17"/>
  </r>
  <r>
    <d v="2025-05-21T00:00:00"/>
    <d v="1899-12-30T21:41:00"/>
    <s v="Evening"/>
    <s v="BA"/>
    <s v="BA9588"/>
    <s v="LHR"/>
    <s v="VIE"/>
    <s v="Austria"/>
    <x v="1"/>
    <s v="SHORT"/>
    <s v="A320"/>
    <n v="0"/>
    <n v="3"/>
    <n v="177"/>
    <n v="180"/>
    <n v="0"/>
    <n v="2.7777777777777776E-2"/>
    <n v="0.13333333333333333"/>
    <n v="0"/>
    <n v="5"/>
    <n v="24"/>
  </r>
  <r>
    <d v="2025-04-25T00:00:00"/>
    <d v="1899-12-30T11:09:00"/>
    <s v="Morning"/>
    <s v="BA"/>
    <s v="BA8671"/>
    <s v="LHR"/>
    <s v="VIE"/>
    <s v="Austria"/>
    <x v="1"/>
    <s v="SHORT"/>
    <s v="A320"/>
    <n v="0"/>
    <n v="4"/>
    <n v="176"/>
    <n v="180"/>
    <n v="0"/>
    <n v="2.7777777777777776E-2"/>
    <n v="0.12777777777777777"/>
    <n v="0"/>
    <n v="5"/>
    <n v="23"/>
  </r>
  <r>
    <d v="2025-08-13T00:00:00"/>
    <d v="1899-12-30T10:19:00"/>
    <s v="Morning"/>
    <s v="BA"/>
    <s v="BA5936"/>
    <s v="LHR"/>
    <s v="HND"/>
    <s v="Japan"/>
    <x v="2"/>
    <s v="LONG"/>
    <s v="B787"/>
    <n v="8"/>
    <n v="48"/>
    <n v="200"/>
    <n v="256"/>
    <n v="0"/>
    <n v="0"/>
    <n v="7.8125E-3"/>
    <n v="0"/>
    <n v="0"/>
    <n v="2"/>
  </r>
  <r>
    <d v="2025-05-07T00:00:00"/>
    <d v="1899-12-30T18:18:00"/>
    <s v="Evening"/>
    <s v="BA"/>
    <s v="BA1387"/>
    <s v="LHR"/>
    <s v="AMS"/>
    <s v="Netherlands"/>
    <x v="1"/>
    <s v="SHORT"/>
    <s v="A320"/>
    <n v="0"/>
    <n v="0"/>
    <n v="180"/>
    <n v="180"/>
    <n v="5.5555555555555558E-3"/>
    <n v="3.3333333333333333E-2"/>
    <n v="0.1388888888888889"/>
    <n v="1"/>
    <n v="6"/>
    <n v="25"/>
  </r>
  <r>
    <d v="2025-07-09T00:00:00"/>
    <d v="1899-12-30T07:03:00"/>
    <s v="Morning"/>
    <s v="BA"/>
    <s v="BA3043"/>
    <s v="LHR"/>
    <s v="VIE"/>
    <s v="Austria"/>
    <x v="1"/>
    <s v="SHORT"/>
    <s v="A320"/>
    <n v="0"/>
    <n v="12"/>
    <n v="168"/>
    <n v="180"/>
    <n v="5.5555555555555558E-3"/>
    <n v="6.6666666666666666E-2"/>
    <n v="0.23333333333333334"/>
    <n v="1"/>
    <n v="12"/>
    <n v="42"/>
  </r>
  <r>
    <d v="2025-08-24T00:00:00"/>
    <d v="1899-12-30T12:05:00"/>
    <s v="Lunchtime"/>
    <s v="BA"/>
    <s v="BA5905"/>
    <s v="LHR"/>
    <s v="VIE"/>
    <s v="Austria"/>
    <x v="1"/>
    <s v="SHORT"/>
    <s v="A320"/>
    <n v="0"/>
    <n v="13"/>
    <n v="167"/>
    <n v="180"/>
    <n v="0"/>
    <n v="5.5555555555555558E-3"/>
    <n v="5.5555555555555552E-2"/>
    <n v="0"/>
    <n v="1"/>
    <n v="10"/>
  </r>
  <r>
    <d v="2025-05-05T00:00:00"/>
    <d v="1899-12-30T09:14:00"/>
    <s v="Morning"/>
    <s v="BA"/>
    <s v="BA4084"/>
    <s v="LHR"/>
    <s v="CDG"/>
    <s v="France"/>
    <x v="1"/>
    <s v="SHORT"/>
    <s v="A320"/>
    <n v="0"/>
    <n v="18"/>
    <n v="162"/>
    <n v="180"/>
    <n v="0"/>
    <n v="7.7777777777777779E-2"/>
    <n v="0.26111111111111113"/>
    <n v="0"/>
    <n v="14"/>
    <n v="47"/>
  </r>
  <r>
    <d v="2025-09-12T00:00:00"/>
    <d v="1899-12-30T09:04:00"/>
    <s v="Morning"/>
    <s v="BA"/>
    <s v="BA2150"/>
    <s v="LHR"/>
    <s v="ORD"/>
    <s v="USA"/>
    <x v="0"/>
    <s v="LONG"/>
    <s v="B777"/>
    <n v="0"/>
    <n v="32"/>
    <n v="304"/>
    <n v="336"/>
    <n v="0"/>
    <n v="2.976190476190476E-2"/>
    <n v="0.1130952380952381"/>
    <n v="0"/>
    <n v="10"/>
    <n v="38"/>
  </r>
  <r>
    <d v="2025-08-09T00:00:00"/>
    <d v="1899-12-30T13:48:00"/>
    <s v="Lunchtime"/>
    <s v="BA"/>
    <s v="BA5843"/>
    <s v="LHR"/>
    <s v="ZRH"/>
    <s v="Switzerland"/>
    <x v="1"/>
    <s v="SHORT"/>
    <s v="A320"/>
    <n v="0"/>
    <n v="19"/>
    <n v="161"/>
    <n v="180"/>
    <n v="5.5555555555555558E-3"/>
    <n v="2.2222222222222223E-2"/>
    <n v="0.10555555555555556"/>
    <n v="1"/>
    <n v="4"/>
    <n v="19"/>
  </r>
  <r>
    <d v="2025-06-19T00:00:00"/>
    <d v="1899-12-30T10:37:00"/>
    <s v="Morning"/>
    <s v="BA"/>
    <s v="BA2086"/>
    <s v="LHR"/>
    <s v="JFK"/>
    <s v="USA"/>
    <x v="0"/>
    <s v="LONG"/>
    <s v="B777"/>
    <n v="0"/>
    <n v="32"/>
    <n v="304"/>
    <n v="336"/>
    <n v="0"/>
    <n v="2.0833333333333332E-2"/>
    <n v="8.3333333333333329E-2"/>
    <n v="0"/>
    <n v="7"/>
    <n v="28"/>
  </r>
  <r>
    <d v="2025-07-29T00:00:00"/>
    <d v="1899-12-30T10:20:00"/>
    <s v="Morning"/>
    <s v="BA"/>
    <s v="BA3368"/>
    <s v="LHR"/>
    <s v="AMS"/>
    <s v="Netherlands"/>
    <x v="1"/>
    <s v="SHORT"/>
    <s v="A320"/>
    <n v="0"/>
    <n v="9"/>
    <n v="171"/>
    <n v="180"/>
    <n v="0"/>
    <n v="9.4444444444444442E-2"/>
    <n v="0.30555555555555558"/>
    <n v="0"/>
    <n v="17"/>
    <n v="55"/>
  </r>
  <r>
    <d v="2025-09-21T00:00:00"/>
    <d v="1899-12-30T22:30:00"/>
    <s v="Evening"/>
    <s v="BA"/>
    <s v="BA6896"/>
    <s v="LHR"/>
    <s v="MUC"/>
    <s v="Germany"/>
    <x v="1"/>
    <s v="SHORT"/>
    <s v="A320"/>
    <n v="0"/>
    <n v="4"/>
    <n v="176"/>
    <n v="180"/>
    <n v="0"/>
    <n v="6.6666666666666666E-2"/>
    <n v="0.23333333333333334"/>
    <n v="0"/>
    <n v="12"/>
    <n v="42"/>
  </r>
  <r>
    <d v="2025-06-27T00:00:00"/>
    <d v="1899-12-30T16:52:00"/>
    <s v="Afternoon"/>
    <s v="BA"/>
    <s v="BA3497"/>
    <s v="LHR"/>
    <s v="ORD"/>
    <s v="USA"/>
    <x v="0"/>
    <s v="LONG"/>
    <s v="B777"/>
    <n v="0"/>
    <n v="32"/>
    <n v="304"/>
    <n v="336"/>
    <n v="0"/>
    <n v="2.3809523809523808E-2"/>
    <n v="8.9285714285714288E-2"/>
    <n v="0"/>
    <n v="8"/>
    <n v="30"/>
  </r>
  <r>
    <d v="2025-06-04T00:00:00"/>
    <d v="1899-12-30T12:34:00"/>
    <s v="Lunchtime"/>
    <s v="BA"/>
    <s v="BA3108"/>
    <s v="LHR"/>
    <s v="ZRH"/>
    <s v="Switzerland"/>
    <x v="1"/>
    <s v="SHORT"/>
    <s v="A320"/>
    <n v="0"/>
    <n v="17"/>
    <n v="163"/>
    <n v="180"/>
    <n v="5.5555555555555558E-3"/>
    <n v="3.3333333333333333E-2"/>
    <n v="0.15"/>
    <n v="1"/>
    <n v="6"/>
    <n v="27"/>
  </r>
  <r>
    <d v="2025-09-20T00:00:00"/>
    <d v="1899-12-30T20:40:00"/>
    <s v="Evening"/>
    <s v="BA"/>
    <s v="BA4304"/>
    <s v="LHR"/>
    <s v="AMS"/>
    <s v="Netherlands"/>
    <x v="1"/>
    <s v="SHORT"/>
    <s v="A320"/>
    <n v="0"/>
    <n v="18"/>
    <n v="162"/>
    <n v="180"/>
    <n v="5.5555555555555558E-3"/>
    <n v="4.4444444444444446E-2"/>
    <n v="0.17222222222222222"/>
    <n v="1"/>
    <n v="8"/>
    <n v="31"/>
  </r>
  <r>
    <d v="2025-07-10T00:00:00"/>
    <d v="1899-12-30T08:08:00"/>
    <s v="Morning"/>
    <s v="BA"/>
    <s v="BA3658"/>
    <s v="LHR"/>
    <s v="MUC"/>
    <s v="Germany"/>
    <x v="1"/>
    <s v="SHORT"/>
    <s v="A320"/>
    <n v="0"/>
    <n v="3"/>
    <n v="177"/>
    <n v="180"/>
    <n v="0"/>
    <n v="2.7777777777777776E-2"/>
    <n v="0.12222222222222222"/>
    <n v="0"/>
    <n v="5"/>
    <n v="22"/>
  </r>
  <r>
    <d v="2025-09-05T00:00:00"/>
    <d v="1899-12-30T20:51:00"/>
    <s v="Evening"/>
    <s v="BA"/>
    <s v="BA4036"/>
    <s v="LHR"/>
    <s v="LAX"/>
    <s v="USA"/>
    <x v="0"/>
    <s v="LONG"/>
    <s v="B777"/>
    <n v="0"/>
    <n v="32"/>
    <n v="304"/>
    <n v="336"/>
    <n v="0"/>
    <n v="0"/>
    <n v="0"/>
    <n v="0"/>
    <n v="0"/>
    <n v="0"/>
  </r>
  <r>
    <d v="2025-09-25T00:00:00"/>
    <d v="1899-12-30T06:22:00"/>
    <s v="Morning"/>
    <s v="BA"/>
    <s v="BA2760"/>
    <s v="LHR"/>
    <s v="LAX"/>
    <s v="USA"/>
    <x v="0"/>
    <s v="LONG"/>
    <s v="B777"/>
    <n v="0"/>
    <n v="32"/>
    <n v="300"/>
    <n v="332"/>
    <n v="9.0361445783132526E-3"/>
    <n v="5.7228915662650599E-2"/>
    <n v="0.18674698795180722"/>
    <n v="3"/>
    <n v="19"/>
    <n v="62"/>
  </r>
  <r>
    <d v="2025-10-05T00:00:00"/>
    <d v="1899-12-30T10:36:00"/>
    <s v="Morning"/>
    <s v="BA"/>
    <s v="BA5158"/>
    <s v="LHR"/>
    <s v="DFW"/>
    <s v="USA"/>
    <x v="0"/>
    <s v="LONG"/>
    <s v="B777"/>
    <n v="8"/>
    <n v="49"/>
    <n v="178"/>
    <n v="235"/>
    <n v="0"/>
    <n v="3.8297872340425532E-2"/>
    <n v="0.14042553191489363"/>
    <n v="0"/>
    <n v="9"/>
    <n v="33"/>
  </r>
  <r>
    <d v="2025-05-05T00:00:00"/>
    <d v="1899-12-30T22:11:00"/>
    <s v="Evening"/>
    <s v="BA"/>
    <s v="BA6776"/>
    <s v="LHR"/>
    <s v="MAD"/>
    <s v="Spain"/>
    <x v="1"/>
    <s v="SHORT"/>
    <s v="A320"/>
    <n v="0"/>
    <n v="7"/>
    <n v="173"/>
    <n v="180"/>
    <n v="5.5555555555555558E-3"/>
    <n v="5.5555555555555552E-2"/>
    <n v="0.20555555555555555"/>
    <n v="1"/>
    <n v="10"/>
    <n v="37"/>
  </r>
  <r>
    <d v="2025-07-17T00:00:00"/>
    <d v="1899-12-30T07:38:00"/>
    <s v="Morning"/>
    <s v="BA"/>
    <s v="BA2138"/>
    <s v="LHR"/>
    <s v="VIE"/>
    <s v="Austria"/>
    <x v="1"/>
    <s v="SHORT"/>
    <s v="A320"/>
    <n v="0"/>
    <n v="19"/>
    <n v="161"/>
    <n v="180"/>
    <n v="5.5555555555555558E-3"/>
    <n v="3.888888888888889E-2"/>
    <n v="0.16111111111111112"/>
    <n v="1"/>
    <n v="7"/>
    <n v="29"/>
  </r>
  <r>
    <d v="2025-04-07T00:00:00"/>
    <d v="1899-12-30T11:02:00"/>
    <s v="Morning"/>
    <s v="BA"/>
    <s v="BA4032"/>
    <s v="LHR"/>
    <s v="DFW"/>
    <s v="USA"/>
    <x v="0"/>
    <s v="LONG"/>
    <s v="A350"/>
    <n v="0"/>
    <n v="56"/>
    <n v="275"/>
    <n v="331"/>
    <n v="3.0211480362537764E-3"/>
    <n v="1.2084592145015106E-2"/>
    <n v="5.7401812688821753E-2"/>
    <n v="1"/>
    <n v="4"/>
    <n v="19"/>
  </r>
  <r>
    <d v="2025-08-24T00:00:00"/>
    <d v="1899-12-30T09:14:00"/>
    <s v="Morning"/>
    <s v="BA"/>
    <s v="BA9227"/>
    <s v="LHR"/>
    <s v="FRA"/>
    <s v="Germany"/>
    <x v="1"/>
    <s v="SHORT"/>
    <s v="A320"/>
    <n v="0"/>
    <n v="12"/>
    <n v="168"/>
    <n v="180"/>
    <n v="0"/>
    <n v="3.888888888888889E-2"/>
    <n v="0.15"/>
    <n v="0"/>
    <n v="7"/>
    <n v="27"/>
  </r>
  <r>
    <d v="2025-04-09T00:00:00"/>
    <d v="1899-12-30T21:31:00"/>
    <s v="Evening"/>
    <s v="BA"/>
    <s v="BA8735"/>
    <s v="LHR"/>
    <s v="BCN"/>
    <s v="Spain"/>
    <x v="1"/>
    <s v="SHORT"/>
    <s v="A320"/>
    <n v="0"/>
    <n v="12"/>
    <n v="168"/>
    <n v="180"/>
    <n v="0"/>
    <n v="0"/>
    <n v="2.7777777777777776E-2"/>
    <n v="0"/>
    <n v="0"/>
    <n v="5"/>
  </r>
  <r>
    <d v="2025-07-03T00:00:00"/>
    <d v="1899-12-30T18:50:00"/>
    <s v="Evening"/>
    <s v="BA"/>
    <s v="BA2792"/>
    <s v="LHR"/>
    <s v="DFW"/>
    <s v="USA"/>
    <x v="0"/>
    <s v="LONG"/>
    <s v="B787"/>
    <n v="8"/>
    <n v="48"/>
    <n v="200"/>
    <n v="256"/>
    <n v="7.8125E-3"/>
    <n v="7.8125E-2"/>
    <n v="0.2578125"/>
    <n v="2"/>
    <n v="20"/>
    <n v="66"/>
  </r>
  <r>
    <d v="2025-08-07T00:00:00"/>
    <d v="1899-12-30T19:19:00"/>
    <s v="Evening"/>
    <s v="BA"/>
    <s v="BA4320"/>
    <s v="LHR"/>
    <s v="ORD"/>
    <s v="USA"/>
    <x v="0"/>
    <s v="LONG"/>
    <s v="A380"/>
    <n v="14"/>
    <n v="97"/>
    <n v="358"/>
    <n v="469"/>
    <n v="0"/>
    <n v="2.1321961620469083E-3"/>
    <n v="2.3454157782515993E-2"/>
    <n v="0"/>
    <n v="1"/>
    <n v="11"/>
  </r>
  <r>
    <d v="2025-06-29T00:00:00"/>
    <d v="1899-12-30T16:20:00"/>
    <s v="Afternoon"/>
    <s v="BA"/>
    <s v="BA7652"/>
    <s v="LHR"/>
    <s v="DXB"/>
    <s v="UAE"/>
    <x v="3"/>
    <s v="LONG"/>
    <s v="A350"/>
    <n v="0"/>
    <n v="56"/>
    <n v="275"/>
    <n v="331"/>
    <n v="0"/>
    <n v="6.0422960725075529E-3"/>
    <n v="4.2296072507552872E-2"/>
    <n v="0"/>
    <n v="2"/>
    <n v="14"/>
  </r>
  <r>
    <d v="2025-08-27T00:00:00"/>
    <d v="1899-12-30T20:49:00"/>
    <s v="Evening"/>
    <s v="BA"/>
    <s v="BA1013"/>
    <s v="LHR"/>
    <s v="CDG"/>
    <s v="France"/>
    <x v="1"/>
    <s v="SHORT"/>
    <s v="A320"/>
    <n v="0"/>
    <n v="20"/>
    <n v="160"/>
    <n v="180"/>
    <n v="0"/>
    <n v="2.7777777777777776E-2"/>
    <n v="0.12777777777777777"/>
    <n v="0"/>
    <n v="5"/>
    <n v="23"/>
  </r>
  <r>
    <d v="2025-08-20T00:00:00"/>
    <d v="1899-12-30T21:33:00"/>
    <s v="Evening"/>
    <s v="BA"/>
    <s v="BA3638"/>
    <s v="LHR"/>
    <s v="AMS"/>
    <s v="Netherlands"/>
    <x v="1"/>
    <s v="SHORT"/>
    <s v="A320"/>
    <n v="0"/>
    <n v="5"/>
    <n v="175"/>
    <n v="180"/>
    <n v="0"/>
    <n v="8.3333333333333329E-2"/>
    <n v="0.27777777777777779"/>
    <n v="0"/>
    <n v="15"/>
    <n v="50"/>
  </r>
  <r>
    <d v="2025-08-01T00:00:00"/>
    <d v="1899-12-30T07:31:00"/>
    <s v="Morning"/>
    <s v="BA"/>
    <s v="BA8680"/>
    <s v="LHR"/>
    <s v="IST"/>
    <s v="Turkey"/>
    <x v="1"/>
    <s v="SHORT"/>
    <s v="A320"/>
    <n v="0"/>
    <n v="4"/>
    <n v="176"/>
    <n v="180"/>
    <n v="5.5555555555555558E-3"/>
    <n v="4.4444444444444446E-2"/>
    <n v="0.17222222222222222"/>
    <n v="1"/>
    <n v="8"/>
    <n v="31"/>
  </r>
  <r>
    <d v="2025-07-08T00:00:00"/>
    <d v="1899-12-30T21:28:00"/>
    <s v="Evening"/>
    <s v="BA"/>
    <s v="BA6700"/>
    <s v="LHR"/>
    <s v="DXB"/>
    <s v="UAE"/>
    <x v="3"/>
    <s v="LONG"/>
    <s v="B777"/>
    <n v="8"/>
    <n v="49"/>
    <n v="178"/>
    <n v="235"/>
    <n v="4.2553191489361703E-3"/>
    <n v="4.2553191489361703E-3"/>
    <n v="4.6808510638297871E-2"/>
    <n v="1"/>
    <n v="1"/>
    <n v="11"/>
  </r>
  <r>
    <d v="2025-09-10T00:00:00"/>
    <d v="1899-12-30T09:02:00"/>
    <s v="Morning"/>
    <s v="BA"/>
    <s v="BA6232"/>
    <s v="LHR"/>
    <s v="JFK"/>
    <s v="USA"/>
    <x v="0"/>
    <s v="LONG"/>
    <s v="A380"/>
    <n v="14"/>
    <n v="97"/>
    <n v="358"/>
    <n v="469"/>
    <n v="4.2643923240938165E-3"/>
    <n v="3.1982942430703626E-2"/>
    <n v="0.10660980810234541"/>
    <n v="2"/>
    <n v="15"/>
    <n v="50"/>
  </r>
  <r>
    <d v="2025-04-01T00:00:00"/>
    <d v="1899-12-30T22:53:00"/>
    <s v="Evening"/>
    <s v="BA"/>
    <s v="BA9513"/>
    <s v="LHR"/>
    <s v="IST"/>
    <s v="Turkey"/>
    <x v="1"/>
    <s v="SHORT"/>
    <s v="A320"/>
    <n v="0"/>
    <n v="3"/>
    <n v="177"/>
    <n v="180"/>
    <n v="5.5555555555555558E-3"/>
    <n v="6.6666666666666666E-2"/>
    <n v="0.23333333333333334"/>
    <n v="1"/>
    <n v="12"/>
    <n v="42"/>
  </r>
  <r>
    <d v="2025-06-30T00:00:00"/>
    <d v="1899-12-30T22:17:00"/>
    <s v="Evening"/>
    <s v="BA"/>
    <s v="BA8622"/>
    <s v="LHR"/>
    <s v="VIE"/>
    <s v="Austria"/>
    <x v="1"/>
    <s v="SHORT"/>
    <s v="A320"/>
    <n v="0"/>
    <n v="19"/>
    <n v="161"/>
    <n v="180"/>
    <n v="0"/>
    <n v="6.1111111111111109E-2"/>
    <n v="0.21666666666666667"/>
    <n v="0"/>
    <n v="11"/>
    <n v="39"/>
  </r>
  <r>
    <d v="2025-07-08T00:00:00"/>
    <d v="1899-12-30T09:49:00"/>
    <s v="Morning"/>
    <s v="BA"/>
    <s v="BA2897"/>
    <s v="LHR"/>
    <s v="DXB"/>
    <s v="UAE"/>
    <x v="3"/>
    <s v="LONG"/>
    <s v="B777"/>
    <n v="0"/>
    <n v="32"/>
    <n v="300"/>
    <n v="332"/>
    <n v="0"/>
    <n v="3.614457831325301E-2"/>
    <n v="0.12349397590361445"/>
    <n v="0"/>
    <n v="12"/>
    <n v="41"/>
  </r>
  <r>
    <d v="2025-09-24T00:00:00"/>
    <d v="1899-12-30T08:05:00"/>
    <s v="Morning"/>
    <s v="BA"/>
    <s v="BA1553"/>
    <s v="LHR"/>
    <s v="DXB"/>
    <s v="UAE"/>
    <x v="3"/>
    <s v="LONG"/>
    <s v="B787"/>
    <n v="0"/>
    <n v="31"/>
    <n v="173"/>
    <n v="204"/>
    <n v="4.9019607843137254E-3"/>
    <n v="0.10294117647058823"/>
    <n v="0.33333333333333331"/>
    <n v="1"/>
    <n v="21"/>
    <n v="68"/>
  </r>
  <r>
    <d v="2025-06-18T00:00:00"/>
    <d v="1899-12-30T16:54:00"/>
    <s v="Afternoon"/>
    <s v="BA"/>
    <s v="BA6733"/>
    <s v="LHR"/>
    <s v="DFW"/>
    <s v="USA"/>
    <x v="0"/>
    <s v="LONG"/>
    <s v="A350"/>
    <n v="0"/>
    <n v="56"/>
    <n v="275"/>
    <n v="331"/>
    <n v="0"/>
    <n v="6.0422960725075532E-2"/>
    <n v="0.19335347432024169"/>
    <n v="0"/>
    <n v="20"/>
    <n v="64"/>
  </r>
  <r>
    <d v="2025-08-25T00:00:00"/>
    <d v="1899-12-30T08:17:00"/>
    <s v="Morning"/>
    <s v="BA"/>
    <s v="BA5162"/>
    <s v="LHR"/>
    <s v="HND"/>
    <s v="Japan"/>
    <x v="2"/>
    <s v="LONG"/>
    <s v="B777"/>
    <n v="0"/>
    <n v="32"/>
    <n v="304"/>
    <n v="336"/>
    <n v="8.9285714285714281E-3"/>
    <n v="1.1904761904761904E-2"/>
    <n v="5.9523809523809521E-2"/>
    <n v="3"/>
    <n v="4"/>
    <n v="20"/>
  </r>
  <r>
    <d v="2025-07-27T00:00:00"/>
    <d v="1899-12-30T07:14:00"/>
    <s v="Morning"/>
    <s v="BA"/>
    <s v="BA3757"/>
    <s v="LHR"/>
    <s v="LAX"/>
    <s v="USA"/>
    <x v="0"/>
    <s v="LONG"/>
    <s v="B787"/>
    <n v="8"/>
    <n v="48"/>
    <n v="200"/>
    <n v="256"/>
    <n v="3.90625E-3"/>
    <n v="6.640625E-2"/>
    <n v="0.21875"/>
    <n v="1"/>
    <n v="17"/>
    <n v="56"/>
  </r>
  <r>
    <d v="2025-04-06T00:00:00"/>
    <d v="1899-12-30T21:21:00"/>
    <s v="Evening"/>
    <s v="BA"/>
    <s v="BA8265"/>
    <s v="LHR"/>
    <s v="MAD"/>
    <s v="Spain"/>
    <x v="1"/>
    <s v="SHORT"/>
    <s v="A320"/>
    <n v="0"/>
    <n v="7"/>
    <n v="173"/>
    <n v="180"/>
    <n v="0"/>
    <n v="5.5555555555555552E-2"/>
    <n v="0.2"/>
    <n v="0"/>
    <n v="10"/>
    <n v="36"/>
  </r>
  <r>
    <d v="2025-07-27T00:00:00"/>
    <d v="1899-12-30T14:25:00"/>
    <s v="Afternoon"/>
    <s v="BA"/>
    <s v="BA8263"/>
    <s v="LHR"/>
    <s v="JFK"/>
    <s v="USA"/>
    <x v="0"/>
    <s v="LONG"/>
    <s v="B777"/>
    <n v="8"/>
    <n v="49"/>
    <n v="178"/>
    <n v="235"/>
    <n v="8.5106382978723406E-3"/>
    <n v="4.2553191489361701E-2"/>
    <n v="0.16170212765957448"/>
    <n v="2"/>
    <n v="10"/>
    <n v="38"/>
  </r>
  <r>
    <d v="2025-07-29T00:00:00"/>
    <d v="1899-12-30T09:11:00"/>
    <s v="Morning"/>
    <s v="BA"/>
    <s v="BA6552"/>
    <s v="LHR"/>
    <s v="MUC"/>
    <s v="Germany"/>
    <x v="1"/>
    <s v="SHORT"/>
    <s v="A320"/>
    <n v="0"/>
    <n v="18"/>
    <n v="162"/>
    <n v="180"/>
    <n v="0"/>
    <n v="0"/>
    <n v="2.2222222222222223E-2"/>
    <n v="0"/>
    <n v="0"/>
    <n v="4"/>
  </r>
  <r>
    <d v="2025-04-25T00:00:00"/>
    <d v="1899-12-30T18:44:00"/>
    <s v="Evening"/>
    <s v="BA"/>
    <s v="BA3179"/>
    <s v="LHR"/>
    <s v="VIE"/>
    <s v="Austria"/>
    <x v="1"/>
    <s v="SHORT"/>
    <s v="A320"/>
    <n v="0"/>
    <n v="3"/>
    <n v="177"/>
    <n v="180"/>
    <n v="0"/>
    <n v="3.888888888888889E-2"/>
    <n v="0.15555555555555556"/>
    <n v="0"/>
    <n v="7"/>
    <n v="28"/>
  </r>
  <r>
    <d v="2025-09-26T00:00:00"/>
    <d v="1899-12-30T18:35:00"/>
    <s v="Evening"/>
    <s v="BA"/>
    <s v="BA7846"/>
    <s v="LHR"/>
    <s v="MUC"/>
    <s v="Germany"/>
    <x v="1"/>
    <s v="SHORT"/>
    <s v="A320"/>
    <n v="0"/>
    <n v="11"/>
    <n v="169"/>
    <n v="180"/>
    <n v="5.5555555555555558E-3"/>
    <n v="1.6666666666666666E-2"/>
    <n v="0.1"/>
    <n v="1"/>
    <n v="3"/>
    <n v="18"/>
  </r>
  <r>
    <d v="2025-06-16T00:00:00"/>
    <d v="1899-12-30T13:40:00"/>
    <s v="Lunchtime"/>
    <s v="BA"/>
    <s v="BA5941"/>
    <s v="LHR"/>
    <s v="DXB"/>
    <s v="UAE"/>
    <x v="3"/>
    <s v="LONG"/>
    <s v="A380"/>
    <n v="14"/>
    <n v="97"/>
    <n v="358"/>
    <n v="469"/>
    <n v="4.2643923240938165E-3"/>
    <n v="2.5586353944562899E-2"/>
    <n v="9.1684434968017064E-2"/>
    <n v="2"/>
    <n v="12"/>
    <n v="43"/>
  </r>
  <r>
    <d v="2025-05-29T00:00:00"/>
    <d v="1899-12-30T12:23:00"/>
    <s v="Lunchtime"/>
    <s v="BA"/>
    <s v="BA8119"/>
    <s v="LHR"/>
    <s v="LAX"/>
    <s v="USA"/>
    <x v="0"/>
    <s v="LONG"/>
    <s v="B787"/>
    <n v="0"/>
    <n v="31"/>
    <n v="173"/>
    <n v="204"/>
    <n v="0"/>
    <n v="6.8627450980392163E-2"/>
    <n v="0.23039215686274508"/>
    <n v="0"/>
    <n v="14"/>
    <n v="47"/>
  </r>
  <r>
    <d v="2025-05-14T00:00:00"/>
    <d v="1899-12-30T18:09:00"/>
    <s v="Evening"/>
    <s v="BA"/>
    <s v="BA5660"/>
    <s v="LHR"/>
    <s v="IST"/>
    <s v="Turkey"/>
    <x v="1"/>
    <s v="SHORT"/>
    <s v="A320"/>
    <n v="0"/>
    <n v="0"/>
    <n v="180"/>
    <n v="180"/>
    <n v="0"/>
    <n v="0"/>
    <n v="0"/>
    <n v="0"/>
    <n v="0"/>
    <n v="0"/>
  </r>
  <r>
    <d v="2025-05-28T00:00:00"/>
    <d v="1899-12-30T14:05:00"/>
    <s v="Afternoon"/>
    <s v="BA"/>
    <s v="BA9107"/>
    <s v="LHR"/>
    <s v="CDG"/>
    <s v="France"/>
    <x v="1"/>
    <s v="SHORT"/>
    <s v="A320"/>
    <n v="0"/>
    <n v="12"/>
    <n v="168"/>
    <n v="180"/>
    <n v="0"/>
    <n v="4.4444444444444446E-2"/>
    <n v="0.16666666666666666"/>
    <n v="0"/>
    <n v="8"/>
    <n v="30"/>
  </r>
  <r>
    <d v="2025-09-17T00:00:00"/>
    <d v="1899-12-30T16:32:00"/>
    <s v="Afternoon"/>
    <s v="BA"/>
    <s v="BA9453"/>
    <s v="LHR"/>
    <s v="LAX"/>
    <s v="USA"/>
    <x v="0"/>
    <s v="LONG"/>
    <s v="B777"/>
    <n v="0"/>
    <n v="48"/>
    <n v="224"/>
    <n v="272"/>
    <n v="0"/>
    <n v="5.1470588235294115E-2"/>
    <n v="0.17647058823529413"/>
    <n v="0"/>
    <n v="14"/>
    <n v="48"/>
  </r>
  <r>
    <d v="2025-05-02T00:00:00"/>
    <d v="1899-12-30T08:45:00"/>
    <s v="Morning"/>
    <s v="BA"/>
    <s v="BA3311"/>
    <s v="LHR"/>
    <s v="JFK"/>
    <s v="USA"/>
    <x v="0"/>
    <s v="LONG"/>
    <s v="B777"/>
    <n v="0"/>
    <n v="32"/>
    <n v="304"/>
    <n v="336"/>
    <n v="0"/>
    <n v="2.0833333333333332E-2"/>
    <n v="8.0357142857142863E-2"/>
    <n v="0"/>
    <n v="7"/>
    <n v="27"/>
  </r>
  <r>
    <d v="2025-05-30T00:00:00"/>
    <d v="1899-12-30T19:12:00"/>
    <s v="Evening"/>
    <s v="BA"/>
    <s v="BA1479"/>
    <s v="LHR"/>
    <s v="HND"/>
    <s v="Japan"/>
    <x v="2"/>
    <s v="LONG"/>
    <s v="A380"/>
    <n v="14"/>
    <n v="97"/>
    <n v="358"/>
    <n v="469"/>
    <n v="0"/>
    <n v="2.5586353944562899E-2"/>
    <n v="8.9552238805970144E-2"/>
    <n v="0"/>
    <n v="12"/>
    <n v="42"/>
  </r>
  <r>
    <d v="2025-08-14T00:00:00"/>
    <d v="1899-12-30T19:46:00"/>
    <s v="Evening"/>
    <s v="BA"/>
    <s v="BA2901"/>
    <s v="LHR"/>
    <s v="LAX"/>
    <s v="USA"/>
    <x v="0"/>
    <s v="LONG"/>
    <s v="B777"/>
    <n v="0"/>
    <n v="32"/>
    <n v="304"/>
    <n v="336"/>
    <n v="0"/>
    <n v="2.976190476190476E-2"/>
    <n v="0.10714285714285714"/>
    <n v="0"/>
    <n v="10"/>
    <n v="36"/>
  </r>
  <r>
    <d v="2025-07-03T00:00:00"/>
    <d v="1899-12-30T13:00:00"/>
    <s v="Lunchtime"/>
    <s v="BA"/>
    <s v="BA8176"/>
    <s v="LHR"/>
    <s v="ZRH"/>
    <s v="Switzerland"/>
    <x v="1"/>
    <s v="SHORT"/>
    <s v="A320"/>
    <n v="0"/>
    <n v="11"/>
    <n v="169"/>
    <n v="180"/>
    <n v="1.1111111111111112E-2"/>
    <n v="5.5555555555555552E-2"/>
    <n v="0.2"/>
    <n v="2"/>
    <n v="10"/>
    <n v="36"/>
  </r>
  <r>
    <d v="2025-09-09T00:00:00"/>
    <d v="1899-12-30T21:57:00"/>
    <s v="Evening"/>
    <s v="BA"/>
    <s v="BA2691"/>
    <s v="LHR"/>
    <s v="LAX"/>
    <s v="USA"/>
    <x v="0"/>
    <s v="LONG"/>
    <s v="B777"/>
    <n v="8"/>
    <n v="49"/>
    <n v="178"/>
    <n v="235"/>
    <n v="0"/>
    <n v="2.553191489361702E-2"/>
    <n v="0.11063829787234042"/>
    <n v="0"/>
    <n v="6"/>
    <n v="26"/>
  </r>
  <r>
    <d v="2025-10-09T00:00:00"/>
    <d v="1899-12-30T07:54:00"/>
    <s v="Morning"/>
    <s v="BA"/>
    <s v="BA5996"/>
    <s v="LHR"/>
    <s v="DXB"/>
    <s v="UAE"/>
    <x v="3"/>
    <s v="LONG"/>
    <s v="B777"/>
    <n v="0"/>
    <n v="32"/>
    <n v="300"/>
    <n v="332"/>
    <n v="0"/>
    <n v="3.0120481927710845E-3"/>
    <n v="3.313253012048193E-2"/>
    <n v="0"/>
    <n v="1"/>
    <n v="11"/>
  </r>
  <r>
    <d v="2025-05-06T00:00:00"/>
    <d v="1899-12-30T14:46:00"/>
    <s v="Afternoon"/>
    <s v="BA"/>
    <s v="BA4503"/>
    <s v="LHR"/>
    <s v="BCN"/>
    <s v="Spain"/>
    <x v="1"/>
    <s v="SHORT"/>
    <s v="A320"/>
    <n v="0"/>
    <n v="7"/>
    <n v="173"/>
    <n v="180"/>
    <n v="5.5555555555555558E-3"/>
    <n v="1.1111111111111112E-2"/>
    <n v="7.2222222222222215E-2"/>
    <n v="1"/>
    <n v="2"/>
    <n v="13"/>
  </r>
  <r>
    <d v="2025-05-25T00:00:00"/>
    <d v="1899-12-30T09:42:00"/>
    <s v="Morning"/>
    <s v="BA"/>
    <s v="BA1819"/>
    <s v="LHR"/>
    <s v="DXB"/>
    <s v="UAE"/>
    <x v="3"/>
    <s v="LONG"/>
    <s v="A350"/>
    <n v="0"/>
    <n v="56"/>
    <n v="275"/>
    <n v="331"/>
    <n v="3.0211480362537764E-3"/>
    <n v="3.6253776435045321E-2"/>
    <n v="0.12386706948640483"/>
    <n v="1"/>
    <n v="12"/>
    <n v="41"/>
  </r>
  <r>
    <d v="2025-07-11T00:00:00"/>
    <d v="1899-12-30T21:13:00"/>
    <s v="Evening"/>
    <s v="BA"/>
    <s v="BA9038"/>
    <s v="LHR"/>
    <s v="BCN"/>
    <s v="Spain"/>
    <x v="1"/>
    <s v="SHORT"/>
    <s v="A320"/>
    <n v="0"/>
    <n v="9"/>
    <n v="171"/>
    <n v="180"/>
    <n v="1.1111111111111112E-2"/>
    <n v="4.4444444444444446E-2"/>
    <n v="0.17222222222222222"/>
    <n v="2"/>
    <n v="8"/>
    <n v="31"/>
  </r>
  <r>
    <d v="2025-07-28T00:00:00"/>
    <d v="1899-12-30T21:51:00"/>
    <s v="Evening"/>
    <s v="BA"/>
    <s v="BA3957"/>
    <s v="LHR"/>
    <s v="MUC"/>
    <s v="Germany"/>
    <x v="1"/>
    <s v="SHORT"/>
    <s v="A320"/>
    <n v="0"/>
    <n v="5"/>
    <n v="175"/>
    <n v="180"/>
    <n v="0"/>
    <n v="3.888888888888889E-2"/>
    <n v="0.15555555555555556"/>
    <n v="0"/>
    <n v="7"/>
    <n v="28"/>
  </r>
  <r>
    <d v="2025-04-09T00:00:00"/>
    <d v="1899-12-30T11:00:00"/>
    <s v="Morning"/>
    <s v="BA"/>
    <s v="BA2393"/>
    <s v="LHR"/>
    <s v="JFK"/>
    <s v="USA"/>
    <x v="0"/>
    <s v="LONG"/>
    <s v="B777"/>
    <n v="0"/>
    <n v="32"/>
    <n v="300"/>
    <n v="332"/>
    <n v="0"/>
    <n v="1.5060240963855422E-2"/>
    <n v="7.2289156626506021E-2"/>
    <n v="0"/>
    <n v="5"/>
    <n v="24"/>
  </r>
  <r>
    <d v="2025-10-12T00:00:00"/>
    <d v="1899-12-30T18:26:00"/>
    <s v="Evening"/>
    <s v="BA"/>
    <s v="BA2816"/>
    <s v="LHR"/>
    <s v="MUC"/>
    <s v="Germany"/>
    <x v="1"/>
    <s v="SHORT"/>
    <s v="A320"/>
    <n v="0"/>
    <n v="14"/>
    <n v="166"/>
    <n v="180"/>
    <n v="0"/>
    <n v="3.3333333333333333E-2"/>
    <n v="0.14444444444444443"/>
    <n v="0"/>
    <n v="6"/>
    <n v="26"/>
  </r>
  <r>
    <d v="2025-04-17T00:00:00"/>
    <d v="1899-12-30T07:20:00"/>
    <s v="Morning"/>
    <s v="BA"/>
    <s v="BA6697"/>
    <s v="LHR"/>
    <s v="ZRH"/>
    <s v="Switzerland"/>
    <x v="1"/>
    <s v="SHORT"/>
    <s v="A320"/>
    <n v="0"/>
    <n v="6"/>
    <n v="174"/>
    <n v="180"/>
    <n v="0"/>
    <n v="7.2222222222222215E-2"/>
    <n v="0.26111111111111113"/>
    <n v="0"/>
    <n v="13"/>
    <n v="47"/>
  </r>
  <r>
    <d v="2025-04-06T00:00:00"/>
    <d v="1899-12-30T08:10:00"/>
    <s v="Morning"/>
    <s v="BA"/>
    <s v="BA6311"/>
    <s v="LHR"/>
    <s v="AMS"/>
    <s v="Netherlands"/>
    <x v="1"/>
    <s v="SHORT"/>
    <s v="A320"/>
    <n v="0"/>
    <n v="14"/>
    <n v="166"/>
    <n v="180"/>
    <n v="0"/>
    <n v="3.3333333333333333E-2"/>
    <n v="0.1388888888888889"/>
    <n v="0"/>
    <n v="6"/>
    <n v="25"/>
  </r>
  <r>
    <d v="2025-10-24T00:00:00"/>
    <d v="1899-12-30T14:55:00"/>
    <s v="Afternoon"/>
    <s v="BA"/>
    <s v="BA8874"/>
    <s v="LHR"/>
    <s v="JFK"/>
    <s v="USA"/>
    <x v="0"/>
    <s v="LONG"/>
    <s v="B777"/>
    <n v="0"/>
    <n v="32"/>
    <n v="304"/>
    <n v="336"/>
    <n v="0"/>
    <n v="0"/>
    <n v="2.6785714285714284E-2"/>
    <n v="0"/>
    <n v="0"/>
    <n v="9"/>
  </r>
  <r>
    <d v="2025-08-08T00:00:00"/>
    <d v="1899-12-30T15:24:00"/>
    <s v="Afternoon"/>
    <s v="BA"/>
    <s v="BA6183"/>
    <s v="LHR"/>
    <s v="BCN"/>
    <s v="Spain"/>
    <x v="1"/>
    <s v="SHORT"/>
    <s v="A320"/>
    <n v="0"/>
    <n v="20"/>
    <n v="160"/>
    <n v="180"/>
    <n v="0"/>
    <n v="6.6666666666666666E-2"/>
    <n v="0.23333333333333334"/>
    <n v="0"/>
    <n v="12"/>
    <n v="42"/>
  </r>
  <r>
    <d v="2025-04-15T00:00:00"/>
    <d v="1899-12-30T15:39:00"/>
    <s v="Afternoon"/>
    <s v="BA"/>
    <s v="BA7509"/>
    <s v="LHR"/>
    <s v="DFW"/>
    <s v="USA"/>
    <x v="0"/>
    <s v="LONG"/>
    <s v="B787"/>
    <n v="0"/>
    <n v="31"/>
    <n v="173"/>
    <n v="204"/>
    <n v="0"/>
    <n v="3.4313725490196081E-2"/>
    <n v="0.13235294117647059"/>
    <n v="0"/>
    <n v="7"/>
    <n v="27"/>
  </r>
  <r>
    <d v="2025-09-27T00:00:00"/>
    <d v="1899-12-30T16:46:00"/>
    <s v="Afternoon"/>
    <s v="BA"/>
    <s v="BA6831"/>
    <s v="LHR"/>
    <s v="MAD"/>
    <s v="Spain"/>
    <x v="1"/>
    <s v="SHORT"/>
    <s v="A320"/>
    <n v="0"/>
    <n v="18"/>
    <n v="162"/>
    <n v="180"/>
    <n v="5.5555555555555558E-3"/>
    <n v="4.4444444444444446E-2"/>
    <n v="0.17222222222222222"/>
    <n v="1"/>
    <n v="8"/>
    <n v="31"/>
  </r>
  <r>
    <d v="2025-10-12T00:00:00"/>
    <d v="1899-12-30T17:09:00"/>
    <s v="Afternoon"/>
    <s v="BA"/>
    <s v="BA5930"/>
    <s v="LHR"/>
    <s v="DXB"/>
    <s v="UAE"/>
    <x v="3"/>
    <s v="LONG"/>
    <s v="B777"/>
    <n v="8"/>
    <n v="49"/>
    <n v="178"/>
    <n v="235"/>
    <n v="0"/>
    <n v="7.2340425531914887E-2"/>
    <n v="0.23404255319148937"/>
    <n v="0"/>
    <n v="17"/>
    <n v="55"/>
  </r>
  <r>
    <d v="2025-08-22T00:00:00"/>
    <d v="1899-12-30T17:12:00"/>
    <s v="Afternoon"/>
    <s v="BA"/>
    <s v="BA6802"/>
    <s v="LHR"/>
    <s v="FRA"/>
    <s v="Germany"/>
    <x v="1"/>
    <s v="SHORT"/>
    <s v="A320"/>
    <n v="0"/>
    <n v="7"/>
    <n v="173"/>
    <n v="180"/>
    <n v="5.5555555555555558E-3"/>
    <n v="4.4444444444444446E-2"/>
    <n v="0.16666666666666666"/>
    <n v="1"/>
    <n v="8"/>
    <n v="30"/>
  </r>
  <r>
    <d v="2025-05-27T00:00:00"/>
    <d v="1899-12-30T06:02:00"/>
    <s v="Morning"/>
    <s v="BA"/>
    <s v="BA2047"/>
    <s v="LHR"/>
    <s v="FRA"/>
    <s v="Germany"/>
    <x v="1"/>
    <s v="SHORT"/>
    <s v="A320"/>
    <n v="0"/>
    <n v="0"/>
    <n v="180"/>
    <n v="180"/>
    <n v="0"/>
    <n v="0.05"/>
    <n v="0.19444444444444445"/>
    <n v="0"/>
    <n v="9"/>
    <n v="35"/>
  </r>
  <r>
    <d v="2025-09-07T00:00:00"/>
    <d v="1899-12-30T13:38:00"/>
    <s v="Lunchtime"/>
    <s v="BA"/>
    <s v="BA5927"/>
    <s v="LHR"/>
    <s v="HND"/>
    <s v="Japan"/>
    <x v="2"/>
    <s v="LONG"/>
    <s v="B787"/>
    <n v="0"/>
    <n v="35"/>
    <n v="179"/>
    <n v="214"/>
    <n v="0"/>
    <n v="4.6728971962616819E-3"/>
    <n v="5.6074766355140186E-2"/>
    <n v="0"/>
    <n v="1"/>
    <n v="12"/>
  </r>
  <r>
    <d v="2025-09-18T00:00:00"/>
    <d v="1899-12-30T12:10:00"/>
    <s v="Lunchtime"/>
    <s v="BA"/>
    <s v="BA8861"/>
    <s v="LHR"/>
    <s v="VIE"/>
    <s v="Austria"/>
    <x v="1"/>
    <s v="SHORT"/>
    <s v="A320"/>
    <n v="0"/>
    <n v="20"/>
    <n v="160"/>
    <n v="180"/>
    <n v="0"/>
    <n v="3.888888888888889E-2"/>
    <n v="0.15"/>
    <n v="0"/>
    <n v="7"/>
    <n v="27"/>
  </r>
  <r>
    <d v="2025-10-06T00:00:00"/>
    <d v="1899-12-30T12:09:00"/>
    <s v="Lunchtime"/>
    <s v="BA"/>
    <s v="BA5772"/>
    <s v="LHR"/>
    <s v="MAD"/>
    <s v="Spain"/>
    <x v="1"/>
    <s v="SHORT"/>
    <s v="A320"/>
    <n v="0"/>
    <n v="2"/>
    <n v="178"/>
    <n v="180"/>
    <n v="0"/>
    <n v="6.1111111111111109E-2"/>
    <n v="0.22222222222222221"/>
    <n v="0"/>
    <n v="11"/>
    <n v="40"/>
  </r>
  <r>
    <d v="2025-08-26T00:00:00"/>
    <d v="1899-12-30T16:59:00"/>
    <s v="Afternoon"/>
    <s v="BA"/>
    <s v="BA7848"/>
    <s v="LHR"/>
    <s v="CDG"/>
    <s v="France"/>
    <x v="1"/>
    <s v="SHORT"/>
    <s v="A320"/>
    <n v="0"/>
    <n v="4"/>
    <n v="176"/>
    <n v="180"/>
    <n v="0"/>
    <n v="0"/>
    <n v="3.3333333333333333E-2"/>
    <n v="0"/>
    <n v="0"/>
    <n v="6"/>
  </r>
  <r>
    <d v="2025-04-27T00:00:00"/>
    <d v="1899-12-30T22:52:00"/>
    <s v="Evening"/>
    <s v="BA"/>
    <s v="BA2158"/>
    <s v="LHR"/>
    <s v="HND"/>
    <s v="Japan"/>
    <x v="2"/>
    <s v="LONG"/>
    <s v="A350"/>
    <n v="0"/>
    <n v="56"/>
    <n v="275"/>
    <n v="331"/>
    <n v="3.0211480362537764E-3"/>
    <n v="2.7190332326283987E-2"/>
    <n v="9.9697885196374625E-2"/>
    <n v="1"/>
    <n v="9"/>
    <n v="33"/>
  </r>
  <r>
    <d v="2025-05-12T00:00:00"/>
    <d v="1899-12-30T22:22:00"/>
    <s v="Evening"/>
    <s v="BA"/>
    <s v="BA8626"/>
    <s v="LHR"/>
    <s v="CDG"/>
    <s v="France"/>
    <x v="1"/>
    <s v="SHORT"/>
    <s v="A320"/>
    <n v="0"/>
    <n v="6"/>
    <n v="174"/>
    <n v="180"/>
    <n v="5.5555555555555558E-3"/>
    <n v="4.4444444444444446E-2"/>
    <n v="0.17777777777777778"/>
    <n v="1"/>
    <n v="8"/>
    <n v="32"/>
  </r>
  <r>
    <d v="2025-08-26T00:00:00"/>
    <d v="1899-12-30T21:14:00"/>
    <s v="Evening"/>
    <s v="BA"/>
    <s v="BA4085"/>
    <s v="LHR"/>
    <s v="BCN"/>
    <s v="Spain"/>
    <x v="1"/>
    <s v="SHORT"/>
    <s v="A320"/>
    <n v="0"/>
    <n v="17"/>
    <n v="163"/>
    <n v="180"/>
    <n v="0"/>
    <n v="4.4444444444444446E-2"/>
    <n v="0.17222222222222222"/>
    <n v="0"/>
    <n v="8"/>
    <n v="31"/>
  </r>
  <r>
    <d v="2025-09-09T00:00:00"/>
    <d v="1899-12-30T20:58:00"/>
    <s v="Evening"/>
    <s v="BA"/>
    <s v="BA2063"/>
    <s v="LHR"/>
    <s v="MAD"/>
    <s v="Spain"/>
    <x v="1"/>
    <s v="SHORT"/>
    <s v="A320"/>
    <n v="0"/>
    <n v="0"/>
    <n v="180"/>
    <n v="180"/>
    <n v="0"/>
    <n v="7.2222222222222215E-2"/>
    <n v="0.25555555555555554"/>
    <n v="0"/>
    <n v="13"/>
    <n v="46"/>
  </r>
  <r>
    <d v="2025-10-09T00:00:00"/>
    <d v="1899-12-30T07:12:00"/>
    <s v="Morning"/>
    <s v="BA"/>
    <s v="BA1145"/>
    <s v="LHR"/>
    <s v="LAX"/>
    <s v="USA"/>
    <x v="0"/>
    <s v="LONG"/>
    <s v="B787"/>
    <n v="0"/>
    <n v="31"/>
    <n v="173"/>
    <n v="204"/>
    <n v="1.9607843137254902E-2"/>
    <n v="4.9019607843137254E-2"/>
    <n v="0.17647058823529413"/>
    <n v="4"/>
    <n v="10"/>
    <n v="36"/>
  </r>
  <r>
    <d v="2025-07-27T00:00:00"/>
    <d v="1899-12-30T06:21:00"/>
    <s v="Morning"/>
    <s v="BA"/>
    <s v="BA1116"/>
    <s v="LHR"/>
    <s v="VIE"/>
    <s v="Austria"/>
    <x v="1"/>
    <s v="SHORT"/>
    <s v="A320"/>
    <n v="0"/>
    <n v="15"/>
    <n v="165"/>
    <n v="180"/>
    <n v="0"/>
    <n v="8.8888888888888892E-2"/>
    <n v="0.29444444444444445"/>
    <n v="0"/>
    <n v="16"/>
    <n v="53"/>
  </r>
  <r>
    <d v="2025-06-10T00:00:00"/>
    <d v="1899-12-30T19:05:00"/>
    <s v="Evening"/>
    <s v="BA"/>
    <s v="BA8719"/>
    <s v="LHR"/>
    <s v="FRA"/>
    <s v="Germany"/>
    <x v="1"/>
    <s v="SHORT"/>
    <s v="A320"/>
    <n v="0"/>
    <n v="0"/>
    <n v="180"/>
    <n v="180"/>
    <n v="0"/>
    <n v="1.1111111111111112E-2"/>
    <n v="8.3333333333333329E-2"/>
    <n v="0"/>
    <n v="2"/>
    <n v="15"/>
  </r>
  <r>
    <d v="2025-08-22T00:00:00"/>
    <d v="1899-12-30T20:03:00"/>
    <s v="Evening"/>
    <s v="BA"/>
    <s v="BA9094"/>
    <s v="LHR"/>
    <s v="DXB"/>
    <s v="UAE"/>
    <x v="3"/>
    <s v="LONG"/>
    <s v="B777"/>
    <n v="0"/>
    <n v="48"/>
    <n v="224"/>
    <n v="272"/>
    <n v="0"/>
    <n v="3.3088235294117647E-2"/>
    <n v="0.11764705882352941"/>
    <n v="0"/>
    <n v="9"/>
    <n v="32"/>
  </r>
  <r>
    <d v="2025-05-13T00:00:00"/>
    <d v="1899-12-30T21:08:00"/>
    <s v="Evening"/>
    <s v="BA"/>
    <s v="BA9669"/>
    <s v="LHR"/>
    <s v="IST"/>
    <s v="Turkey"/>
    <x v="1"/>
    <s v="SHORT"/>
    <s v="A320"/>
    <n v="0"/>
    <n v="0"/>
    <n v="180"/>
    <n v="180"/>
    <n v="5.5555555555555558E-3"/>
    <n v="4.4444444444444446E-2"/>
    <n v="0.17777777777777778"/>
    <n v="1"/>
    <n v="8"/>
    <n v="32"/>
  </r>
  <r>
    <d v="2025-07-06T00:00:00"/>
    <d v="1899-12-30T12:46:00"/>
    <s v="Lunchtime"/>
    <s v="BA"/>
    <s v="BA4137"/>
    <s v="LHR"/>
    <s v="DFW"/>
    <s v="USA"/>
    <x v="0"/>
    <s v="LONG"/>
    <s v="A380"/>
    <n v="14"/>
    <n v="97"/>
    <n v="358"/>
    <n v="469"/>
    <n v="0"/>
    <n v="4.2643923240938165E-3"/>
    <n v="2.9850746268656716E-2"/>
    <n v="0"/>
    <n v="2"/>
    <n v="14"/>
  </r>
  <r>
    <d v="2025-05-04T00:00:00"/>
    <d v="1899-12-30T13:41:00"/>
    <s v="Lunchtime"/>
    <s v="BA"/>
    <s v="BA8214"/>
    <s v="LHR"/>
    <s v="MUC"/>
    <s v="Germany"/>
    <x v="1"/>
    <s v="SHORT"/>
    <s v="A320"/>
    <n v="0"/>
    <n v="11"/>
    <n v="169"/>
    <n v="180"/>
    <n v="0"/>
    <n v="7.2222222222222215E-2"/>
    <n v="0.25"/>
    <n v="0"/>
    <n v="13"/>
    <n v="45"/>
  </r>
  <r>
    <d v="2025-05-06T00:00:00"/>
    <d v="1899-12-30T21:15:00"/>
    <s v="Evening"/>
    <s v="BA"/>
    <s v="BA4253"/>
    <s v="LHR"/>
    <s v="BCN"/>
    <s v="Spain"/>
    <x v="1"/>
    <s v="SHORT"/>
    <s v="A320"/>
    <n v="0"/>
    <n v="7"/>
    <n v="173"/>
    <n v="180"/>
    <n v="0"/>
    <n v="0.1111111111111111"/>
    <n v="0.37222222222222223"/>
    <n v="0"/>
    <n v="20"/>
    <n v="67"/>
  </r>
  <r>
    <d v="2025-09-23T00:00:00"/>
    <d v="1899-12-30T18:32:00"/>
    <s v="Evening"/>
    <s v="BA"/>
    <s v="BA7849"/>
    <s v="LHR"/>
    <s v="CDG"/>
    <s v="France"/>
    <x v="1"/>
    <s v="SHORT"/>
    <s v="A320"/>
    <n v="0"/>
    <n v="7"/>
    <n v="173"/>
    <n v="180"/>
    <n v="0"/>
    <n v="4.4444444444444446E-2"/>
    <n v="0.16666666666666666"/>
    <n v="0"/>
    <n v="8"/>
    <n v="30"/>
  </r>
  <r>
    <d v="2025-06-25T00:00:00"/>
    <d v="1899-12-30T22:02:00"/>
    <s v="Evening"/>
    <s v="BA"/>
    <s v="BA8112"/>
    <s v="LHR"/>
    <s v="MUC"/>
    <s v="Germany"/>
    <x v="1"/>
    <s v="SHORT"/>
    <s v="A320"/>
    <n v="0"/>
    <n v="7"/>
    <n v="173"/>
    <n v="180"/>
    <n v="0"/>
    <n v="6.1111111111111109E-2"/>
    <n v="0.21111111111111111"/>
    <n v="0"/>
    <n v="11"/>
    <n v="38"/>
  </r>
  <r>
    <d v="2025-09-10T00:00:00"/>
    <d v="1899-12-30T17:11:00"/>
    <s v="Afternoon"/>
    <s v="BA"/>
    <s v="BA5474"/>
    <s v="LHR"/>
    <s v="VIE"/>
    <s v="Austria"/>
    <x v="1"/>
    <s v="SHORT"/>
    <s v="A320"/>
    <n v="0"/>
    <n v="18"/>
    <n v="162"/>
    <n v="180"/>
    <n v="5.5555555555555558E-3"/>
    <n v="4.4444444444444446E-2"/>
    <n v="0.17777777777777778"/>
    <n v="1"/>
    <n v="8"/>
    <n v="32"/>
  </r>
  <r>
    <d v="2025-07-29T00:00:00"/>
    <d v="1899-12-30T10:49:00"/>
    <s v="Morning"/>
    <s v="BA"/>
    <s v="BA4811"/>
    <s v="LHR"/>
    <s v="IST"/>
    <s v="Turkey"/>
    <x v="1"/>
    <s v="SHORT"/>
    <s v="A320"/>
    <n v="0"/>
    <n v="1"/>
    <n v="179"/>
    <n v="180"/>
    <n v="0"/>
    <n v="2.2222222222222223E-2"/>
    <n v="0.10555555555555556"/>
    <n v="0"/>
    <n v="4"/>
    <n v="19"/>
  </r>
  <r>
    <d v="2025-10-26T00:00:00"/>
    <d v="1899-12-30T21:38:00"/>
    <s v="Evening"/>
    <s v="BA"/>
    <s v="BA9713"/>
    <s v="LHR"/>
    <s v="DFW"/>
    <s v="USA"/>
    <x v="0"/>
    <s v="LONG"/>
    <s v="B777"/>
    <n v="0"/>
    <n v="32"/>
    <n v="300"/>
    <n v="332"/>
    <n v="0"/>
    <n v="0"/>
    <n v="6.024096385542169E-3"/>
    <n v="0"/>
    <n v="0"/>
    <n v="2"/>
  </r>
  <r>
    <d v="2025-09-08T00:00:00"/>
    <d v="1899-12-30T19:07:00"/>
    <s v="Evening"/>
    <s v="BA"/>
    <s v="BA3755"/>
    <s v="LHR"/>
    <s v="JFK"/>
    <s v="USA"/>
    <x v="0"/>
    <s v="LONG"/>
    <s v="B787"/>
    <n v="0"/>
    <n v="31"/>
    <n v="173"/>
    <n v="204"/>
    <n v="0"/>
    <n v="1.9607843137254902E-2"/>
    <n v="9.3137254901960786E-2"/>
    <n v="0"/>
    <n v="4"/>
    <n v="19"/>
  </r>
  <r>
    <d v="2025-06-06T00:00:00"/>
    <d v="1899-12-30T22:55:00"/>
    <s v="Evening"/>
    <s v="BA"/>
    <s v="BA1540"/>
    <s v="LHR"/>
    <s v="MAD"/>
    <s v="Spain"/>
    <x v="1"/>
    <s v="SHORT"/>
    <s v="A320"/>
    <n v="0"/>
    <n v="10"/>
    <n v="170"/>
    <n v="180"/>
    <n v="5.5555555555555558E-3"/>
    <n v="0"/>
    <n v="0.05"/>
    <n v="1"/>
    <n v="0"/>
    <n v="9"/>
  </r>
  <r>
    <d v="2025-08-06T00:00:00"/>
    <d v="1899-12-30T17:12:00"/>
    <s v="Afternoon"/>
    <s v="BA"/>
    <s v="BA7598"/>
    <s v="LHR"/>
    <s v="FRA"/>
    <s v="Germany"/>
    <x v="1"/>
    <s v="SHORT"/>
    <s v="A320"/>
    <n v="0"/>
    <n v="0"/>
    <n v="180"/>
    <n v="180"/>
    <n v="5.5555555555555558E-3"/>
    <n v="9.4444444444444442E-2"/>
    <n v="0.31666666666666665"/>
    <n v="1"/>
    <n v="17"/>
    <n v="57"/>
  </r>
  <r>
    <d v="2025-04-04T00:00:00"/>
    <d v="1899-12-30T09:43:00"/>
    <s v="Morning"/>
    <s v="BA"/>
    <s v="BA3822"/>
    <s v="LHR"/>
    <s v="DFW"/>
    <s v="USA"/>
    <x v="0"/>
    <s v="LONG"/>
    <s v="B777"/>
    <n v="0"/>
    <n v="48"/>
    <n v="224"/>
    <n v="272"/>
    <n v="0"/>
    <n v="2.5735294117647058E-2"/>
    <n v="0.10661764705882353"/>
    <n v="0"/>
    <n v="7"/>
    <n v="29"/>
  </r>
  <r>
    <d v="2025-10-17T00:00:00"/>
    <d v="1899-12-30T12:29:00"/>
    <s v="Lunchtime"/>
    <s v="BA"/>
    <s v="BA7717"/>
    <s v="LHR"/>
    <s v="FRA"/>
    <s v="Germany"/>
    <x v="1"/>
    <s v="SHORT"/>
    <s v="A320"/>
    <n v="0"/>
    <n v="3"/>
    <n v="177"/>
    <n v="180"/>
    <n v="0"/>
    <n v="3.3333333333333333E-2"/>
    <n v="0.1388888888888889"/>
    <n v="0"/>
    <n v="6"/>
    <n v="25"/>
  </r>
  <r>
    <d v="2025-04-05T00:00:00"/>
    <d v="1899-12-30T22:21:00"/>
    <s v="Evening"/>
    <s v="BA"/>
    <s v="BA9701"/>
    <s v="LHR"/>
    <s v="JFK"/>
    <s v="USA"/>
    <x v="0"/>
    <s v="LONG"/>
    <s v="B777"/>
    <n v="0"/>
    <n v="32"/>
    <n v="300"/>
    <n v="332"/>
    <n v="0"/>
    <n v="3.9156626506024098E-2"/>
    <n v="0.13253012048192772"/>
    <n v="0"/>
    <n v="13"/>
    <n v="44"/>
  </r>
  <r>
    <d v="2025-08-02T00:00:00"/>
    <d v="1899-12-30T12:42:00"/>
    <s v="Lunchtime"/>
    <s v="BA"/>
    <s v="BA1453"/>
    <s v="LHR"/>
    <s v="AMS"/>
    <s v="Netherlands"/>
    <x v="1"/>
    <s v="SHORT"/>
    <s v="A320"/>
    <n v="0"/>
    <n v="4"/>
    <n v="176"/>
    <n v="180"/>
    <n v="0"/>
    <n v="1.1111111111111112E-2"/>
    <n v="7.2222222222222215E-2"/>
    <n v="0"/>
    <n v="2"/>
    <n v="13"/>
  </r>
  <r>
    <d v="2025-08-21T00:00:00"/>
    <d v="1899-12-30T14:07:00"/>
    <s v="Afternoon"/>
    <s v="BA"/>
    <s v="BA8910"/>
    <s v="LHR"/>
    <s v="MUC"/>
    <s v="Germany"/>
    <x v="1"/>
    <s v="SHORT"/>
    <s v="A320"/>
    <n v="0"/>
    <n v="6"/>
    <n v="174"/>
    <n v="180"/>
    <n v="0"/>
    <n v="2.2222222222222223E-2"/>
    <n v="0.1"/>
    <n v="0"/>
    <n v="4"/>
    <n v="18"/>
  </r>
  <r>
    <d v="2025-05-23T00:00:00"/>
    <d v="1899-12-30T07:39:00"/>
    <s v="Morning"/>
    <s v="BA"/>
    <s v="BA9014"/>
    <s v="LHR"/>
    <s v="BCN"/>
    <s v="Spain"/>
    <x v="1"/>
    <s v="SHORT"/>
    <s v="A320"/>
    <n v="0"/>
    <n v="11"/>
    <n v="169"/>
    <n v="180"/>
    <n v="5.5555555555555558E-3"/>
    <n v="4.4444444444444446E-2"/>
    <n v="0.17222222222222222"/>
    <n v="1"/>
    <n v="8"/>
    <n v="31"/>
  </r>
  <r>
    <d v="2025-10-09T00:00:00"/>
    <d v="1899-12-30T14:45:00"/>
    <s v="Afternoon"/>
    <s v="BA"/>
    <s v="BA8452"/>
    <s v="LHR"/>
    <s v="JFK"/>
    <s v="USA"/>
    <x v="0"/>
    <s v="LONG"/>
    <s v="B777"/>
    <n v="8"/>
    <n v="49"/>
    <n v="178"/>
    <n v="235"/>
    <n v="0"/>
    <n v="5.5319148936170209E-2"/>
    <n v="0.19574468085106383"/>
    <n v="0"/>
    <n v="13"/>
    <n v="46"/>
  </r>
  <r>
    <d v="2025-09-22T00:00:00"/>
    <d v="1899-12-30T09:10:00"/>
    <s v="Morning"/>
    <s v="BA"/>
    <s v="BA6576"/>
    <s v="LHR"/>
    <s v="VIE"/>
    <s v="Austria"/>
    <x v="1"/>
    <s v="SHORT"/>
    <s v="A320"/>
    <n v="0"/>
    <n v="20"/>
    <n v="160"/>
    <n v="180"/>
    <n v="5.5555555555555558E-3"/>
    <n v="6.1111111111111109E-2"/>
    <n v="0.21111111111111111"/>
    <n v="1"/>
    <n v="11"/>
    <n v="38"/>
  </r>
  <r>
    <d v="2025-06-26T00:00:00"/>
    <d v="1899-12-30T15:39:00"/>
    <s v="Afternoon"/>
    <s v="BA"/>
    <s v="BA8234"/>
    <s v="LHR"/>
    <s v="DFW"/>
    <s v="USA"/>
    <x v="0"/>
    <s v="LONG"/>
    <s v="A350"/>
    <n v="0"/>
    <n v="56"/>
    <n v="275"/>
    <n v="331"/>
    <n v="3.0211480362537764E-3"/>
    <n v="2.7190332326283987E-2"/>
    <n v="0.1027190332326284"/>
    <n v="1"/>
    <n v="9"/>
    <n v="34"/>
  </r>
  <r>
    <d v="2025-07-10T00:00:00"/>
    <d v="1899-12-30T10:57:00"/>
    <s v="Morning"/>
    <s v="BA"/>
    <s v="BA7414"/>
    <s v="LHR"/>
    <s v="AMS"/>
    <s v="Netherlands"/>
    <x v="1"/>
    <s v="SHORT"/>
    <s v="A320"/>
    <n v="0"/>
    <n v="16"/>
    <n v="164"/>
    <n v="180"/>
    <n v="5.5555555555555558E-3"/>
    <n v="4.4444444444444446E-2"/>
    <n v="0.17777777777777778"/>
    <n v="1"/>
    <n v="8"/>
    <n v="32"/>
  </r>
  <r>
    <d v="2025-06-25T00:00:00"/>
    <d v="1899-12-30T17:23:00"/>
    <s v="Afternoon"/>
    <s v="BA"/>
    <s v="BA3001"/>
    <s v="LHR"/>
    <s v="VIE"/>
    <s v="Austria"/>
    <x v="1"/>
    <s v="SHORT"/>
    <s v="A320"/>
    <n v="0"/>
    <n v="16"/>
    <n v="164"/>
    <n v="180"/>
    <n v="0"/>
    <n v="5.5555555555555552E-2"/>
    <n v="0.20555555555555555"/>
    <n v="0"/>
    <n v="10"/>
    <n v="37"/>
  </r>
  <r>
    <d v="2025-07-18T00:00:00"/>
    <d v="1899-12-30T15:03:00"/>
    <s v="Afternoon"/>
    <s v="BA"/>
    <s v="BA1378"/>
    <s v="LHR"/>
    <s v="MUC"/>
    <s v="Germany"/>
    <x v="1"/>
    <s v="SHORT"/>
    <s v="A320"/>
    <n v="0"/>
    <n v="5"/>
    <n v="175"/>
    <n v="180"/>
    <n v="0"/>
    <n v="0.05"/>
    <n v="0.18333333333333332"/>
    <n v="0"/>
    <n v="9"/>
    <n v="33"/>
  </r>
  <r>
    <d v="2025-10-02T00:00:00"/>
    <d v="1899-12-30T06:10:00"/>
    <s v="Morning"/>
    <s v="BA"/>
    <s v="BA7232"/>
    <s v="LHR"/>
    <s v="ORD"/>
    <s v="USA"/>
    <x v="0"/>
    <s v="LONG"/>
    <s v="A380"/>
    <n v="14"/>
    <n v="97"/>
    <n v="358"/>
    <n v="469"/>
    <n v="6.3965884861407248E-3"/>
    <n v="4.2643923240938165E-3"/>
    <n v="2.9850746268656716E-2"/>
    <n v="3"/>
    <n v="2"/>
    <n v="14"/>
  </r>
  <r>
    <d v="2025-06-17T00:00:00"/>
    <d v="1899-12-30T10:12:00"/>
    <s v="Morning"/>
    <s v="BA"/>
    <s v="BA1880"/>
    <s v="LHR"/>
    <s v="MUC"/>
    <s v="Germany"/>
    <x v="1"/>
    <s v="SHORT"/>
    <s v="A320"/>
    <n v="0"/>
    <n v="10"/>
    <n v="170"/>
    <n v="180"/>
    <n v="5.5555555555555558E-3"/>
    <n v="4.4444444444444446E-2"/>
    <n v="0.17222222222222222"/>
    <n v="1"/>
    <n v="8"/>
    <n v="31"/>
  </r>
  <r>
    <d v="2025-05-26T00:00:00"/>
    <d v="1899-12-30T20:00:00"/>
    <s v="Evening"/>
    <s v="BA"/>
    <s v="BA1226"/>
    <s v="LHR"/>
    <s v="MAD"/>
    <s v="Spain"/>
    <x v="1"/>
    <s v="SHORT"/>
    <s v="A320"/>
    <n v="0"/>
    <n v="18"/>
    <n v="162"/>
    <n v="180"/>
    <n v="5.5555555555555558E-3"/>
    <n v="1.1111111111111112E-2"/>
    <n v="7.7777777777777779E-2"/>
    <n v="1"/>
    <n v="2"/>
    <n v="14"/>
  </r>
  <r>
    <d v="2025-05-11T00:00:00"/>
    <d v="1899-12-30T07:16:00"/>
    <s v="Morning"/>
    <s v="BA"/>
    <s v="BA2944"/>
    <s v="LHR"/>
    <s v="VIE"/>
    <s v="Austria"/>
    <x v="1"/>
    <s v="SHORT"/>
    <s v="A320"/>
    <n v="0"/>
    <n v="6"/>
    <n v="174"/>
    <n v="180"/>
    <n v="0"/>
    <n v="4.4444444444444446E-2"/>
    <n v="0.17777777777777778"/>
    <n v="0"/>
    <n v="8"/>
    <n v="32"/>
  </r>
  <r>
    <d v="2025-04-16T00:00:00"/>
    <d v="1899-12-30T16:59:00"/>
    <s v="Afternoon"/>
    <s v="BA"/>
    <s v="BA5577"/>
    <s v="LHR"/>
    <s v="HND"/>
    <s v="Japan"/>
    <x v="2"/>
    <s v="LONG"/>
    <s v="B777"/>
    <n v="8"/>
    <n v="49"/>
    <n v="178"/>
    <n v="235"/>
    <n v="0"/>
    <n v="2.1276595744680851E-2"/>
    <n v="9.7872340425531917E-2"/>
    <n v="0"/>
    <n v="5"/>
    <n v="23"/>
  </r>
  <r>
    <d v="2025-09-11T00:00:00"/>
    <d v="1899-12-30T20:17:00"/>
    <s v="Evening"/>
    <s v="BA"/>
    <s v="BA5768"/>
    <s v="LHR"/>
    <s v="FRA"/>
    <s v="Germany"/>
    <x v="1"/>
    <s v="SHORT"/>
    <s v="A320"/>
    <n v="0"/>
    <n v="4"/>
    <n v="176"/>
    <n v="180"/>
    <n v="5.5555555555555558E-3"/>
    <n v="0.12222222222222222"/>
    <n v="0.3888888888888889"/>
    <n v="1"/>
    <n v="22"/>
    <n v="70"/>
  </r>
  <r>
    <d v="2025-09-24T00:00:00"/>
    <d v="1899-12-30T18:56:00"/>
    <s v="Evening"/>
    <s v="BA"/>
    <s v="BA2560"/>
    <s v="LHR"/>
    <s v="VIE"/>
    <s v="Austria"/>
    <x v="1"/>
    <s v="SHORT"/>
    <s v="A320"/>
    <n v="0"/>
    <n v="2"/>
    <n v="178"/>
    <n v="180"/>
    <n v="0"/>
    <n v="4.4444444444444446E-2"/>
    <n v="0.16666666666666666"/>
    <n v="0"/>
    <n v="8"/>
    <n v="30"/>
  </r>
  <r>
    <d v="2025-09-19T00:00:00"/>
    <d v="1899-12-30T08:36:00"/>
    <s v="Morning"/>
    <s v="BA"/>
    <s v="BA2049"/>
    <s v="LHR"/>
    <s v="ZRH"/>
    <s v="Switzerland"/>
    <x v="1"/>
    <s v="SHORT"/>
    <s v="A320"/>
    <n v="0"/>
    <n v="16"/>
    <n v="164"/>
    <n v="180"/>
    <n v="0"/>
    <n v="0"/>
    <n v="4.4444444444444446E-2"/>
    <n v="0"/>
    <n v="0"/>
    <n v="8"/>
  </r>
  <r>
    <d v="2025-05-27T00:00:00"/>
    <d v="1899-12-30T14:17:00"/>
    <s v="Afternoon"/>
    <s v="BA"/>
    <s v="BA8934"/>
    <s v="LHR"/>
    <s v="ORD"/>
    <s v="USA"/>
    <x v="0"/>
    <s v="LONG"/>
    <s v="B787"/>
    <n v="0"/>
    <n v="31"/>
    <n v="173"/>
    <n v="204"/>
    <n v="0"/>
    <n v="3.4313725490196081E-2"/>
    <n v="0.13725490196078433"/>
    <n v="0"/>
    <n v="7"/>
    <n v="28"/>
  </r>
  <r>
    <d v="2025-08-16T00:00:00"/>
    <d v="1899-12-30T12:21:00"/>
    <s v="Lunchtime"/>
    <s v="BA"/>
    <s v="BA8877"/>
    <s v="LHR"/>
    <s v="LAX"/>
    <s v="USA"/>
    <x v="0"/>
    <s v="LONG"/>
    <s v="B777"/>
    <n v="0"/>
    <n v="32"/>
    <n v="300"/>
    <n v="332"/>
    <n v="0"/>
    <n v="3.313253012048193E-2"/>
    <n v="0.1144578313253012"/>
    <n v="0"/>
    <n v="11"/>
    <n v="38"/>
  </r>
  <r>
    <d v="2025-10-10T00:00:00"/>
    <d v="1899-12-30T06:00:00"/>
    <s v="Morning"/>
    <s v="BA"/>
    <s v="BA8298"/>
    <s v="LHR"/>
    <s v="LAX"/>
    <s v="USA"/>
    <x v="0"/>
    <s v="LONG"/>
    <s v="B777"/>
    <n v="8"/>
    <n v="49"/>
    <n v="178"/>
    <n v="235"/>
    <n v="0"/>
    <n v="7.2340425531914887E-2"/>
    <n v="0.23829787234042554"/>
    <n v="0"/>
    <n v="17"/>
    <n v="56"/>
  </r>
  <r>
    <d v="2025-05-08T00:00:00"/>
    <d v="1899-12-30T16:05:00"/>
    <s v="Afternoon"/>
    <s v="BA"/>
    <s v="BA4373"/>
    <s v="LHR"/>
    <s v="VIE"/>
    <s v="Austria"/>
    <x v="1"/>
    <s v="SHORT"/>
    <s v="A320"/>
    <n v="0"/>
    <n v="17"/>
    <n v="163"/>
    <n v="180"/>
    <n v="0"/>
    <n v="2.7777777777777776E-2"/>
    <n v="0.11666666666666667"/>
    <n v="0"/>
    <n v="5"/>
    <n v="21"/>
  </r>
  <r>
    <d v="2025-07-27T00:00:00"/>
    <d v="1899-12-30T08:59:00"/>
    <s v="Morning"/>
    <s v="BA"/>
    <s v="BA3781"/>
    <s v="LHR"/>
    <s v="HND"/>
    <s v="Japan"/>
    <x v="2"/>
    <s v="LONG"/>
    <s v="A350"/>
    <n v="0"/>
    <n v="56"/>
    <n v="275"/>
    <n v="331"/>
    <n v="0"/>
    <n v="0"/>
    <n v="1.812688821752266E-2"/>
    <n v="0"/>
    <n v="0"/>
    <n v="6"/>
  </r>
  <r>
    <d v="2025-09-06T00:00:00"/>
    <d v="1899-12-30T06:34:00"/>
    <s v="Morning"/>
    <s v="BA"/>
    <s v="BA3432"/>
    <s v="LHR"/>
    <s v="ORD"/>
    <s v="USA"/>
    <x v="0"/>
    <s v="LONG"/>
    <s v="B787"/>
    <n v="0"/>
    <n v="31"/>
    <n v="173"/>
    <n v="204"/>
    <n v="0"/>
    <n v="5.8823529411764705E-2"/>
    <n v="0.2107843137254902"/>
    <n v="0"/>
    <n v="12"/>
    <n v="43"/>
  </r>
  <r>
    <d v="2025-08-18T00:00:00"/>
    <d v="1899-12-30T08:04:00"/>
    <s v="Morning"/>
    <s v="BA"/>
    <s v="BA1334"/>
    <s v="LHR"/>
    <s v="ZRH"/>
    <s v="Switzerland"/>
    <x v="1"/>
    <s v="SHORT"/>
    <s v="A320"/>
    <n v="0"/>
    <n v="12"/>
    <n v="168"/>
    <n v="180"/>
    <n v="0"/>
    <n v="0"/>
    <n v="0.05"/>
    <n v="0"/>
    <n v="0"/>
    <n v="9"/>
  </r>
  <r>
    <d v="2025-07-21T00:00:00"/>
    <d v="1899-12-30T16:38:00"/>
    <s v="Afternoon"/>
    <s v="BA"/>
    <s v="BA7418"/>
    <s v="LHR"/>
    <s v="LAX"/>
    <s v="USA"/>
    <x v="0"/>
    <s v="LONG"/>
    <s v="A350"/>
    <n v="0"/>
    <n v="56"/>
    <n v="275"/>
    <n v="331"/>
    <n v="0"/>
    <n v="1.5105740181268883E-2"/>
    <n v="6.9486404833836862E-2"/>
    <n v="0"/>
    <n v="5"/>
    <n v="23"/>
  </r>
  <r>
    <d v="2025-05-13T00:00:00"/>
    <d v="1899-12-30T16:46:00"/>
    <s v="Afternoon"/>
    <s v="BA"/>
    <s v="BA2964"/>
    <s v="LHR"/>
    <s v="FRA"/>
    <s v="Germany"/>
    <x v="1"/>
    <s v="SHORT"/>
    <s v="A320"/>
    <n v="0"/>
    <n v="18"/>
    <n v="162"/>
    <n v="180"/>
    <n v="1.1111111111111112E-2"/>
    <n v="3.3333333333333333E-2"/>
    <n v="0.14444444444444443"/>
    <n v="2"/>
    <n v="6"/>
    <n v="26"/>
  </r>
  <r>
    <d v="2025-09-11T00:00:00"/>
    <d v="1899-12-30T06:26:00"/>
    <s v="Morning"/>
    <s v="BA"/>
    <s v="BA1549"/>
    <s v="LHR"/>
    <s v="BCN"/>
    <s v="Spain"/>
    <x v="1"/>
    <s v="SHORT"/>
    <s v="A320"/>
    <n v="0"/>
    <n v="8"/>
    <n v="172"/>
    <n v="180"/>
    <n v="0"/>
    <n v="3.888888888888889E-2"/>
    <n v="0.16111111111111112"/>
    <n v="0"/>
    <n v="7"/>
    <n v="29"/>
  </r>
  <r>
    <d v="2025-04-01T00:00:00"/>
    <d v="1899-12-30T11:44:00"/>
    <s v="Morning"/>
    <s v="BA"/>
    <s v="BA3432"/>
    <s v="LHR"/>
    <s v="MAD"/>
    <s v="Spain"/>
    <x v="1"/>
    <s v="SHORT"/>
    <s v="A320"/>
    <n v="0"/>
    <n v="4"/>
    <n v="176"/>
    <n v="180"/>
    <n v="0"/>
    <n v="6.6666666666666666E-2"/>
    <n v="0.22777777777777777"/>
    <n v="0"/>
    <n v="12"/>
    <n v="41"/>
  </r>
  <r>
    <d v="2025-04-14T00:00:00"/>
    <d v="1899-12-30T11:11:00"/>
    <s v="Morning"/>
    <s v="BA"/>
    <s v="BA6771"/>
    <s v="LHR"/>
    <s v="CDG"/>
    <s v="France"/>
    <x v="1"/>
    <s v="SHORT"/>
    <s v="A320"/>
    <n v="0"/>
    <n v="2"/>
    <n v="178"/>
    <n v="180"/>
    <n v="5.5555555555555558E-3"/>
    <n v="2.2222222222222223E-2"/>
    <n v="0.1111111111111111"/>
    <n v="1"/>
    <n v="4"/>
    <n v="20"/>
  </r>
  <r>
    <d v="2025-08-28T00:00:00"/>
    <d v="1899-12-30T08:35:00"/>
    <s v="Morning"/>
    <s v="BA"/>
    <s v="BA8347"/>
    <s v="LHR"/>
    <s v="DFW"/>
    <s v="USA"/>
    <x v="0"/>
    <s v="LONG"/>
    <s v="A380"/>
    <n v="14"/>
    <n v="97"/>
    <n v="358"/>
    <n v="469"/>
    <n v="4.2643923240938165E-3"/>
    <n v="1.279317697228145E-2"/>
    <n v="5.5437100213219619E-2"/>
    <n v="2"/>
    <n v="6"/>
    <n v="26"/>
  </r>
  <r>
    <d v="2025-04-13T00:00:00"/>
    <d v="1899-12-30T14:36:00"/>
    <s v="Afternoon"/>
    <s v="BA"/>
    <s v="BA1632"/>
    <s v="LHR"/>
    <s v="MUC"/>
    <s v="Germany"/>
    <x v="1"/>
    <s v="SHORT"/>
    <s v="A320"/>
    <n v="0"/>
    <n v="0"/>
    <n v="180"/>
    <n v="180"/>
    <n v="0"/>
    <n v="4.4444444444444446E-2"/>
    <n v="0.16666666666666666"/>
    <n v="0"/>
    <n v="8"/>
    <n v="30"/>
  </r>
  <r>
    <d v="2025-04-07T00:00:00"/>
    <d v="1899-12-30T12:09:00"/>
    <s v="Lunchtime"/>
    <s v="BA"/>
    <s v="BA9403"/>
    <s v="LHR"/>
    <s v="DXB"/>
    <s v="UAE"/>
    <x v="3"/>
    <s v="LONG"/>
    <s v="B777"/>
    <n v="0"/>
    <n v="32"/>
    <n v="304"/>
    <n v="336"/>
    <n v="0"/>
    <n v="2.6785714285714284E-2"/>
    <n v="9.8214285714285712E-2"/>
    <n v="0"/>
    <n v="9"/>
    <n v="33"/>
  </r>
  <r>
    <d v="2025-04-29T00:00:00"/>
    <d v="1899-12-30T16:02:00"/>
    <s v="Afternoon"/>
    <s v="BA"/>
    <s v="BA6095"/>
    <s v="LHR"/>
    <s v="IST"/>
    <s v="Turkey"/>
    <x v="1"/>
    <s v="SHORT"/>
    <s v="A320"/>
    <n v="0"/>
    <n v="16"/>
    <n v="164"/>
    <n v="180"/>
    <n v="0"/>
    <n v="4.4444444444444446E-2"/>
    <n v="0.17777777777777778"/>
    <n v="0"/>
    <n v="8"/>
    <n v="32"/>
  </r>
  <r>
    <d v="2025-05-30T00:00:00"/>
    <d v="1899-12-30T07:24:00"/>
    <s v="Morning"/>
    <s v="BA"/>
    <s v="BA4216"/>
    <s v="LHR"/>
    <s v="VIE"/>
    <s v="Austria"/>
    <x v="1"/>
    <s v="SHORT"/>
    <s v="A320"/>
    <n v="0"/>
    <n v="13"/>
    <n v="167"/>
    <n v="180"/>
    <n v="0"/>
    <n v="5.5555555555555552E-2"/>
    <n v="0.20555555555555555"/>
    <n v="0"/>
    <n v="10"/>
    <n v="37"/>
  </r>
  <r>
    <d v="2025-09-06T00:00:00"/>
    <d v="1899-12-30T19:40:00"/>
    <s v="Evening"/>
    <s v="BA"/>
    <s v="BA5545"/>
    <s v="LHR"/>
    <s v="IST"/>
    <s v="Turkey"/>
    <x v="1"/>
    <s v="SHORT"/>
    <s v="A320"/>
    <n v="0"/>
    <n v="14"/>
    <n v="166"/>
    <n v="180"/>
    <n v="5.5555555555555558E-3"/>
    <n v="6.6666666666666666E-2"/>
    <n v="0.2388888888888889"/>
    <n v="1"/>
    <n v="12"/>
    <n v="43"/>
  </r>
  <r>
    <d v="2025-04-28T00:00:00"/>
    <d v="1899-12-30T10:31:00"/>
    <s v="Morning"/>
    <s v="BA"/>
    <s v="BA5252"/>
    <s v="LHR"/>
    <s v="DFW"/>
    <s v="USA"/>
    <x v="0"/>
    <s v="LONG"/>
    <s v="B787"/>
    <n v="8"/>
    <n v="42"/>
    <n v="166"/>
    <n v="216"/>
    <n v="1.3888888888888888E-2"/>
    <n v="4.6296296296296294E-2"/>
    <n v="0.16666666666666666"/>
    <n v="3"/>
    <n v="10"/>
    <n v="36"/>
  </r>
  <r>
    <d v="2025-07-10T00:00:00"/>
    <d v="1899-12-30T08:12:00"/>
    <s v="Morning"/>
    <s v="BA"/>
    <s v="BA4011"/>
    <s v="LHR"/>
    <s v="MUC"/>
    <s v="Germany"/>
    <x v="1"/>
    <s v="SHORT"/>
    <s v="A320"/>
    <n v="0"/>
    <n v="3"/>
    <n v="177"/>
    <n v="180"/>
    <n v="1.1111111111111112E-2"/>
    <n v="5.5555555555555552E-2"/>
    <n v="0.20555555555555555"/>
    <n v="2"/>
    <n v="10"/>
    <n v="37"/>
  </r>
  <r>
    <d v="2025-05-20T00:00:00"/>
    <d v="1899-12-30T14:43:00"/>
    <s v="Afternoon"/>
    <s v="BA"/>
    <s v="BA3742"/>
    <s v="LHR"/>
    <s v="BCN"/>
    <s v="Spain"/>
    <x v="1"/>
    <s v="SHORT"/>
    <s v="A320"/>
    <n v="0"/>
    <n v="20"/>
    <n v="160"/>
    <n v="180"/>
    <n v="0"/>
    <n v="0"/>
    <n v="3.3333333333333333E-2"/>
    <n v="0"/>
    <n v="0"/>
    <n v="6"/>
  </r>
  <r>
    <d v="2025-07-19T00:00:00"/>
    <d v="1899-12-30T15:18:00"/>
    <s v="Afternoon"/>
    <s v="BA"/>
    <s v="BA6936"/>
    <s v="LHR"/>
    <s v="LAX"/>
    <s v="USA"/>
    <x v="0"/>
    <s v="LONG"/>
    <s v="B777"/>
    <n v="0"/>
    <n v="48"/>
    <n v="224"/>
    <n v="272"/>
    <n v="0"/>
    <n v="2.9411764705882353E-2"/>
    <n v="0.11397058823529412"/>
    <n v="0"/>
    <n v="8"/>
    <n v="31"/>
  </r>
  <r>
    <d v="2025-05-10T00:00:00"/>
    <d v="1899-12-30T12:28:00"/>
    <s v="Lunchtime"/>
    <s v="BA"/>
    <s v="BA7553"/>
    <s v="LHR"/>
    <s v="VIE"/>
    <s v="Austria"/>
    <x v="1"/>
    <s v="SHORT"/>
    <s v="A320"/>
    <n v="0"/>
    <n v="18"/>
    <n v="162"/>
    <n v="180"/>
    <n v="1.6666666666666666E-2"/>
    <n v="5.5555555555555552E-2"/>
    <n v="0.21111111111111111"/>
    <n v="3"/>
    <n v="10"/>
    <n v="38"/>
  </r>
  <r>
    <d v="2025-05-09T00:00:00"/>
    <d v="1899-12-30T14:51:00"/>
    <s v="Afternoon"/>
    <s v="BA"/>
    <s v="BA4538"/>
    <s v="LHR"/>
    <s v="JFK"/>
    <s v="USA"/>
    <x v="0"/>
    <s v="LONG"/>
    <s v="B787"/>
    <n v="0"/>
    <n v="35"/>
    <n v="179"/>
    <n v="214"/>
    <n v="0"/>
    <n v="5.6074766355140186E-2"/>
    <n v="0.19626168224299065"/>
    <n v="0"/>
    <n v="12"/>
    <n v="42"/>
  </r>
  <r>
    <d v="2025-05-14T00:00:00"/>
    <d v="1899-12-30T06:39:00"/>
    <s v="Morning"/>
    <s v="BA"/>
    <s v="BA2503"/>
    <s v="LHR"/>
    <s v="ZRH"/>
    <s v="Switzerland"/>
    <x v="1"/>
    <s v="SHORT"/>
    <s v="A320"/>
    <n v="0"/>
    <n v="4"/>
    <n v="176"/>
    <n v="180"/>
    <n v="0"/>
    <n v="2.2222222222222223E-2"/>
    <n v="0.10555555555555556"/>
    <n v="0"/>
    <n v="4"/>
    <n v="19"/>
  </r>
  <r>
    <d v="2025-06-26T00:00:00"/>
    <d v="1899-12-30T09:09:00"/>
    <s v="Morning"/>
    <s v="BA"/>
    <s v="BA3853"/>
    <s v="LHR"/>
    <s v="LAX"/>
    <s v="USA"/>
    <x v="0"/>
    <s v="LONG"/>
    <s v="A350"/>
    <n v="0"/>
    <n v="56"/>
    <n v="275"/>
    <n v="331"/>
    <n v="3.0211480362537764E-3"/>
    <n v="1.2084592145015106E-2"/>
    <n v="6.0422960725075532E-2"/>
    <n v="1"/>
    <n v="4"/>
    <n v="20"/>
  </r>
  <r>
    <d v="2025-06-25T00:00:00"/>
    <d v="1899-12-30T07:57:00"/>
    <s v="Morning"/>
    <s v="BA"/>
    <s v="BA3275"/>
    <s v="LHR"/>
    <s v="DXB"/>
    <s v="UAE"/>
    <x v="3"/>
    <s v="LONG"/>
    <s v="A350"/>
    <n v="0"/>
    <n v="56"/>
    <n v="275"/>
    <n v="331"/>
    <n v="0"/>
    <n v="1.5105740181268883E-2"/>
    <n v="6.3444108761329304E-2"/>
    <n v="0"/>
    <n v="5"/>
    <n v="21"/>
  </r>
  <r>
    <d v="2025-08-10T00:00:00"/>
    <d v="1899-12-30T16:44:00"/>
    <s v="Afternoon"/>
    <s v="BA"/>
    <s v="BA9446"/>
    <s v="LHR"/>
    <s v="BCN"/>
    <s v="Spain"/>
    <x v="1"/>
    <s v="SHORT"/>
    <s v="A320"/>
    <n v="0"/>
    <n v="7"/>
    <n v="173"/>
    <n v="180"/>
    <n v="0"/>
    <n v="6.1111111111111109E-2"/>
    <n v="0.21666666666666667"/>
    <n v="0"/>
    <n v="11"/>
    <n v="39"/>
  </r>
  <r>
    <d v="2025-08-09T00:00:00"/>
    <d v="1899-12-30T08:08:00"/>
    <s v="Morning"/>
    <s v="BA"/>
    <s v="BA6990"/>
    <s v="LHR"/>
    <s v="FRA"/>
    <s v="Germany"/>
    <x v="1"/>
    <s v="SHORT"/>
    <s v="A320"/>
    <n v="0"/>
    <n v="12"/>
    <n v="168"/>
    <n v="180"/>
    <n v="1.1111111111111112E-2"/>
    <n v="7.2222222222222215E-2"/>
    <n v="0.25555555555555554"/>
    <n v="2"/>
    <n v="13"/>
    <n v="46"/>
  </r>
  <r>
    <d v="2025-10-23T00:00:00"/>
    <d v="1899-12-30T13:08:00"/>
    <s v="Lunchtime"/>
    <s v="BA"/>
    <s v="BA7928"/>
    <s v="LHR"/>
    <s v="JFK"/>
    <s v="USA"/>
    <x v="0"/>
    <s v="LONG"/>
    <s v="A350"/>
    <n v="0"/>
    <n v="56"/>
    <n v="275"/>
    <n v="331"/>
    <n v="0"/>
    <n v="1.812688821752266E-2"/>
    <n v="7.2507552870090641E-2"/>
    <n v="0"/>
    <n v="6"/>
    <n v="24"/>
  </r>
  <r>
    <d v="2025-05-21T00:00:00"/>
    <d v="1899-12-30T17:50:00"/>
    <s v="Afternoon"/>
    <s v="BA"/>
    <s v="BA3670"/>
    <s v="LHR"/>
    <s v="ORD"/>
    <s v="USA"/>
    <x v="0"/>
    <s v="LONG"/>
    <s v="B777"/>
    <n v="0"/>
    <n v="32"/>
    <n v="300"/>
    <n v="332"/>
    <n v="0"/>
    <n v="3.9156626506024098E-2"/>
    <n v="0.13253012048192772"/>
    <n v="0"/>
    <n v="13"/>
    <n v="44"/>
  </r>
  <r>
    <d v="2025-08-04T00:00:00"/>
    <d v="1899-12-30T12:06:00"/>
    <s v="Lunchtime"/>
    <s v="BA"/>
    <s v="BA6551"/>
    <s v="LHR"/>
    <s v="DXB"/>
    <s v="UAE"/>
    <x v="3"/>
    <s v="LONG"/>
    <s v="B777"/>
    <n v="8"/>
    <n v="49"/>
    <n v="178"/>
    <n v="235"/>
    <n v="0"/>
    <n v="3.4042553191489362E-2"/>
    <n v="0.13617021276595745"/>
    <n v="0"/>
    <n v="8"/>
    <n v="32"/>
  </r>
  <r>
    <d v="2025-06-02T00:00:00"/>
    <d v="1899-12-30T17:39:00"/>
    <s v="Afternoon"/>
    <s v="BA"/>
    <s v="BA8450"/>
    <s v="LHR"/>
    <s v="ORD"/>
    <s v="USA"/>
    <x v="0"/>
    <s v="LONG"/>
    <s v="B787"/>
    <n v="0"/>
    <n v="31"/>
    <n v="173"/>
    <n v="204"/>
    <n v="0"/>
    <n v="3.4313725490196081E-2"/>
    <n v="0.13725490196078433"/>
    <n v="0"/>
    <n v="7"/>
    <n v="28"/>
  </r>
  <r>
    <d v="2025-08-23T00:00:00"/>
    <d v="1899-12-30T14:48:00"/>
    <s v="Afternoon"/>
    <s v="BA"/>
    <s v="BA9081"/>
    <s v="LHR"/>
    <s v="ORD"/>
    <s v="USA"/>
    <x v="0"/>
    <s v="LONG"/>
    <s v="A350"/>
    <n v="0"/>
    <n v="56"/>
    <n v="275"/>
    <n v="331"/>
    <n v="0"/>
    <n v="2.1148036253776436E-2"/>
    <n v="8.1570996978851965E-2"/>
    <n v="0"/>
    <n v="7"/>
    <n v="27"/>
  </r>
  <r>
    <d v="2025-08-06T00:00:00"/>
    <d v="1899-12-30T11:36:00"/>
    <s v="Morning"/>
    <s v="BA"/>
    <s v="BA8464"/>
    <s v="LHR"/>
    <s v="ZRH"/>
    <s v="Switzerland"/>
    <x v="1"/>
    <s v="SHORT"/>
    <s v="A320"/>
    <n v="0"/>
    <n v="9"/>
    <n v="171"/>
    <n v="180"/>
    <n v="0"/>
    <n v="6.6666666666666666E-2"/>
    <n v="0.23333333333333334"/>
    <n v="0"/>
    <n v="12"/>
    <n v="42"/>
  </r>
  <r>
    <d v="2025-06-26T00:00:00"/>
    <d v="1899-12-30T21:56:00"/>
    <s v="Evening"/>
    <s v="BA"/>
    <s v="BA6972"/>
    <s v="LHR"/>
    <s v="MAD"/>
    <s v="Spain"/>
    <x v="1"/>
    <s v="SHORT"/>
    <s v="A320"/>
    <n v="0"/>
    <n v="18"/>
    <n v="162"/>
    <n v="180"/>
    <n v="0"/>
    <n v="5.5555555555555552E-2"/>
    <n v="0.19444444444444445"/>
    <n v="0"/>
    <n v="10"/>
    <n v="35"/>
  </r>
  <r>
    <d v="2025-04-27T00:00:00"/>
    <d v="1899-12-30T13:54:00"/>
    <s v="Lunchtime"/>
    <s v="BA"/>
    <s v="BA7878"/>
    <s v="LHR"/>
    <s v="IST"/>
    <s v="Turkey"/>
    <x v="1"/>
    <s v="SHORT"/>
    <s v="A320"/>
    <n v="0"/>
    <n v="19"/>
    <n v="161"/>
    <n v="180"/>
    <n v="5.5555555555555558E-3"/>
    <n v="0.1111111111111111"/>
    <n v="0.36666666666666664"/>
    <n v="1"/>
    <n v="20"/>
    <n v="66"/>
  </r>
  <r>
    <d v="2025-05-24T00:00:00"/>
    <d v="1899-12-30T18:56:00"/>
    <s v="Evening"/>
    <s v="BA"/>
    <s v="BA1170"/>
    <s v="LHR"/>
    <s v="JFK"/>
    <s v="USA"/>
    <x v="0"/>
    <s v="LONG"/>
    <s v="B787"/>
    <n v="0"/>
    <n v="31"/>
    <n v="173"/>
    <n v="204"/>
    <n v="0"/>
    <n v="1.4705882352941176E-2"/>
    <n v="8.3333333333333329E-2"/>
    <n v="0"/>
    <n v="3"/>
    <n v="17"/>
  </r>
  <r>
    <d v="2025-09-21T00:00:00"/>
    <d v="1899-12-30T17:51:00"/>
    <s v="Afternoon"/>
    <s v="BA"/>
    <s v="BA2352"/>
    <s v="LHR"/>
    <s v="JFK"/>
    <s v="USA"/>
    <x v="0"/>
    <s v="LONG"/>
    <s v="B787"/>
    <n v="0"/>
    <n v="31"/>
    <n v="173"/>
    <n v="204"/>
    <n v="4.9019607843137254E-3"/>
    <n v="5.3921568627450983E-2"/>
    <n v="0.18627450980392157"/>
    <n v="1"/>
    <n v="11"/>
    <n v="38"/>
  </r>
  <r>
    <d v="2025-08-29T00:00:00"/>
    <d v="1899-12-30T20:29:00"/>
    <s v="Evening"/>
    <s v="BA"/>
    <s v="BA5313"/>
    <s v="LHR"/>
    <s v="ORD"/>
    <s v="USA"/>
    <x v="0"/>
    <s v="LONG"/>
    <s v="A380"/>
    <n v="14"/>
    <n v="97"/>
    <n v="358"/>
    <n v="469"/>
    <n v="0"/>
    <n v="1.0660980810234541E-2"/>
    <n v="4.6908315565031986E-2"/>
    <n v="0"/>
    <n v="5"/>
    <n v="22"/>
  </r>
  <r>
    <d v="2025-08-02T00:00:00"/>
    <d v="1899-12-30T09:04:00"/>
    <s v="Morning"/>
    <s v="BA"/>
    <s v="BA4855"/>
    <s v="LHR"/>
    <s v="IST"/>
    <s v="Turkey"/>
    <x v="1"/>
    <s v="SHORT"/>
    <s v="A320"/>
    <n v="0"/>
    <n v="17"/>
    <n v="163"/>
    <n v="180"/>
    <n v="5.5555555555555558E-3"/>
    <n v="1.6666666666666666E-2"/>
    <n v="9.4444444444444442E-2"/>
    <n v="1"/>
    <n v="3"/>
    <n v="17"/>
  </r>
  <r>
    <d v="2025-05-14T00:00:00"/>
    <d v="1899-12-30T09:33:00"/>
    <s v="Morning"/>
    <s v="BA"/>
    <s v="BA9843"/>
    <s v="LHR"/>
    <s v="AMS"/>
    <s v="Netherlands"/>
    <x v="1"/>
    <s v="SHORT"/>
    <s v="A320"/>
    <n v="0"/>
    <n v="0"/>
    <n v="180"/>
    <n v="180"/>
    <n v="0"/>
    <n v="4.4444444444444446E-2"/>
    <n v="0.16666666666666666"/>
    <n v="0"/>
    <n v="8"/>
    <n v="30"/>
  </r>
  <r>
    <d v="2025-06-22T00:00:00"/>
    <d v="1899-12-30T10:36:00"/>
    <s v="Morning"/>
    <s v="BA"/>
    <s v="BA7628"/>
    <s v="LHR"/>
    <s v="LAX"/>
    <s v="USA"/>
    <x v="0"/>
    <s v="LONG"/>
    <s v="B787"/>
    <n v="8"/>
    <n v="42"/>
    <n v="166"/>
    <n v="216"/>
    <n v="0"/>
    <n v="4.1666666666666664E-2"/>
    <n v="0.14814814814814814"/>
    <n v="0"/>
    <n v="9"/>
    <n v="32"/>
  </r>
  <r>
    <d v="2025-08-12T00:00:00"/>
    <d v="1899-12-30T11:42:00"/>
    <s v="Morning"/>
    <s v="BA"/>
    <s v="BA2263"/>
    <s v="LHR"/>
    <s v="FRA"/>
    <s v="Germany"/>
    <x v="1"/>
    <s v="SHORT"/>
    <s v="A320"/>
    <n v="0"/>
    <n v="18"/>
    <n v="162"/>
    <n v="180"/>
    <n v="5.5555555555555558E-3"/>
    <n v="0.13333333333333333"/>
    <n v="0.42222222222222222"/>
    <n v="1"/>
    <n v="24"/>
    <n v="76"/>
  </r>
  <r>
    <d v="2025-06-29T00:00:00"/>
    <d v="1899-12-30T08:58:00"/>
    <s v="Morning"/>
    <s v="BA"/>
    <s v="BA7109"/>
    <s v="LHR"/>
    <s v="HND"/>
    <s v="Japan"/>
    <x v="2"/>
    <s v="LONG"/>
    <s v="B777"/>
    <n v="8"/>
    <n v="49"/>
    <n v="178"/>
    <n v="235"/>
    <n v="0"/>
    <n v="2.9787234042553193E-2"/>
    <n v="0.1148936170212766"/>
    <n v="0"/>
    <n v="7"/>
    <n v="27"/>
  </r>
  <r>
    <d v="2025-08-19T00:00:00"/>
    <d v="1899-12-30T08:37:00"/>
    <s v="Morning"/>
    <s v="BA"/>
    <s v="BA6140"/>
    <s v="LHR"/>
    <s v="DXB"/>
    <s v="UAE"/>
    <x v="3"/>
    <s v="LONG"/>
    <s v="A350"/>
    <n v="0"/>
    <n v="56"/>
    <n v="275"/>
    <n v="331"/>
    <n v="0"/>
    <n v="6.0422960725075529E-3"/>
    <n v="3.9274924471299093E-2"/>
    <n v="0"/>
    <n v="2"/>
    <n v="13"/>
  </r>
  <r>
    <d v="2025-09-15T00:00:00"/>
    <d v="1899-12-30T17:51:00"/>
    <s v="Afternoon"/>
    <s v="BA"/>
    <s v="BA3638"/>
    <s v="LHR"/>
    <s v="IST"/>
    <s v="Turkey"/>
    <x v="1"/>
    <s v="SHORT"/>
    <s v="A320"/>
    <n v="0"/>
    <n v="9"/>
    <n v="171"/>
    <n v="180"/>
    <n v="0"/>
    <n v="0.05"/>
    <n v="0.19444444444444445"/>
    <n v="0"/>
    <n v="9"/>
    <n v="35"/>
  </r>
  <r>
    <d v="2025-09-14T00:00:00"/>
    <d v="1899-12-30T16:38:00"/>
    <s v="Afternoon"/>
    <s v="BA"/>
    <s v="BA7044"/>
    <s v="LHR"/>
    <s v="JFK"/>
    <s v="USA"/>
    <x v="0"/>
    <s v="LONG"/>
    <s v="B787"/>
    <n v="0"/>
    <n v="35"/>
    <n v="179"/>
    <n v="214"/>
    <n v="4.6728971962616819E-3"/>
    <n v="0"/>
    <n v="0"/>
    <n v="1"/>
    <n v="0"/>
    <n v="0"/>
  </r>
  <r>
    <d v="2025-07-10T00:00:00"/>
    <d v="1899-12-30T22:01:00"/>
    <s v="Evening"/>
    <s v="BA"/>
    <s v="BA9337"/>
    <s v="LHR"/>
    <s v="ORD"/>
    <s v="USA"/>
    <x v="0"/>
    <s v="LONG"/>
    <s v="A380"/>
    <n v="14"/>
    <n v="97"/>
    <n v="358"/>
    <n v="469"/>
    <n v="0"/>
    <n v="1.4925373134328358E-2"/>
    <n v="6.1833688699360338E-2"/>
    <n v="0"/>
    <n v="7"/>
    <n v="29"/>
  </r>
  <r>
    <d v="2025-07-02T00:00:00"/>
    <d v="1899-12-30T12:54:00"/>
    <s v="Lunchtime"/>
    <s v="BA"/>
    <s v="BA1945"/>
    <s v="LHR"/>
    <s v="JFK"/>
    <s v="USA"/>
    <x v="0"/>
    <s v="LONG"/>
    <s v="B777"/>
    <n v="8"/>
    <n v="49"/>
    <n v="178"/>
    <n v="235"/>
    <n v="0"/>
    <n v="3.4042553191489362E-2"/>
    <n v="0.13191489361702127"/>
    <n v="0"/>
    <n v="8"/>
    <n v="31"/>
  </r>
  <r>
    <d v="2025-08-11T00:00:00"/>
    <d v="1899-12-30T09:41:00"/>
    <s v="Morning"/>
    <s v="BA"/>
    <s v="BA7551"/>
    <s v="LHR"/>
    <s v="ZRH"/>
    <s v="Switzerland"/>
    <x v="1"/>
    <s v="SHORT"/>
    <s v="A320"/>
    <n v="0"/>
    <n v="11"/>
    <n v="169"/>
    <n v="180"/>
    <n v="0"/>
    <n v="6.6666666666666666E-2"/>
    <n v="0.2388888888888889"/>
    <n v="0"/>
    <n v="12"/>
    <n v="43"/>
  </r>
  <r>
    <d v="2025-04-04T00:00:00"/>
    <d v="1899-12-30T10:59:00"/>
    <s v="Morning"/>
    <s v="BA"/>
    <s v="BA8778"/>
    <s v="LHR"/>
    <s v="HND"/>
    <s v="Japan"/>
    <x v="2"/>
    <s v="LONG"/>
    <s v="A350"/>
    <n v="0"/>
    <n v="56"/>
    <n v="275"/>
    <n v="331"/>
    <n v="0"/>
    <n v="3.9274924471299093E-2"/>
    <n v="0.13595166163141995"/>
    <n v="0"/>
    <n v="13"/>
    <n v="45"/>
  </r>
  <r>
    <d v="2025-09-11T00:00:00"/>
    <d v="1899-12-30T15:42:00"/>
    <s v="Afternoon"/>
    <s v="BA"/>
    <s v="BA2904"/>
    <s v="LHR"/>
    <s v="AMS"/>
    <s v="Netherlands"/>
    <x v="1"/>
    <s v="SHORT"/>
    <s v="A320"/>
    <n v="0"/>
    <n v="8"/>
    <n v="172"/>
    <n v="180"/>
    <n v="0"/>
    <n v="2.7777777777777776E-2"/>
    <n v="0.12222222222222222"/>
    <n v="0"/>
    <n v="5"/>
    <n v="22"/>
  </r>
  <r>
    <d v="2025-06-16T00:00:00"/>
    <d v="1899-12-30T07:24:00"/>
    <s v="Morning"/>
    <s v="BA"/>
    <s v="BA3842"/>
    <s v="LHR"/>
    <s v="CDG"/>
    <s v="France"/>
    <x v="1"/>
    <s v="SHORT"/>
    <s v="A320"/>
    <n v="0"/>
    <n v="6"/>
    <n v="174"/>
    <n v="180"/>
    <n v="0"/>
    <n v="3.888888888888889E-2"/>
    <n v="0.15555555555555556"/>
    <n v="0"/>
    <n v="7"/>
    <n v="28"/>
  </r>
  <r>
    <d v="2025-06-27T00:00:00"/>
    <d v="1899-12-30T17:24:00"/>
    <s v="Afternoon"/>
    <s v="BA"/>
    <s v="BA2750"/>
    <s v="LHR"/>
    <s v="ZRH"/>
    <s v="Switzerland"/>
    <x v="1"/>
    <s v="SHORT"/>
    <s v="A320"/>
    <n v="0"/>
    <n v="6"/>
    <n v="174"/>
    <n v="180"/>
    <n v="0"/>
    <n v="2.2222222222222223E-2"/>
    <n v="0.1"/>
    <n v="0"/>
    <n v="4"/>
    <n v="18"/>
  </r>
  <r>
    <d v="2025-06-05T00:00:00"/>
    <d v="1899-12-30T18:31:00"/>
    <s v="Evening"/>
    <s v="BA"/>
    <s v="BA9681"/>
    <s v="LHR"/>
    <s v="MAD"/>
    <s v="Spain"/>
    <x v="1"/>
    <s v="SHORT"/>
    <s v="A320"/>
    <n v="0"/>
    <n v="10"/>
    <n v="170"/>
    <n v="180"/>
    <n v="0"/>
    <n v="1.1111111111111112E-2"/>
    <n v="7.2222222222222215E-2"/>
    <n v="0"/>
    <n v="2"/>
    <n v="13"/>
  </r>
  <r>
    <d v="2025-05-25T00:00:00"/>
    <d v="1899-12-30T08:11:00"/>
    <s v="Morning"/>
    <s v="BA"/>
    <s v="BA9754"/>
    <s v="LHR"/>
    <s v="ORD"/>
    <s v="USA"/>
    <x v="0"/>
    <s v="LONG"/>
    <s v="A350"/>
    <n v="0"/>
    <n v="56"/>
    <n v="275"/>
    <n v="331"/>
    <n v="3.0211480362537764E-3"/>
    <n v="2.7190332326283987E-2"/>
    <n v="0.10574018126888217"/>
    <n v="1"/>
    <n v="9"/>
    <n v="35"/>
  </r>
  <r>
    <d v="2025-09-21T00:00:00"/>
    <d v="1899-12-30T12:28:00"/>
    <s v="Lunchtime"/>
    <s v="BA"/>
    <s v="BA3856"/>
    <s v="LHR"/>
    <s v="HND"/>
    <s v="Japan"/>
    <x v="2"/>
    <s v="LONG"/>
    <s v="B787"/>
    <n v="8"/>
    <n v="42"/>
    <n v="166"/>
    <n v="216"/>
    <n v="4.6296296296296294E-3"/>
    <n v="4.6296296296296294E-3"/>
    <n v="4.6296296296296294E-2"/>
    <n v="1"/>
    <n v="1"/>
    <n v="10"/>
  </r>
  <r>
    <d v="2025-05-29T00:00:00"/>
    <d v="1899-12-30T07:02:00"/>
    <s v="Morning"/>
    <s v="BA"/>
    <s v="BA4928"/>
    <s v="LHR"/>
    <s v="DXB"/>
    <s v="UAE"/>
    <x v="3"/>
    <s v="LONG"/>
    <s v="A350"/>
    <n v="0"/>
    <n v="56"/>
    <n v="275"/>
    <n v="331"/>
    <n v="3.0211480362537764E-3"/>
    <n v="1.812688821752266E-2"/>
    <n v="7.2507552870090641E-2"/>
    <n v="1"/>
    <n v="6"/>
    <n v="24"/>
  </r>
  <r>
    <d v="2025-08-05T00:00:00"/>
    <d v="1899-12-30T16:59:00"/>
    <s v="Afternoon"/>
    <s v="BA"/>
    <s v="BA7884"/>
    <s v="LHR"/>
    <s v="FRA"/>
    <s v="Germany"/>
    <x v="1"/>
    <s v="SHORT"/>
    <s v="A320"/>
    <n v="0"/>
    <n v="13"/>
    <n v="167"/>
    <n v="180"/>
    <n v="0"/>
    <n v="1.1111111111111112E-2"/>
    <n v="8.3333333333333329E-2"/>
    <n v="0"/>
    <n v="2"/>
    <n v="15"/>
  </r>
  <r>
    <d v="2025-06-09T00:00:00"/>
    <d v="1899-12-30T19:21:00"/>
    <s v="Evening"/>
    <s v="BA"/>
    <s v="BA4178"/>
    <s v="LHR"/>
    <s v="HND"/>
    <s v="Japan"/>
    <x v="2"/>
    <s v="LONG"/>
    <s v="B787"/>
    <n v="0"/>
    <n v="35"/>
    <n v="179"/>
    <n v="214"/>
    <n v="1.4018691588785047E-2"/>
    <n v="5.1401869158878503E-2"/>
    <n v="0.1822429906542056"/>
    <n v="3"/>
    <n v="11"/>
    <n v="39"/>
  </r>
  <r>
    <d v="2025-10-14T00:00:00"/>
    <d v="1899-12-30T10:54:00"/>
    <s v="Morning"/>
    <s v="BA"/>
    <s v="BA9999"/>
    <s v="LHR"/>
    <s v="CDG"/>
    <s v="France"/>
    <x v="1"/>
    <s v="SHORT"/>
    <s v="A320"/>
    <n v="0"/>
    <n v="17"/>
    <n v="163"/>
    <n v="180"/>
    <n v="0"/>
    <n v="0.1"/>
    <n v="0.32222222222222224"/>
    <n v="0"/>
    <n v="18"/>
    <n v="58"/>
  </r>
  <r>
    <d v="2025-04-16T00:00:00"/>
    <d v="1899-12-30T16:12:00"/>
    <s v="Afternoon"/>
    <s v="BA"/>
    <s v="BA9006"/>
    <s v="LHR"/>
    <s v="BCN"/>
    <s v="Spain"/>
    <x v="1"/>
    <s v="SHORT"/>
    <s v="A320"/>
    <n v="0"/>
    <n v="10"/>
    <n v="170"/>
    <n v="180"/>
    <n v="2.2222222222222223E-2"/>
    <n v="5.5555555555555558E-3"/>
    <n v="5.5555555555555552E-2"/>
    <n v="4"/>
    <n v="1"/>
    <n v="10"/>
  </r>
  <r>
    <d v="2025-08-07T00:00:00"/>
    <d v="1899-12-30T22:33:00"/>
    <s v="Evening"/>
    <s v="BA"/>
    <s v="BA9947"/>
    <s v="LHR"/>
    <s v="IST"/>
    <s v="Turkey"/>
    <x v="1"/>
    <s v="SHORT"/>
    <s v="A320"/>
    <n v="0"/>
    <n v="7"/>
    <n v="173"/>
    <n v="180"/>
    <n v="0"/>
    <n v="0"/>
    <n v="5.5555555555555558E-3"/>
    <n v="0"/>
    <n v="0"/>
    <n v="1"/>
  </r>
  <r>
    <d v="2025-08-14T00:00:00"/>
    <d v="1899-12-30T22:54:00"/>
    <s v="Evening"/>
    <s v="BA"/>
    <s v="BA2648"/>
    <s v="LHR"/>
    <s v="HND"/>
    <s v="Japan"/>
    <x v="2"/>
    <s v="LONG"/>
    <s v="A350"/>
    <n v="0"/>
    <n v="56"/>
    <n v="275"/>
    <n v="331"/>
    <n v="0"/>
    <n v="2.1148036253776436E-2"/>
    <n v="8.4592145015105744E-2"/>
    <n v="0"/>
    <n v="7"/>
    <n v="28"/>
  </r>
  <r>
    <d v="2025-08-14T00:00:00"/>
    <d v="1899-12-30T16:54:00"/>
    <s v="Afternoon"/>
    <s v="BA"/>
    <s v="BA8554"/>
    <s v="LHR"/>
    <s v="ORD"/>
    <s v="USA"/>
    <x v="0"/>
    <s v="LONG"/>
    <s v="B787"/>
    <n v="0"/>
    <n v="35"/>
    <n v="179"/>
    <n v="214"/>
    <n v="0"/>
    <n v="3.7383177570093455E-2"/>
    <n v="0.14485981308411214"/>
    <n v="0"/>
    <n v="8"/>
    <n v="31"/>
  </r>
  <r>
    <d v="2025-08-07T00:00:00"/>
    <d v="1899-12-30T20:52:00"/>
    <s v="Evening"/>
    <s v="BA"/>
    <s v="BA8359"/>
    <s v="LHR"/>
    <s v="DXB"/>
    <s v="UAE"/>
    <x v="3"/>
    <s v="LONG"/>
    <s v="B787"/>
    <n v="0"/>
    <n v="35"/>
    <n v="179"/>
    <n v="214"/>
    <n v="0"/>
    <n v="4.2056074766355138E-2"/>
    <n v="0.15887850467289719"/>
    <n v="0"/>
    <n v="9"/>
    <n v="34"/>
  </r>
  <r>
    <d v="2025-09-12T00:00:00"/>
    <d v="1899-12-30T12:17:00"/>
    <s v="Lunchtime"/>
    <s v="BA"/>
    <s v="BA8212"/>
    <s v="LHR"/>
    <s v="VIE"/>
    <s v="Austria"/>
    <x v="1"/>
    <s v="SHORT"/>
    <s v="A320"/>
    <n v="0"/>
    <n v="19"/>
    <n v="161"/>
    <n v="180"/>
    <n v="5.5555555555555558E-3"/>
    <n v="2.7777777777777776E-2"/>
    <n v="0.12777777777777777"/>
    <n v="1"/>
    <n v="5"/>
    <n v="23"/>
  </r>
  <r>
    <d v="2025-06-13T00:00:00"/>
    <d v="1899-12-30T07:03:00"/>
    <s v="Morning"/>
    <s v="BA"/>
    <s v="BA3063"/>
    <s v="LHR"/>
    <s v="CDG"/>
    <s v="France"/>
    <x v="1"/>
    <s v="SHORT"/>
    <s v="A320"/>
    <n v="0"/>
    <n v="1"/>
    <n v="179"/>
    <n v="180"/>
    <n v="5.5555555555555558E-3"/>
    <n v="3.888888888888889E-2"/>
    <n v="0.15"/>
    <n v="1"/>
    <n v="7"/>
    <n v="27"/>
  </r>
  <r>
    <d v="2025-10-05T00:00:00"/>
    <d v="1899-12-30T18:26:00"/>
    <s v="Evening"/>
    <s v="BA"/>
    <s v="BA2481"/>
    <s v="LHR"/>
    <s v="MAD"/>
    <s v="Spain"/>
    <x v="1"/>
    <s v="SHORT"/>
    <s v="A320"/>
    <n v="0"/>
    <n v="19"/>
    <n v="161"/>
    <n v="180"/>
    <n v="2.2222222222222223E-2"/>
    <n v="5.5555555555555552E-2"/>
    <n v="0.2"/>
    <n v="4"/>
    <n v="10"/>
    <n v="36"/>
  </r>
  <r>
    <d v="2025-04-08T00:00:00"/>
    <d v="1899-12-30T16:49:00"/>
    <s v="Afternoon"/>
    <s v="BA"/>
    <s v="BA9575"/>
    <s v="LHR"/>
    <s v="CDG"/>
    <s v="France"/>
    <x v="1"/>
    <s v="SHORT"/>
    <s v="A320"/>
    <n v="0"/>
    <n v="19"/>
    <n v="161"/>
    <n v="180"/>
    <n v="0"/>
    <n v="7.2222222222222215E-2"/>
    <n v="0.26111111111111113"/>
    <n v="0"/>
    <n v="13"/>
    <n v="47"/>
  </r>
  <r>
    <d v="2025-06-30T00:00:00"/>
    <d v="1899-12-30T17:15:00"/>
    <s v="Afternoon"/>
    <s v="BA"/>
    <s v="BA5718"/>
    <s v="LHR"/>
    <s v="LAX"/>
    <s v="USA"/>
    <x v="0"/>
    <s v="LONG"/>
    <s v="B787"/>
    <n v="0"/>
    <n v="35"/>
    <n v="179"/>
    <n v="214"/>
    <n v="0"/>
    <n v="0"/>
    <n v="0"/>
    <n v="0"/>
    <n v="0"/>
    <n v="0"/>
  </r>
  <r>
    <d v="2025-06-16T00:00:00"/>
    <d v="1899-12-30T15:35:00"/>
    <s v="Afternoon"/>
    <s v="BA"/>
    <s v="BA2900"/>
    <s v="LHR"/>
    <s v="DXB"/>
    <s v="UAE"/>
    <x v="3"/>
    <s v="LONG"/>
    <s v="A380"/>
    <n v="14"/>
    <n v="97"/>
    <n v="358"/>
    <n v="469"/>
    <n v="0"/>
    <n v="1.279317697228145E-2"/>
    <n v="5.3304904051172705E-2"/>
    <n v="0"/>
    <n v="6"/>
    <n v="25"/>
  </r>
  <r>
    <d v="2025-04-05T00:00:00"/>
    <d v="1899-12-30T09:16:00"/>
    <s v="Morning"/>
    <s v="BA"/>
    <s v="BA2975"/>
    <s v="LHR"/>
    <s v="ZRH"/>
    <s v="Switzerland"/>
    <x v="1"/>
    <s v="SHORT"/>
    <s v="A320"/>
    <n v="0"/>
    <n v="10"/>
    <n v="170"/>
    <n v="180"/>
    <n v="2.7777777777777776E-2"/>
    <n v="0.05"/>
    <n v="0.18888888888888888"/>
    <n v="5"/>
    <n v="9"/>
    <n v="34"/>
  </r>
  <r>
    <d v="2025-07-26T00:00:00"/>
    <d v="1899-12-30T06:21:00"/>
    <s v="Morning"/>
    <s v="BA"/>
    <s v="BA9682"/>
    <s v="LHR"/>
    <s v="MAD"/>
    <s v="Spain"/>
    <x v="1"/>
    <s v="SHORT"/>
    <s v="A320"/>
    <n v="0"/>
    <n v="5"/>
    <n v="175"/>
    <n v="180"/>
    <n v="0"/>
    <n v="1.6666666666666666E-2"/>
    <n v="8.8888888888888892E-2"/>
    <n v="0"/>
    <n v="3"/>
    <n v="16"/>
  </r>
  <r>
    <d v="2025-04-27T00:00:00"/>
    <d v="1899-12-30T17:35:00"/>
    <s v="Afternoon"/>
    <s v="BA"/>
    <s v="BA3656"/>
    <s v="LHR"/>
    <s v="DXB"/>
    <s v="UAE"/>
    <x v="3"/>
    <s v="LONG"/>
    <s v="B787"/>
    <n v="0"/>
    <n v="31"/>
    <n v="173"/>
    <n v="204"/>
    <n v="4.9019607843137254E-3"/>
    <n v="8.3333333333333329E-2"/>
    <n v="0.27941176470588236"/>
    <n v="1"/>
    <n v="17"/>
    <n v="57"/>
  </r>
  <r>
    <d v="2025-07-10T00:00:00"/>
    <d v="1899-12-30T14:46:00"/>
    <s v="Afternoon"/>
    <s v="BA"/>
    <s v="BA9540"/>
    <s v="LHR"/>
    <s v="CDG"/>
    <s v="France"/>
    <x v="1"/>
    <s v="SHORT"/>
    <s v="A320"/>
    <n v="0"/>
    <n v="15"/>
    <n v="165"/>
    <n v="180"/>
    <n v="0"/>
    <n v="2.2222222222222223E-2"/>
    <n v="0.1111111111111111"/>
    <n v="0"/>
    <n v="4"/>
    <n v="20"/>
  </r>
  <r>
    <d v="2025-09-05T00:00:00"/>
    <d v="1899-12-30T22:02:00"/>
    <s v="Evening"/>
    <s v="BA"/>
    <s v="BA3569"/>
    <s v="LHR"/>
    <s v="ORD"/>
    <s v="USA"/>
    <x v="0"/>
    <s v="LONG"/>
    <s v="B787"/>
    <n v="0"/>
    <n v="31"/>
    <n v="173"/>
    <n v="204"/>
    <n v="0"/>
    <n v="3.9215686274509803E-2"/>
    <n v="0.14705882352941177"/>
    <n v="0"/>
    <n v="8"/>
    <n v="30"/>
  </r>
  <r>
    <d v="2025-09-25T00:00:00"/>
    <d v="1899-12-30T15:07:00"/>
    <s v="Afternoon"/>
    <s v="BA"/>
    <s v="BA8134"/>
    <s v="LHR"/>
    <s v="MAD"/>
    <s v="Spain"/>
    <x v="1"/>
    <s v="SHORT"/>
    <s v="A320"/>
    <n v="0"/>
    <n v="16"/>
    <n v="164"/>
    <n v="180"/>
    <n v="1.1111111111111112E-2"/>
    <n v="6.1111111111111109E-2"/>
    <n v="0.21666666666666667"/>
    <n v="2"/>
    <n v="11"/>
    <n v="39"/>
  </r>
  <r>
    <d v="2025-04-09T00:00:00"/>
    <d v="1899-12-30T15:30:00"/>
    <s v="Afternoon"/>
    <s v="BA"/>
    <s v="BA5220"/>
    <s v="LHR"/>
    <s v="DFW"/>
    <s v="USA"/>
    <x v="0"/>
    <s v="LONG"/>
    <s v="B777"/>
    <n v="0"/>
    <n v="48"/>
    <n v="224"/>
    <n v="272"/>
    <n v="0"/>
    <n v="1.8382352941176471E-2"/>
    <n v="7.720588235294118E-2"/>
    <n v="0"/>
    <n v="5"/>
    <n v="21"/>
  </r>
  <r>
    <d v="2025-06-30T00:00:00"/>
    <d v="1899-12-30T06:39:00"/>
    <s v="Morning"/>
    <s v="BA"/>
    <s v="BA5622"/>
    <s v="LHR"/>
    <s v="AMS"/>
    <s v="Netherlands"/>
    <x v="1"/>
    <s v="SHORT"/>
    <s v="A320"/>
    <n v="0"/>
    <n v="15"/>
    <n v="165"/>
    <n v="180"/>
    <n v="0"/>
    <n v="0"/>
    <n v="5.5555555555555558E-3"/>
    <n v="0"/>
    <n v="0"/>
    <n v="1"/>
  </r>
  <r>
    <d v="2025-08-11T00:00:00"/>
    <d v="1899-12-30T08:53:00"/>
    <s v="Morning"/>
    <s v="BA"/>
    <s v="BA4521"/>
    <s v="LHR"/>
    <s v="LAX"/>
    <s v="USA"/>
    <x v="0"/>
    <s v="LONG"/>
    <s v="B777"/>
    <n v="0"/>
    <n v="32"/>
    <n v="300"/>
    <n v="332"/>
    <n v="0"/>
    <n v="1.5060240963855422E-2"/>
    <n v="7.2289156626506021E-2"/>
    <n v="0"/>
    <n v="5"/>
    <n v="24"/>
  </r>
  <r>
    <d v="2025-07-09T00:00:00"/>
    <d v="1899-12-30T11:08:00"/>
    <s v="Morning"/>
    <s v="BA"/>
    <s v="BA6066"/>
    <s v="LHR"/>
    <s v="DFW"/>
    <s v="USA"/>
    <x v="0"/>
    <s v="LONG"/>
    <s v="B777"/>
    <n v="0"/>
    <n v="48"/>
    <n v="224"/>
    <n v="272"/>
    <n v="3.6764705882352941E-3"/>
    <n v="4.779411764705882E-2"/>
    <n v="0.16911764705882354"/>
    <n v="1"/>
    <n v="13"/>
    <n v="46"/>
  </r>
  <r>
    <d v="2025-10-30T00:00:00"/>
    <d v="1899-12-30T13:23:00"/>
    <s v="Lunchtime"/>
    <s v="BA"/>
    <s v="BA3729"/>
    <s v="LHR"/>
    <s v="DXB"/>
    <s v="UAE"/>
    <x v="3"/>
    <s v="LONG"/>
    <s v="B777"/>
    <n v="0"/>
    <n v="32"/>
    <n v="300"/>
    <n v="332"/>
    <n v="0"/>
    <n v="1.8072289156626505E-2"/>
    <n v="7.5301204819277115E-2"/>
    <n v="0"/>
    <n v="6"/>
    <n v="25"/>
  </r>
  <r>
    <d v="2025-07-22T00:00:00"/>
    <d v="1899-12-30T16:35:00"/>
    <s v="Afternoon"/>
    <s v="BA"/>
    <s v="BA3775"/>
    <s v="LHR"/>
    <s v="HND"/>
    <s v="Japan"/>
    <x v="2"/>
    <s v="LONG"/>
    <s v="B777"/>
    <n v="0"/>
    <n v="32"/>
    <n v="300"/>
    <n v="332"/>
    <n v="0"/>
    <n v="9.0361445783132526E-3"/>
    <n v="5.1204819277108432E-2"/>
    <n v="0"/>
    <n v="3"/>
    <n v="17"/>
  </r>
  <r>
    <d v="2025-05-08T00:00:00"/>
    <d v="1899-12-30T10:41:00"/>
    <s v="Morning"/>
    <s v="BA"/>
    <s v="BA2407"/>
    <s v="LHR"/>
    <s v="FRA"/>
    <s v="Germany"/>
    <x v="1"/>
    <s v="SHORT"/>
    <s v="A320"/>
    <n v="0"/>
    <n v="17"/>
    <n v="163"/>
    <n v="180"/>
    <n v="0"/>
    <n v="7.2222222222222215E-2"/>
    <n v="0.25"/>
    <n v="0"/>
    <n v="13"/>
    <n v="45"/>
  </r>
  <r>
    <d v="2025-09-16T00:00:00"/>
    <d v="1899-12-30T14:06:00"/>
    <s v="Afternoon"/>
    <s v="BA"/>
    <s v="BA5085"/>
    <s v="LHR"/>
    <s v="ORD"/>
    <s v="USA"/>
    <x v="0"/>
    <s v="LONG"/>
    <s v="B777"/>
    <n v="8"/>
    <n v="49"/>
    <n v="178"/>
    <n v="235"/>
    <n v="0"/>
    <n v="2.553191489361702E-2"/>
    <n v="0.10638297872340426"/>
    <n v="0"/>
    <n v="6"/>
    <n v="25"/>
  </r>
  <r>
    <d v="2025-06-14T00:00:00"/>
    <d v="1899-12-30T11:23:00"/>
    <s v="Morning"/>
    <s v="BA"/>
    <s v="BA9161"/>
    <s v="LHR"/>
    <s v="FRA"/>
    <s v="Germany"/>
    <x v="1"/>
    <s v="SHORT"/>
    <s v="A320"/>
    <n v="0"/>
    <n v="6"/>
    <n v="174"/>
    <n v="180"/>
    <n v="0"/>
    <n v="2.7777777777777776E-2"/>
    <n v="0.12222222222222222"/>
    <n v="0"/>
    <n v="5"/>
    <n v="22"/>
  </r>
  <r>
    <d v="2025-05-10T00:00:00"/>
    <d v="1899-12-30T09:21:00"/>
    <s v="Morning"/>
    <s v="BA"/>
    <s v="BA4538"/>
    <s v="LHR"/>
    <s v="ZRH"/>
    <s v="Switzerland"/>
    <x v="1"/>
    <s v="SHORT"/>
    <s v="A320"/>
    <n v="0"/>
    <n v="18"/>
    <n v="162"/>
    <n v="180"/>
    <n v="0"/>
    <n v="0.05"/>
    <n v="0.18333333333333332"/>
    <n v="0"/>
    <n v="9"/>
    <n v="33"/>
  </r>
  <r>
    <d v="2025-05-19T00:00:00"/>
    <d v="1899-12-30T20:16:00"/>
    <s v="Evening"/>
    <s v="BA"/>
    <s v="BA1274"/>
    <s v="LHR"/>
    <s v="HND"/>
    <s v="Japan"/>
    <x v="2"/>
    <s v="LONG"/>
    <s v="B777"/>
    <n v="0"/>
    <n v="32"/>
    <n v="300"/>
    <n v="332"/>
    <n v="9.0361445783132526E-3"/>
    <n v="3.614457831325301E-2"/>
    <n v="0.12650602409638553"/>
    <n v="3"/>
    <n v="12"/>
    <n v="42"/>
  </r>
  <r>
    <d v="2025-05-01T00:00:00"/>
    <d v="1899-12-30T13:12:00"/>
    <s v="Lunchtime"/>
    <s v="BA"/>
    <s v="BA7164"/>
    <s v="LHR"/>
    <s v="ZRH"/>
    <s v="Switzerland"/>
    <x v="1"/>
    <s v="SHORT"/>
    <s v="A320"/>
    <n v="0"/>
    <n v="2"/>
    <n v="178"/>
    <n v="180"/>
    <n v="1.6666666666666666E-2"/>
    <n v="0.11666666666666667"/>
    <n v="0.37222222222222223"/>
    <n v="3"/>
    <n v="21"/>
    <n v="67"/>
  </r>
  <r>
    <d v="2025-05-14T00:00:00"/>
    <d v="1899-12-30T19:04:00"/>
    <s v="Evening"/>
    <s v="BA"/>
    <s v="BA7106"/>
    <s v="LHR"/>
    <s v="MAD"/>
    <s v="Spain"/>
    <x v="1"/>
    <s v="SHORT"/>
    <s v="A320"/>
    <n v="0"/>
    <n v="9"/>
    <n v="171"/>
    <n v="180"/>
    <n v="0"/>
    <n v="6.6666666666666666E-2"/>
    <n v="0.2388888888888889"/>
    <n v="0"/>
    <n v="12"/>
    <n v="43"/>
  </r>
  <r>
    <d v="2025-07-28T00:00:00"/>
    <d v="1899-12-30T15:41:00"/>
    <s v="Afternoon"/>
    <s v="BA"/>
    <s v="BA1580"/>
    <s v="LHR"/>
    <s v="DFW"/>
    <s v="USA"/>
    <x v="0"/>
    <s v="LONG"/>
    <s v="B787"/>
    <n v="0"/>
    <n v="31"/>
    <n v="173"/>
    <n v="204"/>
    <n v="4.9019607843137254E-3"/>
    <n v="6.8627450980392163E-2"/>
    <n v="0.23529411764705882"/>
    <n v="1"/>
    <n v="14"/>
    <n v="48"/>
  </r>
  <r>
    <d v="2025-04-30T00:00:00"/>
    <d v="1899-12-30T13:29:00"/>
    <s v="Lunchtime"/>
    <s v="BA"/>
    <s v="BA8999"/>
    <s v="LHR"/>
    <s v="HND"/>
    <s v="Japan"/>
    <x v="2"/>
    <s v="LONG"/>
    <s v="B777"/>
    <n v="0"/>
    <n v="48"/>
    <n v="224"/>
    <n v="272"/>
    <n v="0"/>
    <n v="1.8382352941176471E-2"/>
    <n v="8.0882352941176475E-2"/>
    <n v="0"/>
    <n v="5"/>
    <n v="22"/>
  </r>
  <r>
    <d v="2025-06-11T00:00:00"/>
    <d v="1899-12-30T12:24:00"/>
    <s v="Lunchtime"/>
    <s v="BA"/>
    <s v="BA6828"/>
    <s v="LHR"/>
    <s v="JFK"/>
    <s v="USA"/>
    <x v="0"/>
    <s v="LONG"/>
    <s v="B777"/>
    <n v="8"/>
    <n v="49"/>
    <n v="178"/>
    <n v="235"/>
    <n v="0"/>
    <n v="8.5106382978723406E-3"/>
    <n v="5.9574468085106386E-2"/>
    <n v="0"/>
    <n v="2"/>
    <n v="14"/>
  </r>
  <r>
    <d v="2025-08-07T00:00:00"/>
    <d v="1899-12-30T20:47:00"/>
    <s v="Evening"/>
    <s v="BA"/>
    <s v="BA5762"/>
    <s v="LHR"/>
    <s v="HND"/>
    <s v="Japan"/>
    <x v="2"/>
    <s v="LONG"/>
    <s v="A350"/>
    <n v="0"/>
    <n v="56"/>
    <n v="275"/>
    <n v="331"/>
    <n v="0"/>
    <n v="2.4169184290030211E-2"/>
    <n v="9.3655589123867067E-2"/>
    <n v="0"/>
    <n v="8"/>
    <n v="31"/>
  </r>
  <r>
    <d v="2025-05-25T00:00:00"/>
    <d v="1899-12-30T15:27:00"/>
    <s v="Afternoon"/>
    <s v="BA"/>
    <s v="BA8822"/>
    <s v="LHR"/>
    <s v="MUC"/>
    <s v="Germany"/>
    <x v="1"/>
    <s v="SHORT"/>
    <s v="A320"/>
    <n v="0"/>
    <n v="6"/>
    <n v="174"/>
    <n v="180"/>
    <n v="0"/>
    <n v="4.4444444444444446E-2"/>
    <n v="0.17777777777777778"/>
    <n v="0"/>
    <n v="8"/>
    <n v="32"/>
  </r>
  <r>
    <d v="2025-04-07T00:00:00"/>
    <d v="1899-12-30T11:46:00"/>
    <s v="Morning"/>
    <s v="BA"/>
    <s v="BA2014"/>
    <s v="LHR"/>
    <s v="AMS"/>
    <s v="Netherlands"/>
    <x v="1"/>
    <s v="SHORT"/>
    <s v="A320"/>
    <n v="0"/>
    <n v="1"/>
    <n v="179"/>
    <n v="180"/>
    <n v="0"/>
    <n v="1.1111111111111112E-2"/>
    <n v="7.2222222222222215E-2"/>
    <n v="0"/>
    <n v="2"/>
    <n v="13"/>
  </r>
  <r>
    <d v="2025-09-27T00:00:00"/>
    <d v="1899-12-30T09:16:00"/>
    <s v="Morning"/>
    <s v="BA"/>
    <s v="BA5169"/>
    <s v="LHR"/>
    <s v="ORD"/>
    <s v="USA"/>
    <x v="0"/>
    <s v="LONG"/>
    <s v="B777"/>
    <n v="0"/>
    <n v="32"/>
    <n v="300"/>
    <n v="332"/>
    <n v="0"/>
    <n v="2.1084337349397589E-2"/>
    <n v="8.4337349397590355E-2"/>
    <n v="0"/>
    <n v="7"/>
    <n v="28"/>
  </r>
  <r>
    <d v="2025-10-12T00:00:00"/>
    <d v="1899-12-30T12:49:00"/>
    <s v="Lunchtime"/>
    <s v="BA"/>
    <s v="BA7564"/>
    <s v="LHR"/>
    <s v="HND"/>
    <s v="Japan"/>
    <x v="2"/>
    <s v="LONG"/>
    <s v="B777"/>
    <n v="8"/>
    <n v="49"/>
    <n v="178"/>
    <n v="235"/>
    <n v="4.2553191489361703E-3"/>
    <n v="4.2553191489361701E-2"/>
    <n v="0.1574468085106383"/>
    <n v="1"/>
    <n v="10"/>
    <n v="37"/>
  </r>
  <r>
    <d v="2025-06-13T00:00:00"/>
    <d v="1899-12-30T09:48:00"/>
    <s v="Morning"/>
    <s v="BA"/>
    <s v="BA5379"/>
    <s v="LHR"/>
    <s v="LAX"/>
    <s v="USA"/>
    <x v="0"/>
    <s v="LONG"/>
    <s v="B777"/>
    <n v="8"/>
    <n v="49"/>
    <n v="178"/>
    <n v="235"/>
    <n v="0"/>
    <n v="4.2553191489361701E-2"/>
    <n v="0.15319148936170213"/>
    <n v="0"/>
    <n v="10"/>
    <n v="36"/>
  </r>
  <r>
    <d v="2025-07-15T00:00:00"/>
    <d v="1899-12-30T08:24:00"/>
    <s v="Morning"/>
    <s v="BA"/>
    <s v="BA5836"/>
    <s v="LHR"/>
    <s v="DFW"/>
    <s v="USA"/>
    <x v="0"/>
    <s v="LONG"/>
    <s v="A350"/>
    <n v="0"/>
    <n v="56"/>
    <n v="275"/>
    <n v="331"/>
    <n v="3.0211480362537764E-3"/>
    <n v="3.3232628398791542E-2"/>
    <n v="0.11480362537764351"/>
    <n v="1"/>
    <n v="11"/>
    <n v="38"/>
  </r>
  <r>
    <d v="2025-05-06T00:00:00"/>
    <d v="1899-12-30T19:09:00"/>
    <s v="Evening"/>
    <s v="BA"/>
    <s v="BA2203"/>
    <s v="LHR"/>
    <s v="JFK"/>
    <s v="USA"/>
    <x v="0"/>
    <s v="LONG"/>
    <s v="A350"/>
    <n v="0"/>
    <n v="56"/>
    <n v="275"/>
    <n v="331"/>
    <n v="0"/>
    <n v="2.7190332326283987E-2"/>
    <n v="0.10574018126888217"/>
    <n v="0"/>
    <n v="9"/>
    <n v="35"/>
  </r>
  <r>
    <d v="2025-05-12T00:00:00"/>
    <d v="1899-12-30T15:16:00"/>
    <s v="Afternoon"/>
    <s v="BA"/>
    <s v="BA9629"/>
    <s v="LHR"/>
    <s v="ORD"/>
    <s v="USA"/>
    <x v="0"/>
    <s v="LONG"/>
    <s v="A380"/>
    <n v="14"/>
    <n v="97"/>
    <n v="358"/>
    <n v="469"/>
    <n v="0"/>
    <n v="1.0660980810234541E-2"/>
    <n v="4.6908315565031986E-2"/>
    <n v="0"/>
    <n v="5"/>
    <n v="22"/>
  </r>
  <r>
    <d v="2025-09-24T00:00:00"/>
    <d v="1899-12-30T14:26:00"/>
    <s v="Afternoon"/>
    <s v="BA"/>
    <s v="BA4341"/>
    <s v="LHR"/>
    <s v="AMS"/>
    <s v="Netherlands"/>
    <x v="1"/>
    <s v="SHORT"/>
    <s v="A320"/>
    <n v="0"/>
    <n v="4"/>
    <n v="176"/>
    <n v="180"/>
    <n v="0"/>
    <n v="2.7777777777777776E-2"/>
    <n v="0.12222222222222222"/>
    <n v="0"/>
    <n v="5"/>
    <n v="22"/>
  </r>
  <r>
    <d v="2025-06-10T00:00:00"/>
    <d v="1899-12-30T13:01:00"/>
    <s v="Lunchtime"/>
    <s v="BA"/>
    <s v="BA1011"/>
    <s v="LHR"/>
    <s v="FRA"/>
    <s v="Germany"/>
    <x v="1"/>
    <s v="SHORT"/>
    <s v="A320"/>
    <n v="0"/>
    <n v="17"/>
    <n v="163"/>
    <n v="180"/>
    <n v="0"/>
    <n v="5.5555555555555558E-3"/>
    <n v="6.6666666666666666E-2"/>
    <n v="0"/>
    <n v="1"/>
    <n v="12"/>
  </r>
  <r>
    <d v="2025-08-24T00:00:00"/>
    <d v="1899-12-30T10:04:00"/>
    <s v="Morning"/>
    <s v="BA"/>
    <s v="BA2520"/>
    <s v="LHR"/>
    <s v="BCN"/>
    <s v="Spain"/>
    <x v="1"/>
    <s v="SHORT"/>
    <s v="A320"/>
    <n v="0"/>
    <n v="5"/>
    <n v="175"/>
    <n v="180"/>
    <n v="5.5555555555555558E-3"/>
    <n v="0.1"/>
    <n v="0.32222222222222224"/>
    <n v="1"/>
    <n v="18"/>
    <n v="58"/>
  </r>
  <r>
    <d v="2025-06-25T00:00:00"/>
    <d v="1899-12-30T07:52:00"/>
    <s v="Morning"/>
    <s v="BA"/>
    <s v="BA3168"/>
    <s v="LHR"/>
    <s v="FRA"/>
    <s v="Germany"/>
    <x v="1"/>
    <s v="SHORT"/>
    <s v="A320"/>
    <n v="0"/>
    <n v="12"/>
    <n v="168"/>
    <n v="180"/>
    <n v="5.5555555555555558E-3"/>
    <n v="4.4444444444444446E-2"/>
    <n v="0.17222222222222222"/>
    <n v="1"/>
    <n v="8"/>
    <n v="31"/>
  </r>
  <r>
    <d v="2025-09-19T00:00:00"/>
    <d v="1899-12-30T22:13:00"/>
    <s v="Evening"/>
    <s v="BA"/>
    <s v="BA5173"/>
    <s v="LHR"/>
    <s v="ZRH"/>
    <s v="Switzerland"/>
    <x v="1"/>
    <s v="SHORT"/>
    <s v="A320"/>
    <n v="0"/>
    <n v="17"/>
    <n v="163"/>
    <n v="180"/>
    <n v="0"/>
    <n v="3.888888888888889E-2"/>
    <n v="0.15"/>
    <n v="0"/>
    <n v="7"/>
    <n v="27"/>
  </r>
  <r>
    <d v="2025-07-23T00:00:00"/>
    <d v="1899-12-30T07:45:00"/>
    <s v="Morning"/>
    <s v="BA"/>
    <s v="BA5463"/>
    <s v="LHR"/>
    <s v="AMS"/>
    <s v="Netherlands"/>
    <x v="1"/>
    <s v="SHORT"/>
    <s v="A320"/>
    <n v="0"/>
    <n v="17"/>
    <n v="163"/>
    <n v="180"/>
    <n v="5.5555555555555558E-3"/>
    <n v="1.6666666666666666E-2"/>
    <n v="8.8888888888888892E-2"/>
    <n v="1"/>
    <n v="3"/>
    <n v="16"/>
  </r>
  <r>
    <d v="2025-05-04T00:00:00"/>
    <d v="1899-12-30T21:21:00"/>
    <s v="Evening"/>
    <s v="BA"/>
    <s v="BA1758"/>
    <s v="LHR"/>
    <s v="FRA"/>
    <s v="Germany"/>
    <x v="1"/>
    <s v="SHORT"/>
    <s v="A320"/>
    <n v="0"/>
    <n v="14"/>
    <n v="166"/>
    <n v="180"/>
    <n v="1.1111111111111112E-2"/>
    <n v="0.13333333333333333"/>
    <n v="0.42222222222222222"/>
    <n v="2"/>
    <n v="24"/>
    <n v="76"/>
  </r>
  <r>
    <d v="2025-04-15T00:00:00"/>
    <d v="1899-12-30T07:24:00"/>
    <s v="Morning"/>
    <s v="BA"/>
    <s v="BA2480"/>
    <s v="LHR"/>
    <s v="MAD"/>
    <s v="Spain"/>
    <x v="1"/>
    <s v="SHORT"/>
    <s v="A320"/>
    <n v="0"/>
    <n v="0"/>
    <n v="180"/>
    <n v="180"/>
    <n v="0"/>
    <n v="1.1111111111111112E-2"/>
    <n v="7.7777777777777779E-2"/>
    <n v="0"/>
    <n v="2"/>
    <n v="14"/>
  </r>
  <r>
    <d v="2025-04-20T00:00:00"/>
    <d v="1899-12-30T15:42:00"/>
    <s v="Afternoon"/>
    <s v="BA"/>
    <s v="BA3234"/>
    <s v="LHR"/>
    <s v="AMS"/>
    <s v="Netherlands"/>
    <x v="1"/>
    <s v="SHORT"/>
    <s v="A320"/>
    <n v="0"/>
    <n v="15"/>
    <n v="165"/>
    <n v="180"/>
    <n v="0"/>
    <n v="2.7777777777777776E-2"/>
    <n v="0.13333333333333333"/>
    <n v="0"/>
    <n v="5"/>
    <n v="24"/>
  </r>
  <r>
    <d v="2025-06-25T00:00:00"/>
    <d v="1899-12-30T07:06:00"/>
    <s v="Morning"/>
    <s v="BA"/>
    <s v="BA6806"/>
    <s v="LHR"/>
    <s v="DXB"/>
    <s v="UAE"/>
    <x v="3"/>
    <s v="LONG"/>
    <s v="A350"/>
    <n v="0"/>
    <n v="56"/>
    <n v="275"/>
    <n v="331"/>
    <n v="3.0211480362537764E-3"/>
    <n v="3.0211480362537766E-2"/>
    <n v="0.11178247734138973"/>
    <n v="1"/>
    <n v="10"/>
    <n v="37"/>
  </r>
  <r>
    <d v="2025-04-20T00:00:00"/>
    <d v="1899-12-30T06:12:00"/>
    <s v="Morning"/>
    <s v="BA"/>
    <s v="BA9099"/>
    <s v="LHR"/>
    <s v="AMS"/>
    <s v="Netherlands"/>
    <x v="1"/>
    <s v="SHORT"/>
    <s v="A320"/>
    <n v="0"/>
    <n v="2"/>
    <n v="178"/>
    <n v="180"/>
    <n v="0"/>
    <n v="6.1111111111111109E-2"/>
    <n v="0.22222222222222221"/>
    <n v="0"/>
    <n v="11"/>
    <n v="40"/>
  </r>
  <r>
    <d v="2025-07-17T00:00:00"/>
    <d v="1899-12-30T09:34:00"/>
    <s v="Morning"/>
    <s v="BA"/>
    <s v="BA8690"/>
    <s v="LHR"/>
    <s v="ZRH"/>
    <s v="Switzerland"/>
    <x v="1"/>
    <s v="SHORT"/>
    <s v="A320"/>
    <n v="0"/>
    <n v="2"/>
    <n v="178"/>
    <n v="180"/>
    <n v="1.1111111111111112E-2"/>
    <n v="7.2222222222222215E-2"/>
    <n v="0.25"/>
    <n v="2"/>
    <n v="13"/>
    <n v="45"/>
  </r>
  <r>
    <d v="2025-06-07T00:00:00"/>
    <d v="1899-12-30T08:17:00"/>
    <s v="Morning"/>
    <s v="BA"/>
    <s v="BA8598"/>
    <s v="LHR"/>
    <s v="BCN"/>
    <s v="Spain"/>
    <x v="1"/>
    <s v="SHORT"/>
    <s v="A320"/>
    <n v="0"/>
    <n v="12"/>
    <n v="168"/>
    <n v="180"/>
    <n v="0"/>
    <n v="0.1"/>
    <n v="0.32222222222222224"/>
    <n v="0"/>
    <n v="18"/>
    <n v="58"/>
  </r>
  <r>
    <d v="2025-04-16T00:00:00"/>
    <d v="1899-12-30T16:52:00"/>
    <s v="Afternoon"/>
    <s v="BA"/>
    <s v="BA9455"/>
    <s v="LHR"/>
    <s v="LAX"/>
    <s v="USA"/>
    <x v="0"/>
    <s v="LONG"/>
    <s v="B787"/>
    <n v="0"/>
    <n v="35"/>
    <n v="179"/>
    <n v="214"/>
    <n v="0"/>
    <n v="5.1401869158878503E-2"/>
    <n v="0.17757009345794392"/>
    <n v="0"/>
    <n v="11"/>
    <n v="38"/>
  </r>
  <r>
    <d v="2025-09-19T00:00:00"/>
    <d v="1899-12-30T17:57:00"/>
    <s v="Afternoon"/>
    <s v="BA"/>
    <s v="BA6735"/>
    <s v="LHR"/>
    <s v="ORD"/>
    <s v="USA"/>
    <x v="0"/>
    <s v="LONG"/>
    <s v="B787"/>
    <n v="8"/>
    <n v="42"/>
    <n v="166"/>
    <n v="216"/>
    <n v="0"/>
    <n v="9.2592592592592587E-3"/>
    <n v="6.4814814814814811E-2"/>
    <n v="0"/>
    <n v="2"/>
    <n v="14"/>
  </r>
  <r>
    <d v="2025-10-14T00:00:00"/>
    <d v="1899-12-30T17:53:00"/>
    <s v="Afternoon"/>
    <s v="BA"/>
    <s v="BA2744"/>
    <s v="LHR"/>
    <s v="AMS"/>
    <s v="Netherlands"/>
    <x v="1"/>
    <s v="SHORT"/>
    <s v="A320"/>
    <n v="0"/>
    <n v="1"/>
    <n v="179"/>
    <n v="180"/>
    <n v="0"/>
    <n v="3.3333333333333333E-2"/>
    <n v="0.14444444444444443"/>
    <n v="0"/>
    <n v="6"/>
    <n v="26"/>
  </r>
  <r>
    <d v="2025-04-06T00:00:00"/>
    <d v="1899-12-30T14:59:00"/>
    <s v="Afternoon"/>
    <s v="BA"/>
    <s v="BA9337"/>
    <s v="LHR"/>
    <s v="MUC"/>
    <s v="Germany"/>
    <x v="1"/>
    <s v="SHORT"/>
    <s v="A320"/>
    <n v="0"/>
    <n v="1"/>
    <n v="179"/>
    <n v="180"/>
    <n v="1.1111111111111112E-2"/>
    <n v="0.05"/>
    <n v="0.19444444444444445"/>
    <n v="2"/>
    <n v="9"/>
    <n v="35"/>
  </r>
  <r>
    <d v="2025-06-16T00:00:00"/>
    <d v="1899-12-30T17:15:00"/>
    <s v="Afternoon"/>
    <s v="BA"/>
    <s v="BA3423"/>
    <s v="LHR"/>
    <s v="DFW"/>
    <s v="USA"/>
    <x v="0"/>
    <s v="LONG"/>
    <s v="B777"/>
    <n v="0"/>
    <n v="32"/>
    <n v="300"/>
    <n v="332"/>
    <n v="0"/>
    <n v="5.7228915662650599E-2"/>
    <n v="0.18975903614457831"/>
    <n v="0"/>
    <n v="19"/>
    <n v="63"/>
  </r>
  <r>
    <d v="2025-06-17T00:00:00"/>
    <d v="1899-12-30T20:56:00"/>
    <s v="Evening"/>
    <s v="BA"/>
    <s v="BA6335"/>
    <s v="LHR"/>
    <s v="CDG"/>
    <s v="France"/>
    <x v="1"/>
    <s v="SHORT"/>
    <s v="A320"/>
    <n v="0"/>
    <n v="2"/>
    <n v="178"/>
    <n v="180"/>
    <n v="0"/>
    <n v="0"/>
    <n v="4.4444444444444446E-2"/>
    <n v="0"/>
    <n v="0"/>
    <n v="8"/>
  </r>
  <r>
    <d v="2025-06-02T00:00:00"/>
    <d v="1899-12-30T15:19:00"/>
    <s v="Afternoon"/>
    <s v="BA"/>
    <s v="BA4853"/>
    <s v="LHR"/>
    <s v="LAX"/>
    <s v="USA"/>
    <x v="0"/>
    <s v="LONG"/>
    <s v="B787"/>
    <n v="0"/>
    <n v="35"/>
    <n v="179"/>
    <n v="214"/>
    <n v="9.3457943925233638E-3"/>
    <n v="6.5420560747663545E-2"/>
    <n v="0.22897196261682243"/>
    <n v="2"/>
    <n v="14"/>
    <n v="49"/>
  </r>
  <r>
    <d v="2025-04-15T00:00:00"/>
    <d v="1899-12-30T11:30:00"/>
    <s v="Morning"/>
    <s v="BA"/>
    <s v="BA2072"/>
    <s v="LHR"/>
    <s v="MUC"/>
    <s v="Germany"/>
    <x v="1"/>
    <s v="SHORT"/>
    <s v="A320"/>
    <n v="0"/>
    <n v="16"/>
    <n v="164"/>
    <n v="180"/>
    <n v="0"/>
    <n v="0.05"/>
    <n v="0.18333333333333332"/>
    <n v="0"/>
    <n v="9"/>
    <n v="33"/>
  </r>
  <r>
    <d v="2025-08-26T00:00:00"/>
    <d v="1899-12-30T20:21:00"/>
    <s v="Evening"/>
    <s v="BA"/>
    <s v="BA2006"/>
    <s v="LHR"/>
    <s v="LAX"/>
    <s v="USA"/>
    <x v="0"/>
    <s v="LONG"/>
    <s v="A350"/>
    <n v="0"/>
    <n v="56"/>
    <n v="275"/>
    <n v="331"/>
    <n v="0"/>
    <n v="3.6253776435045321E-2"/>
    <n v="0.12990936555891239"/>
    <n v="0"/>
    <n v="12"/>
    <n v="43"/>
  </r>
  <r>
    <d v="2025-09-10T00:00:00"/>
    <d v="1899-12-30T19:26:00"/>
    <s v="Evening"/>
    <s v="BA"/>
    <s v="BA2105"/>
    <s v="LHR"/>
    <s v="CDG"/>
    <s v="France"/>
    <x v="1"/>
    <s v="SHORT"/>
    <s v="A320"/>
    <n v="0"/>
    <n v="18"/>
    <n v="162"/>
    <n v="180"/>
    <n v="0"/>
    <n v="3.888888888888889E-2"/>
    <n v="0.16111111111111112"/>
    <n v="0"/>
    <n v="7"/>
    <n v="29"/>
  </r>
  <r>
    <d v="2025-09-11T00:00:00"/>
    <d v="1899-12-30T11:57:00"/>
    <s v="Morning"/>
    <s v="BA"/>
    <s v="BA4988"/>
    <s v="LHR"/>
    <s v="IST"/>
    <s v="Turkey"/>
    <x v="1"/>
    <s v="SHORT"/>
    <s v="A320"/>
    <n v="0"/>
    <n v="5"/>
    <n v="175"/>
    <n v="180"/>
    <n v="0"/>
    <n v="1.6666666666666666E-2"/>
    <n v="9.4444444444444442E-2"/>
    <n v="0"/>
    <n v="3"/>
    <n v="17"/>
  </r>
  <r>
    <d v="2025-09-11T00:00:00"/>
    <d v="1899-12-30T11:33:00"/>
    <s v="Morning"/>
    <s v="BA"/>
    <s v="BA4291"/>
    <s v="LHR"/>
    <s v="LAX"/>
    <s v="USA"/>
    <x v="0"/>
    <s v="LONG"/>
    <s v="A380"/>
    <n v="14"/>
    <n v="97"/>
    <n v="358"/>
    <n v="469"/>
    <n v="0"/>
    <n v="2.5586353944562899E-2"/>
    <n v="8.9552238805970144E-2"/>
    <n v="0"/>
    <n v="12"/>
    <n v="42"/>
  </r>
  <r>
    <d v="2025-06-20T00:00:00"/>
    <d v="1899-12-30T07:55:00"/>
    <s v="Morning"/>
    <s v="BA"/>
    <s v="BA8867"/>
    <s v="LHR"/>
    <s v="FRA"/>
    <s v="Germany"/>
    <x v="1"/>
    <s v="SHORT"/>
    <s v="A320"/>
    <n v="0"/>
    <n v="14"/>
    <n v="166"/>
    <n v="180"/>
    <n v="0"/>
    <n v="6.1111111111111109E-2"/>
    <n v="0.22777777777777777"/>
    <n v="0"/>
    <n v="11"/>
    <n v="41"/>
  </r>
  <r>
    <d v="2025-09-20T00:00:00"/>
    <d v="1899-12-30T13:40:00"/>
    <s v="Lunchtime"/>
    <s v="BA"/>
    <s v="BA1433"/>
    <s v="LHR"/>
    <s v="LAX"/>
    <s v="USA"/>
    <x v="0"/>
    <s v="LONG"/>
    <s v="A350"/>
    <n v="0"/>
    <n v="56"/>
    <n v="275"/>
    <n v="331"/>
    <n v="0"/>
    <n v="3.9274924471299093E-2"/>
    <n v="0.13595166163141995"/>
    <n v="0"/>
    <n v="13"/>
    <n v="45"/>
  </r>
  <r>
    <d v="2025-09-25T00:00:00"/>
    <d v="1899-12-30T07:03:00"/>
    <s v="Morning"/>
    <s v="BA"/>
    <s v="BA8051"/>
    <s v="LHR"/>
    <s v="ORD"/>
    <s v="USA"/>
    <x v="0"/>
    <s v="LONG"/>
    <s v="B777"/>
    <n v="0"/>
    <n v="32"/>
    <n v="300"/>
    <n v="332"/>
    <n v="6.024096385542169E-3"/>
    <n v="2.4096385542168676E-2"/>
    <n v="9.036144578313253E-2"/>
    <n v="2"/>
    <n v="8"/>
    <n v="30"/>
  </r>
  <r>
    <d v="2025-04-01T00:00:00"/>
    <d v="1899-12-30T08:20:00"/>
    <s v="Morning"/>
    <s v="BA"/>
    <s v="BA4530"/>
    <s v="LHR"/>
    <s v="JFK"/>
    <s v="USA"/>
    <x v="0"/>
    <s v="LONG"/>
    <s v="B777"/>
    <n v="0"/>
    <n v="48"/>
    <n v="224"/>
    <n v="272"/>
    <n v="0"/>
    <n v="1.4705882352941176E-2"/>
    <n v="7.720588235294118E-2"/>
    <n v="0"/>
    <n v="4"/>
    <n v="21"/>
  </r>
  <r>
    <d v="2025-09-14T00:00:00"/>
    <d v="1899-12-30T11:31:00"/>
    <s v="Morning"/>
    <s v="BA"/>
    <s v="BA1479"/>
    <s v="LHR"/>
    <s v="MAD"/>
    <s v="Spain"/>
    <x v="1"/>
    <s v="SHORT"/>
    <s v="A320"/>
    <n v="0"/>
    <n v="20"/>
    <n v="160"/>
    <n v="180"/>
    <n v="0"/>
    <n v="0"/>
    <n v="3.3333333333333333E-2"/>
    <n v="0"/>
    <n v="0"/>
    <n v="6"/>
  </r>
  <r>
    <d v="2025-08-05T00:00:00"/>
    <d v="1899-12-30T06:22:00"/>
    <s v="Morning"/>
    <s v="BA"/>
    <s v="BA3427"/>
    <s v="LHR"/>
    <s v="CDG"/>
    <s v="France"/>
    <x v="1"/>
    <s v="SHORT"/>
    <s v="A320"/>
    <n v="0"/>
    <n v="17"/>
    <n v="163"/>
    <n v="180"/>
    <n v="0"/>
    <n v="6.6666666666666666E-2"/>
    <n v="0.2388888888888889"/>
    <n v="0"/>
    <n v="12"/>
    <n v="43"/>
  </r>
  <r>
    <d v="2025-05-11T00:00:00"/>
    <d v="1899-12-30T18:12:00"/>
    <s v="Evening"/>
    <s v="BA"/>
    <s v="BA5763"/>
    <s v="LHR"/>
    <s v="CDG"/>
    <s v="France"/>
    <x v="1"/>
    <s v="SHORT"/>
    <s v="A320"/>
    <n v="0"/>
    <n v="13"/>
    <n v="167"/>
    <n v="180"/>
    <n v="5.5555555555555558E-3"/>
    <n v="5.5555555555555552E-2"/>
    <n v="0.20555555555555555"/>
    <n v="1"/>
    <n v="10"/>
    <n v="37"/>
  </r>
  <r>
    <d v="2025-08-19T00:00:00"/>
    <d v="1899-12-30T09:03:00"/>
    <s v="Morning"/>
    <s v="BA"/>
    <s v="BA6651"/>
    <s v="LHR"/>
    <s v="MAD"/>
    <s v="Spain"/>
    <x v="1"/>
    <s v="SHORT"/>
    <s v="A320"/>
    <n v="0"/>
    <n v="12"/>
    <n v="168"/>
    <n v="180"/>
    <n v="0"/>
    <n v="1.1111111111111112E-2"/>
    <n v="8.3333333333333329E-2"/>
    <n v="0"/>
    <n v="2"/>
    <n v="15"/>
  </r>
  <r>
    <d v="2025-08-04T00:00:00"/>
    <d v="1899-12-30T10:55:00"/>
    <s v="Morning"/>
    <s v="BA"/>
    <s v="BA3644"/>
    <s v="LHR"/>
    <s v="MUC"/>
    <s v="Germany"/>
    <x v="1"/>
    <s v="SHORT"/>
    <s v="A320"/>
    <n v="0"/>
    <n v="3"/>
    <n v="177"/>
    <n v="180"/>
    <n v="1.1111111111111112E-2"/>
    <n v="2.7777777777777776E-2"/>
    <n v="0.12222222222222222"/>
    <n v="2"/>
    <n v="5"/>
    <n v="22"/>
  </r>
  <r>
    <d v="2025-04-06T00:00:00"/>
    <d v="1899-12-30T19:09:00"/>
    <s v="Evening"/>
    <s v="BA"/>
    <s v="BA9815"/>
    <s v="LHR"/>
    <s v="ZRH"/>
    <s v="Switzerland"/>
    <x v="1"/>
    <s v="SHORT"/>
    <s v="A320"/>
    <n v="0"/>
    <n v="7"/>
    <n v="173"/>
    <n v="180"/>
    <n v="0"/>
    <n v="2.7777777777777776E-2"/>
    <n v="0.12777777777777777"/>
    <n v="0"/>
    <n v="5"/>
    <n v="23"/>
  </r>
  <r>
    <d v="2025-08-28T00:00:00"/>
    <d v="1899-12-30T12:16:00"/>
    <s v="Lunchtime"/>
    <s v="BA"/>
    <s v="BA7469"/>
    <s v="LHR"/>
    <s v="IST"/>
    <s v="Turkey"/>
    <x v="1"/>
    <s v="SHORT"/>
    <s v="A320"/>
    <n v="0"/>
    <n v="13"/>
    <n v="167"/>
    <n v="180"/>
    <n v="1.1111111111111112E-2"/>
    <n v="0"/>
    <n v="3.888888888888889E-2"/>
    <n v="2"/>
    <n v="0"/>
    <n v="7"/>
  </r>
  <r>
    <d v="2025-08-18T00:00:00"/>
    <d v="1899-12-30T18:17:00"/>
    <s v="Evening"/>
    <s v="BA"/>
    <s v="BA9868"/>
    <s v="LHR"/>
    <s v="JFK"/>
    <s v="USA"/>
    <x v="0"/>
    <s v="LONG"/>
    <s v="B787"/>
    <n v="8"/>
    <n v="48"/>
    <n v="200"/>
    <n v="256"/>
    <n v="0"/>
    <n v="1.171875E-2"/>
    <n v="7.03125E-2"/>
    <n v="0"/>
    <n v="3"/>
    <n v="18"/>
  </r>
  <r>
    <d v="2025-04-12T00:00:00"/>
    <d v="1899-12-30T07:28:00"/>
    <s v="Morning"/>
    <s v="BA"/>
    <s v="BA2058"/>
    <s v="LHR"/>
    <s v="LAX"/>
    <s v="USA"/>
    <x v="0"/>
    <s v="LONG"/>
    <s v="B777"/>
    <n v="0"/>
    <n v="32"/>
    <n v="300"/>
    <n v="332"/>
    <n v="3.0120481927710845E-3"/>
    <n v="6.024096385542169E-3"/>
    <n v="3.9156626506024098E-2"/>
    <n v="1"/>
    <n v="2"/>
    <n v="13"/>
  </r>
  <r>
    <d v="2025-05-02T00:00:00"/>
    <d v="1899-12-30T19:27:00"/>
    <s v="Evening"/>
    <s v="BA"/>
    <s v="BA6413"/>
    <s v="LHR"/>
    <s v="CDG"/>
    <s v="France"/>
    <x v="1"/>
    <s v="SHORT"/>
    <s v="A320"/>
    <n v="0"/>
    <n v="4"/>
    <n v="176"/>
    <n v="180"/>
    <n v="0"/>
    <n v="3.3333333333333333E-2"/>
    <n v="0.13333333333333333"/>
    <n v="0"/>
    <n v="6"/>
    <n v="24"/>
  </r>
  <r>
    <d v="2025-06-23T00:00:00"/>
    <d v="1899-12-30T06:44:00"/>
    <s v="Morning"/>
    <s v="BA"/>
    <s v="BA8080"/>
    <s v="LHR"/>
    <s v="DXB"/>
    <s v="UAE"/>
    <x v="3"/>
    <s v="LONG"/>
    <s v="A350"/>
    <n v="0"/>
    <n v="56"/>
    <n v="275"/>
    <n v="331"/>
    <n v="3.0211480362537764E-3"/>
    <n v="1.2084592145015106E-2"/>
    <n v="5.7401812688821753E-2"/>
    <n v="1"/>
    <n v="4"/>
    <n v="19"/>
  </r>
  <r>
    <d v="2025-06-13T00:00:00"/>
    <d v="1899-12-30T18:28:00"/>
    <s v="Evening"/>
    <s v="BA"/>
    <s v="BA2128"/>
    <s v="LHR"/>
    <s v="VIE"/>
    <s v="Austria"/>
    <x v="1"/>
    <s v="SHORT"/>
    <s v="A320"/>
    <n v="0"/>
    <n v="1"/>
    <n v="179"/>
    <n v="180"/>
    <n v="0"/>
    <n v="0"/>
    <n v="2.7777777777777776E-2"/>
    <n v="0"/>
    <n v="0"/>
    <n v="5"/>
  </r>
  <r>
    <d v="2025-10-10T00:00:00"/>
    <d v="1899-12-30T15:08:00"/>
    <s v="Afternoon"/>
    <s v="BA"/>
    <s v="BA6786"/>
    <s v="LHR"/>
    <s v="ORD"/>
    <s v="USA"/>
    <x v="0"/>
    <s v="LONG"/>
    <s v="B777"/>
    <n v="0"/>
    <n v="32"/>
    <n v="304"/>
    <n v="336"/>
    <n v="0"/>
    <n v="5.6547619047619048E-2"/>
    <n v="0.18452380952380953"/>
    <n v="0"/>
    <n v="19"/>
    <n v="62"/>
  </r>
  <r>
    <d v="2025-10-13T00:00:00"/>
    <d v="1899-12-30T18:17:00"/>
    <s v="Evening"/>
    <s v="BA"/>
    <s v="BA9880"/>
    <s v="LHR"/>
    <s v="VIE"/>
    <s v="Austria"/>
    <x v="1"/>
    <s v="SHORT"/>
    <s v="A320"/>
    <n v="0"/>
    <n v="20"/>
    <n v="160"/>
    <n v="180"/>
    <n v="0"/>
    <n v="8.3333333333333329E-2"/>
    <n v="0.27777777777777779"/>
    <n v="0"/>
    <n v="15"/>
    <n v="50"/>
  </r>
  <r>
    <d v="2025-09-10T00:00:00"/>
    <d v="1899-12-30T10:07:00"/>
    <s v="Morning"/>
    <s v="BA"/>
    <s v="BA1512"/>
    <s v="LHR"/>
    <s v="IST"/>
    <s v="Turkey"/>
    <x v="1"/>
    <s v="SHORT"/>
    <s v="A320"/>
    <n v="0"/>
    <n v="1"/>
    <n v="179"/>
    <n v="180"/>
    <n v="5.5555555555555558E-3"/>
    <n v="2.2222222222222223E-2"/>
    <n v="0.1"/>
    <n v="1"/>
    <n v="4"/>
    <n v="18"/>
  </r>
  <r>
    <d v="2025-10-13T00:00:00"/>
    <d v="1899-12-30T10:22:00"/>
    <s v="Morning"/>
    <s v="BA"/>
    <s v="BA3077"/>
    <s v="LHR"/>
    <s v="IST"/>
    <s v="Turkey"/>
    <x v="1"/>
    <s v="SHORT"/>
    <s v="A320"/>
    <n v="0"/>
    <n v="12"/>
    <n v="168"/>
    <n v="180"/>
    <n v="5.5555555555555558E-3"/>
    <n v="0.05"/>
    <n v="0.19444444444444445"/>
    <n v="1"/>
    <n v="9"/>
    <n v="35"/>
  </r>
  <r>
    <d v="2025-07-26T00:00:00"/>
    <d v="1899-12-30T14:03:00"/>
    <s v="Afternoon"/>
    <s v="BA"/>
    <s v="BA4351"/>
    <s v="LHR"/>
    <s v="DFW"/>
    <s v="USA"/>
    <x v="0"/>
    <s v="LONG"/>
    <s v="B777"/>
    <n v="0"/>
    <n v="32"/>
    <n v="300"/>
    <n v="332"/>
    <n v="0"/>
    <n v="3.0120481927710843E-2"/>
    <n v="0.11144578313253012"/>
    <n v="0"/>
    <n v="10"/>
    <n v="37"/>
  </r>
  <r>
    <d v="2025-09-25T00:00:00"/>
    <d v="1899-12-30T07:58:00"/>
    <s v="Morning"/>
    <s v="BA"/>
    <s v="BA1904"/>
    <s v="LHR"/>
    <s v="DXB"/>
    <s v="UAE"/>
    <x v="3"/>
    <s v="LONG"/>
    <s v="B787"/>
    <n v="0"/>
    <n v="35"/>
    <n v="179"/>
    <n v="214"/>
    <n v="0"/>
    <n v="6.5420560747663545E-2"/>
    <n v="0.22897196261682243"/>
    <n v="0"/>
    <n v="14"/>
    <n v="49"/>
  </r>
  <r>
    <d v="2025-04-09T00:00:00"/>
    <d v="1899-12-30T15:36:00"/>
    <s v="Afternoon"/>
    <s v="BA"/>
    <s v="BA6704"/>
    <s v="LHR"/>
    <s v="CDG"/>
    <s v="France"/>
    <x v="1"/>
    <s v="SHORT"/>
    <s v="A320"/>
    <n v="0"/>
    <n v="19"/>
    <n v="161"/>
    <n v="180"/>
    <n v="0"/>
    <n v="1.6666666666666666E-2"/>
    <n v="0.1"/>
    <n v="0"/>
    <n v="3"/>
    <n v="18"/>
  </r>
  <r>
    <d v="2025-05-01T00:00:00"/>
    <d v="1899-12-30T15:22:00"/>
    <s v="Afternoon"/>
    <s v="BA"/>
    <s v="BA7894"/>
    <s v="LHR"/>
    <s v="MAD"/>
    <s v="Spain"/>
    <x v="1"/>
    <s v="SHORT"/>
    <s v="A320"/>
    <n v="0"/>
    <n v="5"/>
    <n v="175"/>
    <n v="180"/>
    <n v="5.5555555555555558E-3"/>
    <n v="7.7777777777777779E-2"/>
    <n v="0.26111111111111113"/>
    <n v="1"/>
    <n v="14"/>
    <n v="47"/>
  </r>
  <r>
    <d v="2025-09-09T00:00:00"/>
    <d v="1899-12-30T12:49:00"/>
    <s v="Lunchtime"/>
    <s v="BA"/>
    <s v="BA9583"/>
    <s v="LHR"/>
    <s v="DXB"/>
    <s v="UAE"/>
    <x v="3"/>
    <s v="LONG"/>
    <s v="A380"/>
    <n v="14"/>
    <n v="97"/>
    <n v="358"/>
    <n v="469"/>
    <n v="2.1321961620469083E-3"/>
    <n v="1.0660980810234541E-2"/>
    <n v="4.6908315565031986E-2"/>
    <n v="1"/>
    <n v="5"/>
    <n v="22"/>
  </r>
  <r>
    <d v="2025-06-14T00:00:00"/>
    <d v="1899-12-30T10:08:00"/>
    <s v="Morning"/>
    <s v="BA"/>
    <s v="BA8102"/>
    <s v="LHR"/>
    <s v="DFW"/>
    <s v="USA"/>
    <x v="0"/>
    <s v="LONG"/>
    <s v="B787"/>
    <n v="8"/>
    <n v="42"/>
    <n v="166"/>
    <n v="216"/>
    <n v="4.6296296296296294E-3"/>
    <n v="0"/>
    <n v="4.1666666666666664E-2"/>
    <n v="1"/>
    <n v="0"/>
    <n v="9"/>
  </r>
  <r>
    <d v="2025-04-06T00:00:00"/>
    <d v="1899-12-30T18:37:00"/>
    <s v="Evening"/>
    <s v="BA"/>
    <s v="BA2517"/>
    <s v="LHR"/>
    <s v="DXB"/>
    <s v="UAE"/>
    <x v="3"/>
    <s v="LONG"/>
    <s v="B787"/>
    <n v="0"/>
    <n v="35"/>
    <n v="179"/>
    <n v="214"/>
    <n v="0"/>
    <n v="5.6074766355140186E-2"/>
    <n v="0.19626168224299065"/>
    <n v="0"/>
    <n v="12"/>
    <n v="42"/>
  </r>
  <r>
    <d v="2025-09-22T00:00:00"/>
    <d v="1899-12-30T10:29:00"/>
    <s v="Morning"/>
    <s v="BA"/>
    <s v="BA9491"/>
    <s v="LHR"/>
    <s v="MUC"/>
    <s v="Germany"/>
    <x v="1"/>
    <s v="SHORT"/>
    <s v="A320"/>
    <n v="0"/>
    <n v="18"/>
    <n v="162"/>
    <n v="180"/>
    <n v="1.6666666666666666E-2"/>
    <n v="8.3333333333333329E-2"/>
    <n v="0.27777777777777779"/>
    <n v="3"/>
    <n v="15"/>
    <n v="50"/>
  </r>
  <r>
    <d v="2025-05-05T00:00:00"/>
    <d v="1899-12-30T22:30:00"/>
    <s v="Evening"/>
    <s v="BA"/>
    <s v="BA1413"/>
    <s v="LHR"/>
    <s v="IST"/>
    <s v="Turkey"/>
    <x v="1"/>
    <s v="SHORT"/>
    <s v="A320"/>
    <n v="0"/>
    <n v="5"/>
    <n v="175"/>
    <n v="180"/>
    <n v="1.1111111111111112E-2"/>
    <n v="0.12222222222222222"/>
    <n v="0.39444444444444443"/>
    <n v="2"/>
    <n v="22"/>
    <n v="71"/>
  </r>
  <r>
    <d v="2025-10-23T00:00:00"/>
    <d v="1899-12-30T10:16:00"/>
    <s v="Morning"/>
    <s v="BA"/>
    <s v="BA9344"/>
    <s v="LHR"/>
    <s v="CDG"/>
    <s v="France"/>
    <x v="1"/>
    <s v="SHORT"/>
    <s v="A320"/>
    <n v="0"/>
    <n v="18"/>
    <n v="162"/>
    <n v="180"/>
    <n v="5.5555555555555558E-3"/>
    <n v="5.5555555555555558E-3"/>
    <n v="6.6666666666666666E-2"/>
    <n v="1"/>
    <n v="1"/>
    <n v="12"/>
  </r>
  <r>
    <d v="2025-07-14T00:00:00"/>
    <d v="1899-12-30T06:57:00"/>
    <s v="Morning"/>
    <s v="BA"/>
    <s v="BA4556"/>
    <s v="LHR"/>
    <s v="ORD"/>
    <s v="USA"/>
    <x v="0"/>
    <s v="LONG"/>
    <s v="B787"/>
    <n v="8"/>
    <n v="42"/>
    <n v="166"/>
    <n v="216"/>
    <n v="0"/>
    <n v="5.5555555555555552E-2"/>
    <n v="0.18981481481481483"/>
    <n v="0"/>
    <n v="12"/>
    <n v="41"/>
  </r>
  <r>
    <d v="2025-06-17T00:00:00"/>
    <d v="1899-12-30T17:58:00"/>
    <s v="Afternoon"/>
    <s v="BA"/>
    <s v="BA4173"/>
    <s v="LHR"/>
    <s v="JFK"/>
    <s v="USA"/>
    <x v="0"/>
    <s v="LONG"/>
    <s v="B787"/>
    <n v="0"/>
    <n v="31"/>
    <n v="173"/>
    <n v="204"/>
    <n v="0"/>
    <n v="2.9411764705882353E-2"/>
    <n v="0.11764705882352941"/>
    <n v="0"/>
    <n v="6"/>
    <n v="24"/>
  </r>
  <r>
    <d v="2025-10-03T00:00:00"/>
    <d v="1899-12-30T06:31:00"/>
    <s v="Morning"/>
    <s v="BA"/>
    <s v="BA8804"/>
    <s v="LHR"/>
    <s v="ORD"/>
    <s v="USA"/>
    <x v="0"/>
    <s v="LONG"/>
    <s v="B787"/>
    <n v="0"/>
    <n v="35"/>
    <n v="179"/>
    <n v="214"/>
    <n v="0"/>
    <n v="5.6074766355140186E-2"/>
    <n v="0.20093457943925233"/>
    <n v="0"/>
    <n v="12"/>
    <n v="43"/>
  </r>
  <r>
    <d v="2025-10-10T00:00:00"/>
    <d v="1899-12-30T22:10:00"/>
    <s v="Evening"/>
    <s v="BA"/>
    <s v="BA8787"/>
    <s v="LHR"/>
    <s v="ORD"/>
    <s v="USA"/>
    <x v="0"/>
    <s v="LONG"/>
    <s v="A380"/>
    <n v="14"/>
    <n v="97"/>
    <n v="358"/>
    <n v="469"/>
    <n v="0"/>
    <n v="0"/>
    <n v="1.4925373134328358E-2"/>
    <n v="0"/>
    <n v="0"/>
    <n v="7"/>
  </r>
  <r>
    <d v="2025-07-01T00:00:00"/>
    <d v="1899-12-30T09:36:00"/>
    <s v="Morning"/>
    <s v="BA"/>
    <s v="BA2827"/>
    <s v="LHR"/>
    <s v="DXB"/>
    <s v="UAE"/>
    <x v="3"/>
    <s v="LONG"/>
    <s v="A350"/>
    <n v="0"/>
    <n v="56"/>
    <n v="275"/>
    <n v="331"/>
    <n v="0"/>
    <n v="3.0211480362537764E-3"/>
    <n v="3.3232628398791542E-2"/>
    <n v="0"/>
    <n v="1"/>
    <n v="11"/>
  </r>
  <r>
    <d v="2025-10-26T00:00:00"/>
    <d v="1899-12-30T17:10:00"/>
    <s v="Afternoon"/>
    <s v="BA"/>
    <s v="BA6016"/>
    <s v="LHR"/>
    <s v="AMS"/>
    <s v="Netherlands"/>
    <x v="1"/>
    <s v="SHORT"/>
    <s v="A320"/>
    <n v="0"/>
    <n v="14"/>
    <n v="166"/>
    <n v="180"/>
    <n v="0"/>
    <n v="2.2222222222222223E-2"/>
    <n v="0.1"/>
    <n v="0"/>
    <n v="4"/>
    <n v="18"/>
  </r>
  <r>
    <d v="2025-07-22T00:00:00"/>
    <d v="1899-12-30T16:43:00"/>
    <s v="Afternoon"/>
    <s v="BA"/>
    <s v="BA5256"/>
    <s v="LHR"/>
    <s v="IST"/>
    <s v="Turkey"/>
    <x v="1"/>
    <s v="SHORT"/>
    <s v="A320"/>
    <n v="0"/>
    <n v="20"/>
    <n v="160"/>
    <n v="180"/>
    <n v="0"/>
    <n v="4.4444444444444446E-2"/>
    <n v="0.17777777777777778"/>
    <n v="0"/>
    <n v="8"/>
    <n v="32"/>
  </r>
  <r>
    <d v="2025-05-26T00:00:00"/>
    <d v="1899-12-30T13:44:00"/>
    <s v="Lunchtime"/>
    <s v="BA"/>
    <s v="BA8092"/>
    <s v="LHR"/>
    <s v="IST"/>
    <s v="Turkey"/>
    <x v="1"/>
    <s v="SHORT"/>
    <s v="A320"/>
    <n v="0"/>
    <n v="20"/>
    <n v="160"/>
    <n v="180"/>
    <n v="0"/>
    <n v="2.2222222222222223E-2"/>
    <n v="0.1111111111111111"/>
    <n v="0"/>
    <n v="4"/>
    <n v="20"/>
  </r>
  <r>
    <d v="2025-08-26T00:00:00"/>
    <d v="1899-12-30T17:56:00"/>
    <s v="Afternoon"/>
    <s v="BA"/>
    <s v="BA5086"/>
    <s v="LHR"/>
    <s v="MUC"/>
    <s v="Germany"/>
    <x v="1"/>
    <s v="SHORT"/>
    <s v="A320"/>
    <n v="0"/>
    <n v="18"/>
    <n v="162"/>
    <n v="180"/>
    <n v="0"/>
    <n v="6.1111111111111109E-2"/>
    <n v="0.22777777777777777"/>
    <n v="0"/>
    <n v="11"/>
    <n v="41"/>
  </r>
  <r>
    <d v="2025-04-05T00:00:00"/>
    <d v="1899-12-30T07:42:00"/>
    <s v="Morning"/>
    <s v="BA"/>
    <s v="BA7758"/>
    <s v="LHR"/>
    <s v="DXB"/>
    <s v="UAE"/>
    <x v="3"/>
    <s v="LONG"/>
    <s v="B787"/>
    <n v="8"/>
    <n v="42"/>
    <n v="166"/>
    <n v="216"/>
    <n v="4.6296296296296294E-3"/>
    <n v="6.0185185185185182E-2"/>
    <n v="0.21296296296296297"/>
    <n v="1"/>
    <n v="13"/>
    <n v="46"/>
  </r>
  <r>
    <d v="2025-08-25T00:00:00"/>
    <d v="1899-12-30T10:12:00"/>
    <s v="Morning"/>
    <s v="BA"/>
    <s v="BA1027"/>
    <s v="LHR"/>
    <s v="ZRH"/>
    <s v="Switzerland"/>
    <x v="1"/>
    <s v="SHORT"/>
    <s v="A320"/>
    <n v="0"/>
    <n v="9"/>
    <n v="171"/>
    <n v="180"/>
    <n v="0"/>
    <n v="6.1111111111111109E-2"/>
    <n v="0.22222222222222221"/>
    <n v="0"/>
    <n v="11"/>
    <n v="40"/>
  </r>
  <r>
    <d v="2025-07-24T00:00:00"/>
    <d v="1899-12-30T21:37:00"/>
    <s v="Evening"/>
    <s v="BA"/>
    <s v="BA3153"/>
    <s v="LHR"/>
    <s v="ZRH"/>
    <s v="Switzerland"/>
    <x v="1"/>
    <s v="SHORT"/>
    <s v="A320"/>
    <n v="0"/>
    <n v="4"/>
    <n v="176"/>
    <n v="180"/>
    <n v="0"/>
    <n v="9.4444444444444442E-2"/>
    <n v="0.31111111111111112"/>
    <n v="0"/>
    <n v="17"/>
    <n v="56"/>
  </r>
  <r>
    <d v="2025-07-18T00:00:00"/>
    <d v="1899-12-30T19:12:00"/>
    <s v="Evening"/>
    <s v="BA"/>
    <s v="BA8618"/>
    <s v="LHR"/>
    <s v="CDG"/>
    <s v="France"/>
    <x v="1"/>
    <s v="SHORT"/>
    <s v="A320"/>
    <n v="0"/>
    <n v="2"/>
    <n v="178"/>
    <n v="180"/>
    <n v="0"/>
    <n v="5.5555555555555552E-2"/>
    <n v="0.20555555555555555"/>
    <n v="0"/>
    <n v="10"/>
    <n v="37"/>
  </r>
  <r>
    <d v="2025-08-18T00:00:00"/>
    <d v="1899-12-30T15:43:00"/>
    <s v="Afternoon"/>
    <s v="BA"/>
    <s v="BA5692"/>
    <s v="LHR"/>
    <s v="DXB"/>
    <s v="UAE"/>
    <x v="3"/>
    <s v="LONG"/>
    <s v="B777"/>
    <n v="0"/>
    <n v="32"/>
    <n v="300"/>
    <n v="332"/>
    <n v="6.024096385542169E-3"/>
    <n v="3.0120481927710845E-3"/>
    <n v="3.313253012048193E-2"/>
    <n v="2"/>
    <n v="1"/>
    <n v="11"/>
  </r>
  <r>
    <d v="2025-04-30T00:00:00"/>
    <d v="1899-12-30T19:10:00"/>
    <s v="Evening"/>
    <s v="BA"/>
    <s v="BA3378"/>
    <s v="LHR"/>
    <s v="VIE"/>
    <s v="Austria"/>
    <x v="1"/>
    <s v="SHORT"/>
    <s v="A320"/>
    <n v="0"/>
    <n v="14"/>
    <n v="166"/>
    <n v="180"/>
    <n v="5.5555555555555558E-3"/>
    <n v="8.3333333333333329E-2"/>
    <n v="0.28888888888888886"/>
    <n v="1"/>
    <n v="15"/>
    <n v="52"/>
  </r>
  <r>
    <d v="2025-05-06T00:00:00"/>
    <d v="1899-12-30T16:26:00"/>
    <s v="Afternoon"/>
    <s v="BA"/>
    <s v="BA3065"/>
    <s v="LHR"/>
    <s v="IST"/>
    <s v="Turkey"/>
    <x v="1"/>
    <s v="SHORT"/>
    <s v="A320"/>
    <n v="0"/>
    <n v="20"/>
    <n v="160"/>
    <n v="180"/>
    <n v="0"/>
    <n v="2.2222222222222223E-2"/>
    <n v="0.11666666666666667"/>
    <n v="0"/>
    <n v="4"/>
    <n v="21"/>
  </r>
  <r>
    <d v="2025-04-01T00:00:00"/>
    <d v="1899-12-30T13:08:00"/>
    <s v="Lunchtime"/>
    <s v="BA"/>
    <s v="BA6417"/>
    <s v="LHR"/>
    <s v="BCN"/>
    <s v="Spain"/>
    <x v="1"/>
    <s v="SHORT"/>
    <s v="A320"/>
    <n v="0"/>
    <n v="15"/>
    <n v="165"/>
    <n v="180"/>
    <n v="1.1111111111111112E-2"/>
    <n v="7.2222222222222215E-2"/>
    <n v="0.25"/>
    <n v="2"/>
    <n v="13"/>
    <n v="45"/>
  </r>
  <r>
    <d v="2025-07-28T00:00:00"/>
    <d v="1899-12-30T06:07:00"/>
    <s v="Morning"/>
    <s v="BA"/>
    <s v="BA1396"/>
    <s v="LHR"/>
    <s v="MUC"/>
    <s v="Germany"/>
    <x v="1"/>
    <s v="SHORT"/>
    <s v="A320"/>
    <n v="0"/>
    <n v="6"/>
    <n v="174"/>
    <n v="180"/>
    <n v="0"/>
    <n v="8.8888888888888892E-2"/>
    <n v="0.30555555555555558"/>
    <n v="0"/>
    <n v="16"/>
    <n v="55"/>
  </r>
  <r>
    <d v="2025-06-28T00:00:00"/>
    <d v="1899-12-30T06:51:00"/>
    <s v="Morning"/>
    <s v="BA"/>
    <s v="BA4921"/>
    <s v="LHR"/>
    <s v="MUC"/>
    <s v="Germany"/>
    <x v="1"/>
    <s v="SHORT"/>
    <s v="A320"/>
    <n v="0"/>
    <n v="8"/>
    <n v="172"/>
    <n v="180"/>
    <n v="1.6666666666666666E-2"/>
    <n v="5.5555555555555552E-2"/>
    <n v="0.20555555555555555"/>
    <n v="3"/>
    <n v="10"/>
    <n v="37"/>
  </r>
  <r>
    <d v="2025-07-21T00:00:00"/>
    <d v="1899-12-30T10:52:00"/>
    <s v="Morning"/>
    <s v="BA"/>
    <s v="BA6244"/>
    <s v="LHR"/>
    <s v="HND"/>
    <s v="Japan"/>
    <x v="2"/>
    <s v="LONG"/>
    <s v="A380"/>
    <n v="14"/>
    <n v="97"/>
    <n v="358"/>
    <n v="469"/>
    <n v="0"/>
    <n v="0"/>
    <n v="1.4925373134328358E-2"/>
    <n v="0"/>
    <n v="0"/>
    <n v="7"/>
  </r>
  <r>
    <d v="2025-10-11T00:00:00"/>
    <d v="1899-12-30T10:07:00"/>
    <s v="Morning"/>
    <s v="BA"/>
    <s v="BA6247"/>
    <s v="LHR"/>
    <s v="LAX"/>
    <s v="USA"/>
    <x v="0"/>
    <s v="LONG"/>
    <s v="B777"/>
    <n v="8"/>
    <n v="49"/>
    <n v="178"/>
    <n v="235"/>
    <n v="0"/>
    <n v="1.276595744680851E-2"/>
    <n v="6.8085106382978725E-2"/>
    <n v="0"/>
    <n v="3"/>
    <n v="16"/>
  </r>
  <r>
    <d v="2025-05-08T00:00:00"/>
    <d v="1899-12-30T18:15:00"/>
    <s v="Evening"/>
    <s v="BA"/>
    <s v="BA5376"/>
    <s v="LHR"/>
    <s v="DFW"/>
    <s v="USA"/>
    <x v="0"/>
    <s v="LONG"/>
    <s v="B777"/>
    <n v="0"/>
    <n v="32"/>
    <n v="300"/>
    <n v="332"/>
    <n v="0"/>
    <n v="4.5180722891566265E-2"/>
    <n v="0.1536144578313253"/>
    <n v="0"/>
    <n v="15"/>
    <n v="51"/>
  </r>
  <r>
    <d v="2025-06-05T00:00:00"/>
    <d v="1899-12-30T06:10:00"/>
    <s v="Morning"/>
    <s v="BA"/>
    <s v="BA2175"/>
    <s v="LHR"/>
    <s v="ZRH"/>
    <s v="Switzerland"/>
    <x v="1"/>
    <s v="SHORT"/>
    <s v="A320"/>
    <n v="0"/>
    <n v="1"/>
    <n v="179"/>
    <n v="180"/>
    <n v="0"/>
    <n v="3.888888888888889E-2"/>
    <n v="0.15555555555555556"/>
    <n v="0"/>
    <n v="7"/>
    <n v="28"/>
  </r>
  <r>
    <d v="2025-04-06T00:00:00"/>
    <d v="1899-12-30T16:53:00"/>
    <s v="Afternoon"/>
    <s v="BA"/>
    <s v="BA7182"/>
    <s v="LHR"/>
    <s v="ZRH"/>
    <s v="Switzerland"/>
    <x v="1"/>
    <s v="SHORT"/>
    <s v="A320"/>
    <n v="0"/>
    <n v="6"/>
    <n v="174"/>
    <n v="180"/>
    <n v="0"/>
    <n v="4.4444444444444446E-2"/>
    <n v="0.17777777777777778"/>
    <n v="0"/>
    <n v="8"/>
    <n v="32"/>
  </r>
  <r>
    <d v="2025-10-26T00:00:00"/>
    <d v="1899-12-30T15:47:00"/>
    <s v="Afternoon"/>
    <s v="BA"/>
    <s v="BA8376"/>
    <s v="LHR"/>
    <s v="DXB"/>
    <s v="UAE"/>
    <x v="3"/>
    <s v="LONG"/>
    <s v="B777"/>
    <n v="0"/>
    <n v="32"/>
    <n v="300"/>
    <n v="332"/>
    <n v="3.0120481927710845E-3"/>
    <n v="3.614457831325301E-2"/>
    <n v="0.12650602409638553"/>
    <n v="1"/>
    <n v="12"/>
    <n v="42"/>
  </r>
  <r>
    <d v="2025-04-18T00:00:00"/>
    <d v="1899-12-30T17:13:00"/>
    <s v="Afternoon"/>
    <s v="BA"/>
    <s v="BA8940"/>
    <s v="LHR"/>
    <s v="ZRH"/>
    <s v="Switzerland"/>
    <x v="1"/>
    <s v="SHORT"/>
    <s v="A320"/>
    <n v="0"/>
    <n v="17"/>
    <n v="163"/>
    <n v="180"/>
    <n v="5.5555555555555558E-3"/>
    <n v="6.6666666666666666E-2"/>
    <n v="0.22777777777777777"/>
    <n v="1"/>
    <n v="12"/>
    <n v="41"/>
  </r>
  <r>
    <d v="2025-08-19T00:00:00"/>
    <d v="1899-12-30T21:44:00"/>
    <s v="Evening"/>
    <s v="BA"/>
    <s v="BA2056"/>
    <s v="LHR"/>
    <s v="DXB"/>
    <s v="UAE"/>
    <x v="3"/>
    <s v="LONG"/>
    <s v="B787"/>
    <n v="0"/>
    <n v="31"/>
    <n v="173"/>
    <n v="204"/>
    <n v="0"/>
    <n v="4.4117647058823532E-2"/>
    <n v="0.17156862745098039"/>
    <n v="0"/>
    <n v="9"/>
    <n v="35"/>
  </r>
  <r>
    <d v="2025-07-08T00:00:00"/>
    <d v="1899-12-30T17:34:00"/>
    <s v="Afternoon"/>
    <s v="BA"/>
    <s v="BA8490"/>
    <s v="LHR"/>
    <s v="IST"/>
    <s v="Turkey"/>
    <x v="1"/>
    <s v="SHORT"/>
    <s v="A320"/>
    <n v="0"/>
    <n v="2"/>
    <n v="178"/>
    <n v="180"/>
    <n v="0"/>
    <n v="3.888888888888889E-2"/>
    <n v="0.15"/>
    <n v="0"/>
    <n v="7"/>
    <n v="27"/>
  </r>
  <r>
    <d v="2025-08-29T00:00:00"/>
    <d v="1899-12-30T19:35:00"/>
    <s v="Evening"/>
    <s v="BA"/>
    <s v="BA1569"/>
    <s v="LHR"/>
    <s v="CDG"/>
    <s v="France"/>
    <x v="1"/>
    <s v="SHORT"/>
    <s v="A320"/>
    <n v="0"/>
    <n v="13"/>
    <n v="167"/>
    <n v="180"/>
    <n v="0"/>
    <n v="3.3333333333333333E-2"/>
    <n v="0.1388888888888889"/>
    <n v="0"/>
    <n v="6"/>
    <n v="25"/>
  </r>
  <r>
    <d v="2025-07-29T00:00:00"/>
    <d v="1899-12-30T17:07:00"/>
    <s v="Afternoon"/>
    <s v="BA"/>
    <s v="BA9013"/>
    <s v="LHR"/>
    <s v="ZRH"/>
    <s v="Switzerland"/>
    <x v="1"/>
    <s v="SHORT"/>
    <s v="A320"/>
    <n v="0"/>
    <n v="19"/>
    <n v="161"/>
    <n v="180"/>
    <n v="0"/>
    <n v="6.6666666666666666E-2"/>
    <n v="0.24444444444444444"/>
    <n v="0"/>
    <n v="12"/>
    <n v="44"/>
  </r>
  <r>
    <d v="2025-05-07T00:00:00"/>
    <d v="1899-12-30T12:53:00"/>
    <s v="Lunchtime"/>
    <s v="BA"/>
    <s v="BA5976"/>
    <s v="LHR"/>
    <s v="JFK"/>
    <s v="USA"/>
    <x v="0"/>
    <s v="LONG"/>
    <s v="B787"/>
    <n v="8"/>
    <n v="42"/>
    <n v="166"/>
    <n v="216"/>
    <n v="4.6296296296296294E-3"/>
    <n v="5.0925925925925923E-2"/>
    <n v="0.18055555555555555"/>
    <n v="1"/>
    <n v="11"/>
    <n v="39"/>
  </r>
  <r>
    <d v="2025-08-03T00:00:00"/>
    <d v="1899-12-30T21:13:00"/>
    <s v="Evening"/>
    <s v="BA"/>
    <s v="BA8101"/>
    <s v="LHR"/>
    <s v="FRA"/>
    <s v="Germany"/>
    <x v="1"/>
    <s v="SHORT"/>
    <s v="A320"/>
    <n v="0"/>
    <n v="12"/>
    <n v="168"/>
    <n v="180"/>
    <n v="0"/>
    <n v="3.3333333333333333E-2"/>
    <n v="0.14444444444444443"/>
    <n v="0"/>
    <n v="6"/>
    <n v="26"/>
  </r>
  <r>
    <d v="2025-06-18T00:00:00"/>
    <d v="1899-12-30T18:06:00"/>
    <s v="Evening"/>
    <s v="BA"/>
    <s v="BA6411"/>
    <s v="LHR"/>
    <s v="JFK"/>
    <s v="USA"/>
    <x v="0"/>
    <s v="LONG"/>
    <s v="A380"/>
    <n v="14"/>
    <n v="97"/>
    <n v="358"/>
    <n v="469"/>
    <n v="2.1321961620469083E-3"/>
    <n v="2.9850746268656716E-2"/>
    <n v="0.10021321961620469"/>
    <n v="1"/>
    <n v="14"/>
    <n v="47"/>
  </r>
  <r>
    <d v="2025-07-08T00:00:00"/>
    <d v="1899-12-30T13:00:00"/>
    <s v="Lunchtime"/>
    <s v="BA"/>
    <s v="BA5396"/>
    <s v="LHR"/>
    <s v="HND"/>
    <s v="Japan"/>
    <x v="2"/>
    <s v="LONG"/>
    <s v="B787"/>
    <n v="8"/>
    <n v="42"/>
    <n v="166"/>
    <n v="216"/>
    <n v="0"/>
    <n v="3.2407407407407406E-2"/>
    <n v="0.12962962962962962"/>
    <n v="0"/>
    <n v="7"/>
    <n v="28"/>
  </r>
  <r>
    <d v="2025-07-01T00:00:00"/>
    <d v="1899-12-30T11:35:00"/>
    <s v="Morning"/>
    <s v="BA"/>
    <s v="BA2250"/>
    <s v="LHR"/>
    <s v="IST"/>
    <s v="Turkey"/>
    <x v="1"/>
    <s v="SHORT"/>
    <s v="A320"/>
    <n v="0"/>
    <n v="16"/>
    <n v="164"/>
    <n v="180"/>
    <n v="0"/>
    <n v="1.6666666666666666E-2"/>
    <n v="9.4444444444444442E-2"/>
    <n v="0"/>
    <n v="3"/>
    <n v="17"/>
  </r>
  <r>
    <d v="2025-06-13T00:00:00"/>
    <d v="1899-12-30T18:01:00"/>
    <s v="Evening"/>
    <s v="BA"/>
    <s v="BA2299"/>
    <s v="LHR"/>
    <s v="CDG"/>
    <s v="France"/>
    <x v="1"/>
    <s v="SHORT"/>
    <s v="A320"/>
    <n v="0"/>
    <n v="12"/>
    <n v="168"/>
    <n v="180"/>
    <n v="0"/>
    <n v="2.2222222222222223E-2"/>
    <n v="0.1"/>
    <n v="0"/>
    <n v="4"/>
    <n v="18"/>
  </r>
  <r>
    <d v="2025-08-28T00:00:00"/>
    <d v="1899-12-30T07:32:00"/>
    <s v="Morning"/>
    <s v="BA"/>
    <s v="BA6293"/>
    <s v="LHR"/>
    <s v="ORD"/>
    <s v="USA"/>
    <x v="0"/>
    <s v="LONG"/>
    <s v="B787"/>
    <n v="8"/>
    <n v="42"/>
    <n v="166"/>
    <n v="216"/>
    <n v="0"/>
    <n v="9.2592592592592587E-3"/>
    <n v="6.9444444444444448E-2"/>
    <n v="0"/>
    <n v="2"/>
    <n v="15"/>
  </r>
  <r>
    <d v="2025-10-07T00:00:00"/>
    <d v="1899-12-30T08:34:00"/>
    <s v="Morning"/>
    <s v="BA"/>
    <s v="BA5755"/>
    <s v="LHR"/>
    <s v="ORD"/>
    <s v="USA"/>
    <x v="0"/>
    <s v="LONG"/>
    <s v="B787"/>
    <n v="8"/>
    <n v="48"/>
    <n v="200"/>
    <n v="256"/>
    <n v="0"/>
    <n v="2.34375E-2"/>
    <n v="0.1015625"/>
    <n v="0"/>
    <n v="6"/>
    <n v="26"/>
  </r>
  <r>
    <d v="2025-09-13T00:00:00"/>
    <d v="1899-12-30T10:19:00"/>
    <s v="Morning"/>
    <s v="BA"/>
    <s v="BA1884"/>
    <s v="LHR"/>
    <s v="VIE"/>
    <s v="Austria"/>
    <x v="1"/>
    <s v="SHORT"/>
    <s v="A320"/>
    <n v="0"/>
    <n v="4"/>
    <n v="176"/>
    <n v="180"/>
    <n v="5.5555555555555558E-3"/>
    <n v="8.3333333333333329E-2"/>
    <n v="0.27777777777777779"/>
    <n v="1"/>
    <n v="15"/>
    <n v="50"/>
  </r>
  <r>
    <d v="2025-10-30T00:00:00"/>
    <d v="1899-12-30T21:39:00"/>
    <s v="Evening"/>
    <s v="BA"/>
    <s v="BA3994"/>
    <s v="LHR"/>
    <s v="DXB"/>
    <s v="UAE"/>
    <x v="3"/>
    <s v="LONG"/>
    <s v="B787"/>
    <n v="8"/>
    <n v="42"/>
    <n v="166"/>
    <n v="216"/>
    <n v="0"/>
    <n v="1.3888888888888888E-2"/>
    <n v="8.3333333333333329E-2"/>
    <n v="0"/>
    <n v="3"/>
    <n v="18"/>
  </r>
  <r>
    <d v="2025-10-23T00:00:00"/>
    <d v="1899-12-30T15:40:00"/>
    <s v="Afternoon"/>
    <s v="BA"/>
    <s v="BA6975"/>
    <s v="LHR"/>
    <s v="MAD"/>
    <s v="Spain"/>
    <x v="1"/>
    <s v="SHORT"/>
    <s v="A320"/>
    <n v="0"/>
    <n v="0"/>
    <n v="180"/>
    <n v="180"/>
    <n v="0"/>
    <n v="0.05"/>
    <n v="0.18333333333333332"/>
    <n v="0"/>
    <n v="9"/>
    <n v="33"/>
  </r>
  <r>
    <d v="2025-04-01T00:00:00"/>
    <d v="1899-12-30T20:51:00"/>
    <s v="Evening"/>
    <s v="BA"/>
    <s v="BA5988"/>
    <s v="LHR"/>
    <s v="DXB"/>
    <s v="UAE"/>
    <x v="3"/>
    <s v="LONG"/>
    <s v="B787"/>
    <n v="8"/>
    <n v="48"/>
    <n v="200"/>
    <n v="256"/>
    <n v="3.90625E-3"/>
    <n v="1.5625E-2"/>
    <n v="7.8125E-2"/>
    <n v="1"/>
    <n v="4"/>
    <n v="20"/>
  </r>
  <r>
    <d v="2025-07-21T00:00:00"/>
    <d v="1899-12-30T18:56:00"/>
    <s v="Evening"/>
    <s v="BA"/>
    <s v="BA4521"/>
    <s v="LHR"/>
    <s v="MAD"/>
    <s v="Spain"/>
    <x v="1"/>
    <s v="SHORT"/>
    <s v="A320"/>
    <n v="0"/>
    <n v="3"/>
    <n v="177"/>
    <n v="180"/>
    <n v="0"/>
    <n v="3.3333333333333333E-2"/>
    <n v="0.14444444444444443"/>
    <n v="0"/>
    <n v="6"/>
    <n v="26"/>
  </r>
  <r>
    <d v="2025-10-26T00:00:00"/>
    <d v="1899-12-30T13:42:00"/>
    <s v="Lunchtime"/>
    <s v="BA"/>
    <s v="BA7123"/>
    <s v="LHR"/>
    <s v="HND"/>
    <s v="Japan"/>
    <x v="2"/>
    <s v="LONG"/>
    <s v="B787"/>
    <n v="0"/>
    <n v="31"/>
    <n v="173"/>
    <n v="204"/>
    <n v="4.9019607843137254E-3"/>
    <n v="0"/>
    <n v="3.4313725490196081E-2"/>
    <n v="1"/>
    <n v="0"/>
    <n v="7"/>
  </r>
  <r>
    <d v="2025-09-25T00:00:00"/>
    <d v="1899-12-30T06:26:00"/>
    <s v="Morning"/>
    <s v="BA"/>
    <s v="BA4144"/>
    <s v="LHR"/>
    <s v="IST"/>
    <s v="Turkey"/>
    <x v="1"/>
    <s v="SHORT"/>
    <s v="A320"/>
    <n v="0"/>
    <n v="19"/>
    <n v="161"/>
    <n v="180"/>
    <n v="0"/>
    <n v="3.888888888888889E-2"/>
    <n v="0.15"/>
    <n v="0"/>
    <n v="7"/>
    <n v="27"/>
  </r>
  <r>
    <d v="2025-06-01T00:00:00"/>
    <d v="1899-12-30T15:11:00"/>
    <s v="Afternoon"/>
    <s v="BA"/>
    <s v="BA5345"/>
    <s v="LHR"/>
    <s v="DFW"/>
    <s v="USA"/>
    <x v="0"/>
    <s v="LONG"/>
    <s v="B787"/>
    <n v="8"/>
    <n v="42"/>
    <n v="166"/>
    <n v="216"/>
    <n v="0"/>
    <n v="3.2407407407407406E-2"/>
    <n v="0.125"/>
    <n v="0"/>
    <n v="7"/>
    <n v="27"/>
  </r>
  <r>
    <d v="2025-10-25T00:00:00"/>
    <d v="1899-12-30T15:33:00"/>
    <s v="Afternoon"/>
    <s v="BA"/>
    <s v="BA4922"/>
    <s v="LHR"/>
    <s v="AMS"/>
    <s v="Netherlands"/>
    <x v="1"/>
    <s v="SHORT"/>
    <s v="A320"/>
    <n v="0"/>
    <n v="11"/>
    <n v="169"/>
    <n v="180"/>
    <n v="5.5555555555555558E-3"/>
    <n v="6.1111111111111109E-2"/>
    <n v="0.21666666666666667"/>
    <n v="1"/>
    <n v="11"/>
    <n v="39"/>
  </r>
  <r>
    <d v="2025-09-21T00:00:00"/>
    <d v="1899-12-30T06:43:00"/>
    <s v="Morning"/>
    <s v="BA"/>
    <s v="BA6528"/>
    <s v="LHR"/>
    <s v="LAX"/>
    <s v="USA"/>
    <x v="0"/>
    <s v="LONG"/>
    <s v="B777"/>
    <n v="8"/>
    <n v="49"/>
    <n v="178"/>
    <n v="235"/>
    <n v="4.2553191489361703E-3"/>
    <n v="3.8297872340425532E-2"/>
    <n v="0.14468085106382977"/>
    <n v="1"/>
    <n v="9"/>
    <n v="34"/>
  </r>
  <r>
    <d v="2025-05-30T00:00:00"/>
    <d v="1899-12-30T12:51:00"/>
    <s v="Lunchtime"/>
    <s v="BA"/>
    <s v="BA1304"/>
    <s v="LHR"/>
    <s v="FRA"/>
    <s v="Germany"/>
    <x v="1"/>
    <s v="SHORT"/>
    <s v="A320"/>
    <n v="0"/>
    <n v="11"/>
    <n v="169"/>
    <n v="180"/>
    <n v="0"/>
    <n v="5.5555555555555558E-3"/>
    <n v="6.6666666666666666E-2"/>
    <n v="0"/>
    <n v="1"/>
    <n v="12"/>
  </r>
  <r>
    <d v="2025-08-20T00:00:00"/>
    <d v="1899-12-30T17:13:00"/>
    <s v="Afternoon"/>
    <s v="BA"/>
    <s v="BA3760"/>
    <s v="LHR"/>
    <s v="HND"/>
    <s v="Japan"/>
    <x v="2"/>
    <s v="LONG"/>
    <s v="A350"/>
    <n v="0"/>
    <n v="56"/>
    <n v="275"/>
    <n v="331"/>
    <n v="0"/>
    <n v="4.2296072507552872E-2"/>
    <n v="0.1419939577039275"/>
    <n v="0"/>
    <n v="14"/>
    <n v="47"/>
  </r>
  <r>
    <d v="2025-10-14T00:00:00"/>
    <d v="1899-12-30T11:34:00"/>
    <s v="Morning"/>
    <s v="BA"/>
    <s v="BA3678"/>
    <s v="LHR"/>
    <s v="ORD"/>
    <s v="USA"/>
    <x v="0"/>
    <s v="LONG"/>
    <s v="A350"/>
    <n v="0"/>
    <n v="56"/>
    <n v="275"/>
    <n v="331"/>
    <n v="6.0422960725075529E-3"/>
    <n v="2.7190332326283987E-2"/>
    <n v="0.1027190332326284"/>
    <n v="2"/>
    <n v="9"/>
    <n v="34"/>
  </r>
  <r>
    <d v="2025-08-19T00:00:00"/>
    <d v="1899-12-30T21:58:00"/>
    <s v="Evening"/>
    <s v="BA"/>
    <s v="BA6081"/>
    <s v="LHR"/>
    <s v="ZRH"/>
    <s v="Switzerland"/>
    <x v="1"/>
    <s v="SHORT"/>
    <s v="A320"/>
    <n v="0"/>
    <n v="13"/>
    <n v="167"/>
    <n v="180"/>
    <n v="0"/>
    <n v="0.05"/>
    <n v="0.18333333333333332"/>
    <n v="0"/>
    <n v="9"/>
    <n v="33"/>
  </r>
  <r>
    <d v="2025-05-22T00:00:00"/>
    <d v="1899-12-30T22:39:00"/>
    <s v="Evening"/>
    <s v="BA"/>
    <s v="BA4272"/>
    <s v="LHR"/>
    <s v="LAX"/>
    <s v="USA"/>
    <x v="0"/>
    <s v="LONG"/>
    <s v="B787"/>
    <n v="8"/>
    <n v="42"/>
    <n v="166"/>
    <n v="216"/>
    <n v="0"/>
    <n v="3.7037037037037035E-2"/>
    <n v="0.1388888888888889"/>
    <n v="0"/>
    <n v="8"/>
    <n v="30"/>
  </r>
  <r>
    <d v="2025-07-16T00:00:00"/>
    <d v="1899-12-30T16:12:00"/>
    <s v="Afternoon"/>
    <s v="BA"/>
    <s v="BA7490"/>
    <s v="LHR"/>
    <s v="DXB"/>
    <s v="UAE"/>
    <x v="3"/>
    <s v="LONG"/>
    <s v="B787"/>
    <n v="0"/>
    <n v="31"/>
    <n v="173"/>
    <n v="204"/>
    <n v="4.9019607843137254E-3"/>
    <n v="2.4509803921568627E-2"/>
    <n v="0.10784313725490197"/>
    <n v="1"/>
    <n v="5"/>
    <n v="22"/>
  </r>
  <r>
    <d v="2025-07-08T00:00:00"/>
    <d v="1899-12-30T07:55:00"/>
    <s v="Morning"/>
    <s v="BA"/>
    <s v="BA9058"/>
    <s v="LHR"/>
    <s v="DFW"/>
    <s v="USA"/>
    <x v="0"/>
    <s v="LONG"/>
    <s v="A350"/>
    <n v="0"/>
    <n v="56"/>
    <n v="275"/>
    <n v="331"/>
    <n v="0"/>
    <n v="2.7190332326283987E-2"/>
    <n v="0.1027190332326284"/>
    <n v="0"/>
    <n v="9"/>
    <n v="34"/>
  </r>
  <r>
    <d v="2025-05-01T00:00:00"/>
    <d v="1899-12-30T10:03:00"/>
    <s v="Morning"/>
    <s v="BA"/>
    <s v="BA9681"/>
    <s v="LHR"/>
    <s v="IST"/>
    <s v="Turkey"/>
    <x v="1"/>
    <s v="SHORT"/>
    <s v="A320"/>
    <n v="0"/>
    <n v="1"/>
    <n v="179"/>
    <n v="180"/>
    <n v="5.5555555555555558E-3"/>
    <n v="5.5555555555555552E-2"/>
    <n v="0.21111111111111111"/>
    <n v="1"/>
    <n v="10"/>
    <n v="38"/>
  </r>
  <r>
    <d v="2025-09-02T00:00:00"/>
    <d v="1899-12-30T09:00:00"/>
    <s v="Morning"/>
    <s v="BA"/>
    <s v="BA4106"/>
    <s v="LHR"/>
    <s v="CDG"/>
    <s v="France"/>
    <x v="1"/>
    <s v="SHORT"/>
    <s v="A320"/>
    <n v="0"/>
    <n v="14"/>
    <n v="166"/>
    <n v="180"/>
    <n v="5.5555555555555558E-3"/>
    <n v="0"/>
    <n v="1.6666666666666666E-2"/>
    <n v="1"/>
    <n v="0"/>
    <n v="3"/>
  </r>
  <r>
    <d v="2025-09-05T00:00:00"/>
    <d v="1899-12-30T12:12:00"/>
    <s v="Lunchtime"/>
    <s v="BA"/>
    <s v="BA5886"/>
    <s v="LHR"/>
    <s v="FRA"/>
    <s v="Germany"/>
    <x v="1"/>
    <s v="SHORT"/>
    <s v="A320"/>
    <n v="0"/>
    <n v="20"/>
    <n v="160"/>
    <n v="180"/>
    <n v="5.5555555555555558E-3"/>
    <n v="2.7777777777777776E-2"/>
    <n v="0.12222222222222222"/>
    <n v="1"/>
    <n v="5"/>
    <n v="22"/>
  </r>
  <r>
    <d v="2025-08-22T00:00:00"/>
    <d v="1899-12-30T20:54:00"/>
    <s v="Evening"/>
    <s v="BA"/>
    <s v="BA9887"/>
    <s v="LHR"/>
    <s v="JFK"/>
    <s v="USA"/>
    <x v="0"/>
    <s v="LONG"/>
    <s v="B777"/>
    <n v="0"/>
    <n v="32"/>
    <n v="304"/>
    <n v="336"/>
    <n v="2.976190476190476E-3"/>
    <n v="1.7857142857142856E-2"/>
    <n v="7.7380952380952384E-2"/>
    <n v="1"/>
    <n v="6"/>
    <n v="26"/>
  </r>
  <r>
    <d v="2025-09-25T00:00:00"/>
    <d v="1899-12-30T21:46:00"/>
    <s v="Evening"/>
    <s v="BA"/>
    <s v="BA9484"/>
    <s v="LHR"/>
    <s v="BCN"/>
    <s v="Spain"/>
    <x v="1"/>
    <s v="SHORT"/>
    <s v="A320"/>
    <n v="0"/>
    <n v="17"/>
    <n v="163"/>
    <n v="180"/>
    <n v="5.5555555555555558E-3"/>
    <n v="0.05"/>
    <n v="0.18888888888888888"/>
    <n v="1"/>
    <n v="9"/>
    <n v="34"/>
  </r>
  <r>
    <d v="2025-05-21T00:00:00"/>
    <d v="1899-12-30T20:33:00"/>
    <s v="Evening"/>
    <s v="BA"/>
    <s v="BA2234"/>
    <s v="LHR"/>
    <s v="MUC"/>
    <s v="Germany"/>
    <x v="1"/>
    <s v="SHORT"/>
    <s v="A320"/>
    <n v="0"/>
    <n v="6"/>
    <n v="174"/>
    <n v="180"/>
    <n v="0"/>
    <n v="7.7777777777777779E-2"/>
    <n v="0.2722222222222222"/>
    <n v="0"/>
    <n v="14"/>
    <n v="49"/>
  </r>
  <r>
    <d v="2025-04-01T00:00:00"/>
    <d v="1899-12-30T09:34:00"/>
    <s v="Morning"/>
    <s v="BA"/>
    <s v="BA4403"/>
    <s v="LHR"/>
    <s v="CDG"/>
    <s v="France"/>
    <x v="1"/>
    <s v="SHORT"/>
    <s v="A320"/>
    <n v="0"/>
    <n v="17"/>
    <n v="163"/>
    <n v="180"/>
    <n v="0"/>
    <n v="2.2222222222222223E-2"/>
    <n v="0.1"/>
    <n v="0"/>
    <n v="4"/>
    <n v="18"/>
  </r>
  <r>
    <d v="2025-10-23T00:00:00"/>
    <d v="1899-12-30T18:32:00"/>
    <s v="Evening"/>
    <s v="BA"/>
    <s v="BA4274"/>
    <s v="LHR"/>
    <s v="DXB"/>
    <s v="UAE"/>
    <x v="3"/>
    <s v="LONG"/>
    <s v="B787"/>
    <n v="8"/>
    <n v="48"/>
    <n v="200"/>
    <n v="256"/>
    <n v="3.90625E-3"/>
    <n v="1.953125E-2"/>
    <n v="8.984375E-2"/>
    <n v="1"/>
    <n v="5"/>
    <n v="23"/>
  </r>
  <r>
    <d v="2025-05-10T00:00:00"/>
    <d v="1899-12-30T19:26:00"/>
    <s v="Evening"/>
    <s v="BA"/>
    <s v="BA6534"/>
    <s v="LHR"/>
    <s v="DFW"/>
    <s v="USA"/>
    <x v="0"/>
    <s v="LONG"/>
    <s v="A380"/>
    <n v="14"/>
    <n v="97"/>
    <n v="358"/>
    <n v="469"/>
    <n v="4.2643923240938165E-3"/>
    <n v="1.0660980810234541E-2"/>
    <n v="4.6908315565031986E-2"/>
    <n v="2"/>
    <n v="5"/>
    <n v="22"/>
  </r>
  <r>
    <d v="2025-06-23T00:00:00"/>
    <d v="1899-12-30T18:17:00"/>
    <s v="Evening"/>
    <s v="BA"/>
    <s v="BA3260"/>
    <s v="LHR"/>
    <s v="LAX"/>
    <s v="USA"/>
    <x v="0"/>
    <s v="LONG"/>
    <s v="B777"/>
    <n v="0"/>
    <n v="32"/>
    <n v="300"/>
    <n v="332"/>
    <n v="0"/>
    <n v="9.0361445783132526E-3"/>
    <n v="5.4216867469879519E-2"/>
    <n v="0"/>
    <n v="3"/>
    <n v="18"/>
  </r>
  <r>
    <d v="2025-08-04T00:00:00"/>
    <d v="1899-12-30T13:08:00"/>
    <s v="Lunchtime"/>
    <s v="BA"/>
    <s v="BA6203"/>
    <s v="LHR"/>
    <s v="DXB"/>
    <s v="UAE"/>
    <x v="3"/>
    <s v="LONG"/>
    <s v="B787"/>
    <n v="8"/>
    <n v="42"/>
    <n v="166"/>
    <n v="216"/>
    <n v="0"/>
    <n v="2.7777777777777776E-2"/>
    <n v="0.11574074074074074"/>
    <n v="0"/>
    <n v="6"/>
    <n v="25"/>
  </r>
  <r>
    <d v="2025-08-18T00:00:00"/>
    <d v="1899-12-30T12:30:00"/>
    <s v="Lunchtime"/>
    <s v="BA"/>
    <s v="BA9895"/>
    <s v="LHR"/>
    <s v="BCN"/>
    <s v="Spain"/>
    <x v="1"/>
    <s v="SHORT"/>
    <s v="A320"/>
    <n v="0"/>
    <n v="17"/>
    <n v="163"/>
    <n v="180"/>
    <n v="1.1111111111111112E-2"/>
    <n v="6.6666666666666666E-2"/>
    <n v="0.23333333333333334"/>
    <n v="2"/>
    <n v="12"/>
    <n v="42"/>
  </r>
  <r>
    <d v="2025-09-03T00:00:00"/>
    <d v="1899-12-30T16:38:00"/>
    <s v="Afternoon"/>
    <s v="BA"/>
    <s v="BA7348"/>
    <s v="LHR"/>
    <s v="AMS"/>
    <s v="Netherlands"/>
    <x v="1"/>
    <s v="SHORT"/>
    <s v="A320"/>
    <n v="0"/>
    <n v="12"/>
    <n v="168"/>
    <n v="180"/>
    <n v="0"/>
    <n v="1.1111111111111112E-2"/>
    <n v="7.7777777777777779E-2"/>
    <n v="0"/>
    <n v="2"/>
    <n v="14"/>
  </r>
  <r>
    <d v="2025-10-21T00:00:00"/>
    <d v="1899-12-30T09:41:00"/>
    <s v="Morning"/>
    <s v="BA"/>
    <s v="BA8566"/>
    <s v="LHR"/>
    <s v="ORD"/>
    <s v="USA"/>
    <x v="0"/>
    <s v="LONG"/>
    <s v="B777"/>
    <n v="8"/>
    <n v="49"/>
    <n v="178"/>
    <n v="235"/>
    <n v="0"/>
    <n v="4.2553191489361701E-2"/>
    <n v="0.1574468085106383"/>
    <n v="0"/>
    <n v="10"/>
    <n v="37"/>
  </r>
  <r>
    <d v="2025-05-25T00:00:00"/>
    <d v="1899-12-30T21:22:00"/>
    <s v="Evening"/>
    <s v="BA"/>
    <s v="BA4983"/>
    <s v="LHR"/>
    <s v="HND"/>
    <s v="Japan"/>
    <x v="2"/>
    <s v="LONG"/>
    <s v="B787"/>
    <n v="8"/>
    <n v="48"/>
    <n v="200"/>
    <n v="256"/>
    <n v="3.90625E-3"/>
    <n v="0"/>
    <n v="1.5625E-2"/>
    <n v="1"/>
    <n v="0"/>
    <n v="4"/>
  </r>
  <r>
    <d v="2025-05-28T00:00:00"/>
    <d v="1899-12-30T20:58:00"/>
    <s v="Evening"/>
    <s v="BA"/>
    <s v="BA1165"/>
    <s v="LHR"/>
    <s v="JFK"/>
    <s v="USA"/>
    <x v="0"/>
    <s v="LONG"/>
    <s v="B787"/>
    <n v="8"/>
    <n v="42"/>
    <n v="166"/>
    <n v="216"/>
    <n v="1.8518518518518517E-2"/>
    <n v="2.3148148148148147E-2"/>
    <n v="0.10185185185185185"/>
    <n v="4"/>
    <n v="5"/>
    <n v="22"/>
  </r>
  <r>
    <d v="2025-09-17T00:00:00"/>
    <d v="1899-12-30T13:14:00"/>
    <s v="Lunchtime"/>
    <s v="BA"/>
    <s v="BA9450"/>
    <s v="LHR"/>
    <s v="MUC"/>
    <s v="Germany"/>
    <x v="1"/>
    <s v="SHORT"/>
    <s v="A320"/>
    <n v="0"/>
    <n v="2"/>
    <n v="178"/>
    <n v="180"/>
    <n v="5.5555555555555558E-3"/>
    <n v="3.3333333333333333E-2"/>
    <n v="0.1388888888888889"/>
    <n v="1"/>
    <n v="6"/>
    <n v="25"/>
  </r>
  <r>
    <d v="2025-10-03T00:00:00"/>
    <d v="1899-12-30T17:13:00"/>
    <s v="Afternoon"/>
    <s v="BA"/>
    <s v="BA9775"/>
    <s v="LHR"/>
    <s v="IST"/>
    <s v="Turkey"/>
    <x v="1"/>
    <s v="SHORT"/>
    <s v="A320"/>
    <n v="0"/>
    <n v="11"/>
    <n v="169"/>
    <n v="180"/>
    <n v="5.5555555555555558E-3"/>
    <n v="9.4444444444444442E-2"/>
    <n v="0.31111111111111112"/>
    <n v="1"/>
    <n v="17"/>
    <n v="56"/>
  </r>
  <r>
    <d v="2025-08-10T00:00:00"/>
    <d v="1899-12-30T11:51:00"/>
    <s v="Morning"/>
    <s v="BA"/>
    <s v="BA2864"/>
    <s v="LHR"/>
    <s v="BCN"/>
    <s v="Spain"/>
    <x v="1"/>
    <s v="SHORT"/>
    <s v="A320"/>
    <n v="0"/>
    <n v="5"/>
    <n v="175"/>
    <n v="180"/>
    <n v="0"/>
    <n v="3.3333333333333333E-2"/>
    <n v="0.14444444444444443"/>
    <n v="0"/>
    <n v="6"/>
    <n v="26"/>
  </r>
  <r>
    <d v="2025-04-20T00:00:00"/>
    <d v="1899-12-30T16:58:00"/>
    <s v="Afternoon"/>
    <s v="BA"/>
    <s v="BA2527"/>
    <s v="LHR"/>
    <s v="MUC"/>
    <s v="Germany"/>
    <x v="1"/>
    <s v="SHORT"/>
    <s v="A320"/>
    <n v="0"/>
    <n v="8"/>
    <n v="172"/>
    <n v="180"/>
    <n v="1.1111111111111112E-2"/>
    <n v="0"/>
    <n v="0"/>
    <n v="2"/>
    <n v="0"/>
    <n v="0"/>
  </r>
  <r>
    <d v="2025-05-01T00:00:00"/>
    <d v="1899-12-30T22:36:00"/>
    <s v="Evening"/>
    <s v="BA"/>
    <s v="BA2526"/>
    <s v="LHR"/>
    <s v="JFK"/>
    <s v="USA"/>
    <x v="0"/>
    <s v="LONG"/>
    <s v="B787"/>
    <n v="8"/>
    <n v="48"/>
    <n v="200"/>
    <n v="256"/>
    <n v="0"/>
    <n v="0"/>
    <n v="0"/>
    <n v="0"/>
    <n v="0"/>
    <n v="0"/>
  </r>
  <r>
    <d v="2025-09-21T00:00:00"/>
    <d v="1899-12-30T13:45:00"/>
    <s v="Lunchtime"/>
    <s v="BA"/>
    <s v="BA3371"/>
    <s v="LHR"/>
    <s v="AMS"/>
    <s v="Netherlands"/>
    <x v="1"/>
    <s v="SHORT"/>
    <s v="A320"/>
    <n v="0"/>
    <n v="9"/>
    <n v="171"/>
    <n v="180"/>
    <n v="1.1111111111111112E-2"/>
    <n v="4.4444444444444446E-2"/>
    <n v="0.17222222222222222"/>
    <n v="2"/>
    <n v="8"/>
    <n v="31"/>
  </r>
  <r>
    <d v="2025-10-28T00:00:00"/>
    <d v="1899-12-30T16:16:00"/>
    <s v="Afternoon"/>
    <s v="BA"/>
    <s v="BA5964"/>
    <s v="LHR"/>
    <s v="JFK"/>
    <s v="USA"/>
    <x v="0"/>
    <s v="LONG"/>
    <s v="B777"/>
    <n v="0"/>
    <n v="32"/>
    <n v="304"/>
    <n v="336"/>
    <n v="0"/>
    <n v="3.273809523809524E-2"/>
    <n v="0.11904761904761904"/>
    <n v="0"/>
    <n v="11"/>
    <n v="40"/>
  </r>
  <r>
    <d v="2025-08-08T00:00:00"/>
    <d v="1899-12-30T19:10:00"/>
    <s v="Evening"/>
    <s v="BA"/>
    <s v="BA1049"/>
    <s v="LHR"/>
    <s v="HND"/>
    <s v="Japan"/>
    <x v="2"/>
    <s v="LONG"/>
    <s v="B787"/>
    <n v="8"/>
    <n v="42"/>
    <n v="166"/>
    <n v="216"/>
    <n v="0"/>
    <n v="4.6296296296296294E-2"/>
    <n v="0.16666666666666666"/>
    <n v="0"/>
    <n v="10"/>
    <n v="36"/>
  </r>
  <r>
    <d v="2025-05-23T00:00:00"/>
    <d v="1899-12-30T09:26:00"/>
    <s v="Morning"/>
    <s v="BA"/>
    <s v="BA2254"/>
    <s v="LHR"/>
    <s v="DFW"/>
    <s v="USA"/>
    <x v="0"/>
    <s v="LONG"/>
    <s v="B777"/>
    <n v="0"/>
    <n v="48"/>
    <n v="224"/>
    <n v="272"/>
    <n v="0"/>
    <n v="3.3088235294117647E-2"/>
    <n v="0.12132352941176471"/>
    <n v="0"/>
    <n v="9"/>
    <n v="33"/>
  </r>
  <r>
    <d v="2025-04-23T00:00:00"/>
    <d v="1899-12-30T12:19:00"/>
    <s v="Lunchtime"/>
    <s v="BA"/>
    <s v="BA8905"/>
    <s v="LHR"/>
    <s v="FRA"/>
    <s v="Germany"/>
    <x v="1"/>
    <s v="SHORT"/>
    <s v="A320"/>
    <n v="0"/>
    <n v="9"/>
    <n v="171"/>
    <n v="180"/>
    <n v="0"/>
    <n v="7.7777777777777779E-2"/>
    <n v="0.26666666666666666"/>
    <n v="0"/>
    <n v="14"/>
    <n v="48"/>
  </r>
  <r>
    <d v="2025-10-01T00:00:00"/>
    <d v="1899-12-30T09:20:00"/>
    <s v="Morning"/>
    <s v="BA"/>
    <s v="BA2839"/>
    <s v="LHR"/>
    <s v="VIE"/>
    <s v="Austria"/>
    <x v="1"/>
    <s v="SHORT"/>
    <s v="A320"/>
    <n v="0"/>
    <n v="13"/>
    <n v="167"/>
    <n v="180"/>
    <n v="5.5555555555555558E-3"/>
    <n v="2.7777777777777776E-2"/>
    <n v="0.12222222222222222"/>
    <n v="1"/>
    <n v="5"/>
    <n v="22"/>
  </r>
  <r>
    <d v="2025-09-19T00:00:00"/>
    <d v="1899-12-30T11:28:00"/>
    <s v="Morning"/>
    <s v="BA"/>
    <s v="BA2928"/>
    <s v="LHR"/>
    <s v="AMS"/>
    <s v="Netherlands"/>
    <x v="1"/>
    <s v="SHORT"/>
    <s v="A320"/>
    <n v="0"/>
    <n v="1"/>
    <n v="179"/>
    <n v="180"/>
    <n v="1.6666666666666666E-2"/>
    <n v="7.2222222222222215E-2"/>
    <n v="0.24444444444444444"/>
    <n v="3"/>
    <n v="13"/>
    <n v="44"/>
  </r>
  <r>
    <d v="2025-10-03T00:00:00"/>
    <d v="1899-12-30T11:04:00"/>
    <s v="Morning"/>
    <s v="BA"/>
    <s v="BA7624"/>
    <s v="LHR"/>
    <s v="IST"/>
    <s v="Turkey"/>
    <x v="1"/>
    <s v="SHORT"/>
    <s v="A320"/>
    <n v="0"/>
    <n v="13"/>
    <n v="167"/>
    <n v="180"/>
    <n v="5.5555555555555558E-3"/>
    <n v="0"/>
    <n v="2.7777777777777776E-2"/>
    <n v="1"/>
    <n v="0"/>
    <n v="5"/>
  </r>
  <r>
    <d v="2025-06-19T00:00:00"/>
    <d v="1899-12-30T17:23:00"/>
    <s v="Afternoon"/>
    <s v="BA"/>
    <s v="BA1553"/>
    <s v="LHR"/>
    <s v="VIE"/>
    <s v="Austria"/>
    <x v="1"/>
    <s v="SHORT"/>
    <s v="A320"/>
    <n v="0"/>
    <n v="7"/>
    <n v="173"/>
    <n v="180"/>
    <n v="1.1111111111111112E-2"/>
    <n v="1.6666666666666666E-2"/>
    <n v="8.8888888888888892E-2"/>
    <n v="2"/>
    <n v="3"/>
    <n v="16"/>
  </r>
  <r>
    <d v="2025-09-28T00:00:00"/>
    <d v="1899-12-30T12:22:00"/>
    <s v="Lunchtime"/>
    <s v="BA"/>
    <s v="BA2379"/>
    <s v="LHR"/>
    <s v="DXB"/>
    <s v="UAE"/>
    <x v="3"/>
    <s v="LONG"/>
    <s v="A380"/>
    <n v="14"/>
    <n v="97"/>
    <n v="358"/>
    <n v="469"/>
    <n v="0"/>
    <n v="0"/>
    <n v="4.2643923240938165E-3"/>
    <n v="0"/>
    <n v="0"/>
    <n v="2"/>
  </r>
  <r>
    <d v="2025-07-29T00:00:00"/>
    <d v="1899-12-30T10:11:00"/>
    <s v="Morning"/>
    <s v="BA"/>
    <s v="BA5962"/>
    <s v="LHR"/>
    <s v="ZRH"/>
    <s v="Switzerland"/>
    <x v="1"/>
    <s v="SHORT"/>
    <s v="A320"/>
    <n v="0"/>
    <n v="5"/>
    <n v="175"/>
    <n v="180"/>
    <n v="5.5555555555555558E-3"/>
    <n v="3.3333333333333333E-2"/>
    <n v="0.14444444444444443"/>
    <n v="1"/>
    <n v="6"/>
    <n v="26"/>
  </r>
  <r>
    <d v="2025-10-26T00:00:00"/>
    <d v="1899-12-30T08:22:00"/>
    <s v="Morning"/>
    <s v="BA"/>
    <s v="BA8488"/>
    <s v="LHR"/>
    <s v="BCN"/>
    <s v="Spain"/>
    <x v="1"/>
    <s v="SHORT"/>
    <s v="A320"/>
    <n v="0"/>
    <n v="8"/>
    <n v="172"/>
    <n v="180"/>
    <n v="5.5555555555555558E-3"/>
    <n v="4.4444444444444446E-2"/>
    <n v="0.16666666666666666"/>
    <n v="1"/>
    <n v="8"/>
    <n v="30"/>
  </r>
  <r>
    <d v="2025-05-26T00:00:00"/>
    <d v="1899-12-30T06:05:00"/>
    <s v="Morning"/>
    <s v="BA"/>
    <s v="BA8483"/>
    <s v="LHR"/>
    <s v="ORD"/>
    <s v="USA"/>
    <x v="0"/>
    <s v="LONG"/>
    <s v="A350"/>
    <n v="0"/>
    <n v="56"/>
    <n v="275"/>
    <n v="331"/>
    <n v="3.0211480362537764E-3"/>
    <n v="2.4169184290030211E-2"/>
    <n v="9.6676737160120846E-2"/>
    <n v="1"/>
    <n v="8"/>
    <n v="32"/>
  </r>
  <r>
    <d v="2025-05-24T00:00:00"/>
    <d v="1899-12-30T10:07:00"/>
    <s v="Morning"/>
    <s v="BA"/>
    <s v="BA4588"/>
    <s v="LHR"/>
    <s v="VIE"/>
    <s v="Austria"/>
    <x v="1"/>
    <s v="SHORT"/>
    <s v="A320"/>
    <n v="0"/>
    <n v="1"/>
    <n v="179"/>
    <n v="180"/>
    <n v="0"/>
    <n v="4.4444444444444446E-2"/>
    <n v="0.17222222222222222"/>
    <n v="0"/>
    <n v="8"/>
    <n v="31"/>
  </r>
  <r>
    <d v="2025-05-27T00:00:00"/>
    <d v="1899-12-30T08:36:00"/>
    <s v="Morning"/>
    <s v="BA"/>
    <s v="BA8269"/>
    <s v="LHR"/>
    <s v="MAD"/>
    <s v="Spain"/>
    <x v="1"/>
    <s v="SHORT"/>
    <s v="A320"/>
    <n v="0"/>
    <n v="5"/>
    <n v="175"/>
    <n v="180"/>
    <n v="0"/>
    <n v="1.6666666666666666E-2"/>
    <n v="8.8888888888888892E-2"/>
    <n v="0"/>
    <n v="3"/>
    <n v="16"/>
  </r>
  <r>
    <d v="2025-06-09T00:00:00"/>
    <d v="1899-12-30T16:31:00"/>
    <s v="Afternoon"/>
    <s v="BA"/>
    <s v="BA9736"/>
    <s v="LHR"/>
    <s v="HND"/>
    <s v="Japan"/>
    <x v="2"/>
    <s v="LONG"/>
    <s v="B777"/>
    <n v="8"/>
    <n v="49"/>
    <n v="178"/>
    <n v="235"/>
    <n v="4.2553191489361703E-3"/>
    <n v="2.9787234042553193E-2"/>
    <n v="0.1148936170212766"/>
    <n v="1"/>
    <n v="7"/>
    <n v="27"/>
  </r>
  <r>
    <d v="2025-06-18T00:00:00"/>
    <d v="1899-12-30T07:31:00"/>
    <s v="Morning"/>
    <s v="BA"/>
    <s v="BA5810"/>
    <s v="LHR"/>
    <s v="LAX"/>
    <s v="USA"/>
    <x v="0"/>
    <s v="LONG"/>
    <s v="B787"/>
    <n v="8"/>
    <n v="48"/>
    <n v="200"/>
    <n v="256"/>
    <n v="0"/>
    <n v="0"/>
    <n v="2.734375E-2"/>
    <n v="0"/>
    <n v="0"/>
    <n v="7"/>
  </r>
  <r>
    <d v="2025-08-04T00:00:00"/>
    <d v="1899-12-30T19:06:00"/>
    <s v="Evening"/>
    <s v="BA"/>
    <s v="BA9334"/>
    <s v="LHR"/>
    <s v="MAD"/>
    <s v="Spain"/>
    <x v="1"/>
    <s v="SHORT"/>
    <s v="A320"/>
    <n v="0"/>
    <n v="10"/>
    <n v="170"/>
    <n v="180"/>
    <n v="5.5555555555555558E-3"/>
    <n v="8.3333333333333329E-2"/>
    <n v="0.28888888888888886"/>
    <n v="1"/>
    <n v="15"/>
    <n v="52"/>
  </r>
  <r>
    <d v="2025-08-27T00:00:00"/>
    <d v="1899-12-30T20:58:00"/>
    <s v="Evening"/>
    <s v="BA"/>
    <s v="BA3524"/>
    <s v="LHR"/>
    <s v="MUC"/>
    <s v="Germany"/>
    <x v="1"/>
    <s v="SHORT"/>
    <s v="A320"/>
    <n v="0"/>
    <n v="4"/>
    <n v="176"/>
    <n v="180"/>
    <n v="1.6666666666666666E-2"/>
    <n v="3.3333333333333333E-2"/>
    <n v="0.14444444444444443"/>
    <n v="3"/>
    <n v="6"/>
    <n v="26"/>
  </r>
  <r>
    <d v="2025-05-12T00:00:00"/>
    <d v="1899-12-30T17:53:00"/>
    <s v="Afternoon"/>
    <s v="BA"/>
    <s v="BA3847"/>
    <s v="LHR"/>
    <s v="ZRH"/>
    <s v="Switzerland"/>
    <x v="1"/>
    <s v="SHORT"/>
    <s v="A320"/>
    <n v="0"/>
    <n v="9"/>
    <n v="171"/>
    <n v="180"/>
    <n v="0"/>
    <n v="2.7777777777777776E-2"/>
    <n v="0.12777777777777777"/>
    <n v="0"/>
    <n v="5"/>
    <n v="23"/>
  </r>
  <r>
    <d v="2025-05-16T00:00:00"/>
    <d v="1899-12-30T16:44:00"/>
    <s v="Afternoon"/>
    <s v="BA"/>
    <s v="BA6529"/>
    <s v="LHR"/>
    <s v="MAD"/>
    <s v="Spain"/>
    <x v="1"/>
    <s v="SHORT"/>
    <s v="A320"/>
    <n v="0"/>
    <n v="12"/>
    <n v="168"/>
    <n v="180"/>
    <n v="5.5555555555555558E-3"/>
    <n v="8.8888888888888892E-2"/>
    <n v="0.30555555555555558"/>
    <n v="1"/>
    <n v="16"/>
    <n v="55"/>
  </r>
  <r>
    <d v="2025-09-20T00:00:00"/>
    <d v="1899-12-30T07:00:00"/>
    <s v="Morning"/>
    <s v="BA"/>
    <s v="BA7446"/>
    <s v="LHR"/>
    <s v="DXB"/>
    <s v="UAE"/>
    <x v="3"/>
    <s v="LONG"/>
    <s v="A350"/>
    <n v="0"/>
    <n v="56"/>
    <n v="275"/>
    <n v="331"/>
    <n v="3.0211480362537764E-3"/>
    <n v="3.0211480362537764E-3"/>
    <n v="3.3232628398791542E-2"/>
    <n v="1"/>
    <n v="1"/>
    <n v="11"/>
  </r>
  <r>
    <d v="2025-08-12T00:00:00"/>
    <d v="1899-12-30T14:31:00"/>
    <s v="Afternoon"/>
    <s v="BA"/>
    <s v="BA6996"/>
    <s v="LHR"/>
    <s v="MUC"/>
    <s v="Germany"/>
    <x v="1"/>
    <s v="SHORT"/>
    <s v="A320"/>
    <n v="0"/>
    <n v="8"/>
    <n v="172"/>
    <n v="180"/>
    <n v="5.5555555555555558E-3"/>
    <n v="1.1111111111111112E-2"/>
    <n v="7.2222222222222215E-2"/>
    <n v="1"/>
    <n v="2"/>
    <n v="13"/>
  </r>
  <r>
    <d v="2025-08-16T00:00:00"/>
    <d v="1899-12-30T18:23:00"/>
    <s v="Evening"/>
    <s v="BA"/>
    <s v="BA8863"/>
    <s v="LHR"/>
    <s v="DXB"/>
    <s v="UAE"/>
    <x v="3"/>
    <s v="LONG"/>
    <s v="A350"/>
    <n v="0"/>
    <n v="56"/>
    <n v="275"/>
    <n v="331"/>
    <n v="0"/>
    <n v="6.0422960725075529E-3"/>
    <n v="3.9274924471299093E-2"/>
    <n v="0"/>
    <n v="2"/>
    <n v="13"/>
  </r>
  <r>
    <d v="2025-08-08T00:00:00"/>
    <d v="1899-12-30T10:43:00"/>
    <s v="Morning"/>
    <s v="BA"/>
    <s v="BA5208"/>
    <s v="LHR"/>
    <s v="AMS"/>
    <s v="Netherlands"/>
    <x v="1"/>
    <s v="SHORT"/>
    <s v="A320"/>
    <n v="0"/>
    <n v="12"/>
    <n v="168"/>
    <n v="180"/>
    <n v="1.1111111111111112E-2"/>
    <n v="3.888888888888889E-2"/>
    <n v="0.16111111111111112"/>
    <n v="2"/>
    <n v="7"/>
    <n v="29"/>
  </r>
  <r>
    <d v="2025-04-29T00:00:00"/>
    <d v="1899-12-30T09:21:00"/>
    <s v="Morning"/>
    <s v="BA"/>
    <s v="BA4874"/>
    <s v="LHR"/>
    <s v="MUC"/>
    <s v="Germany"/>
    <x v="1"/>
    <s v="SHORT"/>
    <s v="A320"/>
    <n v="0"/>
    <n v="2"/>
    <n v="178"/>
    <n v="180"/>
    <n v="0"/>
    <n v="5.5555555555555552E-2"/>
    <n v="0.20555555555555555"/>
    <n v="0"/>
    <n v="10"/>
    <n v="37"/>
  </r>
  <r>
    <d v="2025-10-14T00:00:00"/>
    <d v="1899-12-30T18:16:00"/>
    <s v="Evening"/>
    <s v="BA"/>
    <s v="BA8164"/>
    <s v="LHR"/>
    <s v="DXB"/>
    <s v="UAE"/>
    <x v="3"/>
    <s v="LONG"/>
    <s v="B777"/>
    <n v="0"/>
    <n v="48"/>
    <n v="224"/>
    <n v="272"/>
    <n v="0"/>
    <n v="4.4117647058823532E-2"/>
    <n v="0.15441176470588236"/>
    <n v="0"/>
    <n v="12"/>
    <n v="42"/>
  </r>
  <r>
    <d v="2025-04-24T00:00:00"/>
    <d v="1899-12-30T15:54:00"/>
    <s v="Afternoon"/>
    <s v="BA"/>
    <s v="BA3253"/>
    <s v="LHR"/>
    <s v="ZRH"/>
    <s v="Switzerland"/>
    <x v="1"/>
    <s v="SHORT"/>
    <s v="A320"/>
    <n v="0"/>
    <n v="11"/>
    <n v="169"/>
    <n v="180"/>
    <n v="5.5555555555555558E-3"/>
    <n v="0.12222222222222222"/>
    <n v="0.3888888888888889"/>
    <n v="1"/>
    <n v="22"/>
    <n v="70"/>
  </r>
  <r>
    <d v="2025-06-13T00:00:00"/>
    <d v="1899-12-30T08:58:00"/>
    <s v="Morning"/>
    <s v="BA"/>
    <s v="BA5825"/>
    <s v="LHR"/>
    <s v="MUC"/>
    <s v="Germany"/>
    <x v="1"/>
    <s v="SHORT"/>
    <s v="A320"/>
    <n v="0"/>
    <n v="0"/>
    <n v="180"/>
    <n v="180"/>
    <n v="5.5555555555555558E-3"/>
    <n v="0"/>
    <n v="0"/>
    <n v="1"/>
    <n v="0"/>
    <n v="0"/>
  </r>
  <r>
    <d v="2025-06-12T00:00:00"/>
    <d v="1899-12-30T17:03:00"/>
    <s v="Afternoon"/>
    <s v="BA"/>
    <s v="BA8799"/>
    <s v="LHR"/>
    <s v="MAD"/>
    <s v="Spain"/>
    <x v="1"/>
    <s v="SHORT"/>
    <s v="A320"/>
    <n v="0"/>
    <n v="14"/>
    <n v="166"/>
    <n v="180"/>
    <n v="5.5555555555555558E-3"/>
    <n v="6.1111111111111109E-2"/>
    <n v="0.22222222222222221"/>
    <n v="1"/>
    <n v="11"/>
    <n v="40"/>
  </r>
  <r>
    <d v="2025-09-17T00:00:00"/>
    <d v="1899-12-30T11:20:00"/>
    <s v="Morning"/>
    <s v="BA"/>
    <s v="BA5040"/>
    <s v="LHR"/>
    <s v="VIE"/>
    <s v="Austria"/>
    <x v="1"/>
    <s v="SHORT"/>
    <s v="A320"/>
    <n v="0"/>
    <n v="20"/>
    <n v="160"/>
    <n v="180"/>
    <n v="0"/>
    <n v="2.7777777777777776E-2"/>
    <n v="0.12222222222222222"/>
    <n v="0"/>
    <n v="5"/>
    <n v="22"/>
  </r>
  <r>
    <d v="2025-05-22T00:00:00"/>
    <d v="1899-12-30T12:19:00"/>
    <s v="Lunchtime"/>
    <s v="BA"/>
    <s v="BA1798"/>
    <s v="LHR"/>
    <s v="DFW"/>
    <s v="USA"/>
    <x v="0"/>
    <s v="LONG"/>
    <s v="A380"/>
    <n v="14"/>
    <n v="97"/>
    <n v="358"/>
    <n v="469"/>
    <n v="0"/>
    <n v="1.0660980810234541E-2"/>
    <n v="4.4776119402985072E-2"/>
    <n v="0"/>
    <n v="5"/>
    <n v="21"/>
  </r>
  <r>
    <d v="2025-09-16T00:00:00"/>
    <d v="1899-12-30T20:22:00"/>
    <s v="Evening"/>
    <s v="BA"/>
    <s v="BA7640"/>
    <s v="LHR"/>
    <s v="AMS"/>
    <s v="Netherlands"/>
    <x v="1"/>
    <s v="SHORT"/>
    <s v="A320"/>
    <n v="0"/>
    <n v="19"/>
    <n v="161"/>
    <n v="180"/>
    <n v="1.1111111111111112E-2"/>
    <n v="2.2222222222222223E-2"/>
    <n v="0.11666666666666667"/>
    <n v="2"/>
    <n v="4"/>
    <n v="21"/>
  </r>
  <r>
    <d v="2025-09-17T00:00:00"/>
    <d v="1899-12-30T21:17:00"/>
    <s v="Evening"/>
    <s v="BA"/>
    <s v="BA7450"/>
    <s v="LHR"/>
    <s v="BCN"/>
    <s v="Spain"/>
    <x v="1"/>
    <s v="SHORT"/>
    <s v="A320"/>
    <n v="0"/>
    <n v="7"/>
    <n v="173"/>
    <n v="180"/>
    <n v="0"/>
    <n v="1.6666666666666666E-2"/>
    <n v="8.8888888888888892E-2"/>
    <n v="0"/>
    <n v="3"/>
    <n v="16"/>
  </r>
  <r>
    <d v="2025-05-04T00:00:00"/>
    <d v="1899-12-30T18:59:00"/>
    <s v="Evening"/>
    <s v="BA"/>
    <s v="BA7531"/>
    <s v="LHR"/>
    <s v="FRA"/>
    <s v="Germany"/>
    <x v="1"/>
    <s v="SHORT"/>
    <s v="A320"/>
    <n v="0"/>
    <n v="7"/>
    <n v="173"/>
    <n v="180"/>
    <n v="5.5555555555555558E-3"/>
    <n v="9.4444444444444442E-2"/>
    <n v="0.31666666666666665"/>
    <n v="1"/>
    <n v="17"/>
    <n v="57"/>
  </r>
  <r>
    <d v="2025-10-12T00:00:00"/>
    <d v="1899-12-30T10:52:00"/>
    <s v="Morning"/>
    <s v="BA"/>
    <s v="BA8311"/>
    <s v="LHR"/>
    <s v="ZRH"/>
    <s v="Switzerland"/>
    <x v="1"/>
    <s v="SHORT"/>
    <s v="A320"/>
    <n v="0"/>
    <n v="7"/>
    <n v="173"/>
    <n v="180"/>
    <n v="5.5555555555555558E-3"/>
    <n v="6.6666666666666666E-2"/>
    <n v="0.2388888888888889"/>
    <n v="1"/>
    <n v="12"/>
    <n v="43"/>
  </r>
  <r>
    <d v="2025-07-16T00:00:00"/>
    <d v="1899-12-30T20:44:00"/>
    <s v="Evening"/>
    <s v="BA"/>
    <s v="BA7513"/>
    <s v="LHR"/>
    <s v="DXB"/>
    <s v="UAE"/>
    <x v="3"/>
    <s v="LONG"/>
    <s v="B777"/>
    <n v="0"/>
    <n v="48"/>
    <n v="224"/>
    <n v="272"/>
    <n v="3.6764705882352941E-3"/>
    <n v="2.9411764705882353E-2"/>
    <n v="0.11397058823529412"/>
    <n v="1"/>
    <n v="8"/>
    <n v="31"/>
  </r>
  <r>
    <d v="2025-08-04T00:00:00"/>
    <d v="1899-12-30T16:51:00"/>
    <s v="Afternoon"/>
    <s v="BA"/>
    <s v="BA6371"/>
    <s v="LHR"/>
    <s v="ORD"/>
    <s v="USA"/>
    <x v="0"/>
    <s v="LONG"/>
    <s v="B777"/>
    <n v="0"/>
    <n v="48"/>
    <n v="224"/>
    <n v="272"/>
    <n v="0"/>
    <n v="5.514705882352941E-2"/>
    <n v="0.1875"/>
    <n v="0"/>
    <n v="15"/>
    <n v="51"/>
  </r>
  <r>
    <d v="2025-05-07T00:00:00"/>
    <d v="1899-12-30T13:15:00"/>
    <s v="Lunchtime"/>
    <s v="BA"/>
    <s v="BA8034"/>
    <s v="LHR"/>
    <s v="LAX"/>
    <s v="USA"/>
    <x v="0"/>
    <s v="LONG"/>
    <s v="B777"/>
    <n v="0"/>
    <n v="32"/>
    <n v="300"/>
    <n v="332"/>
    <n v="3.0120481927710845E-3"/>
    <n v="0"/>
    <n v="2.1084337349397589E-2"/>
    <n v="1"/>
    <n v="0"/>
    <n v="7"/>
  </r>
  <r>
    <d v="2025-09-17T00:00:00"/>
    <d v="1899-12-30T20:20:00"/>
    <s v="Evening"/>
    <s v="BA"/>
    <s v="BA1309"/>
    <s v="LHR"/>
    <s v="ORD"/>
    <s v="USA"/>
    <x v="0"/>
    <s v="LONG"/>
    <s v="B777"/>
    <n v="0"/>
    <n v="32"/>
    <n v="300"/>
    <n v="332"/>
    <n v="6.024096385542169E-3"/>
    <n v="0"/>
    <n v="3.0120481927710843E-2"/>
    <n v="2"/>
    <n v="0"/>
    <n v="10"/>
  </r>
  <r>
    <d v="2025-05-23T00:00:00"/>
    <d v="1899-12-30T07:00:00"/>
    <s v="Morning"/>
    <s v="BA"/>
    <s v="BA4697"/>
    <s v="LHR"/>
    <s v="HND"/>
    <s v="Japan"/>
    <x v="2"/>
    <s v="LONG"/>
    <s v="B777"/>
    <n v="0"/>
    <n v="32"/>
    <n v="304"/>
    <n v="336"/>
    <n v="0"/>
    <n v="0"/>
    <n v="0"/>
    <n v="0"/>
    <n v="0"/>
    <n v="0"/>
  </r>
  <r>
    <d v="2025-08-28T00:00:00"/>
    <d v="1899-12-30T10:17:00"/>
    <s v="Morning"/>
    <s v="BA"/>
    <s v="BA5360"/>
    <s v="LHR"/>
    <s v="DXB"/>
    <s v="UAE"/>
    <x v="3"/>
    <s v="LONG"/>
    <s v="B777"/>
    <n v="0"/>
    <n v="32"/>
    <n v="304"/>
    <n v="336"/>
    <n v="0"/>
    <n v="1.1904761904761904E-2"/>
    <n v="5.6547619047619048E-2"/>
    <n v="0"/>
    <n v="4"/>
    <n v="19"/>
  </r>
  <r>
    <d v="2025-05-19T00:00:00"/>
    <d v="1899-12-30T09:44:00"/>
    <s v="Morning"/>
    <s v="BA"/>
    <s v="BA9750"/>
    <s v="LHR"/>
    <s v="LAX"/>
    <s v="USA"/>
    <x v="0"/>
    <s v="LONG"/>
    <s v="A350"/>
    <n v="0"/>
    <n v="56"/>
    <n v="275"/>
    <n v="331"/>
    <n v="0"/>
    <n v="2.7190332326283987E-2"/>
    <n v="9.9697885196374625E-2"/>
    <n v="0"/>
    <n v="9"/>
    <n v="33"/>
  </r>
  <r>
    <d v="2025-07-26T00:00:00"/>
    <d v="1899-12-30T18:45:00"/>
    <s v="Evening"/>
    <s v="BA"/>
    <s v="BA9187"/>
    <s v="LHR"/>
    <s v="DFW"/>
    <s v="USA"/>
    <x v="0"/>
    <s v="LONG"/>
    <s v="B777"/>
    <n v="0"/>
    <n v="32"/>
    <n v="300"/>
    <n v="332"/>
    <n v="0"/>
    <n v="2.4096385542168676E-2"/>
    <n v="9.6385542168674704E-2"/>
    <n v="0"/>
    <n v="8"/>
    <n v="32"/>
  </r>
  <r>
    <d v="2025-05-08T00:00:00"/>
    <d v="1899-12-30T06:18:00"/>
    <s v="Morning"/>
    <s v="BA"/>
    <s v="BA2569"/>
    <s v="LHR"/>
    <s v="ZRH"/>
    <s v="Switzerland"/>
    <x v="1"/>
    <s v="SHORT"/>
    <s v="A320"/>
    <n v="0"/>
    <n v="13"/>
    <n v="167"/>
    <n v="180"/>
    <n v="1.1111111111111112E-2"/>
    <n v="0.05"/>
    <n v="0.18333333333333332"/>
    <n v="2"/>
    <n v="9"/>
    <n v="33"/>
  </r>
  <r>
    <d v="2025-06-27T00:00:00"/>
    <d v="1899-12-30T18:00:00"/>
    <s v="Evening"/>
    <s v="BA"/>
    <s v="BA5036"/>
    <s v="LHR"/>
    <s v="DXB"/>
    <s v="UAE"/>
    <x v="3"/>
    <s v="LONG"/>
    <s v="B787"/>
    <n v="0"/>
    <n v="31"/>
    <n v="173"/>
    <n v="204"/>
    <n v="9.8039215686274508E-3"/>
    <n v="0"/>
    <n v="3.9215686274509803E-2"/>
    <n v="2"/>
    <n v="0"/>
    <n v="8"/>
  </r>
  <r>
    <d v="2025-10-30T00:00:00"/>
    <d v="1899-12-30T06:56:00"/>
    <s v="Morning"/>
    <s v="BA"/>
    <s v="BA8032"/>
    <s v="LHR"/>
    <s v="VIE"/>
    <s v="Austria"/>
    <x v="1"/>
    <s v="SHORT"/>
    <s v="A320"/>
    <n v="0"/>
    <n v="15"/>
    <n v="165"/>
    <n v="180"/>
    <n v="3.3333333333333333E-2"/>
    <n v="6.6666666666666666E-2"/>
    <n v="0.2388888888888889"/>
    <n v="6"/>
    <n v="12"/>
    <n v="43"/>
  </r>
  <r>
    <d v="2025-05-07T00:00:00"/>
    <d v="1899-12-30T07:08:00"/>
    <s v="Morning"/>
    <s v="BA"/>
    <s v="BA3960"/>
    <s v="LHR"/>
    <s v="DFW"/>
    <s v="USA"/>
    <x v="0"/>
    <s v="LONG"/>
    <s v="A350"/>
    <n v="0"/>
    <n v="56"/>
    <n v="275"/>
    <n v="331"/>
    <n v="0"/>
    <n v="2.7190332326283987E-2"/>
    <n v="0.1027190332326284"/>
    <n v="0"/>
    <n v="9"/>
    <n v="34"/>
  </r>
  <r>
    <d v="2025-04-15T00:00:00"/>
    <d v="1899-12-30T11:35:00"/>
    <s v="Morning"/>
    <s v="BA"/>
    <s v="BA4501"/>
    <s v="LHR"/>
    <s v="BCN"/>
    <s v="Spain"/>
    <x v="1"/>
    <s v="SHORT"/>
    <s v="A320"/>
    <n v="0"/>
    <n v="2"/>
    <n v="178"/>
    <n v="180"/>
    <n v="5.5555555555555558E-3"/>
    <n v="6.6666666666666666E-2"/>
    <n v="0.23333333333333334"/>
    <n v="1"/>
    <n v="12"/>
    <n v="42"/>
  </r>
  <r>
    <d v="2025-08-10T00:00:00"/>
    <d v="1899-12-30T14:40:00"/>
    <s v="Afternoon"/>
    <s v="BA"/>
    <s v="BA2524"/>
    <s v="LHR"/>
    <s v="ORD"/>
    <s v="USA"/>
    <x v="0"/>
    <s v="LONG"/>
    <s v="B777"/>
    <n v="0"/>
    <n v="32"/>
    <n v="300"/>
    <n v="332"/>
    <n v="0"/>
    <n v="0"/>
    <n v="3.0120481927710845E-3"/>
    <n v="0"/>
    <n v="0"/>
    <n v="1"/>
  </r>
  <r>
    <d v="2025-07-08T00:00:00"/>
    <d v="1899-12-30T07:59:00"/>
    <s v="Morning"/>
    <s v="BA"/>
    <s v="BA2235"/>
    <s v="LHR"/>
    <s v="ZRH"/>
    <s v="Switzerland"/>
    <x v="1"/>
    <s v="SHORT"/>
    <s v="A320"/>
    <n v="0"/>
    <n v="15"/>
    <n v="165"/>
    <n v="180"/>
    <n v="5.5555555555555558E-3"/>
    <n v="0.05"/>
    <n v="0.19444444444444445"/>
    <n v="1"/>
    <n v="9"/>
    <n v="35"/>
  </r>
  <r>
    <d v="2025-09-17T00:00:00"/>
    <d v="1899-12-30T20:53:00"/>
    <s v="Evening"/>
    <s v="BA"/>
    <s v="BA2387"/>
    <s v="LHR"/>
    <s v="VIE"/>
    <s v="Austria"/>
    <x v="1"/>
    <s v="SHORT"/>
    <s v="A320"/>
    <n v="0"/>
    <n v="15"/>
    <n v="165"/>
    <n v="180"/>
    <n v="5.5555555555555558E-3"/>
    <n v="5.5555555555555558E-3"/>
    <n v="6.6666666666666666E-2"/>
    <n v="1"/>
    <n v="1"/>
    <n v="12"/>
  </r>
  <r>
    <d v="2025-07-22T00:00:00"/>
    <d v="1899-12-30T18:50:00"/>
    <s v="Evening"/>
    <s v="BA"/>
    <s v="BA9626"/>
    <s v="LHR"/>
    <s v="JFK"/>
    <s v="USA"/>
    <x v="0"/>
    <s v="LONG"/>
    <s v="B787"/>
    <n v="8"/>
    <n v="42"/>
    <n v="166"/>
    <n v="216"/>
    <n v="9.2592592592592587E-3"/>
    <n v="2.7777777777777776E-2"/>
    <n v="0.1111111111111111"/>
    <n v="2"/>
    <n v="6"/>
    <n v="24"/>
  </r>
  <r>
    <d v="2025-06-20T00:00:00"/>
    <d v="1899-12-30T08:35:00"/>
    <s v="Morning"/>
    <s v="BA"/>
    <s v="BA3947"/>
    <s v="LHR"/>
    <s v="FRA"/>
    <s v="Germany"/>
    <x v="1"/>
    <s v="SHORT"/>
    <s v="A320"/>
    <n v="0"/>
    <n v="1"/>
    <n v="179"/>
    <n v="180"/>
    <n v="5.5555555555555558E-3"/>
    <n v="6.1111111111111109E-2"/>
    <n v="0.21666666666666667"/>
    <n v="1"/>
    <n v="11"/>
    <n v="39"/>
  </r>
  <r>
    <d v="2025-05-22T00:00:00"/>
    <d v="1899-12-30T11:40:00"/>
    <s v="Morning"/>
    <s v="BA"/>
    <s v="BA2576"/>
    <s v="LHR"/>
    <s v="HND"/>
    <s v="Japan"/>
    <x v="2"/>
    <s v="LONG"/>
    <s v="A350"/>
    <n v="0"/>
    <n v="56"/>
    <n v="275"/>
    <n v="331"/>
    <n v="6.0422960725075529E-3"/>
    <n v="2.4169184290030211E-2"/>
    <n v="9.6676737160120846E-2"/>
    <n v="2"/>
    <n v="8"/>
    <n v="32"/>
  </r>
  <r>
    <d v="2025-04-11T00:00:00"/>
    <d v="1899-12-30T19:24:00"/>
    <s v="Evening"/>
    <s v="BA"/>
    <s v="BA7320"/>
    <s v="LHR"/>
    <s v="CDG"/>
    <s v="France"/>
    <x v="1"/>
    <s v="SHORT"/>
    <s v="A320"/>
    <n v="0"/>
    <n v="0"/>
    <n v="180"/>
    <n v="180"/>
    <n v="1.1111111111111112E-2"/>
    <n v="1.6666666666666666E-2"/>
    <n v="9.4444444444444442E-2"/>
    <n v="2"/>
    <n v="3"/>
    <n v="17"/>
  </r>
  <r>
    <d v="2025-06-22T00:00:00"/>
    <d v="1899-12-30T10:10:00"/>
    <s v="Morning"/>
    <s v="BA"/>
    <s v="BA6725"/>
    <s v="LHR"/>
    <s v="JFK"/>
    <s v="USA"/>
    <x v="0"/>
    <s v="LONG"/>
    <s v="B787"/>
    <n v="0"/>
    <n v="31"/>
    <n v="173"/>
    <n v="204"/>
    <n v="9.8039215686274508E-3"/>
    <n v="3.9215686274509803E-2"/>
    <n v="0.14705882352941177"/>
    <n v="2"/>
    <n v="8"/>
    <n v="30"/>
  </r>
  <r>
    <d v="2025-06-03T00:00:00"/>
    <d v="1899-12-30T06:29:00"/>
    <s v="Morning"/>
    <s v="BA"/>
    <s v="BA5713"/>
    <s v="LHR"/>
    <s v="DFW"/>
    <s v="USA"/>
    <x v="0"/>
    <s v="LONG"/>
    <s v="B787"/>
    <n v="8"/>
    <n v="48"/>
    <n v="200"/>
    <n v="256"/>
    <n v="0"/>
    <n v="0"/>
    <n v="2.34375E-2"/>
    <n v="0"/>
    <n v="0"/>
    <n v="6"/>
  </r>
  <r>
    <d v="2025-10-06T00:00:00"/>
    <d v="1899-12-30T07:20:00"/>
    <s v="Morning"/>
    <s v="BA"/>
    <s v="BA6527"/>
    <s v="LHR"/>
    <s v="FRA"/>
    <s v="Germany"/>
    <x v="1"/>
    <s v="SHORT"/>
    <s v="A320"/>
    <n v="0"/>
    <n v="5"/>
    <n v="175"/>
    <n v="180"/>
    <n v="5.5555555555555558E-3"/>
    <n v="7.7777777777777779E-2"/>
    <n v="0.26666666666666666"/>
    <n v="1"/>
    <n v="14"/>
    <n v="48"/>
  </r>
  <r>
    <d v="2025-10-20T00:00:00"/>
    <d v="1899-12-30T14:27:00"/>
    <s v="Afternoon"/>
    <s v="BA"/>
    <s v="BA2501"/>
    <s v="LHR"/>
    <s v="LAX"/>
    <s v="USA"/>
    <x v="0"/>
    <s v="LONG"/>
    <s v="A380"/>
    <n v="14"/>
    <n v="97"/>
    <n v="358"/>
    <n v="469"/>
    <n v="0"/>
    <n v="1.4925373134328358E-2"/>
    <n v="5.7569296375266525E-2"/>
    <n v="0"/>
    <n v="7"/>
    <n v="27"/>
  </r>
  <r>
    <d v="2025-09-22T00:00:00"/>
    <d v="1899-12-30T15:57:00"/>
    <s v="Afternoon"/>
    <s v="BA"/>
    <s v="BA5587"/>
    <s v="LHR"/>
    <s v="LAX"/>
    <s v="USA"/>
    <x v="0"/>
    <s v="LONG"/>
    <s v="A350"/>
    <n v="0"/>
    <n v="56"/>
    <n v="275"/>
    <n v="331"/>
    <n v="0"/>
    <n v="4.2296072507552872E-2"/>
    <n v="0.14501510574018128"/>
    <n v="0"/>
    <n v="14"/>
    <n v="48"/>
  </r>
  <r>
    <d v="2025-06-03T00:00:00"/>
    <d v="1899-12-30T06:34:00"/>
    <s v="Morning"/>
    <s v="BA"/>
    <s v="BA7064"/>
    <s v="LHR"/>
    <s v="CDG"/>
    <s v="France"/>
    <x v="1"/>
    <s v="SHORT"/>
    <s v="A320"/>
    <n v="0"/>
    <n v="5"/>
    <n v="175"/>
    <n v="180"/>
    <n v="0"/>
    <n v="2.7777777777777776E-2"/>
    <n v="0.12222222222222222"/>
    <n v="0"/>
    <n v="5"/>
    <n v="22"/>
  </r>
  <r>
    <d v="2025-04-08T00:00:00"/>
    <d v="1899-12-30T16:51:00"/>
    <s v="Afternoon"/>
    <s v="BA"/>
    <s v="BA6128"/>
    <s v="LHR"/>
    <s v="LAX"/>
    <s v="USA"/>
    <x v="0"/>
    <s v="LONG"/>
    <s v="B777"/>
    <n v="0"/>
    <n v="32"/>
    <n v="300"/>
    <n v="332"/>
    <n v="3.0120481927710845E-3"/>
    <n v="1.5060240963855422E-2"/>
    <n v="6.6265060240963861E-2"/>
    <n v="1"/>
    <n v="5"/>
    <n v="22"/>
  </r>
  <r>
    <d v="2025-08-19T00:00:00"/>
    <d v="1899-12-30T08:47:00"/>
    <s v="Morning"/>
    <s v="BA"/>
    <s v="BA6754"/>
    <s v="LHR"/>
    <s v="MUC"/>
    <s v="Germany"/>
    <x v="1"/>
    <s v="SHORT"/>
    <s v="A320"/>
    <n v="0"/>
    <n v="2"/>
    <n v="178"/>
    <n v="180"/>
    <n v="0"/>
    <n v="2.2222222222222223E-2"/>
    <n v="0.1"/>
    <n v="0"/>
    <n v="4"/>
    <n v="18"/>
  </r>
  <r>
    <d v="2025-08-11T00:00:00"/>
    <d v="1899-12-30T11:15:00"/>
    <s v="Morning"/>
    <s v="BA"/>
    <s v="BA9328"/>
    <s v="LHR"/>
    <s v="DXB"/>
    <s v="UAE"/>
    <x v="3"/>
    <s v="LONG"/>
    <s v="B787"/>
    <n v="0"/>
    <n v="35"/>
    <n v="179"/>
    <n v="214"/>
    <n v="0"/>
    <n v="6.0747663551401869E-2"/>
    <n v="0.20560747663551401"/>
    <n v="0"/>
    <n v="13"/>
    <n v="44"/>
  </r>
  <r>
    <d v="2025-09-11T00:00:00"/>
    <d v="1899-12-30T19:08:00"/>
    <s v="Evening"/>
    <s v="BA"/>
    <s v="BA5894"/>
    <s v="LHR"/>
    <s v="DFW"/>
    <s v="USA"/>
    <x v="0"/>
    <s v="LONG"/>
    <s v="A380"/>
    <n v="14"/>
    <n v="97"/>
    <n v="358"/>
    <n v="469"/>
    <n v="2.1321961620469083E-3"/>
    <n v="8.5287846481876331E-3"/>
    <n v="4.0511727078891259E-2"/>
    <n v="1"/>
    <n v="4"/>
    <n v="19"/>
  </r>
  <r>
    <d v="2025-04-10T00:00:00"/>
    <d v="1899-12-30T06:07:00"/>
    <s v="Morning"/>
    <s v="BA"/>
    <s v="BA1711"/>
    <s v="LHR"/>
    <s v="LAX"/>
    <s v="USA"/>
    <x v="0"/>
    <s v="LONG"/>
    <s v="B777"/>
    <n v="0"/>
    <n v="32"/>
    <n v="300"/>
    <n v="332"/>
    <n v="6.024096385542169E-3"/>
    <n v="3.313253012048193E-2"/>
    <n v="0.12048192771084337"/>
    <n v="2"/>
    <n v="11"/>
    <n v="40"/>
  </r>
  <r>
    <d v="2025-04-24T00:00:00"/>
    <d v="1899-12-30T13:59:00"/>
    <s v="Lunchtime"/>
    <s v="BA"/>
    <s v="BA1244"/>
    <s v="LHR"/>
    <s v="JFK"/>
    <s v="USA"/>
    <x v="0"/>
    <s v="LONG"/>
    <s v="B787"/>
    <n v="8"/>
    <n v="42"/>
    <n v="166"/>
    <n v="216"/>
    <n v="4.6296296296296294E-3"/>
    <n v="2.7777777777777776E-2"/>
    <n v="0.1111111111111111"/>
    <n v="1"/>
    <n v="6"/>
    <n v="24"/>
  </r>
  <r>
    <d v="2025-04-28T00:00:00"/>
    <d v="1899-12-30T19:05:00"/>
    <s v="Evening"/>
    <s v="BA"/>
    <s v="BA3502"/>
    <s v="LHR"/>
    <s v="AMS"/>
    <s v="Netherlands"/>
    <x v="1"/>
    <s v="SHORT"/>
    <s v="A320"/>
    <n v="0"/>
    <n v="20"/>
    <n v="160"/>
    <n v="180"/>
    <n v="0"/>
    <n v="0"/>
    <n v="0"/>
    <n v="0"/>
    <n v="0"/>
    <n v="0"/>
  </r>
  <r>
    <d v="2025-04-03T00:00:00"/>
    <d v="1899-12-30T07:22:00"/>
    <s v="Morning"/>
    <s v="BA"/>
    <s v="BA7531"/>
    <s v="LHR"/>
    <s v="BCN"/>
    <s v="Spain"/>
    <x v="1"/>
    <s v="SHORT"/>
    <s v="A320"/>
    <n v="0"/>
    <n v="20"/>
    <n v="160"/>
    <n v="180"/>
    <n v="0"/>
    <n v="2.7777777777777776E-2"/>
    <n v="0.11666666666666667"/>
    <n v="0"/>
    <n v="5"/>
    <n v="21"/>
  </r>
  <r>
    <d v="2025-06-24T00:00:00"/>
    <d v="1899-12-30T18:00:00"/>
    <s v="Evening"/>
    <s v="BA"/>
    <s v="BA2758"/>
    <s v="LHR"/>
    <s v="JFK"/>
    <s v="USA"/>
    <x v="0"/>
    <s v="LONG"/>
    <s v="A350"/>
    <n v="0"/>
    <n v="56"/>
    <n v="275"/>
    <n v="331"/>
    <n v="0"/>
    <n v="3.0211480362537764E-3"/>
    <n v="3.6253776435045321E-2"/>
    <n v="0"/>
    <n v="1"/>
    <n v="12"/>
  </r>
  <r>
    <d v="2025-08-21T00:00:00"/>
    <d v="1899-12-30T09:48:00"/>
    <s v="Morning"/>
    <s v="BA"/>
    <s v="BA7168"/>
    <s v="LHR"/>
    <s v="AMS"/>
    <s v="Netherlands"/>
    <x v="1"/>
    <s v="SHORT"/>
    <s v="A320"/>
    <n v="0"/>
    <n v="18"/>
    <n v="162"/>
    <n v="180"/>
    <n v="0"/>
    <n v="4.4444444444444446E-2"/>
    <n v="0.17222222222222222"/>
    <n v="0"/>
    <n v="8"/>
    <n v="31"/>
  </r>
  <r>
    <d v="2025-10-06T00:00:00"/>
    <d v="1899-12-30T21:06:00"/>
    <s v="Evening"/>
    <s v="BA"/>
    <s v="BA7717"/>
    <s v="LHR"/>
    <s v="FRA"/>
    <s v="Germany"/>
    <x v="1"/>
    <s v="SHORT"/>
    <s v="A320"/>
    <n v="0"/>
    <n v="3"/>
    <n v="177"/>
    <n v="180"/>
    <n v="0"/>
    <n v="5.5555555555555558E-3"/>
    <n v="6.6666666666666666E-2"/>
    <n v="0"/>
    <n v="1"/>
    <n v="12"/>
  </r>
  <r>
    <d v="2025-06-24T00:00:00"/>
    <d v="1899-12-30T14:26:00"/>
    <s v="Afternoon"/>
    <s v="BA"/>
    <s v="BA5346"/>
    <s v="LHR"/>
    <s v="ZRH"/>
    <s v="Switzerland"/>
    <x v="1"/>
    <s v="SHORT"/>
    <s v="A320"/>
    <n v="0"/>
    <n v="14"/>
    <n v="166"/>
    <n v="180"/>
    <n v="1.6666666666666666E-2"/>
    <n v="7.2222222222222215E-2"/>
    <n v="0.25"/>
    <n v="3"/>
    <n v="13"/>
    <n v="45"/>
  </r>
  <r>
    <d v="2025-10-04T00:00:00"/>
    <d v="1899-12-30T11:05:00"/>
    <s v="Morning"/>
    <s v="BA"/>
    <s v="BA6584"/>
    <s v="LHR"/>
    <s v="ORD"/>
    <s v="USA"/>
    <x v="0"/>
    <s v="LONG"/>
    <s v="A380"/>
    <n v="14"/>
    <n v="97"/>
    <n v="358"/>
    <n v="469"/>
    <n v="0"/>
    <n v="1.4925373134328358E-2"/>
    <n v="6.1833688699360338E-2"/>
    <n v="0"/>
    <n v="7"/>
    <n v="29"/>
  </r>
  <r>
    <d v="2025-06-27T00:00:00"/>
    <d v="1899-12-30T10:28:00"/>
    <s v="Morning"/>
    <s v="BA"/>
    <s v="BA3645"/>
    <s v="LHR"/>
    <s v="LAX"/>
    <s v="USA"/>
    <x v="0"/>
    <s v="LONG"/>
    <s v="B777"/>
    <n v="0"/>
    <n v="48"/>
    <n v="224"/>
    <n v="272"/>
    <n v="0"/>
    <n v="2.5735294117647058E-2"/>
    <n v="0.10294117647058823"/>
    <n v="0"/>
    <n v="7"/>
    <n v="28"/>
  </r>
  <r>
    <d v="2025-05-08T00:00:00"/>
    <d v="1899-12-30T09:05:00"/>
    <s v="Morning"/>
    <s v="BA"/>
    <s v="BA8597"/>
    <s v="LHR"/>
    <s v="FRA"/>
    <s v="Germany"/>
    <x v="1"/>
    <s v="SHORT"/>
    <s v="A320"/>
    <n v="0"/>
    <n v="18"/>
    <n v="162"/>
    <n v="180"/>
    <n v="0"/>
    <n v="6.1111111111111109E-2"/>
    <n v="0.22777777777777777"/>
    <n v="0"/>
    <n v="11"/>
    <n v="41"/>
  </r>
  <r>
    <d v="2025-06-03T00:00:00"/>
    <d v="1899-12-30T15:34:00"/>
    <s v="Afternoon"/>
    <s v="BA"/>
    <s v="BA8195"/>
    <s v="LHR"/>
    <s v="CDG"/>
    <s v="France"/>
    <x v="1"/>
    <s v="SHORT"/>
    <s v="A320"/>
    <n v="0"/>
    <n v="0"/>
    <n v="180"/>
    <n v="180"/>
    <n v="0"/>
    <n v="7.2222222222222215E-2"/>
    <n v="0.25"/>
    <n v="0"/>
    <n v="13"/>
    <n v="45"/>
  </r>
  <r>
    <d v="2025-04-16T00:00:00"/>
    <d v="1899-12-30T13:08:00"/>
    <s v="Lunchtime"/>
    <s v="BA"/>
    <s v="BA6272"/>
    <s v="LHR"/>
    <s v="DXB"/>
    <s v="UAE"/>
    <x v="3"/>
    <s v="LONG"/>
    <s v="B787"/>
    <n v="8"/>
    <n v="48"/>
    <n v="200"/>
    <n v="256"/>
    <n v="0"/>
    <n v="3.125E-2"/>
    <n v="0.1171875"/>
    <n v="0"/>
    <n v="8"/>
    <n v="30"/>
  </r>
  <r>
    <d v="2025-05-14T00:00:00"/>
    <d v="1899-12-30T19:41:00"/>
    <s v="Evening"/>
    <s v="BA"/>
    <s v="BA2401"/>
    <s v="LHR"/>
    <s v="JFK"/>
    <s v="USA"/>
    <x v="0"/>
    <s v="LONG"/>
    <s v="B787"/>
    <n v="8"/>
    <n v="48"/>
    <n v="200"/>
    <n v="256"/>
    <n v="0"/>
    <n v="1.5625E-2"/>
    <n v="7.03125E-2"/>
    <n v="0"/>
    <n v="4"/>
    <n v="18"/>
  </r>
  <r>
    <d v="2025-09-20T00:00:00"/>
    <d v="1899-12-30T22:44:00"/>
    <s v="Evening"/>
    <s v="BA"/>
    <s v="BA1158"/>
    <s v="LHR"/>
    <s v="DFW"/>
    <s v="USA"/>
    <x v="0"/>
    <s v="LONG"/>
    <s v="B777"/>
    <n v="8"/>
    <n v="49"/>
    <n v="178"/>
    <n v="235"/>
    <n v="1.276595744680851E-2"/>
    <n v="0"/>
    <n v="1.276595744680851E-2"/>
    <n v="3"/>
    <n v="0"/>
    <n v="3"/>
  </r>
  <r>
    <d v="2025-08-08T00:00:00"/>
    <d v="1899-12-30T13:23:00"/>
    <s v="Lunchtime"/>
    <s v="BA"/>
    <s v="BA9644"/>
    <s v="LHR"/>
    <s v="DXB"/>
    <s v="UAE"/>
    <x v="3"/>
    <s v="LONG"/>
    <s v="A380"/>
    <n v="14"/>
    <n v="97"/>
    <n v="358"/>
    <n v="469"/>
    <n v="0"/>
    <n v="8.5287846481876331E-3"/>
    <n v="4.2643923240938165E-2"/>
    <n v="0"/>
    <n v="4"/>
    <n v="20"/>
  </r>
  <r>
    <d v="2025-04-16T00:00:00"/>
    <d v="1899-12-30T15:00:00"/>
    <s v="Afternoon"/>
    <s v="BA"/>
    <s v="BA4595"/>
    <s v="LHR"/>
    <s v="AMS"/>
    <s v="Netherlands"/>
    <x v="1"/>
    <s v="SHORT"/>
    <s v="A320"/>
    <n v="0"/>
    <n v="15"/>
    <n v="165"/>
    <n v="180"/>
    <n v="0"/>
    <n v="2.2222222222222223E-2"/>
    <n v="0.11666666666666667"/>
    <n v="0"/>
    <n v="4"/>
    <n v="21"/>
  </r>
  <r>
    <d v="2025-04-25T00:00:00"/>
    <d v="1899-12-30T18:27:00"/>
    <s v="Evening"/>
    <s v="BA"/>
    <s v="BA8832"/>
    <s v="LHR"/>
    <s v="IST"/>
    <s v="Turkey"/>
    <x v="1"/>
    <s v="SHORT"/>
    <s v="A320"/>
    <n v="0"/>
    <n v="14"/>
    <n v="166"/>
    <n v="180"/>
    <n v="0"/>
    <n v="4.4444444444444446E-2"/>
    <n v="0.17777777777777778"/>
    <n v="0"/>
    <n v="8"/>
    <n v="32"/>
  </r>
  <r>
    <d v="2025-05-01T00:00:00"/>
    <d v="1899-12-30T14:13:00"/>
    <s v="Afternoon"/>
    <s v="BA"/>
    <s v="BA3254"/>
    <s v="LHR"/>
    <s v="MUC"/>
    <s v="Germany"/>
    <x v="1"/>
    <s v="SHORT"/>
    <s v="A320"/>
    <n v="0"/>
    <n v="9"/>
    <n v="171"/>
    <n v="180"/>
    <n v="0"/>
    <n v="3.3333333333333333E-2"/>
    <n v="0.1388888888888889"/>
    <n v="0"/>
    <n v="6"/>
    <n v="25"/>
  </r>
  <r>
    <d v="2025-09-18T00:00:00"/>
    <d v="1899-12-30T12:15:00"/>
    <s v="Lunchtime"/>
    <s v="BA"/>
    <s v="BA5972"/>
    <s v="LHR"/>
    <s v="VIE"/>
    <s v="Austria"/>
    <x v="1"/>
    <s v="SHORT"/>
    <s v="A320"/>
    <n v="0"/>
    <n v="13"/>
    <n v="167"/>
    <n v="180"/>
    <n v="0"/>
    <n v="6.6666666666666666E-2"/>
    <n v="0.22777777777777777"/>
    <n v="0"/>
    <n v="12"/>
    <n v="41"/>
  </r>
  <r>
    <d v="2025-04-29T00:00:00"/>
    <d v="1899-12-30T10:00:00"/>
    <s v="Morning"/>
    <s v="BA"/>
    <s v="BA9177"/>
    <s v="LHR"/>
    <s v="VIE"/>
    <s v="Austria"/>
    <x v="1"/>
    <s v="SHORT"/>
    <s v="A320"/>
    <n v="0"/>
    <n v="10"/>
    <n v="170"/>
    <n v="180"/>
    <n v="0"/>
    <n v="2.2222222222222223E-2"/>
    <n v="0.11666666666666667"/>
    <n v="0"/>
    <n v="4"/>
    <n v="21"/>
  </r>
  <r>
    <d v="2025-09-10T00:00:00"/>
    <d v="1899-12-30T08:09:00"/>
    <s v="Morning"/>
    <s v="BA"/>
    <s v="BA5310"/>
    <s v="LHR"/>
    <s v="CDG"/>
    <s v="France"/>
    <x v="1"/>
    <s v="SHORT"/>
    <s v="A320"/>
    <n v="0"/>
    <n v="14"/>
    <n v="166"/>
    <n v="180"/>
    <n v="0"/>
    <n v="3.888888888888889E-2"/>
    <n v="0.16111111111111112"/>
    <n v="0"/>
    <n v="7"/>
    <n v="29"/>
  </r>
  <r>
    <d v="2025-04-09T00:00:00"/>
    <d v="1899-12-30T19:12:00"/>
    <s v="Evening"/>
    <s v="BA"/>
    <s v="BA9432"/>
    <s v="LHR"/>
    <s v="IST"/>
    <s v="Turkey"/>
    <x v="1"/>
    <s v="SHORT"/>
    <s v="A320"/>
    <n v="0"/>
    <n v="7"/>
    <n v="173"/>
    <n v="180"/>
    <n v="0"/>
    <n v="7.7777777777777779E-2"/>
    <n v="0.2722222222222222"/>
    <n v="0"/>
    <n v="14"/>
    <n v="49"/>
  </r>
  <r>
    <d v="2025-05-17T00:00:00"/>
    <d v="1899-12-30T14:08:00"/>
    <s v="Afternoon"/>
    <s v="BA"/>
    <s v="BA6008"/>
    <s v="LHR"/>
    <s v="MUC"/>
    <s v="Germany"/>
    <x v="1"/>
    <s v="SHORT"/>
    <s v="A320"/>
    <n v="0"/>
    <n v="12"/>
    <n v="168"/>
    <n v="180"/>
    <n v="0"/>
    <n v="5.5555555555555552E-2"/>
    <n v="0.2"/>
    <n v="0"/>
    <n v="10"/>
    <n v="36"/>
  </r>
  <r>
    <d v="2025-06-28T00:00:00"/>
    <d v="1899-12-30T09:08:00"/>
    <s v="Morning"/>
    <s v="BA"/>
    <s v="BA8396"/>
    <s v="LHR"/>
    <s v="BCN"/>
    <s v="Spain"/>
    <x v="1"/>
    <s v="SHORT"/>
    <s v="A320"/>
    <n v="0"/>
    <n v="12"/>
    <n v="168"/>
    <n v="180"/>
    <n v="0"/>
    <n v="3.888888888888889E-2"/>
    <n v="0.16111111111111112"/>
    <n v="0"/>
    <n v="7"/>
    <n v="29"/>
  </r>
  <r>
    <d v="2025-05-03T00:00:00"/>
    <d v="1899-12-30T13:43:00"/>
    <s v="Lunchtime"/>
    <s v="BA"/>
    <s v="BA2149"/>
    <s v="LHR"/>
    <s v="MAD"/>
    <s v="Spain"/>
    <x v="1"/>
    <s v="SHORT"/>
    <s v="A320"/>
    <n v="0"/>
    <n v="1"/>
    <n v="179"/>
    <n v="180"/>
    <n v="0"/>
    <n v="2.2222222222222223E-2"/>
    <n v="0.11666666666666667"/>
    <n v="0"/>
    <n v="4"/>
    <n v="21"/>
  </r>
  <r>
    <d v="2025-06-02T00:00:00"/>
    <d v="1899-12-30T18:37:00"/>
    <s v="Evening"/>
    <s v="BA"/>
    <s v="BA6996"/>
    <s v="LHR"/>
    <s v="CDG"/>
    <s v="France"/>
    <x v="1"/>
    <s v="SHORT"/>
    <s v="A320"/>
    <n v="0"/>
    <n v="20"/>
    <n v="160"/>
    <n v="180"/>
    <n v="0"/>
    <n v="2.2222222222222223E-2"/>
    <n v="0.1111111111111111"/>
    <n v="0"/>
    <n v="4"/>
    <n v="20"/>
  </r>
  <r>
    <d v="2025-04-22T00:00:00"/>
    <d v="1899-12-30T15:11:00"/>
    <s v="Afternoon"/>
    <s v="BA"/>
    <s v="BA7031"/>
    <s v="LHR"/>
    <s v="IST"/>
    <s v="Turkey"/>
    <x v="1"/>
    <s v="SHORT"/>
    <s v="A320"/>
    <n v="0"/>
    <n v="2"/>
    <n v="178"/>
    <n v="180"/>
    <n v="0"/>
    <n v="1.6666666666666666E-2"/>
    <n v="9.4444444444444442E-2"/>
    <n v="0"/>
    <n v="3"/>
    <n v="17"/>
  </r>
  <r>
    <d v="2025-10-24T00:00:00"/>
    <d v="1899-12-30T16:16:00"/>
    <s v="Afternoon"/>
    <s v="BA"/>
    <s v="BA2653"/>
    <s v="LHR"/>
    <s v="VIE"/>
    <s v="Austria"/>
    <x v="1"/>
    <s v="SHORT"/>
    <s v="A320"/>
    <n v="0"/>
    <n v="16"/>
    <n v="164"/>
    <n v="180"/>
    <n v="0"/>
    <n v="2.7777777777777776E-2"/>
    <n v="0.12222222222222222"/>
    <n v="0"/>
    <n v="5"/>
    <n v="22"/>
  </r>
  <r>
    <d v="2025-06-12T00:00:00"/>
    <d v="1899-12-30T19:56:00"/>
    <s v="Evening"/>
    <s v="BA"/>
    <s v="BA7268"/>
    <s v="LHR"/>
    <s v="DXB"/>
    <s v="UAE"/>
    <x v="3"/>
    <s v="LONG"/>
    <s v="B777"/>
    <n v="8"/>
    <n v="49"/>
    <n v="178"/>
    <n v="235"/>
    <n v="0"/>
    <n v="5.106382978723404E-2"/>
    <n v="0.17872340425531916"/>
    <n v="0"/>
    <n v="12"/>
    <n v="42"/>
  </r>
  <r>
    <d v="2025-08-24T00:00:00"/>
    <d v="1899-12-30T14:38:00"/>
    <s v="Afternoon"/>
    <s v="BA"/>
    <s v="BA1761"/>
    <s v="LHR"/>
    <s v="FRA"/>
    <s v="Germany"/>
    <x v="1"/>
    <s v="SHORT"/>
    <s v="A320"/>
    <n v="0"/>
    <n v="9"/>
    <n v="171"/>
    <n v="180"/>
    <n v="0"/>
    <n v="3.888888888888889E-2"/>
    <n v="0.15"/>
    <n v="0"/>
    <n v="7"/>
    <n v="27"/>
  </r>
  <r>
    <d v="2025-09-21T00:00:00"/>
    <d v="1899-12-30T14:00:00"/>
    <s v="Afternoon"/>
    <s v="BA"/>
    <s v="BA7969"/>
    <s v="LHR"/>
    <s v="IST"/>
    <s v="Turkey"/>
    <x v="1"/>
    <s v="SHORT"/>
    <s v="A320"/>
    <n v="0"/>
    <n v="2"/>
    <n v="178"/>
    <n v="180"/>
    <n v="0"/>
    <n v="0"/>
    <n v="0.05"/>
    <n v="0"/>
    <n v="0"/>
    <n v="9"/>
  </r>
  <r>
    <d v="2025-08-19T00:00:00"/>
    <d v="1899-12-30T13:40:00"/>
    <s v="Lunchtime"/>
    <s v="BA"/>
    <s v="BA1039"/>
    <s v="LHR"/>
    <s v="FRA"/>
    <s v="Germany"/>
    <x v="1"/>
    <s v="SHORT"/>
    <s v="A320"/>
    <n v="0"/>
    <n v="0"/>
    <n v="180"/>
    <n v="180"/>
    <n v="0.1111111111111111"/>
    <n v="9.4444444444444442E-2"/>
    <n v="0.32222222222222224"/>
    <n v="20"/>
    <n v="17"/>
    <n v="58"/>
  </r>
  <r>
    <d v="2025-07-10T00:00:00"/>
    <d v="1899-12-30T11:48:00"/>
    <s v="Morning"/>
    <s v="BA"/>
    <s v="BA9275"/>
    <s v="LHR"/>
    <s v="BCN"/>
    <s v="Spain"/>
    <x v="1"/>
    <s v="SHORT"/>
    <s v="A320"/>
    <n v="0"/>
    <n v="2"/>
    <n v="178"/>
    <n v="180"/>
    <n v="0"/>
    <n v="5.5555555555555552E-2"/>
    <n v="0.19444444444444445"/>
    <n v="0"/>
    <n v="10"/>
    <n v="35"/>
  </r>
  <r>
    <d v="2025-06-01T00:00:00"/>
    <d v="1899-12-30T21:06:00"/>
    <s v="Evening"/>
    <s v="BA"/>
    <s v="BA9645"/>
    <s v="LHR"/>
    <s v="VIE"/>
    <s v="Austria"/>
    <x v="1"/>
    <s v="SHORT"/>
    <s v="A320"/>
    <n v="0"/>
    <n v="12"/>
    <n v="168"/>
    <n v="180"/>
    <n v="1.1111111111111112E-2"/>
    <n v="0"/>
    <n v="4.4444444444444446E-2"/>
    <n v="2"/>
    <n v="0"/>
    <n v="8"/>
  </r>
  <r>
    <d v="2025-04-05T00:00:00"/>
    <d v="1899-12-30T20:21:00"/>
    <s v="Evening"/>
    <s v="BA"/>
    <s v="BA5073"/>
    <s v="LHR"/>
    <s v="VIE"/>
    <s v="Austria"/>
    <x v="1"/>
    <s v="SHORT"/>
    <s v="A320"/>
    <n v="0"/>
    <n v="6"/>
    <n v="174"/>
    <n v="180"/>
    <n v="5.5555555555555558E-3"/>
    <n v="2.7777777777777776E-2"/>
    <n v="0.12777777777777777"/>
    <n v="1"/>
    <n v="5"/>
    <n v="23"/>
  </r>
  <r>
    <d v="2025-04-25T00:00:00"/>
    <d v="1899-12-30T09:05:00"/>
    <s v="Morning"/>
    <s v="BA"/>
    <s v="BA2725"/>
    <s v="LHR"/>
    <s v="HND"/>
    <s v="Japan"/>
    <x v="2"/>
    <s v="LONG"/>
    <s v="B777"/>
    <n v="0"/>
    <n v="32"/>
    <n v="300"/>
    <n v="332"/>
    <n v="3.0120481927710845E-3"/>
    <n v="2.4096385542168676E-2"/>
    <n v="9.6385542168674704E-2"/>
    <n v="1"/>
    <n v="8"/>
    <n v="32"/>
  </r>
  <r>
    <d v="2025-05-21T00:00:00"/>
    <d v="1899-12-30T06:19:00"/>
    <s v="Morning"/>
    <s v="BA"/>
    <s v="BA6723"/>
    <s v="LHR"/>
    <s v="CDG"/>
    <s v="France"/>
    <x v="1"/>
    <s v="SHORT"/>
    <s v="A320"/>
    <n v="0"/>
    <n v="4"/>
    <n v="176"/>
    <n v="180"/>
    <n v="1.1111111111111112E-2"/>
    <n v="9.4444444444444442E-2"/>
    <n v="0.31666666666666665"/>
    <n v="2"/>
    <n v="17"/>
    <n v="57"/>
  </r>
  <r>
    <d v="2025-09-13T00:00:00"/>
    <d v="1899-12-30T20:52:00"/>
    <s v="Evening"/>
    <s v="BA"/>
    <s v="BA9706"/>
    <s v="LHR"/>
    <s v="DXB"/>
    <s v="UAE"/>
    <x v="3"/>
    <s v="LONG"/>
    <s v="B787"/>
    <n v="8"/>
    <n v="42"/>
    <n v="166"/>
    <n v="216"/>
    <n v="1.3888888888888888E-2"/>
    <n v="9.2592592592592587E-3"/>
    <n v="6.0185185185185182E-2"/>
    <n v="3"/>
    <n v="2"/>
    <n v="13"/>
  </r>
  <r>
    <d v="2025-07-15T00:00:00"/>
    <d v="1899-12-30T11:40:00"/>
    <s v="Morning"/>
    <s v="BA"/>
    <s v="BA9356"/>
    <s v="LHR"/>
    <s v="FRA"/>
    <s v="Germany"/>
    <x v="1"/>
    <s v="SHORT"/>
    <s v="A320"/>
    <n v="0"/>
    <n v="2"/>
    <n v="178"/>
    <n v="180"/>
    <n v="5.5555555555555558E-3"/>
    <n v="7.2222222222222215E-2"/>
    <n v="0.25555555555555554"/>
    <n v="1"/>
    <n v="13"/>
    <n v="46"/>
  </r>
  <r>
    <d v="2025-04-18T00:00:00"/>
    <d v="1899-12-30T10:19:00"/>
    <s v="Morning"/>
    <s v="BA"/>
    <s v="BA9816"/>
    <s v="LHR"/>
    <s v="AMS"/>
    <s v="Netherlands"/>
    <x v="1"/>
    <s v="SHORT"/>
    <s v="A320"/>
    <n v="0"/>
    <n v="4"/>
    <n v="176"/>
    <n v="180"/>
    <n v="0"/>
    <n v="8.3333333333333329E-2"/>
    <n v="0.28888888888888886"/>
    <n v="0"/>
    <n v="15"/>
    <n v="52"/>
  </r>
  <r>
    <d v="2025-09-11T00:00:00"/>
    <d v="1899-12-30T11:36:00"/>
    <s v="Morning"/>
    <s v="BA"/>
    <s v="BA2800"/>
    <s v="LHR"/>
    <s v="HND"/>
    <s v="Japan"/>
    <x v="2"/>
    <s v="LONG"/>
    <s v="B777"/>
    <n v="0"/>
    <n v="32"/>
    <n v="304"/>
    <n v="336"/>
    <n v="0"/>
    <n v="1.1904761904761904E-2"/>
    <n v="5.9523809523809521E-2"/>
    <n v="0"/>
    <n v="4"/>
    <n v="20"/>
  </r>
  <r>
    <d v="2025-06-13T00:00:00"/>
    <d v="1899-12-30T14:47:00"/>
    <s v="Afternoon"/>
    <s v="BA"/>
    <s v="BA1597"/>
    <s v="LHR"/>
    <s v="BCN"/>
    <s v="Spain"/>
    <x v="1"/>
    <s v="SHORT"/>
    <s v="A320"/>
    <n v="0"/>
    <n v="8"/>
    <n v="172"/>
    <n v="180"/>
    <n v="0"/>
    <n v="3.3333333333333333E-2"/>
    <n v="0.14444444444444443"/>
    <n v="0"/>
    <n v="6"/>
    <n v="26"/>
  </r>
  <r>
    <d v="2025-05-17T00:00:00"/>
    <d v="1899-12-30T14:48:00"/>
    <s v="Afternoon"/>
    <s v="BA"/>
    <s v="BA7761"/>
    <s v="LHR"/>
    <s v="ORD"/>
    <s v="USA"/>
    <x v="0"/>
    <s v="LONG"/>
    <s v="B777"/>
    <n v="0"/>
    <n v="48"/>
    <n v="224"/>
    <n v="272"/>
    <n v="3.6764705882352941E-3"/>
    <n v="7.3529411764705881E-3"/>
    <n v="5.1470588235294115E-2"/>
    <n v="1"/>
    <n v="2"/>
    <n v="14"/>
  </r>
  <r>
    <d v="2025-08-04T00:00:00"/>
    <d v="1899-12-30T21:28:00"/>
    <s v="Evening"/>
    <s v="BA"/>
    <s v="BA7413"/>
    <s v="LHR"/>
    <s v="HND"/>
    <s v="Japan"/>
    <x v="2"/>
    <s v="LONG"/>
    <s v="B787"/>
    <n v="8"/>
    <n v="42"/>
    <n v="166"/>
    <n v="216"/>
    <n v="2.3148148148148147E-2"/>
    <n v="3.2407407407407406E-2"/>
    <n v="0.125"/>
    <n v="5"/>
    <n v="7"/>
    <n v="27"/>
  </r>
  <r>
    <d v="2025-10-06T00:00:00"/>
    <d v="1899-12-30T11:13:00"/>
    <s v="Morning"/>
    <s v="BA"/>
    <s v="BA8264"/>
    <s v="LHR"/>
    <s v="HND"/>
    <s v="Japan"/>
    <x v="2"/>
    <s v="LONG"/>
    <s v="B777"/>
    <n v="8"/>
    <n v="49"/>
    <n v="178"/>
    <n v="235"/>
    <n v="0"/>
    <n v="3.4042553191489362E-2"/>
    <n v="0.1276595744680851"/>
    <n v="0"/>
    <n v="8"/>
    <n v="30"/>
  </r>
  <r>
    <d v="2025-06-17T00:00:00"/>
    <d v="1899-12-30T15:27:00"/>
    <s v="Afternoon"/>
    <s v="BA"/>
    <s v="BA4115"/>
    <s v="LHR"/>
    <s v="ZRH"/>
    <s v="Switzerland"/>
    <x v="1"/>
    <s v="SHORT"/>
    <s v="A320"/>
    <n v="0"/>
    <n v="19"/>
    <n v="161"/>
    <n v="180"/>
    <n v="5.5555555555555558E-3"/>
    <n v="6.1111111111111109E-2"/>
    <n v="0.22777777777777777"/>
    <n v="1"/>
    <n v="11"/>
    <n v="41"/>
  </r>
  <r>
    <d v="2025-04-23T00:00:00"/>
    <d v="1899-12-30T21:07:00"/>
    <s v="Evening"/>
    <s v="BA"/>
    <s v="BA6155"/>
    <s v="LHR"/>
    <s v="AMS"/>
    <s v="Netherlands"/>
    <x v="1"/>
    <s v="SHORT"/>
    <s v="A320"/>
    <n v="0"/>
    <n v="10"/>
    <n v="170"/>
    <n v="180"/>
    <n v="0"/>
    <n v="7.7777777777777779E-2"/>
    <n v="0.26111111111111113"/>
    <n v="0"/>
    <n v="14"/>
    <n v="47"/>
  </r>
  <r>
    <d v="2025-04-22T00:00:00"/>
    <d v="1899-12-30T09:48:00"/>
    <s v="Morning"/>
    <s v="BA"/>
    <s v="BA9784"/>
    <s v="LHR"/>
    <s v="BCN"/>
    <s v="Spain"/>
    <x v="1"/>
    <s v="SHORT"/>
    <s v="A320"/>
    <n v="0"/>
    <n v="6"/>
    <n v="174"/>
    <n v="180"/>
    <n v="0"/>
    <n v="2.2222222222222223E-2"/>
    <n v="0.10555555555555556"/>
    <n v="0"/>
    <n v="4"/>
    <n v="19"/>
  </r>
  <r>
    <d v="2025-07-27T00:00:00"/>
    <d v="1899-12-30T17:42:00"/>
    <s v="Afternoon"/>
    <s v="BA"/>
    <s v="BA8913"/>
    <s v="LHR"/>
    <s v="IST"/>
    <s v="Turkey"/>
    <x v="1"/>
    <s v="SHORT"/>
    <s v="A320"/>
    <n v="0"/>
    <n v="3"/>
    <n v="177"/>
    <n v="180"/>
    <n v="0"/>
    <n v="0"/>
    <n v="0"/>
    <n v="0"/>
    <n v="0"/>
    <n v="0"/>
  </r>
  <r>
    <d v="2025-07-22T00:00:00"/>
    <d v="1899-12-30T08:32:00"/>
    <s v="Morning"/>
    <s v="BA"/>
    <s v="BA9691"/>
    <s v="LHR"/>
    <s v="MUC"/>
    <s v="Germany"/>
    <x v="1"/>
    <s v="SHORT"/>
    <s v="A320"/>
    <n v="0"/>
    <n v="6"/>
    <n v="174"/>
    <n v="180"/>
    <n v="0"/>
    <n v="4.4444444444444446E-2"/>
    <n v="0.16666666666666666"/>
    <n v="0"/>
    <n v="8"/>
    <n v="30"/>
  </r>
  <r>
    <d v="2025-07-28T00:00:00"/>
    <d v="1899-12-30T22:14:00"/>
    <s v="Evening"/>
    <s v="BA"/>
    <s v="BA8672"/>
    <s v="LHR"/>
    <s v="LAX"/>
    <s v="USA"/>
    <x v="0"/>
    <s v="LONG"/>
    <s v="B777"/>
    <n v="8"/>
    <n v="49"/>
    <n v="178"/>
    <n v="235"/>
    <n v="0"/>
    <n v="3.8297872340425532E-2"/>
    <n v="0.14893617021276595"/>
    <n v="0"/>
    <n v="9"/>
    <n v="35"/>
  </r>
  <r>
    <d v="2025-05-01T00:00:00"/>
    <d v="1899-12-30T07:51:00"/>
    <s v="Morning"/>
    <s v="BA"/>
    <s v="BA1762"/>
    <s v="LHR"/>
    <s v="BCN"/>
    <s v="Spain"/>
    <x v="1"/>
    <s v="SHORT"/>
    <s v="A320"/>
    <n v="0"/>
    <n v="9"/>
    <n v="171"/>
    <n v="180"/>
    <n v="5.5555555555555558E-3"/>
    <n v="0.05"/>
    <n v="0.18888888888888888"/>
    <n v="1"/>
    <n v="9"/>
    <n v="34"/>
  </r>
  <r>
    <d v="2025-04-03T00:00:00"/>
    <d v="1899-12-30T16:58:00"/>
    <s v="Afternoon"/>
    <s v="BA"/>
    <s v="BA9664"/>
    <s v="LHR"/>
    <s v="VIE"/>
    <s v="Austria"/>
    <x v="1"/>
    <s v="SHORT"/>
    <s v="A320"/>
    <n v="0"/>
    <n v="11"/>
    <n v="169"/>
    <n v="180"/>
    <n v="1.1111111111111112E-2"/>
    <n v="3.3333333333333333E-2"/>
    <n v="0.1388888888888889"/>
    <n v="2"/>
    <n v="6"/>
    <n v="25"/>
  </r>
  <r>
    <d v="2025-07-13T00:00:00"/>
    <d v="1899-12-30T12:45:00"/>
    <s v="Lunchtime"/>
    <s v="BA"/>
    <s v="BA7533"/>
    <s v="LHR"/>
    <s v="IST"/>
    <s v="Turkey"/>
    <x v="1"/>
    <s v="SHORT"/>
    <s v="A320"/>
    <n v="0"/>
    <n v="18"/>
    <n v="162"/>
    <n v="180"/>
    <n v="1.1111111111111112E-2"/>
    <n v="4.4444444444444446E-2"/>
    <n v="0.17777777777777778"/>
    <n v="2"/>
    <n v="8"/>
    <n v="32"/>
  </r>
  <r>
    <d v="2025-04-07T00:00:00"/>
    <d v="1899-12-30T12:21:00"/>
    <s v="Lunchtime"/>
    <s v="BA"/>
    <s v="BA9322"/>
    <s v="LHR"/>
    <s v="DXB"/>
    <s v="UAE"/>
    <x v="3"/>
    <s v="LONG"/>
    <s v="B777"/>
    <n v="0"/>
    <n v="32"/>
    <n v="304"/>
    <n v="336"/>
    <n v="0"/>
    <n v="4.7619047619047616E-2"/>
    <n v="0.16071428571428573"/>
    <n v="0"/>
    <n v="16"/>
    <n v="54"/>
  </r>
  <r>
    <d v="2025-05-13T00:00:00"/>
    <d v="1899-12-30T19:37:00"/>
    <s v="Evening"/>
    <s v="BA"/>
    <s v="BA7714"/>
    <s v="LHR"/>
    <s v="ZRH"/>
    <s v="Switzerland"/>
    <x v="1"/>
    <s v="SHORT"/>
    <s v="A320"/>
    <n v="0"/>
    <n v="5"/>
    <n v="175"/>
    <n v="180"/>
    <n v="1.1111111111111112E-2"/>
    <n v="5.5555555555555552E-2"/>
    <n v="0.2"/>
    <n v="2"/>
    <n v="10"/>
    <n v="36"/>
  </r>
  <r>
    <d v="2025-10-30T00:00:00"/>
    <d v="1899-12-30T10:17:00"/>
    <s v="Morning"/>
    <s v="BA"/>
    <s v="BA4115"/>
    <s v="LHR"/>
    <s v="AMS"/>
    <s v="Netherlands"/>
    <x v="1"/>
    <s v="SHORT"/>
    <s v="A320"/>
    <n v="0"/>
    <n v="18"/>
    <n v="162"/>
    <n v="180"/>
    <n v="0"/>
    <n v="3.3333333333333333E-2"/>
    <n v="0.13333333333333333"/>
    <n v="0"/>
    <n v="6"/>
    <n v="24"/>
  </r>
  <r>
    <d v="2025-06-28T00:00:00"/>
    <d v="1899-12-30T15:25:00"/>
    <s v="Afternoon"/>
    <s v="BA"/>
    <s v="BA6074"/>
    <s v="LHR"/>
    <s v="MAD"/>
    <s v="Spain"/>
    <x v="1"/>
    <s v="SHORT"/>
    <s v="A320"/>
    <n v="0"/>
    <n v="20"/>
    <n v="160"/>
    <n v="180"/>
    <n v="0"/>
    <n v="2.7777777777777776E-2"/>
    <n v="0.12222222222222222"/>
    <n v="0"/>
    <n v="5"/>
    <n v="22"/>
  </r>
  <r>
    <d v="2025-08-22T00:00:00"/>
    <d v="1899-12-30T17:14:00"/>
    <s v="Afternoon"/>
    <s v="BA"/>
    <s v="BA9843"/>
    <s v="LHR"/>
    <s v="ZRH"/>
    <s v="Switzerland"/>
    <x v="1"/>
    <s v="SHORT"/>
    <s v="A320"/>
    <n v="0"/>
    <n v="14"/>
    <n v="166"/>
    <n v="180"/>
    <n v="5.5555555555555558E-3"/>
    <n v="3.888888888888889E-2"/>
    <n v="0.15555555555555556"/>
    <n v="1"/>
    <n v="7"/>
    <n v="28"/>
  </r>
  <r>
    <d v="2025-09-06T00:00:00"/>
    <d v="1899-12-30T10:28:00"/>
    <s v="Morning"/>
    <s v="BA"/>
    <s v="BA8407"/>
    <s v="LHR"/>
    <s v="MUC"/>
    <s v="Germany"/>
    <x v="1"/>
    <s v="SHORT"/>
    <s v="A320"/>
    <n v="0"/>
    <n v="16"/>
    <n v="164"/>
    <n v="180"/>
    <n v="0"/>
    <n v="9.4444444444444442E-2"/>
    <n v="0.31111111111111112"/>
    <n v="0"/>
    <n v="17"/>
    <n v="56"/>
  </r>
  <r>
    <d v="2025-10-15T00:00:00"/>
    <d v="1899-12-30T18:57:00"/>
    <s v="Evening"/>
    <s v="BA"/>
    <s v="BA7919"/>
    <s v="LHR"/>
    <s v="BCN"/>
    <s v="Spain"/>
    <x v="1"/>
    <s v="SHORT"/>
    <s v="A320"/>
    <n v="0"/>
    <n v="8"/>
    <n v="172"/>
    <n v="180"/>
    <n v="0"/>
    <n v="3.888888888888889E-2"/>
    <n v="0.15"/>
    <n v="0"/>
    <n v="7"/>
    <n v="27"/>
  </r>
  <r>
    <d v="2025-08-11T00:00:00"/>
    <d v="1899-12-30T11:05:00"/>
    <s v="Morning"/>
    <s v="BA"/>
    <s v="BA8062"/>
    <s v="LHR"/>
    <s v="DFW"/>
    <s v="USA"/>
    <x v="0"/>
    <s v="LONG"/>
    <s v="A380"/>
    <n v="14"/>
    <n v="97"/>
    <n v="358"/>
    <n v="469"/>
    <n v="0"/>
    <n v="1.7057569296375266E-2"/>
    <n v="6.3965884861407252E-2"/>
    <n v="0"/>
    <n v="8"/>
    <n v="30"/>
  </r>
  <r>
    <d v="2025-04-29T00:00:00"/>
    <d v="1899-12-30T13:35:00"/>
    <s v="Lunchtime"/>
    <s v="BA"/>
    <s v="BA9206"/>
    <s v="LHR"/>
    <s v="MUC"/>
    <s v="Germany"/>
    <x v="1"/>
    <s v="SHORT"/>
    <s v="A320"/>
    <n v="0"/>
    <n v="8"/>
    <n v="172"/>
    <n v="180"/>
    <n v="5.5555555555555558E-3"/>
    <n v="2.7777777777777776E-2"/>
    <n v="0.12777777777777777"/>
    <n v="1"/>
    <n v="5"/>
    <n v="23"/>
  </r>
  <r>
    <d v="2025-05-23T00:00:00"/>
    <d v="1899-12-30T09:17:00"/>
    <s v="Morning"/>
    <s v="BA"/>
    <s v="BA2751"/>
    <s v="LHR"/>
    <s v="LAX"/>
    <s v="USA"/>
    <x v="0"/>
    <s v="LONG"/>
    <s v="B777"/>
    <n v="8"/>
    <n v="49"/>
    <n v="178"/>
    <n v="235"/>
    <n v="0"/>
    <n v="5.9574468085106386E-2"/>
    <n v="0.2"/>
    <n v="0"/>
    <n v="14"/>
    <n v="47"/>
  </r>
  <r>
    <d v="2025-10-16T00:00:00"/>
    <d v="1899-12-30T16:39:00"/>
    <s v="Afternoon"/>
    <s v="BA"/>
    <s v="BA2201"/>
    <s v="LHR"/>
    <s v="LAX"/>
    <s v="USA"/>
    <x v="0"/>
    <s v="LONG"/>
    <s v="B777"/>
    <n v="0"/>
    <n v="32"/>
    <n v="300"/>
    <n v="332"/>
    <n v="0"/>
    <n v="5.4216867469879519E-2"/>
    <n v="0.18373493975903615"/>
    <n v="0"/>
    <n v="18"/>
    <n v="61"/>
  </r>
  <r>
    <d v="2025-07-17T00:00:00"/>
    <d v="1899-12-30T09:58:00"/>
    <s v="Morning"/>
    <s v="BA"/>
    <s v="BA2563"/>
    <s v="LHR"/>
    <s v="JFK"/>
    <s v="USA"/>
    <x v="0"/>
    <s v="LONG"/>
    <s v="A350"/>
    <n v="0"/>
    <n v="56"/>
    <n v="275"/>
    <n v="331"/>
    <n v="3.0211480362537764E-3"/>
    <n v="3.0211480362537766E-2"/>
    <n v="0.11178247734138973"/>
    <n v="1"/>
    <n v="10"/>
    <n v="37"/>
  </r>
  <r>
    <d v="2025-09-05T00:00:00"/>
    <d v="1899-12-30T20:43:00"/>
    <s v="Evening"/>
    <s v="BA"/>
    <s v="BA6262"/>
    <s v="LHR"/>
    <s v="CDG"/>
    <s v="France"/>
    <x v="1"/>
    <s v="SHORT"/>
    <s v="A320"/>
    <n v="0"/>
    <n v="0"/>
    <n v="180"/>
    <n v="180"/>
    <n v="5.5555555555555558E-3"/>
    <n v="4.4444444444444446E-2"/>
    <n v="0.17777777777777778"/>
    <n v="1"/>
    <n v="8"/>
    <n v="32"/>
  </r>
  <r>
    <d v="2025-04-07T00:00:00"/>
    <d v="1899-12-30T10:25:00"/>
    <s v="Morning"/>
    <s v="BA"/>
    <s v="BA4481"/>
    <s v="LHR"/>
    <s v="IST"/>
    <s v="Turkey"/>
    <x v="1"/>
    <s v="SHORT"/>
    <s v="A320"/>
    <n v="0"/>
    <n v="18"/>
    <n v="162"/>
    <n v="180"/>
    <n v="1.1111111111111112E-2"/>
    <n v="4.4444444444444446E-2"/>
    <n v="0.17222222222222222"/>
    <n v="2"/>
    <n v="8"/>
    <n v="31"/>
  </r>
  <r>
    <d v="2025-06-22T00:00:00"/>
    <d v="1899-12-30T14:09:00"/>
    <s v="Afternoon"/>
    <s v="BA"/>
    <s v="BA2961"/>
    <s v="LHR"/>
    <s v="CDG"/>
    <s v="France"/>
    <x v="1"/>
    <s v="SHORT"/>
    <s v="A320"/>
    <n v="0"/>
    <n v="0"/>
    <n v="180"/>
    <n v="180"/>
    <n v="0"/>
    <n v="0"/>
    <n v="0"/>
    <n v="0"/>
    <n v="0"/>
    <n v="0"/>
  </r>
  <r>
    <d v="2025-08-25T00:00:00"/>
    <d v="1899-12-30T12:26:00"/>
    <s v="Lunchtime"/>
    <s v="BA"/>
    <s v="BA9893"/>
    <s v="LHR"/>
    <s v="DFW"/>
    <s v="USA"/>
    <x v="0"/>
    <s v="LONG"/>
    <s v="B787"/>
    <n v="8"/>
    <n v="42"/>
    <n v="166"/>
    <n v="216"/>
    <n v="0"/>
    <n v="5.5555555555555552E-2"/>
    <n v="0.19444444444444445"/>
    <n v="0"/>
    <n v="12"/>
    <n v="42"/>
  </r>
  <r>
    <d v="2025-05-14T00:00:00"/>
    <d v="1899-12-30T09:29:00"/>
    <s v="Morning"/>
    <s v="BA"/>
    <s v="BA7994"/>
    <s v="LHR"/>
    <s v="VIE"/>
    <s v="Austria"/>
    <x v="1"/>
    <s v="SHORT"/>
    <s v="A320"/>
    <n v="0"/>
    <n v="11"/>
    <n v="169"/>
    <n v="180"/>
    <n v="0"/>
    <n v="0.05"/>
    <n v="0.17777777777777778"/>
    <n v="0"/>
    <n v="9"/>
    <n v="32"/>
  </r>
  <r>
    <d v="2025-04-24T00:00:00"/>
    <d v="1899-12-30T14:18:00"/>
    <s v="Afternoon"/>
    <s v="BA"/>
    <s v="BA6084"/>
    <s v="LHR"/>
    <s v="BCN"/>
    <s v="Spain"/>
    <x v="1"/>
    <s v="SHORT"/>
    <s v="A320"/>
    <n v="0"/>
    <n v="11"/>
    <n v="169"/>
    <n v="180"/>
    <n v="0"/>
    <n v="5.5555555555555552E-2"/>
    <n v="0.20555555555555555"/>
    <n v="0"/>
    <n v="10"/>
    <n v="37"/>
  </r>
  <r>
    <d v="2025-05-25T00:00:00"/>
    <d v="1899-12-30T19:38:00"/>
    <s v="Evening"/>
    <s v="BA"/>
    <s v="BA4049"/>
    <s v="LHR"/>
    <s v="DFW"/>
    <s v="USA"/>
    <x v="0"/>
    <s v="LONG"/>
    <s v="B777"/>
    <n v="8"/>
    <n v="49"/>
    <n v="178"/>
    <n v="235"/>
    <n v="4.2553191489361703E-3"/>
    <n v="1.7021276595744681E-2"/>
    <n v="8.085106382978724E-2"/>
    <n v="1"/>
    <n v="4"/>
    <n v="19"/>
  </r>
  <r>
    <d v="2025-09-29T00:00:00"/>
    <d v="1899-12-30T18:05:00"/>
    <s v="Evening"/>
    <s v="BA"/>
    <s v="BA1556"/>
    <s v="LHR"/>
    <s v="ZRH"/>
    <s v="Switzerland"/>
    <x v="1"/>
    <s v="SHORT"/>
    <s v="A320"/>
    <n v="0"/>
    <n v="7"/>
    <n v="173"/>
    <n v="180"/>
    <n v="0"/>
    <n v="3.3333333333333333E-2"/>
    <n v="0.13333333333333333"/>
    <n v="0"/>
    <n v="6"/>
    <n v="24"/>
  </r>
  <r>
    <d v="2025-04-20T00:00:00"/>
    <d v="1899-12-30T11:06:00"/>
    <s v="Morning"/>
    <s v="BA"/>
    <s v="BA5090"/>
    <s v="LHR"/>
    <s v="CDG"/>
    <s v="France"/>
    <x v="1"/>
    <s v="SHORT"/>
    <s v="A320"/>
    <n v="0"/>
    <n v="18"/>
    <n v="162"/>
    <n v="180"/>
    <n v="0"/>
    <n v="3.3333333333333333E-2"/>
    <n v="0.13333333333333333"/>
    <n v="0"/>
    <n v="6"/>
    <n v="24"/>
  </r>
  <r>
    <d v="2025-07-26T00:00:00"/>
    <d v="1899-12-30T13:44:00"/>
    <s v="Lunchtime"/>
    <s v="BA"/>
    <s v="BA2083"/>
    <s v="LHR"/>
    <s v="AMS"/>
    <s v="Netherlands"/>
    <x v="1"/>
    <s v="SHORT"/>
    <s v="A320"/>
    <n v="0"/>
    <n v="8"/>
    <n v="172"/>
    <n v="180"/>
    <n v="5.5555555555555558E-3"/>
    <n v="7.2222222222222215E-2"/>
    <n v="0.25555555555555554"/>
    <n v="1"/>
    <n v="13"/>
    <n v="46"/>
  </r>
  <r>
    <d v="2025-09-11T00:00:00"/>
    <d v="1899-12-30T13:55:00"/>
    <s v="Lunchtime"/>
    <s v="BA"/>
    <s v="BA2192"/>
    <s v="LHR"/>
    <s v="ORD"/>
    <s v="USA"/>
    <x v="0"/>
    <s v="LONG"/>
    <s v="B787"/>
    <n v="8"/>
    <n v="48"/>
    <n v="200"/>
    <n v="256"/>
    <n v="3.90625E-3"/>
    <n v="2.34375E-2"/>
    <n v="9.375E-2"/>
    <n v="1"/>
    <n v="6"/>
    <n v="24"/>
  </r>
  <r>
    <d v="2025-07-18T00:00:00"/>
    <d v="1899-12-30T13:07:00"/>
    <s v="Lunchtime"/>
    <s v="BA"/>
    <s v="BA8727"/>
    <s v="LHR"/>
    <s v="VIE"/>
    <s v="Austria"/>
    <x v="1"/>
    <s v="SHORT"/>
    <s v="A320"/>
    <n v="0"/>
    <n v="19"/>
    <n v="161"/>
    <n v="180"/>
    <n v="5.5555555555555558E-3"/>
    <n v="0.10555555555555556"/>
    <n v="0.35"/>
    <n v="1"/>
    <n v="19"/>
    <n v="63"/>
  </r>
  <r>
    <d v="2025-07-25T00:00:00"/>
    <d v="1899-12-30T11:11:00"/>
    <s v="Morning"/>
    <s v="BA"/>
    <s v="BA5798"/>
    <s v="LHR"/>
    <s v="AMS"/>
    <s v="Netherlands"/>
    <x v="1"/>
    <s v="SHORT"/>
    <s v="A320"/>
    <n v="0"/>
    <n v="14"/>
    <n v="166"/>
    <n v="180"/>
    <n v="5.5555555555555558E-3"/>
    <n v="5.5555555555555552E-2"/>
    <n v="0.20555555555555555"/>
    <n v="1"/>
    <n v="10"/>
    <n v="37"/>
  </r>
  <r>
    <d v="2025-04-03T00:00:00"/>
    <d v="1899-12-30T06:15:00"/>
    <s v="Morning"/>
    <s v="BA"/>
    <s v="BA5446"/>
    <s v="LHR"/>
    <s v="MUC"/>
    <s v="Germany"/>
    <x v="1"/>
    <s v="SHORT"/>
    <s v="A320"/>
    <n v="0"/>
    <n v="6"/>
    <n v="174"/>
    <n v="180"/>
    <n v="5.5555555555555558E-3"/>
    <n v="5.5555555555555558E-3"/>
    <n v="5.5555555555555552E-2"/>
    <n v="1"/>
    <n v="1"/>
    <n v="10"/>
  </r>
  <r>
    <d v="2025-04-20T00:00:00"/>
    <d v="1899-12-30T20:06:00"/>
    <s v="Evening"/>
    <s v="BA"/>
    <s v="BA1447"/>
    <s v="LHR"/>
    <s v="FRA"/>
    <s v="Germany"/>
    <x v="1"/>
    <s v="SHORT"/>
    <s v="A320"/>
    <n v="0"/>
    <n v="11"/>
    <n v="169"/>
    <n v="180"/>
    <n v="5.5555555555555558E-3"/>
    <n v="3.888888888888889E-2"/>
    <n v="0.15555555555555556"/>
    <n v="1"/>
    <n v="7"/>
    <n v="28"/>
  </r>
  <r>
    <d v="2025-08-14T00:00:00"/>
    <d v="1899-12-30T16:17:00"/>
    <s v="Afternoon"/>
    <s v="BA"/>
    <s v="BA5345"/>
    <s v="LHR"/>
    <s v="CDG"/>
    <s v="France"/>
    <x v="1"/>
    <s v="SHORT"/>
    <s v="A320"/>
    <n v="0"/>
    <n v="1"/>
    <n v="179"/>
    <n v="180"/>
    <n v="0"/>
    <n v="2.2222222222222223E-2"/>
    <n v="0.1111111111111111"/>
    <n v="0"/>
    <n v="4"/>
    <n v="20"/>
  </r>
  <r>
    <d v="2025-06-17T00:00:00"/>
    <d v="1899-12-30T15:57:00"/>
    <s v="Afternoon"/>
    <s v="BA"/>
    <s v="BA2558"/>
    <s v="LHR"/>
    <s v="ORD"/>
    <s v="USA"/>
    <x v="0"/>
    <s v="LONG"/>
    <s v="A350"/>
    <n v="0"/>
    <n v="56"/>
    <n v="275"/>
    <n v="331"/>
    <n v="1.2084592145015106E-2"/>
    <n v="0"/>
    <n v="0"/>
    <n v="4"/>
    <n v="0"/>
    <n v="0"/>
  </r>
  <r>
    <d v="2025-06-06T00:00:00"/>
    <d v="1899-12-30T11:45:00"/>
    <s v="Morning"/>
    <s v="BA"/>
    <s v="BA5362"/>
    <s v="LHR"/>
    <s v="FRA"/>
    <s v="Germany"/>
    <x v="1"/>
    <s v="SHORT"/>
    <s v="A320"/>
    <n v="0"/>
    <n v="2"/>
    <n v="178"/>
    <n v="180"/>
    <n v="0"/>
    <n v="9.4444444444444442E-2"/>
    <n v="0.30555555555555558"/>
    <n v="0"/>
    <n v="17"/>
    <n v="55"/>
  </r>
  <r>
    <d v="2025-10-30T00:00:00"/>
    <d v="1899-12-30T20:53:00"/>
    <s v="Evening"/>
    <s v="BA"/>
    <s v="BA3600"/>
    <s v="LHR"/>
    <s v="MAD"/>
    <s v="Spain"/>
    <x v="1"/>
    <s v="SHORT"/>
    <s v="A320"/>
    <n v="0"/>
    <n v="11"/>
    <n v="169"/>
    <n v="180"/>
    <n v="0"/>
    <n v="6.6666666666666666E-2"/>
    <n v="0.22777777777777777"/>
    <n v="0"/>
    <n v="12"/>
    <n v="41"/>
  </r>
  <r>
    <d v="2025-05-22T00:00:00"/>
    <d v="1899-12-30T20:41:00"/>
    <s v="Evening"/>
    <s v="BA"/>
    <s v="BA4683"/>
    <s v="LHR"/>
    <s v="DFW"/>
    <s v="USA"/>
    <x v="0"/>
    <s v="LONG"/>
    <s v="B777"/>
    <n v="0"/>
    <n v="32"/>
    <n v="304"/>
    <n v="336"/>
    <n v="0"/>
    <n v="3.273809523809524E-2"/>
    <n v="0.11607142857142858"/>
    <n v="0"/>
    <n v="11"/>
    <n v="39"/>
  </r>
  <r>
    <d v="2025-07-23T00:00:00"/>
    <d v="1899-12-30T17:31:00"/>
    <s v="Afternoon"/>
    <s v="BA"/>
    <s v="BA5285"/>
    <s v="LHR"/>
    <s v="IST"/>
    <s v="Turkey"/>
    <x v="1"/>
    <s v="SHORT"/>
    <s v="A320"/>
    <n v="0"/>
    <n v="18"/>
    <n v="162"/>
    <n v="180"/>
    <n v="5.5555555555555558E-3"/>
    <n v="0.05"/>
    <n v="0.18333333333333332"/>
    <n v="1"/>
    <n v="9"/>
    <n v="33"/>
  </r>
  <r>
    <d v="2025-07-18T00:00:00"/>
    <d v="1899-12-30T20:01:00"/>
    <s v="Evening"/>
    <s v="BA"/>
    <s v="BA9255"/>
    <s v="LHR"/>
    <s v="DFW"/>
    <s v="USA"/>
    <x v="0"/>
    <s v="LONG"/>
    <s v="B777"/>
    <n v="0"/>
    <n v="48"/>
    <n v="224"/>
    <n v="272"/>
    <n v="7.3529411764705881E-3"/>
    <n v="0"/>
    <n v="3.3088235294117647E-2"/>
    <n v="2"/>
    <n v="0"/>
    <n v="9"/>
  </r>
  <r>
    <d v="2025-09-16T00:00:00"/>
    <d v="1899-12-30T16:55:00"/>
    <s v="Afternoon"/>
    <s v="BA"/>
    <s v="BA6357"/>
    <s v="LHR"/>
    <s v="LAX"/>
    <s v="USA"/>
    <x v="0"/>
    <s v="LONG"/>
    <s v="B787"/>
    <n v="0"/>
    <n v="35"/>
    <n v="179"/>
    <n v="214"/>
    <n v="0"/>
    <n v="2.336448598130841E-2"/>
    <n v="0.10747663551401869"/>
    <n v="0"/>
    <n v="5"/>
    <n v="23"/>
  </r>
  <r>
    <d v="2025-05-15T00:00:00"/>
    <d v="1899-12-30T13:01:00"/>
    <s v="Lunchtime"/>
    <s v="BA"/>
    <s v="BA8575"/>
    <s v="LHR"/>
    <s v="DFW"/>
    <s v="USA"/>
    <x v="0"/>
    <s v="LONG"/>
    <s v="A350"/>
    <n v="0"/>
    <n v="56"/>
    <n v="275"/>
    <n v="331"/>
    <n v="0"/>
    <n v="3.6253776435045321E-2"/>
    <n v="0.12990936555891239"/>
    <n v="0"/>
    <n v="12"/>
    <n v="43"/>
  </r>
  <r>
    <d v="2025-04-10T00:00:00"/>
    <d v="1899-12-30T10:01:00"/>
    <s v="Morning"/>
    <s v="BA"/>
    <s v="BA3133"/>
    <s v="LHR"/>
    <s v="ZRH"/>
    <s v="Switzerland"/>
    <x v="1"/>
    <s v="SHORT"/>
    <s v="A320"/>
    <n v="0"/>
    <n v="6"/>
    <n v="174"/>
    <n v="180"/>
    <n v="1.1111111111111112E-2"/>
    <n v="1.1111111111111112E-2"/>
    <n v="7.7777777777777779E-2"/>
    <n v="2"/>
    <n v="2"/>
    <n v="14"/>
  </r>
  <r>
    <d v="2025-07-23T00:00:00"/>
    <d v="1899-12-30T10:41:00"/>
    <s v="Morning"/>
    <s v="BA"/>
    <s v="BA5739"/>
    <s v="LHR"/>
    <s v="ORD"/>
    <s v="USA"/>
    <x v="0"/>
    <s v="LONG"/>
    <s v="B777"/>
    <n v="0"/>
    <n v="32"/>
    <n v="304"/>
    <n v="336"/>
    <n v="5.9523809523809521E-3"/>
    <n v="0"/>
    <n v="0"/>
    <n v="2"/>
    <n v="0"/>
    <n v="0"/>
  </r>
  <r>
    <d v="2025-06-05T00:00:00"/>
    <d v="1899-12-30T09:33:00"/>
    <s v="Morning"/>
    <s v="BA"/>
    <s v="BA5675"/>
    <s v="LHR"/>
    <s v="FRA"/>
    <s v="Germany"/>
    <x v="1"/>
    <s v="SHORT"/>
    <s v="A320"/>
    <n v="0"/>
    <n v="18"/>
    <n v="162"/>
    <n v="180"/>
    <n v="0"/>
    <n v="3.888888888888889E-2"/>
    <n v="0.15"/>
    <n v="0"/>
    <n v="7"/>
    <n v="27"/>
  </r>
  <r>
    <d v="2025-06-18T00:00:00"/>
    <d v="1899-12-30T14:21:00"/>
    <s v="Afternoon"/>
    <s v="BA"/>
    <s v="BA2839"/>
    <s v="LHR"/>
    <s v="JFK"/>
    <s v="USA"/>
    <x v="0"/>
    <s v="LONG"/>
    <s v="B777"/>
    <n v="0"/>
    <n v="32"/>
    <n v="300"/>
    <n v="332"/>
    <n v="0"/>
    <n v="2.1084337349397589E-2"/>
    <n v="8.4337349397590355E-2"/>
    <n v="0"/>
    <n v="7"/>
    <n v="28"/>
  </r>
  <r>
    <d v="2025-05-09T00:00:00"/>
    <d v="1899-12-30T19:43:00"/>
    <s v="Evening"/>
    <s v="BA"/>
    <s v="BA9998"/>
    <s v="LHR"/>
    <s v="VIE"/>
    <s v="Austria"/>
    <x v="1"/>
    <s v="SHORT"/>
    <s v="A320"/>
    <n v="0"/>
    <n v="1"/>
    <n v="179"/>
    <n v="180"/>
    <n v="5.5555555555555558E-3"/>
    <n v="0.05"/>
    <n v="0.17777777777777778"/>
    <n v="1"/>
    <n v="9"/>
    <n v="32"/>
  </r>
  <r>
    <d v="2025-08-16T00:00:00"/>
    <d v="1899-12-30T19:01:00"/>
    <s v="Evening"/>
    <s v="BA"/>
    <s v="BA6494"/>
    <s v="LHR"/>
    <s v="FRA"/>
    <s v="Germany"/>
    <x v="1"/>
    <s v="SHORT"/>
    <s v="A320"/>
    <n v="0"/>
    <n v="17"/>
    <n v="163"/>
    <n v="180"/>
    <n v="0"/>
    <n v="6.6666666666666666E-2"/>
    <n v="0.23333333333333334"/>
    <n v="0"/>
    <n v="12"/>
    <n v="42"/>
  </r>
  <r>
    <d v="2025-08-05T00:00:00"/>
    <d v="1899-12-30T08:59:00"/>
    <s v="Morning"/>
    <s v="BA"/>
    <s v="BA6806"/>
    <s v="LHR"/>
    <s v="MAD"/>
    <s v="Spain"/>
    <x v="1"/>
    <s v="SHORT"/>
    <s v="A320"/>
    <n v="0"/>
    <n v="1"/>
    <n v="179"/>
    <n v="180"/>
    <n v="1.1111111111111112E-2"/>
    <n v="6.1111111111111109E-2"/>
    <n v="0.22222222222222221"/>
    <n v="2"/>
    <n v="11"/>
    <n v="40"/>
  </r>
  <r>
    <d v="2025-04-25T00:00:00"/>
    <d v="1899-12-30T17:46:00"/>
    <s v="Afternoon"/>
    <s v="BA"/>
    <s v="BA8602"/>
    <s v="LHR"/>
    <s v="CDG"/>
    <s v="France"/>
    <x v="1"/>
    <s v="SHORT"/>
    <s v="A320"/>
    <n v="0"/>
    <n v="5"/>
    <n v="175"/>
    <n v="180"/>
    <n v="0"/>
    <n v="0.05"/>
    <n v="0.18888888888888888"/>
    <n v="0"/>
    <n v="9"/>
    <n v="34"/>
  </r>
  <r>
    <d v="2025-09-08T00:00:00"/>
    <d v="1899-12-30T17:14:00"/>
    <s v="Afternoon"/>
    <s v="BA"/>
    <s v="BA4229"/>
    <s v="LHR"/>
    <s v="FRA"/>
    <s v="Germany"/>
    <x v="1"/>
    <s v="SHORT"/>
    <s v="A320"/>
    <n v="0"/>
    <n v="15"/>
    <n v="165"/>
    <n v="180"/>
    <n v="0"/>
    <n v="7.7777777777777779E-2"/>
    <n v="0.2722222222222222"/>
    <n v="0"/>
    <n v="14"/>
    <n v="49"/>
  </r>
  <r>
    <d v="2025-06-09T00:00:00"/>
    <d v="1899-12-30T12:58:00"/>
    <s v="Lunchtime"/>
    <s v="BA"/>
    <s v="BA9020"/>
    <s v="LHR"/>
    <s v="BCN"/>
    <s v="Spain"/>
    <x v="1"/>
    <s v="SHORT"/>
    <s v="A320"/>
    <n v="0"/>
    <n v="16"/>
    <n v="164"/>
    <n v="180"/>
    <n v="0"/>
    <n v="0"/>
    <n v="3.888888888888889E-2"/>
    <n v="0"/>
    <n v="0"/>
    <n v="7"/>
  </r>
  <r>
    <d v="2025-10-02T00:00:00"/>
    <d v="1899-12-30T10:33:00"/>
    <s v="Morning"/>
    <s v="BA"/>
    <s v="BA2235"/>
    <s v="LHR"/>
    <s v="LAX"/>
    <s v="USA"/>
    <x v="0"/>
    <s v="LONG"/>
    <s v="B777"/>
    <n v="0"/>
    <n v="48"/>
    <n v="224"/>
    <n v="272"/>
    <n v="0"/>
    <n v="4.0441176470588237E-2"/>
    <n v="0.13970588235294118"/>
    <n v="0"/>
    <n v="11"/>
    <n v="38"/>
  </r>
  <r>
    <d v="2025-10-22T00:00:00"/>
    <d v="1899-12-30T18:05:00"/>
    <s v="Evening"/>
    <s v="BA"/>
    <s v="BA6148"/>
    <s v="LHR"/>
    <s v="LAX"/>
    <s v="USA"/>
    <x v="0"/>
    <s v="LONG"/>
    <s v="B777"/>
    <n v="0"/>
    <n v="48"/>
    <n v="224"/>
    <n v="272"/>
    <n v="0"/>
    <n v="4.0441176470588237E-2"/>
    <n v="0.14705882352941177"/>
    <n v="0"/>
    <n v="11"/>
    <n v="40"/>
  </r>
  <r>
    <d v="2025-04-03T00:00:00"/>
    <d v="1899-12-30T21:31:00"/>
    <s v="Evening"/>
    <s v="BA"/>
    <s v="BA5396"/>
    <s v="LHR"/>
    <s v="BCN"/>
    <s v="Spain"/>
    <x v="1"/>
    <s v="SHORT"/>
    <s v="A320"/>
    <n v="0"/>
    <n v="14"/>
    <n v="166"/>
    <n v="180"/>
    <n v="0"/>
    <n v="5.5555555555555558E-3"/>
    <n v="6.1111111111111109E-2"/>
    <n v="0"/>
    <n v="1"/>
    <n v="11"/>
  </r>
  <r>
    <d v="2025-06-08T00:00:00"/>
    <d v="1899-12-30T07:35:00"/>
    <s v="Morning"/>
    <s v="BA"/>
    <s v="BA5542"/>
    <s v="LHR"/>
    <s v="BCN"/>
    <s v="Spain"/>
    <x v="1"/>
    <s v="SHORT"/>
    <s v="A320"/>
    <n v="0"/>
    <n v="14"/>
    <n v="166"/>
    <n v="180"/>
    <n v="5.5555555555555558E-3"/>
    <n v="0"/>
    <n v="3.888888888888889E-2"/>
    <n v="1"/>
    <n v="0"/>
    <n v="7"/>
  </r>
  <r>
    <d v="2025-07-02T00:00:00"/>
    <d v="1899-12-30T17:45:00"/>
    <s v="Afternoon"/>
    <s v="BA"/>
    <s v="BA5355"/>
    <s v="LHR"/>
    <s v="MAD"/>
    <s v="Spain"/>
    <x v="1"/>
    <s v="SHORT"/>
    <s v="A320"/>
    <n v="0"/>
    <n v="19"/>
    <n v="161"/>
    <n v="180"/>
    <n v="0"/>
    <n v="2.2222222222222223E-2"/>
    <n v="0.10555555555555556"/>
    <n v="0"/>
    <n v="4"/>
    <n v="19"/>
  </r>
  <r>
    <d v="2025-09-19T00:00:00"/>
    <d v="1899-12-30T21:23:00"/>
    <s v="Evening"/>
    <s v="BA"/>
    <s v="BA3522"/>
    <s v="LHR"/>
    <s v="IST"/>
    <s v="Turkey"/>
    <x v="1"/>
    <s v="SHORT"/>
    <s v="A320"/>
    <n v="0"/>
    <n v="3"/>
    <n v="177"/>
    <n v="180"/>
    <n v="1.1111111111111112E-2"/>
    <n v="2.2222222222222223E-2"/>
    <n v="0.1111111111111111"/>
    <n v="2"/>
    <n v="4"/>
    <n v="20"/>
  </r>
  <r>
    <d v="2025-07-08T00:00:00"/>
    <d v="1899-12-30T06:05:00"/>
    <s v="Morning"/>
    <s v="BA"/>
    <s v="BA4163"/>
    <s v="LHR"/>
    <s v="FRA"/>
    <s v="Germany"/>
    <x v="1"/>
    <s v="SHORT"/>
    <s v="A320"/>
    <n v="0"/>
    <n v="16"/>
    <n v="164"/>
    <n v="180"/>
    <n v="0"/>
    <n v="6.6666666666666666E-2"/>
    <n v="0.23333333333333334"/>
    <n v="0"/>
    <n v="12"/>
    <n v="42"/>
  </r>
  <r>
    <d v="2025-06-09T00:00:00"/>
    <d v="1899-12-30T20:57:00"/>
    <s v="Evening"/>
    <s v="BA"/>
    <s v="BA8814"/>
    <s v="LHR"/>
    <s v="FRA"/>
    <s v="Germany"/>
    <x v="1"/>
    <s v="SHORT"/>
    <s v="A320"/>
    <n v="0"/>
    <n v="0"/>
    <n v="180"/>
    <n v="180"/>
    <n v="5.5555555555555558E-3"/>
    <n v="2.2222222222222223E-2"/>
    <n v="0.11666666666666667"/>
    <n v="1"/>
    <n v="4"/>
    <n v="21"/>
  </r>
  <r>
    <d v="2025-10-08T00:00:00"/>
    <d v="1899-12-30T06:08:00"/>
    <s v="Morning"/>
    <s v="BA"/>
    <s v="BA9821"/>
    <s v="LHR"/>
    <s v="MAD"/>
    <s v="Spain"/>
    <x v="1"/>
    <s v="SHORT"/>
    <s v="A320"/>
    <n v="0"/>
    <n v="10"/>
    <n v="170"/>
    <n v="180"/>
    <n v="0"/>
    <n v="1.6666666666666666E-2"/>
    <n v="9.4444444444444442E-2"/>
    <n v="0"/>
    <n v="3"/>
    <n v="17"/>
  </r>
  <r>
    <d v="2025-08-09T00:00:00"/>
    <d v="1899-12-30T07:56:00"/>
    <s v="Morning"/>
    <s v="BA"/>
    <s v="BA5862"/>
    <s v="LHR"/>
    <s v="LAX"/>
    <s v="USA"/>
    <x v="0"/>
    <s v="LONG"/>
    <s v="B777"/>
    <n v="0"/>
    <n v="32"/>
    <n v="300"/>
    <n v="332"/>
    <n v="0"/>
    <n v="1.2048192771084338E-2"/>
    <n v="6.3253012048192767E-2"/>
    <n v="0"/>
    <n v="4"/>
    <n v="21"/>
  </r>
  <r>
    <d v="2025-05-04T00:00:00"/>
    <d v="1899-12-30T17:36:00"/>
    <s v="Afternoon"/>
    <s v="BA"/>
    <s v="BA1190"/>
    <s v="LHR"/>
    <s v="ORD"/>
    <s v="USA"/>
    <x v="0"/>
    <s v="LONG"/>
    <s v="B777"/>
    <n v="0"/>
    <n v="32"/>
    <n v="300"/>
    <n v="332"/>
    <n v="0"/>
    <n v="4.2168674698795178E-2"/>
    <n v="0.14457831325301204"/>
    <n v="0"/>
    <n v="14"/>
    <n v="48"/>
  </r>
  <r>
    <d v="2025-05-16T00:00:00"/>
    <d v="1899-12-30T11:40:00"/>
    <s v="Morning"/>
    <s v="BA"/>
    <s v="BA2542"/>
    <s v="LHR"/>
    <s v="AMS"/>
    <s v="Netherlands"/>
    <x v="1"/>
    <s v="SHORT"/>
    <s v="A320"/>
    <n v="0"/>
    <n v="20"/>
    <n v="160"/>
    <n v="180"/>
    <n v="0"/>
    <n v="4.4444444444444446E-2"/>
    <n v="0.17222222222222222"/>
    <n v="0"/>
    <n v="8"/>
    <n v="31"/>
  </r>
  <r>
    <d v="2025-06-29T00:00:00"/>
    <d v="1899-12-30T13:06:00"/>
    <s v="Lunchtime"/>
    <s v="BA"/>
    <s v="BA1061"/>
    <s v="LHR"/>
    <s v="ORD"/>
    <s v="USA"/>
    <x v="0"/>
    <s v="LONG"/>
    <s v="B777"/>
    <n v="8"/>
    <n v="49"/>
    <n v="178"/>
    <n v="235"/>
    <n v="4.2553191489361703E-3"/>
    <n v="2.9787234042553193E-2"/>
    <n v="0.11914893617021277"/>
    <n v="1"/>
    <n v="7"/>
    <n v="28"/>
  </r>
  <r>
    <d v="2025-10-05T00:00:00"/>
    <d v="1899-12-30T14:29:00"/>
    <s v="Afternoon"/>
    <s v="BA"/>
    <s v="BA8503"/>
    <s v="LHR"/>
    <s v="MAD"/>
    <s v="Spain"/>
    <x v="1"/>
    <s v="SHORT"/>
    <s v="A320"/>
    <n v="0"/>
    <n v="0"/>
    <n v="180"/>
    <n v="180"/>
    <n v="5.5555555555555558E-3"/>
    <n v="3.888888888888889E-2"/>
    <n v="0.16111111111111112"/>
    <n v="1"/>
    <n v="7"/>
    <n v="29"/>
  </r>
  <r>
    <d v="2025-08-16T00:00:00"/>
    <d v="1899-12-30T12:29:00"/>
    <s v="Lunchtime"/>
    <s v="BA"/>
    <s v="BA7675"/>
    <s v="LHR"/>
    <s v="BCN"/>
    <s v="Spain"/>
    <x v="1"/>
    <s v="SHORT"/>
    <s v="A320"/>
    <n v="0"/>
    <n v="15"/>
    <n v="165"/>
    <n v="180"/>
    <n v="5.5555555555555558E-3"/>
    <n v="8.3333333333333329E-2"/>
    <n v="0.27777777777777779"/>
    <n v="1"/>
    <n v="15"/>
    <n v="50"/>
  </r>
  <r>
    <d v="2025-07-24T00:00:00"/>
    <d v="1899-12-30T15:39:00"/>
    <s v="Afternoon"/>
    <s v="BA"/>
    <s v="BA6543"/>
    <s v="LHR"/>
    <s v="VIE"/>
    <s v="Austria"/>
    <x v="1"/>
    <s v="SHORT"/>
    <s v="A320"/>
    <n v="0"/>
    <n v="18"/>
    <n v="162"/>
    <n v="180"/>
    <n v="0"/>
    <n v="2.2222222222222223E-2"/>
    <n v="0.10555555555555556"/>
    <n v="0"/>
    <n v="4"/>
    <n v="19"/>
  </r>
  <r>
    <d v="2025-04-28T00:00:00"/>
    <d v="1899-12-30T19:34:00"/>
    <s v="Evening"/>
    <s v="BA"/>
    <s v="BA7742"/>
    <s v="LHR"/>
    <s v="LAX"/>
    <s v="USA"/>
    <x v="0"/>
    <s v="LONG"/>
    <s v="B787"/>
    <n v="0"/>
    <n v="31"/>
    <n v="173"/>
    <n v="204"/>
    <n v="9.8039215686274508E-3"/>
    <n v="7.3529411764705885E-2"/>
    <n v="0.25"/>
    <n v="2"/>
    <n v="15"/>
    <n v="51"/>
  </r>
  <r>
    <d v="2025-07-08T00:00:00"/>
    <d v="1899-12-30T06:01:00"/>
    <s v="Morning"/>
    <s v="BA"/>
    <s v="BA5240"/>
    <s v="LHR"/>
    <s v="ORD"/>
    <s v="USA"/>
    <x v="0"/>
    <s v="LONG"/>
    <s v="B787"/>
    <n v="0"/>
    <n v="31"/>
    <n v="173"/>
    <n v="204"/>
    <n v="0"/>
    <n v="4.4117647058823532E-2"/>
    <n v="0.16666666666666666"/>
    <n v="0"/>
    <n v="9"/>
    <n v="34"/>
  </r>
  <r>
    <d v="2025-07-09T00:00:00"/>
    <d v="1899-12-30T18:50:00"/>
    <s v="Evening"/>
    <s v="BA"/>
    <s v="BA4839"/>
    <s v="LHR"/>
    <s v="MUC"/>
    <s v="Germany"/>
    <x v="1"/>
    <s v="SHORT"/>
    <s v="A320"/>
    <n v="0"/>
    <n v="1"/>
    <n v="179"/>
    <n v="180"/>
    <n v="2.2222222222222223E-2"/>
    <n v="3.888888888888889E-2"/>
    <n v="0.15555555555555556"/>
    <n v="4"/>
    <n v="7"/>
    <n v="28"/>
  </r>
  <r>
    <d v="2025-06-10T00:00:00"/>
    <d v="1899-12-30T15:37:00"/>
    <s v="Afternoon"/>
    <s v="BA"/>
    <s v="BA3750"/>
    <s v="LHR"/>
    <s v="VIE"/>
    <s v="Austria"/>
    <x v="1"/>
    <s v="SHORT"/>
    <s v="A320"/>
    <n v="0"/>
    <n v="20"/>
    <n v="160"/>
    <n v="180"/>
    <n v="5.5555555555555558E-3"/>
    <n v="0.11666666666666667"/>
    <n v="0.38333333333333336"/>
    <n v="1"/>
    <n v="21"/>
    <n v="69"/>
  </r>
  <r>
    <d v="2025-06-05T00:00:00"/>
    <d v="1899-12-30T22:44:00"/>
    <s v="Evening"/>
    <s v="BA"/>
    <s v="BA8624"/>
    <s v="LHR"/>
    <s v="AMS"/>
    <s v="Netherlands"/>
    <x v="1"/>
    <s v="SHORT"/>
    <s v="A320"/>
    <n v="0"/>
    <n v="3"/>
    <n v="177"/>
    <n v="180"/>
    <n v="0"/>
    <n v="1.1111111111111112E-2"/>
    <n v="7.7777777777777779E-2"/>
    <n v="0"/>
    <n v="2"/>
    <n v="14"/>
  </r>
  <r>
    <d v="2025-05-13T00:00:00"/>
    <d v="1899-12-30T13:12:00"/>
    <s v="Lunchtime"/>
    <s v="BA"/>
    <s v="BA4856"/>
    <s v="LHR"/>
    <s v="BCN"/>
    <s v="Spain"/>
    <x v="1"/>
    <s v="SHORT"/>
    <s v="A320"/>
    <n v="0"/>
    <n v="18"/>
    <n v="162"/>
    <n v="180"/>
    <n v="0"/>
    <n v="3.3333333333333333E-2"/>
    <n v="0.1388888888888889"/>
    <n v="0"/>
    <n v="6"/>
    <n v="25"/>
  </r>
  <r>
    <d v="2025-04-10T00:00:00"/>
    <d v="1899-12-30T12:53:00"/>
    <s v="Lunchtime"/>
    <s v="BA"/>
    <s v="BA5964"/>
    <s v="LHR"/>
    <s v="JFK"/>
    <s v="USA"/>
    <x v="0"/>
    <s v="LONG"/>
    <s v="B777"/>
    <n v="0"/>
    <n v="32"/>
    <n v="304"/>
    <n v="336"/>
    <n v="0"/>
    <n v="2.976190476190476E-3"/>
    <n v="3.273809523809524E-2"/>
    <n v="0"/>
    <n v="1"/>
    <n v="11"/>
  </r>
  <r>
    <d v="2025-08-13T00:00:00"/>
    <d v="1899-12-30T16:31:00"/>
    <s v="Afternoon"/>
    <s v="BA"/>
    <s v="BA7497"/>
    <s v="LHR"/>
    <s v="CDG"/>
    <s v="France"/>
    <x v="1"/>
    <s v="SHORT"/>
    <s v="A320"/>
    <n v="0"/>
    <n v="13"/>
    <n v="167"/>
    <n v="180"/>
    <n v="5.5555555555555558E-3"/>
    <n v="7.2222222222222215E-2"/>
    <n v="0.25"/>
    <n v="1"/>
    <n v="13"/>
    <n v="45"/>
  </r>
  <r>
    <d v="2025-06-29T00:00:00"/>
    <d v="1899-12-30T07:37:00"/>
    <s v="Morning"/>
    <s v="BA"/>
    <s v="BA4667"/>
    <s v="LHR"/>
    <s v="IST"/>
    <s v="Turkey"/>
    <x v="1"/>
    <s v="SHORT"/>
    <s v="A320"/>
    <n v="0"/>
    <n v="16"/>
    <n v="164"/>
    <n v="180"/>
    <n v="0"/>
    <n v="9.4444444444444442E-2"/>
    <n v="0.31666666666666665"/>
    <n v="0"/>
    <n v="17"/>
    <n v="57"/>
  </r>
  <r>
    <d v="2025-05-04T00:00:00"/>
    <d v="1899-12-30T20:06:00"/>
    <s v="Evening"/>
    <s v="BA"/>
    <s v="BA8201"/>
    <s v="LHR"/>
    <s v="DFW"/>
    <s v="USA"/>
    <x v="0"/>
    <s v="LONG"/>
    <s v="B777"/>
    <n v="8"/>
    <n v="49"/>
    <n v="178"/>
    <n v="235"/>
    <n v="4.2553191489361703E-3"/>
    <n v="7.2340425531914887E-2"/>
    <n v="0.23829787234042554"/>
    <n v="1"/>
    <n v="17"/>
    <n v="56"/>
  </r>
  <r>
    <d v="2025-09-26T00:00:00"/>
    <d v="1899-12-30T11:43:00"/>
    <s v="Morning"/>
    <s v="BA"/>
    <s v="BA7561"/>
    <s v="LHR"/>
    <s v="DXB"/>
    <s v="UAE"/>
    <x v="3"/>
    <s v="LONG"/>
    <s v="B777"/>
    <n v="0"/>
    <n v="32"/>
    <n v="304"/>
    <n v="336"/>
    <n v="0"/>
    <n v="4.1666666666666664E-2"/>
    <n v="0.14583333333333334"/>
    <n v="0"/>
    <n v="14"/>
    <n v="49"/>
  </r>
  <r>
    <d v="2025-10-28T00:00:00"/>
    <d v="1899-12-30T08:37:00"/>
    <s v="Morning"/>
    <s v="BA"/>
    <s v="BA4335"/>
    <s v="LHR"/>
    <s v="ORD"/>
    <s v="USA"/>
    <x v="0"/>
    <s v="LONG"/>
    <s v="B777"/>
    <n v="0"/>
    <n v="32"/>
    <n v="300"/>
    <n v="332"/>
    <n v="0"/>
    <n v="2.1084337349397589E-2"/>
    <n v="8.1325301204819275E-2"/>
    <n v="0"/>
    <n v="7"/>
    <n v="27"/>
  </r>
  <r>
    <d v="2025-10-01T00:00:00"/>
    <d v="1899-12-30T20:32:00"/>
    <s v="Evening"/>
    <s v="BA"/>
    <s v="BA1992"/>
    <s v="LHR"/>
    <s v="DFW"/>
    <s v="USA"/>
    <x v="0"/>
    <s v="LONG"/>
    <s v="B777"/>
    <n v="0"/>
    <n v="48"/>
    <n v="224"/>
    <n v="272"/>
    <n v="0"/>
    <n v="2.2058823529411766E-2"/>
    <n v="9.1911764705882359E-2"/>
    <n v="0"/>
    <n v="6"/>
    <n v="25"/>
  </r>
  <r>
    <d v="2025-09-02T00:00:00"/>
    <d v="1899-12-30T14:34:00"/>
    <s v="Afternoon"/>
    <s v="BA"/>
    <s v="BA8263"/>
    <s v="LHR"/>
    <s v="LAX"/>
    <s v="USA"/>
    <x v="0"/>
    <s v="LONG"/>
    <s v="A380"/>
    <n v="14"/>
    <n v="97"/>
    <n v="358"/>
    <n v="469"/>
    <n v="0"/>
    <n v="0"/>
    <n v="8.5287846481876331E-3"/>
    <n v="0"/>
    <n v="0"/>
    <n v="4"/>
  </r>
  <r>
    <d v="2025-04-07T00:00:00"/>
    <d v="1899-12-30T15:33:00"/>
    <s v="Afternoon"/>
    <s v="BA"/>
    <s v="BA4964"/>
    <s v="LHR"/>
    <s v="JFK"/>
    <s v="USA"/>
    <x v="0"/>
    <s v="LONG"/>
    <s v="B777"/>
    <n v="0"/>
    <n v="32"/>
    <n v="300"/>
    <n v="332"/>
    <n v="3.0120481927710845E-3"/>
    <n v="5.7228915662650599E-2"/>
    <n v="0.18674698795180722"/>
    <n v="1"/>
    <n v="19"/>
    <n v="62"/>
  </r>
  <r>
    <d v="2025-09-18T00:00:00"/>
    <d v="1899-12-30T21:53:00"/>
    <s v="Evening"/>
    <s v="BA"/>
    <s v="BA3007"/>
    <s v="LHR"/>
    <s v="IST"/>
    <s v="Turkey"/>
    <x v="1"/>
    <s v="SHORT"/>
    <s v="A320"/>
    <n v="0"/>
    <n v="18"/>
    <n v="162"/>
    <n v="180"/>
    <n v="0"/>
    <n v="5.5555555555555552E-2"/>
    <n v="0.21111111111111111"/>
    <n v="0"/>
    <n v="10"/>
    <n v="38"/>
  </r>
  <r>
    <d v="2025-09-24T00:00:00"/>
    <d v="1899-12-30T11:01:00"/>
    <s v="Morning"/>
    <s v="BA"/>
    <s v="BA5856"/>
    <s v="LHR"/>
    <s v="IST"/>
    <s v="Turkey"/>
    <x v="1"/>
    <s v="SHORT"/>
    <s v="A320"/>
    <n v="0"/>
    <n v="9"/>
    <n v="171"/>
    <n v="180"/>
    <n v="0"/>
    <n v="2.7777777777777776E-2"/>
    <n v="0.12777777777777777"/>
    <n v="0"/>
    <n v="5"/>
    <n v="23"/>
  </r>
  <r>
    <d v="2025-07-02T00:00:00"/>
    <d v="1899-12-30T22:52:00"/>
    <s v="Evening"/>
    <s v="BA"/>
    <s v="BA6205"/>
    <s v="LHR"/>
    <s v="IST"/>
    <s v="Turkey"/>
    <x v="1"/>
    <s v="SHORT"/>
    <s v="A320"/>
    <n v="0"/>
    <n v="8"/>
    <n v="172"/>
    <n v="180"/>
    <n v="0"/>
    <n v="8.3333333333333329E-2"/>
    <n v="0.28333333333333333"/>
    <n v="0"/>
    <n v="15"/>
    <n v="51"/>
  </r>
  <r>
    <d v="2025-06-09T00:00:00"/>
    <d v="1899-12-30T07:31:00"/>
    <s v="Morning"/>
    <s v="BA"/>
    <s v="BA2415"/>
    <s v="LHR"/>
    <s v="MUC"/>
    <s v="Germany"/>
    <x v="1"/>
    <s v="SHORT"/>
    <s v="A320"/>
    <n v="0"/>
    <n v="11"/>
    <n v="169"/>
    <n v="180"/>
    <n v="0"/>
    <n v="1.1111111111111112E-2"/>
    <n v="8.3333333333333329E-2"/>
    <n v="0"/>
    <n v="2"/>
    <n v="15"/>
  </r>
  <r>
    <d v="2025-08-23T00:00:00"/>
    <d v="1899-12-30T08:53:00"/>
    <s v="Morning"/>
    <s v="BA"/>
    <s v="BA6707"/>
    <s v="LHR"/>
    <s v="ZRH"/>
    <s v="Switzerland"/>
    <x v="1"/>
    <s v="SHORT"/>
    <s v="A320"/>
    <n v="0"/>
    <n v="1"/>
    <n v="179"/>
    <n v="180"/>
    <n v="5.5555555555555558E-3"/>
    <n v="5.5555555555555552E-2"/>
    <n v="0.20555555555555555"/>
    <n v="1"/>
    <n v="10"/>
    <n v="37"/>
  </r>
  <r>
    <d v="2025-07-03T00:00:00"/>
    <d v="1899-12-30T11:01:00"/>
    <s v="Morning"/>
    <s v="BA"/>
    <s v="BA2917"/>
    <s v="LHR"/>
    <s v="ZRH"/>
    <s v="Switzerland"/>
    <x v="1"/>
    <s v="SHORT"/>
    <s v="A320"/>
    <n v="0"/>
    <n v="18"/>
    <n v="162"/>
    <n v="180"/>
    <n v="0"/>
    <n v="3.888888888888889E-2"/>
    <n v="0.15555555555555556"/>
    <n v="0"/>
    <n v="7"/>
    <n v="28"/>
  </r>
  <r>
    <d v="2025-09-18T00:00:00"/>
    <d v="1899-12-30T11:04:00"/>
    <s v="Morning"/>
    <s v="BA"/>
    <s v="BA7133"/>
    <s v="LHR"/>
    <s v="HND"/>
    <s v="Japan"/>
    <x v="2"/>
    <s v="LONG"/>
    <s v="B787"/>
    <n v="8"/>
    <n v="48"/>
    <n v="200"/>
    <n v="256"/>
    <n v="3.90625E-3"/>
    <n v="4.296875E-2"/>
    <n v="0.15625"/>
    <n v="1"/>
    <n v="11"/>
    <n v="40"/>
  </r>
  <r>
    <d v="2025-08-22T00:00:00"/>
    <d v="1899-12-30T16:17:00"/>
    <s v="Afternoon"/>
    <s v="BA"/>
    <s v="BA5241"/>
    <s v="LHR"/>
    <s v="HND"/>
    <s v="Japan"/>
    <x v="2"/>
    <s v="LONG"/>
    <s v="A350"/>
    <n v="0"/>
    <n v="56"/>
    <n v="275"/>
    <n v="331"/>
    <n v="3.0211480362537764E-3"/>
    <n v="2.1148036253776436E-2"/>
    <n v="8.7613293051359523E-2"/>
    <n v="1"/>
    <n v="7"/>
    <n v="29"/>
  </r>
  <r>
    <d v="2025-04-05T00:00:00"/>
    <d v="1899-12-30T18:25:00"/>
    <s v="Evening"/>
    <s v="BA"/>
    <s v="BA4817"/>
    <s v="LHR"/>
    <s v="ZRH"/>
    <s v="Switzerland"/>
    <x v="1"/>
    <s v="SHORT"/>
    <s v="A320"/>
    <n v="0"/>
    <n v="15"/>
    <n v="165"/>
    <n v="180"/>
    <n v="5.5555555555555558E-3"/>
    <n v="0"/>
    <n v="4.4444444444444446E-2"/>
    <n v="1"/>
    <n v="0"/>
    <n v="8"/>
  </r>
  <r>
    <d v="2025-09-09T00:00:00"/>
    <d v="1899-12-30T08:45:00"/>
    <s v="Morning"/>
    <s v="BA"/>
    <s v="BA3998"/>
    <s v="LHR"/>
    <s v="JFK"/>
    <s v="USA"/>
    <x v="0"/>
    <s v="LONG"/>
    <s v="A350"/>
    <n v="0"/>
    <n v="56"/>
    <n v="275"/>
    <n v="331"/>
    <n v="0"/>
    <n v="2.4169184290030211E-2"/>
    <n v="9.3655589123867067E-2"/>
    <n v="0"/>
    <n v="8"/>
    <n v="31"/>
  </r>
  <r>
    <d v="2025-06-25T00:00:00"/>
    <d v="1899-12-30T18:04:00"/>
    <s v="Evening"/>
    <s v="BA"/>
    <s v="BA8273"/>
    <s v="LHR"/>
    <s v="MAD"/>
    <s v="Spain"/>
    <x v="1"/>
    <s v="SHORT"/>
    <s v="A320"/>
    <n v="0"/>
    <n v="4"/>
    <n v="176"/>
    <n v="180"/>
    <n v="0"/>
    <n v="7.7777777777777779E-2"/>
    <n v="0.26111111111111113"/>
    <n v="0"/>
    <n v="14"/>
    <n v="47"/>
  </r>
  <r>
    <d v="2025-07-26T00:00:00"/>
    <d v="1899-12-30T16:03:00"/>
    <s v="Afternoon"/>
    <s v="BA"/>
    <s v="BA2068"/>
    <s v="LHR"/>
    <s v="IST"/>
    <s v="Turkey"/>
    <x v="1"/>
    <s v="SHORT"/>
    <s v="A320"/>
    <n v="0"/>
    <n v="20"/>
    <n v="160"/>
    <n v="180"/>
    <n v="5.5555555555555558E-3"/>
    <n v="4.4444444444444446E-2"/>
    <n v="0.16666666666666666"/>
    <n v="1"/>
    <n v="8"/>
    <n v="30"/>
  </r>
  <r>
    <d v="2025-09-06T00:00:00"/>
    <d v="1899-12-30T07:29:00"/>
    <s v="Morning"/>
    <s v="BA"/>
    <s v="BA1207"/>
    <s v="LHR"/>
    <s v="ZRH"/>
    <s v="Switzerland"/>
    <x v="1"/>
    <s v="SHORT"/>
    <s v="A320"/>
    <n v="0"/>
    <n v="14"/>
    <n v="166"/>
    <n v="180"/>
    <n v="5.5555555555555558E-3"/>
    <n v="6.6666666666666666E-2"/>
    <n v="0.23333333333333334"/>
    <n v="1"/>
    <n v="12"/>
    <n v="42"/>
  </r>
  <r>
    <d v="2025-05-29T00:00:00"/>
    <d v="1899-12-30T07:15:00"/>
    <s v="Morning"/>
    <s v="BA"/>
    <s v="BA8319"/>
    <s v="LHR"/>
    <s v="ORD"/>
    <s v="USA"/>
    <x v="0"/>
    <s v="LONG"/>
    <s v="B777"/>
    <n v="8"/>
    <n v="49"/>
    <n v="178"/>
    <n v="235"/>
    <n v="4.2553191489361703E-3"/>
    <n v="8.5106382978723406E-3"/>
    <n v="5.9574468085106386E-2"/>
    <n v="1"/>
    <n v="2"/>
    <n v="14"/>
  </r>
  <r>
    <d v="2025-07-21T00:00:00"/>
    <d v="1899-12-30T07:56:00"/>
    <s v="Morning"/>
    <s v="BA"/>
    <s v="BA7665"/>
    <s v="LHR"/>
    <s v="VIE"/>
    <s v="Austria"/>
    <x v="1"/>
    <s v="SHORT"/>
    <s v="A320"/>
    <n v="0"/>
    <n v="11"/>
    <n v="169"/>
    <n v="180"/>
    <n v="0"/>
    <n v="4.4444444444444446E-2"/>
    <n v="0.16666666666666666"/>
    <n v="0"/>
    <n v="8"/>
    <n v="30"/>
  </r>
  <r>
    <d v="2025-09-25T00:00:00"/>
    <d v="1899-12-30T10:55:00"/>
    <s v="Morning"/>
    <s v="BA"/>
    <s v="BA4667"/>
    <s v="LHR"/>
    <s v="BCN"/>
    <s v="Spain"/>
    <x v="1"/>
    <s v="SHORT"/>
    <s v="A320"/>
    <n v="0"/>
    <n v="15"/>
    <n v="165"/>
    <n v="180"/>
    <n v="0"/>
    <n v="2.2222222222222223E-2"/>
    <n v="0.11666666666666667"/>
    <n v="0"/>
    <n v="4"/>
    <n v="21"/>
  </r>
  <r>
    <d v="2025-04-13T00:00:00"/>
    <d v="1899-12-30T07:35:00"/>
    <s v="Morning"/>
    <s v="BA"/>
    <s v="BA6457"/>
    <s v="LHR"/>
    <s v="FRA"/>
    <s v="Germany"/>
    <x v="1"/>
    <s v="SHORT"/>
    <s v="A320"/>
    <n v="0"/>
    <n v="8"/>
    <n v="172"/>
    <n v="180"/>
    <n v="0"/>
    <n v="6.6666666666666666E-2"/>
    <n v="0.23333333333333334"/>
    <n v="0"/>
    <n v="12"/>
    <n v="42"/>
  </r>
  <r>
    <d v="2025-09-11T00:00:00"/>
    <d v="1899-12-30T22:09:00"/>
    <s v="Evening"/>
    <s v="BA"/>
    <s v="BA5217"/>
    <s v="LHR"/>
    <s v="MAD"/>
    <s v="Spain"/>
    <x v="1"/>
    <s v="SHORT"/>
    <s v="A320"/>
    <n v="0"/>
    <n v="13"/>
    <n v="167"/>
    <n v="180"/>
    <n v="5.5555555555555558E-3"/>
    <n v="4.4444444444444446E-2"/>
    <n v="0.17222222222222222"/>
    <n v="1"/>
    <n v="8"/>
    <n v="31"/>
  </r>
  <r>
    <d v="2025-04-16T00:00:00"/>
    <d v="1899-12-30T19:16:00"/>
    <s v="Evening"/>
    <s v="BA"/>
    <s v="BA4511"/>
    <s v="LHR"/>
    <s v="HND"/>
    <s v="Japan"/>
    <x v="2"/>
    <s v="LONG"/>
    <s v="A350"/>
    <n v="0"/>
    <n v="56"/>
    <n v="275"/>
    <n v="331"/>
    <n v="0"/>
    <n v="3.6253776435045321E-2"/>
    <n v="0.12386706948640483"/>
    <n v="0"/>
    <n v="12"/>
    <n v="41"/>
  </r>
  <r>
    <d v="2025-08-28T00:00:00"/>
    <d v="1899-12-30T09:36:00"/>
    <s v="Morning"/>
    <s v="BA"/>
    <s v="BA7600"/>
    <s v="LHR"/>
    <s v="MAD"/>
    <s v="Spain"/>
    <x v="1"/>
    <s v="SHORT"/>
    <s v="A320"/>
    <n v="0"/>
    <n v="4"/>
    <n v="176"/>
    <n v="180"/>
    <n v="0"/>
    <n v="7.7777777777777779E-2"/>
    <n v="0.26111111111111113"/>
    <n v="0"/>
    <n v="14"/>
    <n v="47"/>
  </r>
  <r>
    <d v="2025-08-09T00:00:00"/>
    <d v="1899-12-30T09:46:00"/>
    <s v="Morning"/>
    <s v="BA"/>
    <s v="BA6129"/>
    <s v="LHR"/>
    <s v="VIE"/>
    <s v="Austria"/>
    <x v="1"/>
    <s v="SHORT"/>
    <s v="A320"/>
    <n v="0"/>
    <n v="16"/>
    <n v="164"/>
    <n v="180"/>
    <n v="5.5555555555555558E-3"/>
    <n v="6.6666666666666666E-2"/>
    <n v="0.22777777777777777"/>
    <n v="1"/>
    <n v="12"/>
    <n v="41"/>
  </r>
  <r>
    <d v="2025-10-22T00:00:00"/>
    <d v="1899-12-30T21:09:00"/>
    <s v="Evening"/>
    <s v="BA"/>
    <s v="BA1851"/>
    <s v="LHR"/>
    <s v="ZRH"/>
    <s v="Switzerland"/>
    <x v="1"/>
    <s v="SHORT"/>
    <s v="A320"/>
    <n v="0"/>
    <n v="2"/>
    <n v="178"/>
    <n v="180"/>
    <n v="0"/>
    <n v="0.05"/>
    <n v="0.19444444444444445"/>
    <n v="0"/>
    <n v="9"/>
    <n v="35"/>
  </r>
  <r>
    <d v="2025-07-13T00:00:00"/>
    <d v="1899-12-30T10:02:00"/>
    <s v="Morning"/>
    <s v="BA"/>
    <s v="BA6127"/>
    <s v="LHR"/>
    <s v="LAX"/>
    <s v="USA"/>
    <x v="0"/>
    <s v="LONG"/>
    <s v="B787"/>
    <n v="8"/>
    <n v="42"/>
    <n v="166"/>
    <n v="216"/>
    <n v="0"/>
    <n v="9.2592592592592587E-3"/>
    <n v="6.9444444444444448E-2"/>
    <n v="0"/>
    <n v="2"/>
    <n v="15"/>
  </r>
  <r>
    <d v="2025-06-26T00:00:00"/>
    <d v="1899-12-30T20:23:00"/>
    <s v="Evening"/>
    <s v="BA"/>
    <s v="BA1318"/>
    <s v="LHR"/>
    <s v="ORD"/>
    <s v="USA"/>
    <x v="0"/>
    <s v="LONG"/>
    <s v="B787"/>
    <n v="8"/>
    <n v="48"/>
    <n v="200"/>
    <n v="256"/>
    <n v="0"/>
    <n v="3.125E-2"/>
    <n v="0.1171875"/>
    <n v="0"/>
    <n v="8"/>
    <n v="30"/>
  </r>
  <r>
    <d v="2025-10-20T00:00:00"/>
    <d v="1899-12-30T18:36:00"/>
    <s v="Evening"/>
    <s v="BA"/>
    <s v="BA9253"/>
    <s v="LHR"/>
    <s v="LAX"/>
    <s v="USA"/>
    <x v="0"/>
    <s v="LONG"/>
    <s v="B777"/>
    <n v="0"/>
    <n v="48"/>
    <n v="224"/>
    <n v="272"/>
    <n v="0"/>
    <n v="1.8382352941176471E-2"/>
    <n v="8.0882352941176475E-2"/>
    <n v="0"/>
    <n v="5"/>
    <n v="22"/>
  </r>
  <r>
    <d v="2025-04-07T00:00:00"/>
    <d v="1899-12-30T14:52:00"/>
    <s v="Afternoon"/>
    <s v="BA"/>
    <s v="BA2674"/>
    <s v="LHR"/>
    <s v="MUC"/>
    <s v="Germany"/>
    <x v="1"/>
    <s v="SHORT"/>
    <s v="A320"/>
    <n v="0"/>
    <n v="0"/>
    <n v="180"/>
    <n v="180"/>
    <n v="0"/>
    <n v="3.3333333333333333E-2"/>
    <n v="0.1388888888888889"/>
    <n v="0"/>
    <n v="6"/>
    <n v="25"/>
  </r>
  <r>
    <d v="2025-07-18T00:00:00"/>
    <d v="1899-12-30T19:09:00"/>
    <s v="Evening"/>
    <s v="BA"/>
    <s v="BA2980"/>
    <s v="LHR"/>
    <s v="JFK"/>
    <s v="USA"/>
    <x v="0"/>
    <s v="LONG"/>
    <s v="B787"/>
    <n v="0"/>
    <n v="35"/>
    <n v="179"/>
    <n v="214"/>
    <n v="0"/>
    <n v="2.8037383177570093E-2"/>
    <n v="0.11214953271028037"/>
    <n v="0"/>
    <n v="6"/>
    <n v="24"/>
  </r>
  <r>
    <d v="2025-10-02T00:00:00"/>
    <d v="1899-12-30T09:29:00"/>
    <s v="Morning"/>
    <s v="BA"/>
    <s v="BA2147"/>
    <s v="LHR"/>
    <s v="HND"/>
    <s v="Japan"/>
    <x v="2"/>
    <s v="LONG"/>
    <s v="B777"/>
    <n v="0"/>
    <n v="32"/>
    <n v="300"/>
    <n v="332"/>
    <n v="0"/>
    <n v="6.024096385542169E-3"/>
    <n v="4.5180722891566265E-2"/>
    <n v="0"/>
    <n v="2"/>
    <n v="15"/>
  </r>
  <r>
    <d v="2025-08-03T00:00:00"/>
    <d v="1899-12-30T22:08:00"/>
    <s v="Evening"/>
    <s v="BA"/>
    <s v="BA8443"/>
    <s v="LHR"/>
    <s v="BCN"/>
    <s v="Spain"/>
    <x v="1"/>
    <s v="SHORT"/>
    <s v="A320"/>
    <n v="0"/>
    <n v="16"/>
    <n v="164"/>
    <n v="180"/>
    <n v="0"/>
    <n v="0"/>
    <n v="0"/>
    <n v="0"/>
    <n v="0"/>
    <n v="0"/>
  </r>
  <r>
    <d v="2025-09-14T00:00:00"/>
    <d v="1899-12-30T18:16:00"/>
    <s v="Evening"/>
    <s v="BA"/>
    <s v="BA4921"/>
    <s v="LHR"/>
    <s v="HND"/>
    <s v="Japan"/>
    <x v="2"/>
    <s v="LONG"/>
    <s v="A380"/>
    <n v="14"/>
    <n v="97"/>
    <n v="358"/>
    <n v="469"/>
    <n v="0"/>
    <n v="8.5287846481876331E-3"/>
    <n v="4.2643923240938165E-2"/>
    <n v="0"/>
    <n v="4"/>
    <n v="20"/>
  </r>
  <r>
    <d v="2025-06-29T00:00:00"/>
    <d v="1899-12-30T09:57:00"/>
    <s v="Morning"/>
    <s v="BA"/>
    <s v="BA2040"/>
    <s v="LHR"/>
    <s v="HND"/>
    <s v="Japan"/>
    <x v="2"/>
    <s v="LONG"/>
    <s v="A350"/>
    <n v="0"/>
    <n v="56"/>
    <n v="275"/>
    <n v="331"/>
    <n v="3.0211480362537764E-3"/>
    <n v="2.7190332326283987E-2"/>
    <n v="9.9697885196374625E-2"/>
    <n v="1"/>
    <n v="9"/>
    <n v="33"/>
  </r>
  <r>
    <d v="2025-10-26T00:00:00"/>
    <d v="1899-12-30T15:54:00"/>
    <s v="Afternoon"/>
    <s v="BA"/>
    <s v="BA3458"/>
    <s v="LHR"/>
    <s v="DFW"/>
    <s v="USA"/>
    <x v="0"/>
    <s v="LONG"/>
    <s v="B787"/>
    <n v="0"/>
    <n v="31"/>
    <n v="173"/>
    <n v="204"/>
    <n v="0"/>
    <n v="0"/>
    <n v="4.4117647058823532E-2"/>
    <n v="0"/>
    <n v="0"/>
    <n v="9"/>
  </r>
  <r>
    <d v="2025-07-28T00:00:00"/>
    <d v="1899-12-30T13:31:00"/>
    <s v="Lunchtime"/>
    <s v="BA"/>
    <s v="BA3596"/>
    <s v="LHR"/>
    <s v="HND"/>
    <s v="Japan"/>
    <x v="2"/>
    <s v="LONG"/>
    <s v="B787"/>
    <n v="8"/>
    <n v="42"/>
    <n v="166"/>
    <n v="216"/>
    <n v="0"/>
    <n v="3.7037037037037035E-2"/>
    <n v="0.14351851851851852"/>
    <n v="0"/>
    <n v="8"/>
    <n v="31"/>
  </r>
  <r>
    <d v="2025-04-20T00:00:00"/>
    <d v="1899-12-30T12:52:00"/>
    <s v="Lunchtime"/>
    <s v="BA"/>
    <s v="BA9028"/>
    <s v="LHR"/>
    <s v="LAX"/>
    <s v="USA"/>
    <x v="0"/>
    <s v="LONG"/>
    <s v="B787"/>
    <n v="8"/>
    <n v="42"/>
    <n v="166"/>
    <n v="216"/>
    <n v="0"/>
    <n v="8.3333333333333329E-2"/>
    <n v="0.27777777777777779"/>
    <n v="0"/>
    <n v="18"/>
    <n v="60"/>
  </r>
  <r>
    <d v="2025-08-04T00:00:00"/>
    <d v="1899-12-30T18:08:00"/>
    <s v="Evening"/>
    <s v="BA"/>
    <s v="BA8050"/>
    <s v="LHR"/>
    <s v="HND"/>
    <s v="Japan"/>
    <x v="2"/>
    <s v="LONG"/>
    <s v="A380"/>
    <n v="14"/>
    <n v="97"/>
    <n v="358"/>
    <n v="469"/>
    <n v="0"/>
    <n v="2.7718550106609809E-2"/>
    <n v="9.8081023454157784E-2"/>
    <n v="0"/>
    <n v="13"/>
    <n v="46"/>
  </r>
  <r>
    <d v="2025-06-10T00:00:00"/>
    <d v="1899-12-30T06:10:00"/>
    <s v="Morning"/>
    <s v="BA"/>
    <s v="BA7615"/>
    <s v="LHR"/>
    <s v="LAX"/>
    <s v="USA"/>
    <x v="0"/>
    <s v="LONG"/>
    <s v="A350"/>
    <n v="0"/>
    <n v="56"/>
    <n v="275"/>
    <n v="331"/>
    <n v="0"/>
    <n v="5.1359516616314202E-2"/>
    <n v="0.16918429003021149"/>
    <n v="0"/>
    <n v="17"/>
    <n v="56"/>
  </r>
  <r>
    <d v="2025-08-17T00:00:00"/>
    <d v="1899-12-30T19:40:00"/>
    <s v="Evening"/>
    <s v="BA"/>
    <s v="BA3524"/>
    <s v="LHR"/>
    <s v="AMS"/>
    <s v="Netherlands"/>
    <x v="1"/>
    <s v="SHORT"/>
    <s v="A320"/>
    <n v="0"/>
    <n v="3"/>
    <n v="177"/>
    <n v="180"/>
    <n v="0"/>
    <n v="5.5555555555555552E-2"/>
    <n v="0.2"/>
    <n v="0"/>
    <n v="10"/>
    <n v="36"/>
  </r>
  <r>
    <d v="2025-06-24T00:00:00"/>
    <d v="1899-12-30T12:04:00"/>
    <s v="Lunchtime"/>
    <s v="BA"/>
    <s v="BA6111"/>
    <s v="LHR"/>
    <s v="BCN"/>
    <s v="Spain"/>
    <x v="1"/>
    <s v="SHORT"/>
    <s v="A320"/>
    <n v="0"/>
    <n v="17"/>
    <n v="163"/>
    <n v="180"/>
    <n v="5.5555555555555558E-3"/>
    <n v="7.7777777777777779E-2"/>
    <n v="0.2722222222222222"/>
    <n v="1"/>
    <n v="14"/>
    <n v="49"/>
  </r>
  <r>
    <d v="2025-08-04T00:00:00"/>
    <d v="1899-12-30T15:19:00"/>
    <s v="Afternoon"/>
    <s v="BA"/>
    <s v="BA3018"/>
    <s v="LHR"/>
    <s v="AMS"/>
    <s v="Netherlands"/>
    <x v="1"/>
    <s v="SHORT"/>
    <s v="A320"/>
    <n v="0"/>
    <n v="1"/>
    <n v="179"/>
    <n v="180"/>
    <n v="0"/>
    <n v="2.2222222222222223E-2"/>
    <n v="0.10555555555555556"/>
    <n v="0"/>
    <n v="4"/>
    <n v="19"/>
  </r>
  <r>
    <d v="2025-06-19T00:00:00"/>
    <d v="1899-12-30T19:01:00"/>
    <s v="Evening"/>
    <s v="BA"/>
    <s v="BA5471"/>
    <s v="LHR"/>
    <s v="AMS"/>
    <s v="Netherlands"/>
    <x v="1"/>
    <s v="SHORT"/>
    <s v="A320"/>
    <n v="0"/>
    <n v="1"/>
    <n v="179"/>
    <n v="180"/>
    <n v="5.5555555555555558E-3"/>
    <n v="2.2222222222222223E-2"/>
    <n v="0.1111111111111111"/>
    <n v="1"/>
    <n v="4"/>
    <n v="20"/>
  </r>
  <r>
    <d v="2025-04-19T00:00:00"/>
    <d v="1899-12-30T16:51:00"/>
    <s v="Afternoon"/>
    <s v="BA"/>
    <s v="BA1005"/>
    <s v="LHR"/>
    <s v="CDG"/>
    <s v="France"/>
    <x v="1"/>
    <s v="SHORT"/>
    <s v="A320"/>
    <n v="0"/>
    <n v="1"/>
    <n v="179"/>
    <n v="180"/>
    <n v="0"/>
    <n v="0"/>
    <n v="0"/>
    <n v="0"/>
    <n v="0"/>
    <n v="0"/>
  </r>
  <r>
    <d v="2025-06-09T00:00:00"/>
    <d v="1899-12-30T18:13:00"/>
    <s v="Evening"/>
    <s v="BA"/>
    <s v="BA9761"/>
    <s v="LHR"/>
    <s v="JFK"/>
    <s v="USA"/>
    <x v="0"/>
    <s v="LONG"/>
    <s v="A350"/>
    <n v="0"/>
    <n v="56"/>
    <n v="275"/>
    <n v="331"/>
    <n v="0"/>
    <n v="4.2296072507552872E-2"/>
    <n v="0.14803625377643503"/>
    <n v="0"/>
    <n v="14"/>
    <n v="49"/>
  </r>
  <r>
    <d v="2025-06-18T00:00:00"/>
    <d v="1899-12-30T21:58:00"/>
    <s v="Evening"/>
    <s v="BA"/>
    <s v="BA9002"/>
    <s v="LHR"/>
    <s v="VIE"/>
    <s v="Austria"/>
    <x v="1"/>
    <s v="SHORT"/>
    <s v="A320"/>
    <n v="0"/>
    <n v="4"/>
    <n v="176"/>
    <n v="180"/>
    <n v="0"/>
    <n v="8.8888888888888892E-2"/>
    <n v="0.3"/>
    <n v="0"/>
    <n v="16"/>
    <n v="54"/>
  </r>
  <r>
    <d v="2025-08-26T00:00:00"/>
    <d v="1899-12-30T13:06:00"/>
    <s v="Lunchtime"/>
    <s v="BA"/>
    <s v="BA5062"/>
    <s v="LHR"/>
    <s v="DXB"/>
    <s v="UAE"/>
    <x v="3"/>
    <s v="LONG"/>
    <s v="B777"/>
    <n v="0"/>
    <n v="32"/>
    <n v="304"/>
    <n v="336"/>
    <n v="2.976190476190476E-3"/>
    <n v="1.488095238095238E-2"/>
    <n v="6.5476190476190479E-2"/>
    <n v="1"/>
    <n v="5"/>
    <n v="22"/>
  </r>
  <r>
    <d v="2025-06-13T00:00:00"/>
    <d v="1899-12-30T21:38:00"/>
    <s v="Evening"/>
    <s v="BA"/>
    <s v="BA3043"/>
    <s v="LHR"/>
    <s v="DFW"/>
    <s v="USA"/>
    <x v="0"/>
    <s v="LONG"/>
    <s v="B777"/>
    <n v="0"/>
    <n v="32"/>
    <n v="304"/>
    <n v="336"/>
    <n v="0"/>
    <n v="1.7857142857142856E-2"/>
    <n v="7.7380952380952384E-2"/>
    <n v="0"/>
    <n v="6"/>
    <n v="26"/>
  </r>
  <r>
    <d v="2025-04-28T00:00:00"/>
    <d v="1899-12-30T08:46:00"/>
    <s v="Morning"/>
    <s v="BA"/>
    <s v="BA1436"/>
    <s v="LHR"/>
    <s v="DXB"/>
    <s v="UAE"/>
    <x v="3"/>
    <s v="LONG"/>
    <s v="B787"/>
    <n v="8"/>
    <n v="42"/>
    <n v="166"/>
    <n v="216"/>
    <n v="0"/>
    <n v="1.8518518518518517E-2"/>
    <n v="8.7962962962962965E-2"/>
    <n v="0"/>
    <n v="4"/>
    <n v="19"/>
  </r>
  <r>
    <d v="2025-09-27T00:00:00"/>
    <d v="1899-12-30T07:24:00"/>
    <s v="Morning"/>
    <s v="BA"/>
    <s v="BA5766"/>
    <s v="LHR"/>
    <s v="ORD"/>
    <s v="USA"/>
    <x v="0"/>
    <s v="LONG"/>
    <s v="B777"/>
    <n v="0"/>
    <n v="32"/>
    <n v="300"/>
    <n v="332"/>
    <n v="0"/>
    <n v="3.0120481927710843E-2"/>
    <n v="0.10843373493975904"/>
    <n v="0"/>
    <n v="10"/>
    <n v="36"/>
  </r>
  <r>
    <d v="2025-06-05T00:00:00"/>
    <d v="1899-12-30T08:05:00"/>
    <s v="Morning"/>
    <s v="BA"/>
    <s v="BA4178"/>
    <s v="LHR"/>
    <s v="ORD"/>
    <s v="USA"/>
    <x v="0"/>
    <s v="LONG"/>
    <s v="A350"/>
    <n v="0"/>
    <n v="56"/>
    <n v="275"/>
    <n v="331"/>
    <n v="0"/>
    <n v="4.2296072507552872E-2"/>
    <n v="0.14501510574018128"/>
    <n v="0"/>
    <n v="14"/>
    <n v="48"/>
  </r>
  <r>
    <d v="2025-07-16T00:00:00"/>
    <d v="1899-12-30T18:14:00"/>
    <s v="Evening"/>
    <s v="BA"/>
    <s v="BA6127"/>
    <s v="LHR"/>
    <s v="HND"/>
    <s v="Japan"/>
    <x v="2"/>
    <s v="LONG"/>
    <s v="A350"/>
    <n v="0"/>
    <n v="56"/>
    <n v="275"/>
    <n v="331"/>
    <n v="6.0422960725075529E-3"/>
    <n v="0"/>
    <n v="9.0634441087613302E-3"/>
    <n v="2"/>
    <n v="0"/>
    <n v="3"/>
  </r>
  <r>
    <d v="2025-07-05T00:00:00"/>
    <d v="1899-12-30T07:13:00"/>
    <s v="Morning"/>
    <s v="BA"/>
    <s v="BA8859"/>
    <s v="LHR"/>
    <s v="HND"/>
    <s v="Japan"/>
    <x v="2"/>
    <s v="LONG"/>
    <s v="B777"/>
    <n v="0"/>
    <n v="32"/>
    <n v="304"/>
    <n v="336"/>
    <n v="0"/>
    <n v="2.976190476190476E-2"/>
    <n v="0.11011904761904762"/>
    <n v="0"/>
    <n v="10"/>
    <n v="37"/>
  </r>
  <r>
    <d v="2025-06-28T00:00:00"/>
    <d v="1899-12-30T18:11:00"/>
    <s v="Evening"/>
    <s v="BA"/>
    <s v="BA5358"/>
    <s v="LHR"/>
    <s v="AMS"/>
    <s v="Netherlands"/>
    <x v="1"/>
    <s v="SHORT"/>
    <s v="A320"/>
    <n v="0"/>
    <n v="6"/>
    <n v="174"/>
    <n v="180"/>
    <n v="5.5555555555555558E-3"/>
    <n v="3.3333333333333333E-2"/>
    <n v="0.14444444444444443"/>
    <n v="1"/>
    <n v="6"/>
    <n v="26"/>
  </r>
  <r>
    <d v="2025-08-30T00:00:00"/>
    <d v="1899-12-30T15:46:00"/>
    <s v="Afternoon"/>
    <s v="BA"/>
    <s v="BA9737"/>
    <s v="LHR"/>
    <s v="BCN"/>
    <s v="Spain"/>
    <x v="1"/>
    <s v="SHORT"/>
    <s v="A320"/>
    <n v="0"/>
    <n v="9"/>
    <n v="171"/>
    <n v="180"/>
    <n v="5.5555555555555558E-3"/>
    <n v="4.4444444444444446E-2"/>
    <n v="0.17777777777777778"/>
    <n v="1"/>
    <n v="8"/>
    <n v="32"/>
  </r>
  <r>
    <d v="2025-10-17T00:00:00"/>
    <d v="1899-12-30T21:29:00"/>
    <s v="Evening"/>
    <s v="BA"/>
    <s v="BA1504"/>
    <s v="LHR"/>
    <s v="ZRH"/>
    <s v="Switzerland"/>
    <x v="1"/>
    <s v="SHORT"/>
    <s v="A320"/>
    <n v="0"/>
    <n v="19"/>
    <n v="161"/>
    <n v="180"/>
    <n v="0"/>
    <n v="5.5555555555555552E-2"/>
    <n v="0.20555555555555555"/>
    <n v="0"/>
    <n v="10"/>
    <n v="37"/>
  </r>
  <r>
    <d v="2025-09-21T00:00:00"/>
    <d v="1899-12-30T21:44:00"/>
    <s v="Evening"/>
    <s v="BA"/>
    <s v="BA8574"/>
    <s v="LHR"/>
    <s v="HND"/>
    <s v="Japan"/>
    <x v="2"/>
    <s v="LONG"/>
    <s v="B777"/>
    <n v="0"/>
    <n v="32"/>
    <n v="300"/>
    <n v="332"/>
    <n v="0"/>
    <n v="2.1084337349397589E-2"/>
    <n v="8.1325301204819275E-2"/>
    <n v="0"/>
    <n v="7"/>
    <n v="27"/>
  </r>
  <r>
    <d v="2025-04-30T00:00:00"/>
    <d v="1899-12-30T19:22:00"/>
    <s v="Evening"/>
    <s v="BA"/>
    <s v="BA1868"/>
    <s v="LHR"/>
    <s v="DXB"/>
    <s v="UAE"/>
    <x v="3"/>
    <s v="LONG"/>
    <s v="B777"/>
    <n v="0"/>
    <n v="48"/>
    <n v="224"/>
    <n v="272"/>
    <n v="3.6764705882352941E-3"/>
    <n v="2.5735294117647058E-2"/>
    <n v="0.10661764705882353"/>
    <n v="1"/>
    <n v="7"/>
    <n v="29"/>
  </r>
  <r>
    <d v="2025-06-23T00:00:00"/>
    <d v="1899-12-30T16:21:00"/>
    <s v="Afternoon"/>
    <s v="BA"/>
    <s v="BA1682"/>
    <s v="LHR"/>
    <s v="DFW"/>
    <s v="USA"/>
    <x v="0"/>
    <s v="LONG"/>
    <s v="A380"/>
    <n v="14"/>
    <n v="97"/>
    <n v="358"/>
    <n v="469"/>
    <n v="0"/>
    <n v="1.4925373134328358E-2"/>
    <n v="5.7569296375266525E-2"/>
    <n v="0"/>
    <n v="7"/>
    <n v="27"/>
  </r>
  <r>
    <d v="2025-04-23T00:00:00"/>
    <d v="1899-12-30T06:02:00"/>
    <s v="Morning"/>
    <s v="BA"/>
    <s v="BA5029"/>
    <s v="LHR"/>
    <s v="HND"/>
    <s v="Japan"/>
    <x v="2"/>
    <s v="LONG"/>
    <s v="B777"/>
    <n v="0"/>
    <n v="48"/>
    <n v="224"/>
    <n v="272"/>
    <n v="0"/>
    <n v="4.779411764705882E-2"/>
    <n v="0.16544117647058823"/>
    <n v="0"/>
    <n v="13"/>
    <n v="45"/>
  </r>
  <r>
    <d v="2025-06-05T00:00:00"/>
    <d v="1899-12-30T10:18:00"/>
    <s v="Morning"/>
    <s v="BA"/>
    <s v="BA5066"/>
    <s v="LHR"/>
    <s v="ZRH"/>
    <s v="Switzerland"/>
    <x v="1"/>
    <s v="SHORT"/>
    <s v="A320"/>
    <n v="0"/>
    <n v="5"/>
    <n v="175"/>
    <n v="180"/>
    <n v="0"/>
    <n v="5.5555555555555552E-2"/>
    <n v="0.20555555555555555"/>
    <n v="0"/>
    <n v="10"/>
    <n v="37"/>
  </r>
  <r>
    <d v="2025-10-14T00:00:00"/>
    <d v="1899-12-30T15:57:00"/>
    <s v="Afternoon"/>
    <s v="BA"/>
    <s v="BA9350"/>
    <s v="LHR"/>
    <s v="BCN"/>
    <s v="Spain"/>
    <x v="1"/>
    <s v="SHORT"/>
    <s v="A320"/>
    <n v="0"/>
    <n v="2"/>
    <n v="178"/>
    <n v="180"/>
    <n v="5.5555555555555558E-3"/>
    <n v="0.05"/>
    <n v="0.18888888888888888"/>
    <n v="1"/>
    <n v="9"/>
    <n v="34"/>
  </r>
  <r>
    <d v="2025-09-28T00:00:00"/>
    <d v="1899-12-30T07:10:00"/>
    <s v="Morning"/>
    <s v="BA"/>
    <s v="BA9921"/>
    <s v="LHR"/>
    <s v="HND"/>
    <s v="Japan"/>
    <x v="2"/>
    <s v="LONG"/>
    <s v="B777"/>
    <n v="0"/>
    <n v="32"/>
    <n v="300"/>
    <n v="332"/>
    <n v="3.0120481927710845E-3"/>
    <n v="3.0120481927710845E-3"/>
    <n v="3.0120481927710843E-2"/>
    <n v="1"/>
    <n v="1"/>
    <n v="10"/>
  </r>
  <r>
    <d v="2025-06-15T00:00:00"/>
    <d v="1899-12-30T17:04:00"/>
    <s v="Afternoon"/>
    <s v="BA"/>
    <s v="BA3560"/>
    <s v="LHR"/>
    <s v="LAX"/>
    <s v="USA"/>
    <x v="0"/>
    <s v="LONG"/>
    <s v="B777"/>
    <n v="0"/>
    <n v="32"/>
    <n v="300"/>
    <n v="332"/>
    <n v="3.0120481927710845E-3"/>
    <n v="1.8072289156626505E-2"/>
    <n v="7.2289156626506021E-2"/>
    <n v="1"/>
    <n v="6"/>
    <n v="24"/>
  </r>
  <r>
    <d v="2025-08-18T00:00:00"/>
    <d v="1899-12-30T13:39:00"/>
    <s v="Lunchtime"/>
    <s v="BA"/>
    <s v="BA4413"/>
    <s v="LHR"/>
    <s v="DFW"/>
    <s v="USA"/>
    <x v="0"/>
    <s v="LONG"/>
    <s v="B777"/>
    <n v="0"/>
    <n v="32"/>
    <n v="304"/>
    <n v="336"/>
    <n v="0"/>
    <n v="3.8690476190476192E-2"/>
    <n v="0.13095238095238096"/>
    <n v="0"/>
    <n v="13"/>
    <n v="44"/>
  </r>
  <r>
    <d v="2025-06-17T00:00:00"/>
    <d v="1899-12-30T19:23:00"/>
    <s v="Evening"/>
    <s v="BA"/>
    <s v="BA1595"/>
    <s v="LHR"/>
    <s v="JFK"/>
    <s v="USA"/>
    <x v="0"/>
    <s v="LONG"/>
    <s v="A350"/>
    <n v="0"/>
    <n v="56"/>
    <n v="275"/>
    <n v="331"/>
    <n v="0"/>
    <n v="2.4169184290030211E-2"/>
    <n v="9.3655589123867067E-2"/>
    <n v="0"/>
    <n v="8"/>
    <n v="31"/>
  </r>
  <r>
    <d v="2025-10-10T00:00:00"/>
    <d v="1899-12-30T21:28:00"/>
    <s v="Evening"/>
    <s v="BA"/>
    <s v="BA9640"/>
    <s v="LHR"/>
    <s v="DFW"/>
    <s v="USA"/>
    <x v="0"/>
    <s v="LONG"/>
    <s v="A350"/>
    <n v="0"/>
    <n v="56"/>
    <n v="275"/>
    <n v="331"/>
    <n v="0"/>
    <n v="3.3232628398791542E-2"/>
    <n v="0.12386706948640483"/>
    <n v="0"/>
    <n v="11"/>
    <n v="41"/>
  </r>
  <r>
    <d v="2025-07-19T00:00:00"/>
    <d v="1899-12-30T15:21:00"/>
    <s v="Afternoon"/>
    <s v="BA"/>
    <s v="BA2291"/>
    <s v="LHR"/>
    <s v="FRA"/>
    <s v="Germany"/>
    <x v="1"/>
    <s v="SHORT"/>
    <s v="A320"/>
    <n v="0"/>
    <n v="17"/>
    <n v="163"/>
    <n v="180"/>
    <n v="5.5555555555555558E-3"/>
    <n v="9.4444444444444442E-2"/>
    <n v="0.32222222222222224"/>
    <n v="1"/>
    <n v="17"/>
    <n v="58"/>
  </r>
  <r>
    <d v="2025-05-05T00:00:00"/>
    <d v="1899-12-30T12:35:00"/>
    <s v="Lunchtime"/>
    <s v="BA"/>
    <s v="BA9974"/>
    <s v="LHR"/>
    <s v="CDG"/>
    <s v="France"/>
    <x v="1"/>
    <s v="SHORT"/>
    <s v="A320"/>
    <n v="0"/>
    <n v="20"/>
    <n v="160"/>
    <n v="180"/>
    <n v="1.6666666666666666E-2"/>
    <n v="7.2222222222222215E-2"/>
    <n v="0.26111111111111113"/>
    <n v="3"/>
    <n v="13"/>
    <n v="47"/>
  </r>
  <r>
    <d v="2025-05-09T00:00:00"/>
    <d v="1899-12-30T09:09:00"/>
    <s v="Morning"/>
    <s v="BA"/>
    <s v="BA7830"/>
    <s v="LHR"/>
    <s v="MUC"/>
    <s v="Germany"/>
    <x v="1"/>
    <s v="SHORT"/>
    <s v="A320"/>
    <n v="0"/>
    <n v="6"/>
    <n v="174"/>
    <n v="180"/>
    <n v="0"/>
    <n v="4.4444444444444446E-2"/>
    <n v="0.17777777777777778"/>
    <n v="0"/>
    <n v="8"/>
    <n v="32"/>
  </r>
  <r>
    <d v="2025-09-15T00:00:00"/>
    <d v="1899-12-30T06:58:00"/>
    <s v="Morning"/>
    <s v="BA"/>
    <s v="BA9330"/>
    <s v="LHR"/>
    <s v="JFK"/>
    <s v="USA"/>
    <x v="0"/>
    <s v="LONG"/>
    <s v="A350"/>
    <n v="0"/>
    <n v="56"/>
    <n v="275"/>
    <n v="331"/>
    <n v="0"/>
    <n v="1.5105740181268883E-2"/>
    <n v="6.6465256797583083E-2"/>
    <n v="0"/>
    <n v="5"/>
    <n v="22"/>
  </r>
  <r>
    <d v="2025-06-16T00:00:00"/>
    <d v="1899-12-30T19:45:00"/>
    <s v="Evening"/>
    <s v="BA"/>
    <s v="BA5299"/>
    <s v="LHR"/>
    <s v="MAD"/>
    <s v="Spain"/>
    <x v="1"/>
    <s v="SHORT"/>
    <s v="A320"/>
    <n v="0"/>
    <n v="4"/>
    <n v="176"/>
    <n v="180"/>
    <n v="0"/>
    <n v="0"/>
    <n v="0"/>
    <n v="0"/>
    <n v="0"/>
    <n v="0"/>
  </r>
  <r>
    <d v="2025-06-07T00:00:00"/>
    <d v="1899-12-30T21:42:00"/>
    <s v="Evening"/>
    <s v="BA"/>
    <s v="BA8782"/>
    <s v="LHR"/>
    <s v="DXB"/>
    <s v="UAE"/>
    <x v="3"/>
    <s v="LONG"/>
    <s v="B777"/>
    <n v="8"/>
    <n v="49"/>
    <n v="178"/>
    <n v="235"/>
    <n v="4.2553191489361703E-3"/>
    <n v="2.9787234042553193E-2"/>
    <n v="0.11914893617021277"/>
    <n v="1"/>
    <n v="7"/>
    <n v="28"/>
  </r>
  <r>
    <d v="2025-09-25T00:00:00"/>
    <d v="1899-12-30T13:34:00"/>
    <s v="Lunchtime"/>
    <s v="BA"/>
    <s v="BA5841"/>
    <s v="LHR"/>
    <s v="MAD"/>
    <s v="Spain"/>
    <x v="1"/>
    <s v="SHORT"/>
    <s v="A320"/>
    <n v="0"/>
    <n v="19"/>
    <n v="161"/>
    <n v="180"/>
    <n v="0"/>
    <n v="3.3333333333333333E-2"/>
    <n v="0.1388888888888889"/>
    <n v="0"/>
    <n v="6"/>
    <n v="25"/>
  </r>
  <r>
    <d v="2025-05-27T00:00:00"/>
    <d v="1899-12-30T14:54:00"/>
    <s v="Afternoon"/>
    <s v="BA"/>
    <s v="BA1305"/>
    <s v="LHR"/>
    <s v="FRA"/>
    <s v="Germany"/>
    <x v="1"/>
    <s v="SHORT"/>
    <s v="A320"/>
    <n v="0"/>
    <n v="19"/>
    <n v="161"/>
    <n v="180"/>
    <n v="0"/>
    <n v="5.5555555555555552E-2"/>
    <n v="0.2"/>
    <n v="0"/>
    <n v="10"/>
    <n v="36"/>
  </r>
  <r>
    <d v="2025-05-17T00:00:00"/>
    <d v="1899-12-30T18:02:00"/>
    <s v="Evening"/>
    <s v="BA"/>
    <s v="BA1364"/>
    <s v="LHR"/>
    <s v="LAX"/>
    <s v="USA"/>
    <x v="0"/>
    <s v="LONG"/>
    <s v="B787"/>
    <n v="0"/>
    <n v="35"/>
    <n v="179"/>
    <n v="214"/>
    <n v="1.4018691588785047E-2"/>
    <n v="3.2710280373831772E-2"/>
    <n v="0.13084112149532709"/>
    <n v="3"/>
    <n v="7"/>
    <n v="28"/>
  </r>
  <r>
    <d v="2025-05-30T00:00:00"/>
    <d v="1899-12-30T21:55:00"/>
    <s v="Evening"/>
    <s v="BA"/>
    <s v="BA4269"/>
    <s v="LHR"/>
    <s v="VIE"/>
    <s v="Austria"/>
    <x v="1"/>
    <s v="SHORT"/>
    <s v="A320"/>
    <n v="0"/>
    <n v="19"/>
    <n v="161"/>
    <n v="180"/>
    <n v="5.5555555555555558E-3"/>
    <n v="3.3333333333333333E-2"/>
    <n v="0.1388888888888889"/>
    <n v="1"/>
    <n v="6"/>
    <n v="25"/>
  </r>
  <r>
    <d v="2025-04-25T00:00:00"/>
    <d v="1899-12-30T07:03:00"/>
    <s v="Morning"/>
    <s v="BA"/>
    <s v="BA9270"/>
    <s v="LHR"/>
    <s v="DFW"/>
    <s v="USA"/>
    <x v="0"/>
    <s v="LONG"/>
    <s v="B777"/>
    <n v="0"/>
    <n v="48"/>
    <n v="224"/>
    <n v="272"/>
    <n v="0"/>
    <n v="0"/>
    <n v="1.1029411764705883E-2"/>
    <n v="0"/>
    <n v="0"/>
    <n v="3"/>
  </r>
  <r>
    <d v="2025-04-24T00:00:00"/>
    <d v="1899-12-30T13:59:00"/>
    <s v="Lunchtime"/>
    <s v="BA"/>
    <s v="BA3502"/>
    <s v="LHR"/>
    <s v="DFW"/>
    <s v="USA"/>
    <x v="0"/>
    <s v="LONG"/>
    <s v="B777"/>
    <n v="0"/>
    <n v="32"/>
    <n v="300"/>
    <n v="332"/>
    <n v="6.024096385542169E-3"/>
    <n v="9.0361445783132526E-3"/>
    <n v="4.8192771084337352E-2"/>
    <n v="2"/>
    <n v="3"/>
    <n v="16"/>
  </r>
  <r>
    <d v="2025-04-05T00:00:00"/>
    <d v="1899-12-30T07:09:00"/>
    <s v="Morning"/>
    <s v="BA"/>
    <s v="BA8473"/>
    <s v="LHR"/>
    <s v="ORD"/>
    <s v="USA"/>
    <x v="0"/>
    <s v="LONG"/>
    <s v="B787"/>
    <n v="8"/>
    <n v="48"/>
    <n v="200"/>
    <n v="256"/>
    <n v="0"/>
    <n v="3.90625E-2"/>
    <n v="0.1484375"/>
    <n v="0"/>
    <n v="10"/>
    <n v="38"/>
  </r>
  <r>
    <d v="2025-07-20T00:00:00"/>
    <d v="1899-12-30T22:43:00"/>
    <s v="Evening"/>
    <s v="BA"/>
    <s v="BA6727"/>
    <s v="LHR"/>
    <s v="LAX"/>
    <s v="USA"/>
    <x v="0"/>
    <s v="LONG"/>
    <s v="A350"/>
    <n v="0"/>
    <n v="56"/>
    <n v="275"/>
    <n v="331"/>
    <n v="0"/>
    <n v="5.1359516616314202E-2"/>
    <n v="0.17220543806646527"/>
    <n v="0"/>
    <n v="17"/>
    <n v="57"/>
  </r>
  <r>
    <d v="2025-09-26T00:00:00"/>
    <d v="1899-12-30T08:49:00"/>
    <s v="Morning"/>
    <s v="BA"/>
    <s v="BA4625"/>
    <s v="LHR"/>
    <s v="ORD"/>
    <s v="USA"/>
    <x v="0"/>
    <s v="LONG"/>
    <s v="A350"/>
    <n v="0"/>
    <n v="56"/>
    <n v="275"/>
    <n v="331"/>
    <n v="0"/>
    <n v="2.1148036253776436E-2"/>
    <n v="8.7613293051359523E-2"/>
    <n v="0"/>
    <n v="7"/>
    <n v="29"/>
  </r>
  <r>
    <d v="2025-06-02T00:00:00"/>
    <d v="1899-12-30T07:43:00"/>
    <s v="Morning"/>
    <s v="BA"/>
    <s v="BA9573"/>
    <s v="LHR"/>
    <s v="JFK"/>
    <s v="USA"/>
    <x v="0"/>
    <s v="LONG"/>
    <s v="B777"/>
    <n v="0"/>
    <n v="32"/>
    <n v="304"/>
    <n v="336"/>
    <n v="2.976190476190476E-3"/>
    <n v="2.976190476190476E-2"/>
    <n v="0.10416666666666667"/>
    <n v="1"/>
    <n v="10"/>
    <n v="35"/>
  </r>
  <r>
    <d v="2025-08-26T00:00:00"/>
    <d v="1899-12-30T22:09:00"/>
    <s v="Evening"/>
    <s v="BA"/>
    <s v="BA5802"/>
    <s v="LHR"/>
    <s v="CDG"/>
    <s v="France"/>
    <x v="1"/>
    <s v="SHORT"/>
    <s v="A320"/>
    <n v="0"/>
    <n v="7"/>
    <n v="173"/>
    <n v="180"/>
    <n v="5.5555555555555558E-3"/>
    <n v="7.2222222222222215E-2"/>
    <n v="0.25"/>
    <n v="1"/>
    <n v="13"/>
    <n v="45"/>
  </r>
  <r>
    <d v="2025-04-02T00:00:00"/>
    <d v="1899-12-30T08:11:00"/>
    <s v="Morning"/>
    <s v="BA"/>
    <s v="BA4504"/>
    <s v="LHR"/>
    <s v="ORD"/>
    <s v="USA"/>
    <x v="0"/>
    <s v="LONG"/>
    <s v="B787"/>
    <n v="8"/>
    <n v="42"/>
    <n v="166"/>
    <n v="216"/>
    <n v="0"/>
    <n v="1.3888888888888888E-2"/>
    <n v="8.3333333333333329E-2"/>
    <n v="0"/>
    <n v="3"/>
    <n v="18"/>
  </r>
  <r>
    <d v="2025-10-27T00:00:00"/>
    <d v="1899-12-30T11:31:00"/>
    <s v="Morning"/>
    <s v="BA"/>
    <s v="BA4983"/>
    <s v="LHR"/>
    <s v="AMS"/>
    <s v="Netherlands"/>
    <x v="1"/>
    <s v="SHORT"/>
    <s v="A320"/>
    <n v="0"/>
    <n v="17"/>
    <n v="163"/>
    <n v="180"/>
    <n v="1.6666666666666666E-2"/>
    <n v="5.5555555555555552E-2"/>
    <n v="0.2"/>
    <n v="3"/>
    <n v="10"/>
    <n v="36"/>
  </r>
  <r>
    <d v="2025-04-08T00:00:00"/>
    <d v="1899-12-30T18:07:00"/>
    <s v="Evening"/>
    <s v="BA"/>
    <s v="BA3046"/>
    <s v="LHR"/>
    <s v="ORD"/>
    <s v="USA"/>
    <x v="0"/>
    <s v="LONG"/>
    <s v="A350"/>
    <n v="0"/>
    <n v="56"/>
    <n v="275"/>
    <n v="331"/>
    <n v="0"/>
    <n v="1.2084592145015106E-2"/>
    <n v="5.7401812688821753E-2"/>
    <n v="0"/>
    <n v="4"/>
    <n v="19"/>
  </r>
  <r>
    <d v="2025-07-03T00:00:00"/>
    <d v="1899-12-30T09:01:00"/>
    <s v="Morning"/>
    <s v="BA"/>
    <s v="BA3806"/>
    <s v="LHR"/>
    <s v="ZRH"/>
    <s v="Switzerland"/>
    <x v="1"/>
    <s v="SHORT"/>
    <s v="A320"/>
    <n v="0"/>
    <n v="0"/>
    <n v="180"/>
    <n v="180"/>
    <n v="5.5555555555555558E-3"/>
    <n v="6.6666666666666666E-2"/>
    <n v="0.24444444444444444"/>
    <n v="1"/>
    <n v="12"/>
    <n v="44"/>
  </r>
  <r>
    <d v="2025-04-17T00:00:00"/>
    <d v="1899-12-30T07:14:00"/>
    <s v="Morning"/>
    <s v="BA"/>
    <s v="BA8581"/>
    <s v="LHR"/>
    <s v="MUC"/>
    <s v="Germany"/>
    <x v="1"/>
    <s v="SHORT"/>
    <s v="A320"/>
    <n v="0"/>
    <n v="12"/>
    <n v="168"/>
    <n v="180"/>
    <n v="5.5555555555555558E-3"/>
    <n v="0.05"/>
    <n v="0.18333333333333332"/>
    <n v="1"/>
    <n v="9"/>
    <n v="33"/>
  </r>
  <r>
    <d v="2025-07-29T00:00:00"/>
    <d v="1899-12-30T16:14:00"/>
    <s v="Afternoon"/>
    <s v="BA"/>
    <s v="BA7000"/>
    <s v="LHR"/>
    <s v="VIE"/>
    <s v="Austria"/>
    <x v="1"/>
    <s v="SHORT"/>
    <s v="A320"/>
    <n v="0"/>
    <n v="5"/>
    <n v="175"/>
    <n v="180"/>
    <n v="0"/>
    <n v="0.05"/>
    <n v="0.19444444444444445"/>
    <n v="0"/>
    <n v="9"/>
    <n v="35"/>
  </r>
  <r>
    <d v="2025-06-01T00:00:00"/>
    <d v="1899-12-30T13:40:00"/>
    <s v="Lunchtime"/>
    <s v="BA"/>
    <s v="BA4886"/>
    <s v="LHR"/>
    <s v="AMS"/>
    <s v="Netherlands"/>
    <x v="1"/>
    <s v="SHORT"/>
    <s v="A320"/>
    <n v="0"/>
    <n v="1"/>
    <n v="179"/>
    <n v="180"/>
    <n v="0"/>
    <n v="1.6666666666666666E-2"/>
    <n v="0.1"/>
    <n v="0"/>
    <n v="3"/>
    <n v="18"/>
  </r>
  <r>
    <d v="2025-08-03T00:00:00"/>
    <d v="1899-12-30T11:00:00"/>
    <s v="Morning"/>
    <s v="BA"/>
    <s v="BA7446"/>
    <s v="LHR"/>
    <s v="JFK"/>
    <s v="USA"/>
    <x v="0"/>
    <s v="LONG"/>
    <s v="B787"/>
    <n v="0"/>
    <n v="31"/>
    <n v="173"/>
    <n v="204"/>
    <n v="9.8039215686274508E-3"/>
    <n v="5.8823529411764705E-2"/>
    <n v="0.20098039215686275"/>
    <n v="2"/>
    <n v="12"/>
    <n v="41"/>
  </r>
  <r>
    <d v="2025-10-03T00:00:00"/>
    <d v="1899-12-30T08:21:00"/>
    <s v="Morning"/>
    <s v="BA"/>
    <s v="BA4057"/>
    <s v="LHR"/>
    <s v="HND"/>
    <s v="Japan"/>
    <x v="2"/>
    <s v="LONG"/>
    <s v="B777"/>
    <n v="0"/>
    <n v="32"/>
    <n v="300"/>
    <n v="332"/>
    <n v="0"/>
    <n v="5.7228915662650599E-2"/>
    <n v="0.18975903614457831"/>
    <n v="0"/>
    <n v="19"/>
    <n v="63"/>
  </r>
  <r>
    <d v="2025-10-11T00:00:00"/>
    <d v="1899-12-30T11:57:00"/>
    <s v="Morning"/>
    <s v="BA"/>
    <s v="BA4377"/>
    <s v="LHR"/>
    <s v="VIE"/>
    <s v="Austria"/>
    <x v="1"/>
    <s v="SHORT"/>
    <s v="A320"/>
    <n v="0"/>
    <n v="18"/>
    <n v="162"/>
    <n v="180"/>
    <n v="5.5555555555555558E-3"/>
    <n v="1.1111111111111112E-2"/>
    <n v="8.3333333333333329E-2"/>
    <n v="1"/>
    <n v="2"/>
    <n v="15"/>
  </r>
  <r>
    <d v="2025-06-26T00:00:00"/>
    <d v="1899-12-30T09:28:00"/>
    <s v="Morning"/>
    <s v="BA"/>
    <s v="BA3886"/>
    <s v="LHR"/>
    <s v="HND"/>
    <s v="Japan"/>
    <x v="2"/>
    <s v="LONG"/>
    <s v="B777"/>
    <n v="0"/>
    <n v="48"/>
    <n v="224"/>
    <n v="272"/>
    <n v="0"/>
    <n v="2.2058823529411766E-2"/>
    <n v="9.1911764705882359E-2"/>
    <n v="0"/>
    <n v="6"/>
    <n v="25"/>
  </r>
  <r>
    <d v="2025-05-01T00:00:00"/>
    <d v="1899-12-30T17:25:00"/>
    <s v="Afternoon"/>
    <s v="BA"/>
    <s v="BA3975"/>
    <s v="LHR"/>
    <s v="ORD"/>
    <s v="USA"/>
    <x v="0"/>
    <s v="LONG"/>
    <s v="A350"/>
    <n v="0"/>
    <n v="56"/>
    <n v="275"/>
    <n v="331"/>
    <n v="3.0211480362537764E-3"/>
    <n v="2.7190332326283987E-2"/>
    <n v="0.1027190332326284"/>
    <n v="1"/>
    <n v="9"/>
    <n v="34"/>
  </r>
  <r>
    <d v="2025-10-17T00:00:00"/>
    <d v="1899-12-30T06:28:00"/>
    <s v="Morning"/>
    <s v="BA"/>
    <s v="BA4443"/>
    <s v="LHR"/>
    <s v="FRA"/>
    <s v="Germany"/>
    <x v="1"/>
    <s v="SHORT"/>
    <s v="A320"/>
    <n v="0"/>
    <n v="16"/>
    <n v="164"/>
    <n v="180"/>
    <n v="0"/>
    <n v="6.6666666666666666E-2"/>
    <n v="0.2388888888888889"/>
    <n v="0"/>
    <n v="12"/>
    <n v="43"/>
  </r>
  <r>
    <d v="2025-05-07T00:00:00"/>
    <d v="1899-12-30T06:07:00"/>
    <s v="Morning"/>
    <s v="BA"/>
    <s v="BA5464"/>
    <s v="LHR"/>
    <s v="DXB"/>
    <s v="UAE"/>
    <x v="3"/>
    <s v="LONG"/>
    <s v="B787"/>
    <n v="8"/>
    <n v="48"/>
    <n v="200"/>
    <n v="256"/>
    <n v="0"/>
    <n v="1.953125E-2"/>
    <n v="8.59375E-2"/>
    <n v="0"/>
    <n v="5"/>
    <n v="22"/>
  </r>
  <r>
    <d v="2025-09-03T00:00:00"/>
    <d v="1899-12-30T06:35:00"/>
    <s v="Morning"/>
    <s v="BA"/>
    <s v="BA5951"/>
    <s v="LHR"/>
    <s v="VIE"/>
    <s v="Austria"/>
    <x v="1"/>
    <s v="SHORT"/>
    <s v="A320"/>
    <n v="0"/>
    <n v="0"/>
    <n v="180"/>
    <n v="180"/>
    <n v="0"/>
    <n v="0"/>
    <n v="0"/>
    <n v="0"/>
    <n v="0"/>
    <n v="0"/>
  </r>
  <r>
    <d v="2025-08-20T00:00:00"/>
    <d v="1899-12-30T07:59:00"/>
    <s v="Morning"/>
    <s v="BA"/>
    <s v="BA1212"/>
    <s v="LHR"/>
    <s v="ORD"/>
    <s v="USA"/>
    <x v="0"/>
    <s v="LONG"/>
    <s v="B777"/>
    <n v="0"/>
    <n v="32"/>
    <n v="300"/>
    <n v="332"/>
    <n v="3.0120481927710845E-3"/>
    <n v="4.5180722891566265E-2"/>
    <n v="0.15662650602409639"/>
    <n v="1"/>
    <n v="15"/>
    <n v="52"/>
  </r>
  <r>
    <d v="2025-08-12T00:00:00"/>
    <d v="1899-12-30T11:22:00"/>
    <s v="Morning"/>
    <s v="BA"/>
    <s v="BA5194"/>
    <s v="LHR"/>
    <s v="DFW"/>
    <s v="USA"/>
    <x v="0"/>
    <s v="LONG"/>
    <s v="B787"/>
    <n v="8"/>
    <n v="48"/>
    <n v="200"/>
    <n v="256"/>
    <n v="0"/>
    <n v="4.6875E-2"/>
    <n v="0.1640625"/>
    <n v="0"/>
    <n v="12"/>
    <n v="42"/>
  </r>
  <r>
    <d v="2025-05-28T00:00:00"/>
    <d v="1899-12-30T17:24:00"/>
    <s v="Afternoon"/>
    <s v="BA"/>
    <s v="BA8642"/>
    <s v="LHR"/>
    <s v="IST"/>
    <s v="Turkey"/>
    <x v="1"/>
    <s v="SHORT"/>
    <s v="A320"/>
    <n v="0"/>
    <n v="12"/>
    <n v="168"/>
    <n v="180"/>
    <n v="0"/>
    <n v="0"/>
    <n v="1.6666666666666666E-2"/>
    <n v="0"/>
    <n v="0"/>
    <n v="3"/>
  </r>
  <r>
    <d v="2025-10-09T00:00:00"/>
    <d v="1899-12-30T17:02:00"/>
    <s v="Afternoon"/>
    <s v="BA"/>
    <s v="BA6379"/>
    <s v="LHR"/>
    <s v="MUC"/>
    <s v="Germany"/>
    <x v="1"/>
    <s v="SHORT"/>
    <s v="A320"/>
    <n v="0"/>
    <n v="20"/>
    <n v="160"/>
    <n v="180"/>
    <n v="1.1111111111111112E-2"/>
    <n v="2.2222222222222223E-2"/>
    <n v="0.11666666666666667"/>
    <n v="2"/>
    <n v="4"/>
    <n v="21"/>
  </r>
  <r>
    <d v="2025-04-25T00:00:00"/>
    <d v="1899-12-30T18:29:00"/>
    <s v="Evening"/>
    <s v="BA"/>
    <s v="BA5065"/>
    <s v="LHR"/>
    <s v="IST"/>
    <s v="Turkey"/>
    <x v="1"/>
    <s v="SHORT"/>
    <s v="A320"/>
    <n v="0"/>
    <n v="10"/>
    <n v="170"/>
    <n v="180"/>
    <n v="5.5555555555555558E-3"/>
    <n v="8.8888888888888892E-2"/>
    <n v="0.30555555555555558"/>
    <n v="1"/>
    <n v="16"/>
    <n v="55"/>
  </r>
  <r>
    <d v="2025-04-21T00:00:00"/>
    <d v="1899-12-30T12:22:00"/>
    <s v="Lunchtime"/>
    <s v="BA"/>
    <s v="BA5150"/>
    <s v="LHR"/>
    <s v="FRA"/>
    <s v="Germany"/>
    <x v="1"/>
    <s v="SHORT"/>
    <s v="A320"/>
    <n v="0"/>
    <n v="9"/>
    <n v="171"/>
    <n v="180"/>
    <n v="0"/>
    <n v="8.8888888888888892E-2"/>
    <n v="0.29444444444444445"/>
    <n v="0"/>
    <n v="16"/>
    <n v="53"/>
  </r>
  <r>
    <d v="2025-10-26T00:00:00"/>
    <d v="1899-12-30T12:59:00"/>
    <s v="Lunchtime"/>
    <s v="BA"/>
    <s v="BA3185"/>
    <s v="LHR"/>
    <s v="IST"/>
    <s v="Turkey"/>
    <x v="1"/>
    <s v="SHORT"/>
    <s v="A320"/>
    <n v="0"/>
    <n v="0"/>
    <n v="180"/>
    <n v="180"/>
    <n v="3.3333333333333333E-2"/>
    <n v="7.2222222222222215E-2"/>
    <n v="0.25"/>
    <n v="6"/>
    <n v="13"/>
    <n v="45"/>
  </r>
  <r>
    <d v="2025-10-09T00:00:00"/>
    <d v="1899-12-30T08:33:00"/>
    <s v="Morning"/>
    <s v="BA"/>
    <s v="BA4107"/>
    <s v="LHR"/>
    <s v="BCN"/>
    <s v="Spain"/>
    <x v="1"/>
    <s v="SHORT"/>
    <s v="A320"/>
    <n v="0"/>
    <n v="10"/>
    <n v="170"/>
    <n v="180"/>
    <n v="5.5555555555555558E-3"/>
    <n v="3.888888888888889E-2"/>
    <n v="0.15555555555555556"/>
    <n v="1"/>
    <n v="7"/>
    <n v="28"/>
  </r>
  <r>
    <d v="2025-04-05T00:00:00"/>
    <d v="1899-12-30T12:54:00"/>
    <s v="Lunchtime"/>
    <s v="BA"/>
    <s v="BA3390"/>
    <s v="LHR"/>
    <s v="BCN"/>
    <s v="Spain"/>
    <x v="1"/>
    <s v="SHORT"/>
    <s v="A320"/>
    <n v="0"/>
    <n v="10"/>
    <n v="170"/>
    <n v="180"/>
    <n v="0"/>
    <n v="4.4444444444444446E-2"/>
    <n v="0.17777777777777778"/>
    <n v="0"/>
    <n v="8"/>
    <n v="32"/>
  </r>
  <r>
    <d v="2025-09-15T00:00:00"/>
    <d v="1899-12-30T10:23:00"/>
    <s v="Morning"/>
    <s v="BA"/>
    <s v="BA9530"/>
    <s v="LHR"/>
    <s v="ZRH"/>
    <s v="Switzerland"/>
    <x v="1"/>
    <s v="SHORT"/>
    <s v="A320"/>
    <n v="0"/>
    <n v="13"/>
    <n v="167"/>
    <n v="180"/>
    <n v="0"/>
    <n v="3.888888888888889E-2"/>
    <n v="0.15555555555555556"/>
    <n v="0"/>
    <n v="7"/>
    <n v="28"/>
  </r>
  <r>
    <d v="2025-09-19T00:00:00"/>
    <d v="1899-12-30T10:17:00"/>
    <s v="Morning"/>
    <s v="BA"/>
    <s v="BA2502"/>
    <s v="LHR"/>
    <s v="DXB"/>
    <s v="UAE"/>
    <x v="3"/>
    <s v="LONG"/>
    <s v="B777"/>
    <n v="0"/>
    <n v="32"/>
    <n v="300"/>
    <n v="332"/>
    <n v="3.0120481927710845E-3"/>
    <n v="4.2168674698795178E-2"/>
    <n v="0.14457831325301204"/>
    <n v="1"/>
    <n v="14"/>
    <n v="48"/>
  </r>
  <r>
    <d v="2025-05-07T00:00:00"/>
    <d v="1899-12-30T18:54:00"/>
    <s v="Evening"/>
    <s v="BA"/>
    <s v="BA5654"/>
    <s v="LHR"/>
    <s v="IST"/>
    <s v="Turkey"/>
    <x v="1"/>
    <s v="SHORT"/>
    <s v="A320"/>
    <n v="0"/>
    <n v="7"/>
    <n v="173"/>
    <n v="180"/>
    <n v="5.5555555555555558E-3"/>
    <n v="1.6666666666666666E-2"/>
    <n v="9.4444444444444442E-2"/>
    <n v="1"/>
    <n v="3"/>
    <n v="17"/>
  </r>
  <r>
    <d v="2025-08-03T00:00:00"/>
    <d v="1899-12-30T17:15:00"/>
    <s v="Afternoon"/>
    <s v="BA"/>
    <s v="BA5705"/>
    <s v="LHR"/>
    <s v="ORD"/>
    <s v="USA"/>
    <x v="0"/>
    <s v="LONG"/>
    <s v="B777"/>
    <n v="0"/>
    <n v="32"/>
    <n v="300"/>
    <n v="332"/>
    <n v="0"/>
    <n v="9.0361445783132526E-3"/>
    <n v="5.4216867469879519E-2"/>
    <n v="0"/>
    <n v="3"/>
    <n v="18"/>
  </r>
  <r>
    <d v="2025-09-27T00:00:00"/>
    <d v="1899-12-30T08:01:00"/>
    <s v="Morning"/>
    <s v="BA"/>
    <s v="BA4609"/>
    <s v="LHR"/>
    <s v="IST"/>
    <s v="Turkey"/>
    <x v="1"/>
    <s v="SHORT"/>
    <s v="A320"/>
    <n v="0"/>
    <n v="15"/>
    <n v="165"/>
    <n v="180"/>
    <n v="0"/>
    <n v="7.2222222222222215E-2"/>
    <n v="0.25555555555555554"/>
    <n v="0"/>
    <n v="13"/>
    <n v="46"/>
  </r>
  <r>
    <d v="2025-05-06T00:00:00"/>
    <d v="1899-12-30T16:22:00"/>
    <s v="Afternoon"/>
    <s v="BA"/>
    <s v="BA2725"/>
    <s v="LHR"/>
    <s v="ORD"/>
    <s v="USA"/>
    <x v="0"/>
    <s v="LONG"/>
    <s v="B777"/>
    <n v="0"/>
    <n v="32"/>
    <n v="304"/>
    <n v="336"/>
    <n v="0"/>
    <n v="2.3809523809523808E-2"/>
    <n v="8.9285714285714288E-2"/>
    <n v="0"/>
    <n v="8"/>
    <n v="30"/>
  </r>
  <r>
    <d v="2025-09-29T00:00:00"/>
    <d v="1899-12-30T22:18:00"/>
    <s v="Evening"/>
    <s v="BA"/>
    <s v="BA5508"/>
    <s v="LHR"/>
    <s v="FRA"/>
    <s v="Germany"/>
    <x v="1"/>
    <s v="SHORT"/>
    <s v="A320"/>
    <n v="0"/>
    <n v="4"/>
    <n v="176"/>
    <n v="180"/>
    <n v="0"/>
    <n v="8.3333333333333329E-2"/>
    <n v="0.28888888888888886"/>
    <n v="0"/>
    <n v="15"/>
    <n v="52"/>
  </r>
  <r>
    <d v="2025-09-22T00:00:00"/>
    <d v="1899-12-30T11:46:00"/>
    <s v="Morning"/>
    <s v="BA"/>
    <s v="BA2110"/>
    <s v="LHR"/>
    <s v="LAX"/>
    <s v="USA"/>
    <x v="0"/>
    <s v="LONG"/>
    <s v="B777"/>
    <n v="0"/>
    <n v="32"/>
    <n v="300"/>
    <n v="332"/>
    <n v="0"/>
    <n v="1.2048192771084338E-2"/>
    <n v="6.0240963855421686E-2"/>
    <n v="0"/>
    <n v="4"/>
    <n v="20"/>
  </r>
  <r>
    <d v="2025-06-05T00:00:00"/>
    <d v="1899-12-30T07:33:00"/>
    <s v="Morning"/>
    <s v="BA"/>
    <s v="BA8304"/>
    <s v="LHR"/>
    <s v="MUC"/>
    <s v="Germany"/>
    <x v="1"/>
    <s v="SHORT"/>
    <s v="A320"/>
    <n v="0"/>
    <n v="19"/>
    <n v="161"/>
    <n v="180"/>
    <n v="0"/>
    <n v="3.888888888888889E-2"/>
    <n v="0.16111111111111112"/>
    <n v="0"/>
    <n v="7"/>
    <n v="29"/>
  </r>
  <r>
    <d v="2025-06-19T00:00:00"/>
    <d v="1899-12-30T16:50:00"/>
    <s v="Afternoon"/>
    <s v="BA"/>
    <s v="BA6173"/>
    <s v="LHR"/>
    <s v="FRA"/>
    <s v="Germany"/>
    <x v="1"/>
    <s v="SHORT"/>
    <s v="A320"/>
    <n v="0"/>
    <n v="18"/>
    <n v="162"/>
    <n v="180"/>
    <n v="5.5555555555555558E-3"/>
    <n v="1.6666666666666666E-2"/>
    <n v="8.8888888888888892E-2"/>
    <n v="1"/>
    <n v="3"/>
    <n v="16"/>
  </r>
  <r>
    <d v="2025-09-20T00:00:00"/>
    <d v="1899-12-30T18:15:00"/>
    <s v="Evening"/>
    <s v="BA"/>
    <s v="BA9004"/>
    <s v="LHR"/>
    <s v="CDG"/>
    <s v="France"/>
    <x v="1"/>
    <s v="SHORT"/>
    <s v="A320"/>
    <n v="0"/>
    <n v="4"/>
    <n v="176"/>
    <n v="180"/>
    <n v="5.5555555555555558E-3"/>
    <n v="4.4444444444444446E-2"/>
    <n v="0.16666666666666666"/>
    <n v="1"/>
    <n v="8"/>
    <n v="30"/>
  </r>
  <r>
    <d v="2025-04-26T00:00:00"/>
    <d v="1899-12-30T20:20:00"/>
    <s v="Evening"/>
    <s v="BA"/>
    <s v="BA2445"/>
    <s v="LHR"/>
    <s v="LAX"/>
    <s v="USA"/>
    <x v="0"/>
    <s v="LONG"/>
    <s v="B777"/>
    <n v="0"/>
    <n v="48"/>
    <n v="224"/>
    <n v="272"/>
    <n v="0"/>
    <n v="0"/>
    <n v="2.5735294117647058E-2"/>
    <n v="0"/>
    <n v="0"/>
    <n v="7"/>
  </r>
  <r>
    <d v="2025-10-29T00:00:00"/>
    <d v="1899-12-30T14:52:00"/>
    <s v="Afternoon"/>
    <s v="BA"/>
    <s v="BA2005"/>
    <s v="LHR"/>
    <s v="VIE"/>
    <s v="Austria"/>
    <x v="1"/>
    <s v="SHORT"/>
    <s v="A320"/>
    <n v="0"/>
    <n v="16"/>
    <n v="164"/>
    <n v="180"/>
    <n v="0"/>
    <n v="2.7777777777777776E-2"/>
    <n v="0.12777777777777777"/>
    <n v="0"/>
    <n v="5"/>
    <n v="23"/>
  </r>
  <r>
    <d v="2025-04-12T00:00:00"/>
    <d v="1899-12-30T11:55:00"/>
    <s v="Morning"/>
    <s v="BA"/>
    <s v="BA1176"/>
    <s v="LHR"/>
    <s v="BCN"/>
    <s v="Spain"/>
    <x v="1"/>
    <s v="SHORT"/>
    <s v="A320"/>
    <n v="0"/>
    <n v="7"/>
    <n v="173"/>
    <n v="180"/>
    <n v="0"/>
    <n v="0"/>
    <n v="4.4444444444444446E-2"/>
    <n v="0"/>
    <n v="0"/>
    <n v="8"/>
  </r>
  <r>
    <d v="2025-05-09T00:00:00"/>
    <d v="1899-12-30T15:54:00"/>
    <s v="Afternoon"/>
    <s v="BA"/>
    <s v="BA5596"/>
    <s v="LHR"/>
    <s v="MAD"/>
    <s v="Spain"/>
    <x v="1"/>
    <s v="SHORT"/>
    <s v="A320"/>
    <n v="0"/>
    <n v="15"/>
    <n v="165"/>
    <n v="180"/>
    <n v="0"/>
    <n v="6.6666666666666666E-2"/>
    <n v="0.22777777777777777"/>
    <n v="0"/>
    <n v="12"/>
    <n v="41"/>
  </r>
  <r>
    <d v="2025-08-29T00:00:00"/>
    <d v="1899-12-30T13:15:00"/>
    <s v="Lunchtime"/>
    <s v="BA"/>
    <s v="BA1707"/>
    <s v="LHR"/>
    <s v="CDG"/>
    <s v="France"/>
    <x v="1"/>
    <s v="SHORT"/>
    <s v="A320"/>
    <n v="0"/>
    <n v="11"/>
    <n v="169"/>
    <n v="180"/>
    <n v="1.6666666666666666E-2"/>
    <n v="6.6666666666666666E-2"/>
    <n v="0.22777777777777777"/>
    <n v="3"/>
    <n v="12"/>
    <n v="41"/>
  </r>
  <r>
    <d v="2025-08-21T00:00:00"/>
    <d v="1899-12-30T11:39:00"/>
    <s v="Morning"/>
    <s v="BA"/>
    <s v="BA8156"/>
    <s v="LHR"/>
    <s v="MAD"/>
    <s v="Spain"/>
    <x v="1"/>
    <s v="SHORT"/>
    <s v="A320"/>
    <n v="0"/>
    <n v="6"/>
    <n v="174"/>
    <n v="180"/>
    <n v="5.5555555555555558E-3"/>
    <n v="0"/>
    <n v="1.6666666666666666E-2"/>
    <n v="1"/>
    <n v="0"/>
    <n v="3"/>
  </r>
  <r>
    <d v="2025-09-09T00:00:00"/>
    <d v="1899-12-30T12:42:00"/>
    <s v="Lunchtime"/>
    <s v="BA"/>
    <s v="BA6008"/>
    <s v="LHR"/>
    <s v="BCN"/>
    <s v="Spain"/>
    <x v="1"/>
    <s v="SHORT"/>
    <s v="A320"/>
    <n v="0"/>
    <n v="13"/>
    <n v="167"/>
    <n v="180"/>
    <n v="0"/>
    <n v="8.3333333333333329E-2"/>
    <n v="0.28333333333333333"/>
    <n v="0"/>
    <n v="15"/>
    <n v="51"/>
  </r>
  <r>
    <d v="2025-05-05T00:00:00"/>
    <d v="1899-12-30T11:26:00"/>
    <s v="Morning"/>
    <s v="BA"/>
    <s v="BA9956"/>
    <s v="LHR"/>
    <s v="DFW"/>
    <s v="USA"/>
    <x v="0"/>
    <s v="LONG"/>
    <s v="B777"/>
    <n v="0"/>
    <n v="32"/>
    <n v="304"/>
    <n v="336"/>
    <n v="0"/>
    <n v="6.25E-2"/>
    <n v="0.20535714285714285"/>
    <n v="0"/>
    <n v="21"/>
    <n v="69"/>
  </r>
  <r>
    <d v="2025-04-06T00:00:00"/>
    <d v="1899-12-30T20:02:00"/>
    <s v="Evening"/>
    <s v="BA"/>
    <s v="BA6001"/>
    <s v="LHR"/>
    <s v="LAX"/>
    <s v="USA"/>
    <x v="0"/>
    <s v="LONG"/>
    <s v="B777"/>
    <n v="8"/>
    <n v="49"/>
    <n v="178"/>
    <n v="235"/>
    <n v="0"/>
    <n v="3.4042553191489362E-2"/>
    <n v="0.13191489361702127"/>
    <n v="0"/>
    <n v="8"/>
    <n v="31"/>
  </r>
  <r>
    <d v="2025-09-07T00:00:00"/>
    <d v="1899-12-30T22:03:00"/>
    <s v="Evening"/>
    <s v="BA"/>
    <s v="BA9373"/>
    <s v="LHR"/>
    <s v="JFK"/>
    <s v="USA"/>
    <x v="0"/>
    <s v="LONG"/>
    <s v="A350"/>
    <n v="0"/>
    <n v="56"/>
    <n v="275"/>
    <n v="331"/>
    <n v="0"/>
    <n v="1.2084592145015106E-2"/>
    <n v="6.0422960725075532E-2"/>
    <n v="0"/>
    <n v="4"/>
    <n v="20"/>
  </r>
  <r>
    <d v="2025-10-30T00:00:00"/>
    <d v="1899-12-30T19:16:00"/>
    <s v="Evening"/>
    <s v="BA"/>
    <s v="BA6339"/>
    <s v="LHR"/>
    <s v="VIE"/>
    <s v="Austria"/>
    <x v="1"/>
    <s v="SHORT"/>
    <s v="A320"/>
    <n v="0"/>
    <n v="16"/>
    <n v="164"/>
    <n v="180"/>
    <n v="0"/>
    <n v="0.12777777777777777"/>
    <n v="0.41111111111111109"/>
    <n v="0"/>
    <n v="23"/>
    <n v="74"/>
  </r>
  <r>
    <d v="2025-10-24T00:00:00"/>
    <d v="1899-12-30T21:52:00"/>
    <s v="Evening"/>
    <s v="BA"/>
    <s v="BA9401"/>
    <s v="LHR"/>
    <s v="DXB"/>
    <s v="UAE"/>
    <x v="3"/>
    <s v="LONG"/>
    <s v="A350"/>
    <n v="0"/>
    <n v="56"/>
    <n v="275"/>
    <n v="331"/>
    <n v="3.0211480362537764E-3"/>
    <n v="3.0211480362537764E-3"/>
    <n v="3.0211480362537766E-2"/>
    <n v="1"/>
    <n v="1"/>
    <n v="10"/>
  </r>
  <r>
    <d v="2025-07-30T00:00:00"/>
    <d v="1899-12-30T17:39:00"/>
    <s v="Afternoon"/>
    <s v="BA"/>
    <s v="BA3474"/>
    <s v="LHR"/>
    <s v="ZRH"/>
    <s v="Switzerland"/>
    <x v="1"/>
    <s v="SHORT"/>
    <s v="A320"/>
    <n v="0"/>
    <n v="4"/>
    <n v="176"/>
    <n v="180"/>
    <n v="5.5555555555555558E-3"/>
    <n v="4.4444444444444446E-2"/>
    <n v="0.17222222222222222"/>
    <n v="1"/>
    <n v="8"/>
    <n v="31"/>
  </r>
  <r>
    <d v="2025-10-02T00:00:00"/>
    <d v="1899-12-30T17:31:00"/>
    <s v="Afternoon"/>
    <s v="BA"/>
    <s v="BA3950"/>
    <s v="LHR"/>
    <s v="MUC"/>
    <s v="Germany"/>
    <x v="1"/>
    <s v="SHORT"/>
    <s v="A320"/>
    <n v="0"/>
    <n v="9"/>
    <n v="171"/>
    <n v="180"/>
    <n v="0"/>
    <n v="0.05"/>
    <n v="0.18333333333333332"/>
    <n v="0"/>
    <n v="9"/>
    <n v="33"/>
  </r>
  <r>
    <d v="2025-08-15T00:00:00"/>
    <d v="1899-12-30T10:48:00"/>
    <s v="Morning"/>
    <s v="BA"/>
    <s v="BA4826"/>
    <s v="LHR"/>
    <s v="IST"/>
    <s v="Turkey"/>
    <x v="1"/>
    <s v="SHORT"/>
    <s v="A320"/>
    <n v="0"/>
    <n v="17"/>
    <n v="163"/>
    <n v="180"/>
    <n v="5.5555555555555558E-3"/>
    <n v="8.3333333333333329E-2"/>
    <n v="0.28333333333333333"/>
    <n v="1"/>
    <n v="15"/>
    <n v="51"/>
  </r>
  <r>
    <d v="2025-04-14T00:00:00"/>
    <d v="1899-12-30T17:42:00"/>
    <s v="Afternoon"/>
    <s v="BA"/>
    <s v="BA6870"/>
    <s v="LHR"/>
    <s v="AMS"/>
    <s v="Netherlands"/>
    <x v="1"/>
    <s v="SHORT"/>
    <s v="A320"/>
    <n v="0"/>
    <n v="0"/>
    <n v="180"/>
    <n v="180"/>
    <n v="5.5555555555555558E-3"/>
    <n v="5.5555555555555552E-2"/>
    <n v="0.2"/>
    <n v="1"/>
    <n v="10"/>
    <n v="36"/>
  </r>
  <r>
    <d v="2025-05-11T00:00:00"/>
    <d v="1899-12-30T11:16:00"/>
    <s v="Morning"/>
    <s v="BA"/>
    <s v="BA6478"/>
    <s v="LHR"/>
    <s v="IST"/>
    <s v="Turkey"/>
    <x v="1"/>
    <s v="SHORT"/>
    <s v="A320"/>
    <n v="0"/>
    <n v="10"/>
    <n v="170"/>
    <n v="180"/>
    <n v="5.5555555555555558E-3"/>
    <n v="2.7777777777777776E-2"/>
    <n v="0.12777777777777777"/>
    <n v="1"/>
    <n v="5"/>
    <n v="23"/>
  </r>
  <r>
    <d v="2025-07-17T00:00:00"/>
    <d v="1899-12-30T18:22:00"/>
    <s v="Evening"/>
    <s v="BA"/>
    <s v="BA4010"/>
    <s v="LHR"/>
    <s v="ORD"/>
    <s v="USA"/>
    <x v="0"/>
    <s v="LONG"/>
    <s v="B787"/>
    <n v="8"/>
    <n v="48"/>
    <n v="200"/>
    <n v="256"/>
    <n v="1.171875E-2"/>
    <n v="1.171875E-2"/>
    <n v="5.859375E-2"/>
    <n v="3"/>
    <n v="3"/>
    <n v="15"/>
  </r>
  <r>
    <d v="2025-10-02T00:00:00"/>
    <d v="1899-12-30T09:50:00"/>
    <s v="Morning"/>
    <s v="BA"/>
    <s v="BA1111"/>
    <s v="LHR"/>
    <s v="ORD"/>
    <s v="USA"/>
    <x v="0"/>
    <s v="LONG"/>
    <s v="B777"/>
    <n v="0"/>
    <n v="32"/>
    <n v="300"/>
    <n v="332"/>
    <n v="0"/>
    <n v="1.8072289156626505E-2"/>
    <n v="7.5301204819277115E-2"/>
    <n v="0"/>
    <n v="6"/>
    <n v="25"/>
  </r>
  <r>
    <d v="2025-05-24T00:00:00"/>
    <d v="1899-12-30T06:41:00"/>
    <s v="Morning"/>
    <s v="BA"/>
    <s v="BA1690"/>
    <s v="LHR"/>
    <s v="BCN"/>
    <s v="Spain"/>
    <x v="1"/>
    <s v="SHORT"/>
    <s v="A320"/>
    <n v="0"/>
    <n v="13"/>
    <n v="167"/>
    <n v="180"/>
    <n v="0"/>
    <n v="1.1111111111111112E-2"/>
    <n v="8.3333333333333329E-2"/>
    <n v="0"/>
    <n v="2"/>
    <n v="15"/>
  </r>
  <r>
    <d v="2025-04-03T00:00:00"/>
    <d v="1899-12-30T08:29:00"/>
    <s v="Morning"/>
    <s v="BA"/>
    <s v="BA6242"/>
    <s v="LHR"/>
    <s v="HND"/>
    <s v="Japan"/>
    <x v="2"/>
    <s v="LONG"/>
    <s v="B787"/>
    <n v="8"/>
    <n v="48"/>
    <n v="200"/>
    <n v="256"/>
    <n v="7.8125E-3"/>
    <n v="3.125E-2"/>
    <n v="0.12109375"/>
    <n v="2"/>
    <n v="8"/>
    <n v="31"/>
  </r>
  <r>
    <d v="2025-04-14T00:00:00"/>
    <d v="1899-12-30T11:58:00"/>
    <s v="Morning"/>
    <s v="BA"/>
    <s v="BA9486"/>
    <s v="LHR"/>
    <s v="FRA"/>
    <s v="Germany"/>
    <x v="1"/>
    <s v="SHORT"/>
    <s v="A320"/>
    <n v="0"/>
    <n v="3"/>
    <n v="177"/>
    <n v="180"/>
    <n v="5.5555555555555558E-3"/>
    <n v="2.7777777777777776E-2"/>
    <n v="0.11666666666666667"/>
    <n v="1"/>
    <n v="5"/>
    <n v="21"/>
  </r>
  <r>
    <d v="2025-09-07T00:00:00"/>
    <d v="1899-12-30T11:45:00"/>
    <s v="Morning"/>
    <s v="BA"/>
    <s v="BA3014"/>
    <s v="LHR"/>
    <s v="MUC"/>
    <s v="Germany"/>
    <x v="1"/>
    <s v="SHORT"/>
    <s v="A320"/>
    <n v="0"/>
    <n v="8"/>
    <n v="172"/>
    <n v="180"/>
    <n v="1.1111111111111112E-2"/>
    <n v="0"/>
    <n v="3.888888888888889E-2"/>
    <n v="2"/>
    <n v="0"/>
    <n v="7"/>
  </r>
  <r>
    <d v="2025-04-01T00:00:00"/>
    <d v="1899-12-30T14:47:00"/>
    <s v="Afternoon"/>
    <s v="BA"/>
    <s v="BA2864"/>
    <s v="LHR"/>
    <s v="JFK"/>
    <s v="USA"/>
    <x v="0"/>
    <s v="LONG"/>
    <s v="B777"/>
    <n v="8"/>
    <n v="49"/>
    <n v="178"/>
    <n v="235"/>
    <n v="0"/>
    <n v="6.3829787234042548E-2"/>
    <n v="0.21276595744680851"/>
    <n v="0"/>
    <n v="15"/>
    <n v="50"/>
  </r>
  <r>
    <d v="2025-10-04T00:00:00"/>
    <d v="1899-12-30T19:07:00"/>
    <s v="Evening"/>
    <s v="BA"/>
    <s v="BA9660"/>
    <s v="LHR"/>
    <s v="DFW"/>
    <s v="USA"/>
    <x v="0"/>
    <s v="LONG"/>
    <s v="B787"/>
    <n v="8"/>
    <n v="48"/>
    <n v="200"/>
    <n v="256"/>
    <n v="0"/>
    <n v="1.953125E-2"/>
    <n v="8.984375E-2"/>
    <n v="0"/>
    <n v="5"/>
    <n v="23"/>
  </r>
  <r>
    <d v="2025-06-10T00:00:00"/>
    <d v="1899-12-30T19:59:00"/>
    <s v="Evening"/>
    <s v="BA"/>
    <s v="BA3581"/>
    <s v="LHR"/>
    <s v="BCN"/>
    <s v="Spain"/>
    <x v="1"/>
    <s v="SHORT"/>
    <s v="A320"/>
    <n v="0"/>
    <n v="11"/>
    <n v="169"/>
    <n v="180"/>
    <n v="0"/>
    <n v="5.5555555555555558E-3"/>
    <n v="6.1111111111111109E-2"/>
    <n v="0"/>
    <n v="1"/>
    <n v="11"/>
  </r>
  <r>
    <d v="2025-09-23T00:00:00"/>
    <d v="1899-12-30T12:57:00"/>
    <s v="Lunchtime"/>
    <s v="BA"/>
    <s v="BA1336"/>
    <s v="LHR"/>
    <s v="CDG"/>
    <s v="France"/>
    <x v="1"/>
    <s v="SHORT"/>
    <s v="A320"/>
    <n v="0"/>
    <n v="15"/>
    <n v="165"/>
    <n v="180"/>
    <n v="0"/>
    <n v="3.888888888888889E-2"/>
    <n v="0.15555555555555556"/>
    <n v="0"/>
    <n v="7"/>
    <n v="28"/>
  </r>
  <r>
    <d v="2025-05-08T00:00:00"/>
    <d v="1899-12-30T12:44:00"/>
    <s v="Lunchtime"/>
    <s v="BA"/>
    <s v="BA9695"/>
    <s v="LHR"/>
    <s v="AMS"/>
    <s v="Netherlands"/>
    <x v="1"/>
    <s v="SHORT"/>
    <s v="A320"/>
    <n v="0"/>
    <n v="10"/>
    <n v="170"/>
    <n v="180"/>
    <n v="0"/>
    <n v="4.4444444444444446E-2"/>
    <n v="0.17222222222222222"/>
    <n v="0"/>
    <n v="8"/>
    <n v="31"/>
  </r>
  <r>
    <d v="2025-05-06T00:00:00"/>
    <d v="1899-12-30T08:41:00"/>
    <s v="Morning"/>
    <s v="BA"/>
    <s v="BA1605"/>
    <s v="LHR"/>
    <s v="LAX"/>
    <s v="USA"/>
    <x v="0"/>
    <s v="LONG"/>
    <s v="A350"/>
    <n v="0"/>
    <n v="56"/>
    <n v="275"/>
    <n v="331"/>
    <n v="0"/>
    <n v="0"/>
    <n v="9.0634441087613302E-3"/>
    <n v="0"/>
    <n v="0"/>
    <n v="3"/>
  </r>
  <r>
    <d v="2025-08-14T00:00:00"/>
    <d v="1899-12-30T19:14:00"/>
    <s v="Evening"/>
    <s v="BA"/>
    <s v="BA4263"/>
    <s v="LHR"/>
    <s v="IST"/>
    <s v="Turkey"/>
    <x v="1"/>
    <s v="SHORT"/>
    <s v="A320"/>
    <n v="0"/>
    <n v="18"/>
    <n v="162"/>
    <n v="180"/>
    <n v="0"/>
    <n v="5.5555555555555552E-2"/>
    <n v="0.19444444444444445"/>
    <n v="0"/>
    <n v="10"/>
    <n v="35"/>
  </r>
  <r>
    <d v="2025-05-20T00:00:00"/>
    <d v="1899-12-30T22:14:00"/>
    <s v="Evening"/>
    <s v="BA"/>
    <s v="BA3603"/>
    <s v="LHR"/>
    <s v="MAD"/>
    <s v="Spain"/>
    <x v="1"/>
    <s v="SHORT"/>
    <s v="A320"/>
    <n v="0"/>
    <n v="2"/>
    <n v="178"/>
    <n v="180"/>
    <n v="0"/>
    <n v="1.1111111111111112E-2"/>
    <n v="7.7777777777777779E-2"/>
    <n v="0"/>
    <n v="2"/>
    <n v="14"/>
  </r>
  <r>
    <d v="2025-05-26T00:00:00"/>
    <d v="1899-12-30T19:48:00"/>
    <s v="Evening"/>
    <s v="BA"/>
    <s v="BA5097"/>
    <s v="LHR"/>
    <s v="AMS"/>
    <s v="Netherlands"/>
    <x v="1"/>
    <s v="SHORT"/>
    <s v="A320"/>
    <n v="0"/>
    <n v="2"/>
    <n v="178"/>
    <n v="180"/>
    <n v="0"/>
    <n v="9.4444444444444442E-2"/>
    <n v="0.31666666666666665"/>
    <n v="0"/>
    <n v="17"/>
    <n v="57"/>
  </r>
  <r>
    <d v="2025-06-08T00:00:00"/>
    <d v="1899-12-30T19:41:00"/>
    <s v="Evening"/>
    <s v="BA"/>
    <s v="BA5588"/>
    <s v="LHR"/>
    <s v="BCN"/>
    <s v="Spain"/>
    <x v="1"/>
    <s v="SHORT"/>
    <s v="A320"/>
    <n v="0"/>
    <n v="1"/>
    <n v="179"/>
    <n v="180"/>
    <n v="0"/>
    <n v="6.1111111111111109E-2"/>
    <n v="0.21111111111111111"/>
    <n v="0"/>
    <n v="11"/>
    <n v="38"/>
  </r>
  <r>
    <d v="2025-08-22T00:00:00"/>
    <d v="1899-12-30T21:28:00"/>
    <s v="Evening"/>
    <s v="BA"/>
    <s v="BA9864"/>
    <s v="LHR"/>
    <s v="MUC"/>
    <s v="Germany"/>
    <x v="1"/>
    <s v="SHORT"/>
    <s v="A320"/>
    <n v="0"/>
    <n v="11"/>
    <n v="169"/>
    <n v="180"/>
    <n v="0"/>
    <n v="3.3333333333333333E-2"/>
    <n v="0.13333333333333333"/>
    <n v="0"/>
    <n v="6"/>
    <n v="24"/>
  </r>
  <r>
    <d v="2025-08-30T00:00:00"/>
    <d v="1899-12-30T14:23:00"/>
    <s v="Afternoon"/>
    <s v="BA"/>
    <s v="BA2408"/>
    <s v="LHR"/>
    <s v="BCN"/>
    <s v="Spain"/>
    <x v="1"/>
    <s v="SHORT"/>
    <s v="A320"/>
    <n v="0"/>
    <n v="13"/>
    <n v="167"/>
    <n v="180"/>
    <n v="0"/>
    <n v="2.2222222222222223E-2"/>
    <n v="0.10555555555555556"/>
    <n v="0"/>
    <n v="4"/>
    <n v="19"/>
  </r>
  <r>
    <d v="2025-05-10T00:00:00"/>
    <d v="1899-12-30T10:13:00"/>
    <s v="Morning"/>
    <s v="BA"/>
    <s v="BA1671"/>
    <s v="LHR"/>
    <s v="IST"/>
    <s v="Turkey"/>
    <x v="1"/>
    <s v="SHORT"/>
    <s v="A320"/>
    <n v="0"/>
    <n v="7"/>
    <n v="173"/>
    <n v="180"/>
    <n v="1.1111111111111112E-2"/>
    <n v="3.888888888888889E-2"/>
    <n v="0.16111111111111112"/>
    <n v="2"/>
    <n v="7"/>
    <n v="29"/>
  </r>
  <r>
    <d v="2025-09-15T00:00:00"/>
    <d v="1899-12-30T09:41:00"/>
    <s v="Morning"/>
    <s v="BA"/>
    <s v="BA7903"/>
    <s v="LHR"/>
    <s v="CDG"/>
    <s v="France"/>
    <x v="1"/>
    <s v="SHORT"/>
    <s v="A320"/>
    <n v="0"/>
    <n v="2"/>
    <n v="178"/>
    <n v="180"/>
    <n v="0"/>
    <n v="6.1111111111111109E-2"/>
    <n v="0.22222222222222221"/>
    <n v="0"/>
    <n v="11"/>
    <n v="40"/>
  </r>
  <r>
    <d v="2025-10-14T00:00:00"/>
    <d v="1899-12-30T07:41:00"/>
    <s v="Morning"/>
    <s v="BA"/>
    <s v="BA9891"/>
    <s v="LHR"/>
    <s v="DXB"/>
    <s v="UAE"/>
    <x v="3"/>
    <s v="LONG"/>
    <s v="B787"/>
    <n v="8"/>
    <n v="42"/>
    <n v="166"/>
    <n v="216"/>
    <n v="0"/>
    <n v="3.7037037037037035E-2"/>
    <n v="0.1388888888888889"/>
    <n v="0"/>
    <n v="8"/>
    <n v="30"/>
  </r>
  <r>
    <d v="2025-08-06T00:00:00"/>
    <d v="1899-12-30T10:21:00"/>
    <s v="Morning"/>
    <s v="BA"/>
    <s v="BA4025"/>
    <s v="LHR"/>
    <s v="VIE"/>
    <s v="Austria"/>
    <x v="1"/>
    <s v="SHORT"/>
    <s v="A320"/>
    <n v="0"/>
    <n v="14"/>
    <n v="166"/>
    <n v="180"/>
    <n v="5.5555555555555558E-3"/>
    <n v="3.888888888888889E-2"/>
    <n v="0.15"/>
    <n v="1"/>
    <n v="7"/>
    <n v="27"/>
  </r>
  <r>
    <d v="2025-09-16T00:00:00"/>
    <d v="1899-12-30T14:20:00"/>
    <s v="Afternoon"/>
    <s v="BA"/>
    <s v="BA6474"/>
    <s v="LHR"/>
    <s v="DFW"/>
    <s v="USA"/>
    <x v="0"/>
    <s v="LONG"/>
    <s v="B777"/>
    <n v="0"/>
    <n v="32"/>
    <n v="300"/>
    <n v="332"/>
    <n v="3.0120481927710845E-3"/>
    <n v="2.4096385542168676E-2"/>
    <n v="9.337349397590361E-2"/>
    <n v="1"/>
    <n v="8"/>
    <n v="31"/>
  </r>
  <r>
    <d v="2025-08-19T00:00:00"/>
    <d v="1899-12-30T13:53:00"/>
    <s v="Lunchtime"/>
    <s v="BA"/>
    <s v="BA1092"/>
    <s v="LHR"/>
    <s v="FRA"/>
    <s v="Germany"/>
    <x v="1"/>
    <s v="SHORT"/>
    <s v="A320"/>
    <n v="0"/>
    <n v="7"/>
    <n v="173"/>
    <n v="180"/>
    <n v="5.5555555555555558E-3"/>
    <n v="2.2222222222222223E-2"/>
    <n v="0.11666666666666667"/>
    <n v="1"/>
    <n v="4"/>
    <n v="21"/>
  </r>
  <r>
    <d v="2025-08-06T00:00:00"/>
    <d v="1899-12-30T22:17:00"/>
    <s v="Evening"/>
    <s v="BA"/>
    <s v="BA7656"/>
    <s v="LHR"/>
    <s v="VIE"/>
    <s v="Austria"/>
    <x v="1"/>
    <s v="SHORT"/>
    <s v="A320"/>
    <n v="0"/>
    <n v="14"/>
    <n v="166"/>
    <n v="180"/>
    <n v="5.5555555555555558E-3"/>
    <n v="3.3333333333333333E-2"/>
    <n v="0.1388888888888889"/>
    <n v="1"/>
    <n v="6"/>
    <n v="25"/>
  </r>
  <r>
    <d v="2025-04-20T00:00:00"/>
    <d v="1899-12-30T22:58:00"/>
    <s v="Evening"/>
    <s v="BA"/>
    <s v="BA6260"/>
    <s v="LHR"/>
    <s v="LAX"/>
    <s v="USA"/>
    <x v="0"/>
    <s v="LONG"/>
    <s v="A350"/>
    <n v="0"/>
    <n v="56"/>
    <n v="275"/>
    <n v="331"/>
    <n v="6.0422960725075529E-3"/>
    <n v="0"/>
    <n v="0"/>
    <n v="2"/>
    <n v="0"/>
    <n v="0"/>
  </r>
  <r>
    <d v="2025-06-30T00:00:00"/>
    <d v="1899-12-30T08:17:00"/>
    <s v="Morning"/>
    <s v="BA"/>
    <s v="BA1031"/>
    <s v="LHR"/>
    <s v="IST"/>
    <s v="Turkey"/>
    <x v="1"/>
    <s v="SHORT"/>
    <s v="A320"/>
    <n v="0"/>
    <n v="3"/>
    <n v="177"/>
    <n v="180"/>
    <n v="0"/>
    <n v="7.2222222222222215E-2"/>
    <n v="0.25"/>
    <n v="0"/>
    <n v="13"/>
    <n v="45"/>
  </r>
  <r>
    <d v="2025-10-04T00:00:00"/>
    <d v="1899-12-30T11:37:00"/>
    <s v="Morning"/>
    <s v="BA"/>
    <s v="BA5421"/>
    <s v="LHR"/>
    <s v="MAD"/>
    <s v="Spain"/>
    <x v="1"/>
    <s v="SHORT"/>
    <s v="A320"/>
    <n v="0"/>
    <n v="8"/>
    <n v="172"/>
    <n v="180"/>
    <n v="2.2222222222222223E-2"/>
    <n v="0.05"/>
    <n v="0.19444444444444445"/>
    <n v="4"/>
    <n v="9"/>
    <n v="35"/>
  </r>
  <r>
    <d v="2025-04-01T00:00:00"/>
    <d v="1899-12-30T21:58:00"/>
    <s v="Evening"/>
    <s v="BA"/>
    <s v="BA8046"/>
    <s v="LHR"/>
    <s v="ZRH"/>
    <s v="Switzerland"/>
    <x v="1"/>
    <s v="SHORT"/>
    <s v="A320"/>
    <n v="0"/>
    <n v="14"/>
    <n v="166"/>
    <n v="180"/>
    <n v="5.5555555555555558E-3"/>
    <n v="2.2222222222222223E-2"/>
    <n v="0.1"/>
    <n v="1"/>
    <n v="4"/>
    <n v="18"/>
  </r>
  <r>
    <d v="2025-08-18T00:00:00"/>
    <d v="1899-12-30T10:45:00"/>
    <s v="Morning"/>
    <s v="BA"/>
    <s v="BA2109"/>
    <s v="LHR"/>
    <s v="IST"/>
    <s v="Turkey"/>
    <x v="1"/>
    <s v="SHORT"/>
    <s v="A320"/>
    <n v="0"/>
    <n v="4"/>
    <n v="176"/>
    <n v="180"/>
    <n v="0"/>
    <n v="0.1"/>
    <n v="0.33333333333333331"/>
    <n v="0"/>
    <n v="18"/>
    <n v="60"/>
  </r>
  <r>
    <d v="2025-09-01T00:00:00"/>
    <d v="1899-12-30T19:43:00"/>
    <s v="Evening"/>
    <s v="BA"/>
    <s v="BA2965"/>
    <s v="LHR"/>
    <s v="DXB"/>
    <s v="UAE"/>
    <x v="3"/>
    <s v="LONG"/>
    <s v="B777"/>
    <n v="0"/>
    <n v="32"/>
    <n v="300"/>
    <n v="332"/>
    <n v="3.0120481927710845E-3"/>
    <n v="2.4096385542168676E-2"/>
    <n v="9.6385542168674704E-2"/>
    <n v="1"/>
    <n v="8"/>
    <n v="32"/>
  </r>
  <r>
    <d v="2025-08-26T00:00:00"/>
    <d v="1899-12-30T22:48:00"/>
    <s v="Evening"/>
    <s v="BA"/>
    <s v="BA6521"/>
    <s v="LHR"/>
    <s v="JFK"/>
    <s v="USA"/>
    <x v="0"/>
    <s v="LONG"/>
    <s v="A380"/>
    <n v="14"/>
    <n v="97"/>
    <n v="358"/>
    <n v="469"/>
    <n v="2.1321961620469083E-3"/>
    <n v="4.2643923240938165E-3"/>
    <n v="2.9850746268656716E-2"/>
    <n v="1"/>
    <n v="2"/>
    <n v="14"/>
  </r>
  <r>
    <d v="2025-06-01T00:00:00"/>
    <d v="1899-12-30T06:00:00"/>
    <s v="Morning"/>
    <s v="BA"/>
    <s v="BA9437"/>
    <s v="LHR"/>
    <s v="VIE"/>
    <s v="Austria"/>
    <x v="1"/>
    <s v="SHORT"/>
    <s v="A320"/>
    <n v="0"/>
    <n v="15"/>
    <n v="165"/>
    <n v="180"/>
    <n v="0"/>
    <n v="6.6666666666666666E-2"/>
    <n v="0.24444444444444444"/>
    <n v="0"/>
    <n v="12"/>
    <n v="44"/>
  </r>
  <r>
    <d v="2025-06-11T00:00:00"/>
    <d v="1899-12-30T14:25:00"/>
    <s v="Afternoon"/>
    <s v="BA"/>
    <s v="BA1778"/>
    <s v="LHR"/>
    <s v="ZRH"/>
    <s v="Switzerland"/>
    <x v="1"/>
    <s v="SHORT"/>
    <s v="A320"/>
    <n v="0"/>
    <n v="12"/>
    <n v="168"/>
    <n v="180"/>
    <n v="0"/>
    <n v="5.5555555555555552E-2"/>
    <n v="0.20555555555555555"/>
    <n v="0"/>
    <n v="10"/>
    <n v="37"/>
  </r>
  <r>
    <d v="2025-10-09T00:00:00"/>
    <d v="1899-12-30T22:17:00"/>
    <s v="Evening"/>
    <s v="BA"/>
    <s v="BA5783"/>
    <s v="LHR"/>
    <s v="DFW"/>
    <s v="USA"/>
    <x v="0"/>
    <s v="LONG"/>
    <s v="B787"/>
    <n v="0"/>
    <n v="31"/>
    <n v="173"/>
    <n v="204"/>
    <n v="1.4705882352941176E-2"/>
    <n v="4.9019607843137254E-2"/>
    <n v="0.17647058823529413"/>
    <n v="3"/>
    <n v="10"/>
    <n v="36"/>
  </r>
  <r>
    <d v="2025-07-30T00:00:00"/>
    <d v="1899-12-30T18:43:00"/>
    <s v="Evening"/>
    <s v="BA"/>
    <s v="BA1851"/>
    <s v="LHR"/>
    <s v="JFK"/>
    <s v="USA"/>
    <x v="0"/>
    <s v="LONG"/>
    <s v="A350"/>
    <n v="0"/>
    <n v="56"/>
    <n v="275"/>
    <n v="331"/>
    <n v="0"/>
    <n v="1.5105740181268883E-2"/>
    <n v="7.2507552870090641E-2"/>
    <n v="0"/>
    <n v="5"/>
    <n v="24"/>
  </r>
  <r>
    <d v="2025-06-25T00:00:00"/>
    <d v="1899-12-30T08:35:00"/>
    <s v="Morning"/>
    <s v="BA"/>
    <s v="BA3134"/>
    <s v="LHR"/>
    <s v="MUC"/>
    <s v="Germany"/>
    <x v="1"/>
    <s v="SHORT"/>
    <s v="A320"/>
    <n v="0"/>
    <n v="16"/>
    <n v="164"/>
    <n v="180"/>
    <n v="0"/>
    <n v="5.5555555555555552E-2"/>
    <n v="0.20555555555555555"/>
    <n v="0"/>
    <n v="10"/>
    <n v="37"/>
  </r>
  <r>
    <d v="2025-05-03T00:00:00"/>
    <d v="1899-12-30T07:44:00"/>
    <s v="Morning"/>
    <s v="BA"/>
    <s v="BA5865"/>
    <s v="LHR"/>
    <s v="ORD"/>
    <s v="USA"/>
    <x v="0"/>
    <s v="LONG"/>
    <s v="B787"/>
    <n v="8"/>
    <n v="42"/>
    <n v="166"/>
    <n v="216"/>
    <n v="4.6296296296296294E-3"/>
    <n v="2.7777777777777776E-2"/>
    <n v="0.12037037037037036"/>
    <n v="1"/>
    <n v="6"/>
    <n v="26"/>
  </r>
  <r>
    <d v="2025-06-11T00:00:00"/>
    <d v="1899-12-30T22:26:00"/>
    <s v="Evening"/>
    <s v="BA"/>
    <s v="BA8240"/>
    <s v="LHR"/>
    <s v="BCN"/>
    <s v="Spain"/>
    <x v="1"/>
    <s v="SHORT"/>
    <s v="A320"/>
    <n v="0"/>
    <n v="3"/>
    <n v="177"/>
    <n v="180"/>
    <n v="0"/>
    <n v="6.1111111111111109E-2"/>
    <n v="0.21666666666666667"/>
    <n v="0"/>
    <n v="11"/>
    <n v="39"/>
  </r>
  <r>
    <d v="2025-06-11T00:00:00"/>
    <d v="1899-12-30T14:10:00"/>
    <s v="Afternoon"/>
    <s v="BA"/>
    <s v="BA5077"/>
    <s v="LHR"/>
    <s v="MUC"/>
    <s v="Germany"/>
    <x v="1"/>
    <s v="SHORT"/>
    <s v="A320"/>
    <n v="0"/>
    <n v="18"/>
    <n v="162"/>
    <n v="180"/>
    <n v="0"/>
    <n v="0"/>
    <n v="5.5555555555555558E-3"/>
    <n v="0"/>
    <n v="0"/>
    <n v="1"/>
  </r>
  <r>
    <d v="2025-10-13T00:00:00"/>
    <d v="1899-12-30T10:33:00"/>
    <s v="Morning"/>
    <s v="BA"/>
    <s v="BA6548"/>
    <s v="LHR"/>
    <s v="MAD"/>
    <s v="Spain"/>
    <x v="1"/>
    <s v="SHORT"/>
    <s v="A320"/>
    <n v="0"/>
    <n v="12"/>
    <n v="168"/>
    <n v="180"/>
    <n v="5.5555555555555558E-3"/>
    <n v="2.7777777777777776E-2"/>
    <n v="0.13333333333333333"/>
    <n v="1"/>
    <n v="5"/>
    <n v="24"/>
  </r>
  <r>
    <d v="2025-10-02T00:00:00"/>
    <d v="1899-12-30T18:23:00"/>
    <s v="Evening"/>
    <s v="BA"/>
    <s v="BA2195"/>
    <s v="LHR"/>
    <s v="JFK"/>
    <s v="USA"/>
    <x v="0"/>
    <s v="LONG"/>
    <s v="B777"/>
    <n v="8"/>
    <n v="49"/>
    <n v="178"/>
    <n v="235"/>
    <n v="4.2553191489361703E-3"/>
    <n v="7.2340425531914887E-2"/>
    <n v="0.24255319148936169"/>
    <n v="1"/>
    <n v="17"/>
    <n v="57"/>
  </r>
  <r>
    <d v="2025-06-20T00:00:00"/>
    <d v="1899-12-30T12:07:00"/>
    <s v="Lunchtime"/>
    <s v="BA"/>
    <s v="BA8707"/>
    <s v="LHR"/>
    <s v="ORD"/>
    <s v="USA"/>
    <x v="0"/>
    <s v="LONG"/>
    <s v="B777"/>
    <n v="0"/>
    <n v="32"/>
    <n v="304"/>
    <n v="336"/>
    <n v="0"/>
    <n v="1.1904761904761904E-2"/>
    <n v="5.3571428571428568E-2"/>
    <n v="0"/>
    <n v="4"/>
    <n v="18"/>
  </r>
  <r>
    <d v="2025-04-29T00:00:00"/>
    <d v="1899-12-30T15:17:00"/>
    <s v="Afternoon"/>
    <s v="BA"/>
    <s v="BA9867"/>
    <s v="LHR"/>
    <s v="IST"/>
    <s v="Turkey"/>
    <x v="1"/>
    <s v="SHORT"/>
    <s v="A320"/>
    <n v="0"/>
    <n v="9"/>
    <n v="171"/>
    <n v="180"/>
    <n v="1.6666666666666666E-2"/>
    <n v="2.2222222222222223E-2"/>
    <n v="0.11666666666666667"/>
    <n v="3"/>
    <n v="4"/>
    <n v="21"/>
  </r>
  <r>
    <d v="2025-10-17T00:00:00"/>
    <d v="1899-12-30T09:24:00"/>
    <s v="Morning"/>
    <s v="BA"/>
    <s v="BA8896"/>
    <s v="LHR"/>
    <s v="JFK"/>
    <s v="USA"/>
    <x v="0"/>
    <s v="LONG"/>
    <s v="B777"/>
    <n v="0"/>
    <n v="32"/>
    <n v="300"/>
    <n v="332"/>
    <n v="0"/>
    <n v="1.5060240963855422E-2"/>
    <n v="6.9277108433734941E-2"/>
    <n v="0"/>
    <n v="5"/>
    <n v="23"/>
  </r>
  <r>
    <d v="2025-05-02T00:00:00"/>
    <d v="1899-12-30T08:06:00"/>
    <s v="Morning"/>
    <s v="BA"/>
    <s v="BA6119"/>
    <s v="LHR"/>
    <s v="VIE"/>
    <s v="Austria"/>
    <x v="1"/>
    <s v="SHORT"/>
    <s v="A320"/>
    <n v="0"/>
    <n v="5"/>
    <n v="175"/>
    <n v="180"/>
    <n v="0"/>
    <n v="5.5555555555555558E-3"/>
    <n v="6.1111111111111109E-2"/>
    <n v="0"/>
    <n v="1"/>
    <n v="11"/>
  </r>
  <r>
    <d v="2025-08-01T00:00:00"/>
    <d v="1899-12-30T19:49:00"/>
    <s v="Evening"/>
    <s v="BA"/>
    <s v="BA4521"/>
    <s v="LHR"/>
    <s v="DXB"/>
    <s v="UAE"/>
    <x v="3"/>
    <s v="LONG"/>
    <s v="B777"/>
    <n v="0"/>
    <n v="32"/>
    <n v="304"/>
    <n v="336"/>
    <n v="0"/>
    <n v="0"/>
    <n v="0"/>
    <n v="0"/>
    <n v="0"/>
    <n v="0"/>
  </r>
  <r>
    <d v="2025-04-27T00:00:00"/>
    <d v="1899-12-30T09:20:00"/>
    <s v="Morning"/>
    <s v="BA"/>
    <s v="BA6378"/>
    <s v="LHR"/>
    <s v="DFW"/>
    <s v="USA"/>
    <x v="0"/>
    <s v="LONG"/>
    <s v="B777"/>
    <n v="8"/>
    <n v="49"/>
    <n v="178"/>
    <n v="235"/>
    <n v="0"/>
    <n v="2.9787234042553193E-2"/>
    <n v="0.1148936170212766"/>
    <n v="0"/>
    <n v="7"/>
    <n v="27"/>
  </r>
  <r>
    <d v="2025-05-12T00:00:00"/>
    <d v="1899-12-30T21:01:00"/>
    <s v="Evening"/>
    <s v="BA"/>
    <s v="BA1874"/>
    <s v="LHR"/>
    <s v="MUC"/>
    <s v="Germany"/>
    <x v="1"/>
    <s v="SHORT"/>
    <s v="A320"/>
    <n v="0"/>
    <n v="0"/>
    <n v="180"/>
    <n v="180"/>
    <n v="0"/>
    <n v="0.05"/>
    <n v="0.17777777777777778"/>
    <n v="0"/>
    <n v="9"/>
    <n v="32"/>
  </r>
  <r>
    <d v="2025-10-02T00:00:00"/>
    <d v="1899-12-30T14:03:00"/>
    <s v="Afternoon"/>
    <s v="BA"/>
    <s v="BA2802"/>
    <s v="LHR"/>
    <s v="AMS"/>
    <s v="Netherlands"/>
    <x v="1"/>
    <s v="SHORT"/>
    <s v="A320"/>
    <n v="0"/>
    <n v="1"/>
    <n v="179"/>
    <n v="180"/>
    <n v="0"/>
    <n v="3.888888888888889E-2"/>
    <n v="0.16111111111111112"/>
    <n v="0"/>
    <n v="7"/>
    <n v="29"/>
  </r>
  <r>
    <d v="2025-06-15T00:00:00"/>
    <d v="1899-12-30T16:25:00"/>
    <s v="Afternoon"/>
    <s v="BA"/>
    <s v="BA5456"/>
    <s v="LHR"/>
    <s v="ORD"/>
    <s v="USA"/>
    <x v="0"/>
    <s v="LONG"/>
    <s v="A350"/>
    <n v="0"/>
    <n v="56"/>
    <n v="275"/>
    <n v="331"/>
    <n v="3.0211480362537764E-3"/>
    <n v="2.1148036253776436E-2"/>
    <n v="8.4592145015105744E-2"/>
    <n v="1"/>
    <n v="7"/>
    <n v="28"/>
  </r>
  <r>
    <d v="2025-07-04T00:00:00"/>
    <d v="1899-12-30T20:16:00"/>
    <s v="Evening"/>
    <s v="BA"/>
    <s v="BA4206"/>
    <s v="LHR"/>
    <s v="IST"/>
    <s v="Turkey"/>
    <x v="1"/>
    <s v="SHORT"/>
    <s v="A320"/>
    <n v="0"/>
    <n v="16"/>
    <n v="164"/>
    <n v="180"/>
    <n v="0"/>
    <n v="4.4444444444444446E-2"/>
    <n v="0.17222222222222222"/>
    <n v="0"/>
    <n v="8"/>
    <n v="31"/>
  </r>
  <r>
    <d v="2025-04-27T00:00:00"/>
    <d v="1899-12-30T21:12:00"/>
    <s v="Evening"/>
    <s v="BA"/>
    <s v="BA7626"/>
    <s v="LHR"/>
    <s v="HND"/>
    <s v="Japan"/>
    <x v="2"/>
    <s v="LONG"/>
    <s v="B787"/>
    <n v="0"/>
    <n v="31"/>
    <n v="173"/>
    <n v="204"/>
    <n v="4.9019607843137254E-3"/>
    <n v="6.3725490196078427E-2"/>
    <n v="0.22549019607843138"/>
    <n v="1"/>
    <n v="13"/>
    <n v="46"/>
  </r>
  <r>
    <d v="2025-07-30T00:00:00"/>
    <d v="1899-12-30T22:46:00"/>
    <s v="Evening"/>
    <s v="BA"/>
    <s v="BA6682"/>
    <s v="LHR"/>
    <s v="MAD"/>
    <s v="Spain"/>
    <x v="1"/>
    <s v="SHORT"/>
    <s v="A320"/>
    <n v="0"/>
    <n v="18"/>
    <n v="162"/>
    <n v="180"/>
    <n v="0"/>
    <n v="3.888888888888889E-2"/>
    <n v="0.15"/>
    <n v="0"/>
    <n v="7"/>
    <n v="27"/>
  </r>
  <r>
    <d v="2025-04-23T00:00:00"/>
    <d v="1899-12-30T14:03:00"/>
    <s v="Afternoon"/>
    <s v="BA"/>
    <s v="BA5882"/>
    <s v="LHR"/>
    <s v="ORD"/>
    <s v="USA"/>
    <x v="0"/>
    <s v="LONG"/>
    <s v="A380"/>
    <n v="14"/>
    <n v="97"/>
    <n v="358"/>
    <n v="469"/>
    <n v="8.5287846481876331E-3"/>
    <n v="1.0660980810234541E-2"/>
    <n v="4.4776119402985072E-2"/>
    <n v="4"/>
    <n v="5"/>
    <n v="21"/>
  </r>
  <r>
    <d v="2025-04-26T00:00:00"/>
    <d v="1899-12-30T19:50:00"/>
    <s v="Evening"/>
    <s v="BA"/>
    <s v="BA7629"/>
    <s v="LHR"/>
    <s v="IST"/>
    <s v="Turkey"/>
    <x v="1"/>
    <s v="SHORT"/>
    <s v="A320"/>
    <n v="0"/>
    <n v="20"/>
    <n v="160"/>
    <n v="180"/>
    <n v="0"/>
    <n v="3.3333333333333333E-2"/>
    <n v="0.14444444444444443"/>
    <n v="0"/>
    <n v="6"/>
    <n v="26"/>
  </r>
  <r>
    <d v="2025-06-02T00:00:00"/>
    <d v="1899-12-30T09:09:00"/>
    <s v="Morning"/>
    <s v="BA"/>
    <s v="BA2197"/>
    <s v="LHR"/>
    <s v="JFK"/>
    <s v="USA"/>
    <x v="0"/>
    <s v="LONG"/>
    <s v="B777"/>
    <n v="8"/>
    <n v="49"/>
    <n v="178"/>
    <n v="235"/>
    <n v="0"/>
    <n v="4.6808510638297871E-2"/>
    <n v="0.16595744680851063"/>
    <n v="0"/>
    <n v="11"/>
    <n v="39"/>
  </r>
  <r>
    <d v="2025-09-16T00:00:00"/>
    <d v="1899-12-30T07:29:00"/>
    <s v="Morning"/>
    <s v="BA"/>
    <s v="BA1709"/>
    <s v="LHR"/>
    <s v="AMS"/>
    <s v="Netherlands"/>
    <x v="1"/>
    <s v="SHORT"/>
    <s v="A320"/>
    <n v="0"/>
    <n v="16"/>
    <n v="164"/>
    <n v="180"/>
    <n v="0"/>
    <n v="8.3333333333333329E-2"/>
    <n v="0.28888888888888886"/>
    <n v="0"/>
    <n v="15"/>
    <n v="52"/>
  </r>
  <r>
    <d v="2025-05-20T00:00:00"/>
    <d v="1899-12-30T20:05:00"/>
    <s v="Evening"/>
    <s v="BA"/>
    <s v="BA2672"/>
    <s v="LHR"/>
    <s v="FRA"/>
    <s v="Germany"/>
    <x v="1"/>
    <s v="SHORT"/>
    <s v="A320"/>
    <n v="0"/>
    <n v="12"/>
    <n v="168"/>
    <n v="180"/>
    <n v="1.1111111111111112E-2"/>
    <n v="2.2222222222222223E-2"/>
    <n v="0.11666666666666667"/>
    <n v="2"/>
    <n v="4"/>
    <n v="21"/>
  </r>
  <r>
    <d v="2025-05-20T00:00:00"/>
    <d v="1899-12-30T09:27:00"/>
    <s v="Morning"/>
    <s v="BA"/>
    <s v="BA7249"/>
    <s v="LHR"/>
    <s v="BCN"/>
    <s v="Spain"/>
    <x v="1"/>
    <s v="SHORT"/>
    <s v="A320"/>
    <n v="0"/>
    <n v="13"/>
    <n v="167"/>
    <n v="180"/>
    <n v="5.5555555555555558E-3"/>
    <n v="4.4444444444444446E-2"/>
    <n v="0.17777777777777778"/>
    <n v="1"/>
    <n v="8"/>
    <n v="32"/>
  </r>
  <r>
    <d v="2025-06-21T00:00:00"/>
    <d v="1899-12-30T19:59:00"/>
    <s v="Evening"/>
    <s v="BA"/>
    <s v="BA3303"/>
    <s v="LHR"/>
    <s v="MUC"/>
    <s v="Germany"/>
    <x v="1"/>
    <s v="SHORT"/>
    <s v="A320"/>
    <n v="0"/>
    <n v="11"/>
    <n v="169"/>
    <n v="180"/>
    <n v="0"/>
    <n v="5.5555555555555552E-2"/>
    <n v="0.2"/>
    <n v="0"/>
    <n v="10"/>
    <n v="36"/>
  </r>
  <r>
    <d v="2025-07-11T00:00:00"/>
    <d v="1899-12-30T08:22:00"/>
    <s v="Morning"/>
    <s v="BA"/>
    <s v="BA1779"/>
    <s v="LHR"/>
    <s v="ZRH"/>
    <s v="Switzerland"/>
    <x v="1"/>
    <s v="SHORT"/>
    <s v="A320"/>
    <n v="0"/>
    <n v="2"/>
    <n v="178"/>
    <n v="180"/>
    <n v="0"/>
    <n v="1.1111111111111112E-2"/>
    <n v="8.3333333333333329E-2"/>
    <n v="0"/>
    <n v="2"/>
    <n v="15"/>
  </r>
  <r>
    <d v="2025-05-01T00:00:00"/>
    <d v="1899-12-30T13:27:00"/>
    <s v="Lunchtime"/>
    <s v="BA"/>
    <s v="BA8494"/>
    <s v="LHR"/>
    <s v="HND"/>
    <s v="Japan"/>
    <x v="2"/>
    <s v="LONG"/>
    <s v="A350"/>
    <n v="0"/>
    <n v="56"/>
    <n v="275"/>
    <n v="331"/>
    <n v="0"/>
    <n v="2.4169184290030211E-2"/>
    <n v="9.3655589123867067E-2"/>
    <n v="0"/>
    <n v="8"/>
    <n v="31"/>
  </r>
  <r>
    <d v="2025-07-29T00:00:00"/>
    <d v="1899-12-30T07:48:00"/>
    <s v="Morning"/>
    <s v="BA"/>
    <s v="BA6017"/>
    <s v="LHR"/>
    <s v="FRA"/>
    <s v="Germany"/>
    <x v="1"/>
    <s v="SHORT"/>
    <s v="A320"/>
    <n v="0"/>
    <n v="1"/>
    <n v="179"/>
    <n v="180"/>
    <n v="1.6666666666666666E-2"/>
    <n v="0"/>
    <n v="3.888888888888889E-2"/>
    <n v="3"/>
    <n v="0"/>
    <n v="7"/>
  </r>
  <r>
    <d v="2025-04-28T00:00:00"/>
    <d v="1899-12-30T08:11:00"/>
    <s v="Morning"/>
    <s v="BA"/>
    <s v="BA4039"/>
    <s v="LHR"/>
    <s v="VIE"/>
    <s v="Austria"/>
    <x v="1"/>
    <s v="SHORT"/>
    <s v="A320"/>
    <n v="0"/>
    <n v="17"/>
    <n v="163"/>
    <n v="180"/>
    <n v="1.1111111111111112E-2"/>
    <n v="0"/>
    <n v="1.6666666666666666E-2"/>
    <n v="2"/>
    <n v="0"/>
    <n v="3"/>
  </r>
  <r>
    <d v="2025-09-14T00:00:00"/>
    <d v="1899-12-30T14:58:00"/>
    <s v="Afternoon"/>
    <s v="BA"/>
    <s v="BA5380"/>
    <s v="LHR"/>
    <s v="FRA"/>
    <s v="Germany"/>
    <x v="1"/>
    <s v="SHORT"/>
    <s v="A320"/>
    <n v="0"/>
    <n v="3"/>
    <n v="177"/>
    <n v="180"/>
    <n v="2.2222222222222223E-2"/>
    <n v="5.5555555555555552E-2"/>
    <n v="0.2"/>
    <n v="4"/>
    <n v="10"/>
    <n v="36"/>
  </r>
  <r>
    <d v="2025-10-24T00:00:00"/>
    <d v="1899-12-30T20:22:00"/>
    <s v="Evening"/>
    <s v="BA"/>
    <s v="BA8945"/>
    <s v="LHR"/>
    <s v="ZRH"/>
    <s v="Switzerland"/>
    <x v="1"/>
    <s v="SHORT"/>
    <s v="A320"/>
    <n v="0"/>
    <n v="8"/>
    <n v="172"/>
    <n v="180"/>
    <n v="1.1111111111111112E-2"/>
    <n v="3.3333333333333333E-2"/>
    <n v="0.13333333333333333"/>
    <n v="2"/>
    <n v="6"/>
    <n v="24"/>
  </r>
  <r>
    <d v="2025-07-11T00:00:00"/>
    <d v="1899-12-30T19:11:00"/>
    <s v="Evening"/>
    <s v="BA"/>
    <s v="BA2452"/>
    <s v="LHR"/>
    <s v="JFK"/>
    <s v="USA"/>
    <x v="0"/>
    <s v="LONG"/>
    <s v="A380"/>
    <n v="14"/>
    <n v="97"/>
    <n v="358"/>
    <n v="469"/>
    <n v="4.2643923240938165E-3"/>
    <n v="1.9189765458422176E-2"/>
    <n v="7.0362473347547971E-2"/>
    <n v="2"/>
    <n v="9"/>
    <n v="33"/>
  </r>
  <r>
    <d v="2025-09-18T00:00:00"/>
    <d v="1899-12-30T13:18:00"/>
    <s v="Lunchtime"/>
    <s v="BA"/>
    <s v="BA2792"/>
    <s v="LHR"/>
    <s v="LAX"/>
    <s v="USA"/>
    <x v="0"/>
    <s v="LONG"/>
    <s v="B787"/>
    <n v="8"/>
    <n v="48"/>
    <n v="200"/>
    <n v="256"/>
    <n v="0"/>
    <n v="3.125E-2"/>
    <n v="0.1171875"/>
    <n v="0"/>
    <n v="8"/>
    <n v="30"/>
  </r>
  <r>
    <d v="2025-08-25T00:00:00"/>
    <d v="1899-12-30T10:53:00"/>
    <s v="Morning"/>
    <s v="BA"/>
    <s v="BA2358"/>
    <s v="LHR"/>
    <s v="HND"/>
    <s v="Japan"/>
    <x v="2"/>
    <s v="LONG"/>
    <s v="B787"/>
    <n v="0"/>
    <n v="31"/>
    <n v="173"/>
    <n v="204"/>
    <n v="4.9019607843137254E-3"/>
    <n v="9.8039215686274508E-3"/>
    <n v="7.3529411764705885E-2"/>
    <n v="1"/>
    <n v="2"/>
    <n v="15"/>
  </r>
  <r>
    <d v="2025-08-05T00:00:00"/>
    <d v="1899-12-30T16:27:00"/>
    <s v="Afternoon"/>
    <s v="BA"/>
    <s v="BA3596"/>
    <s v="LHR"/>
    <s v="VIE"/>
    <s v="Austria"/>
    <x v="1"/>
    <s v="SHORT"/>
    <s v="A320"/>
    <n v="0"/>
    <n v="20"/>
    <n v="160"/>
    <n v="180"/>
    <n v="5.5555555555555558E-3"/>
    <n v="4.4444444444444446E-2"/>
    <n v="0.16666666666666666"/>
    <n v="1"/>
    <n v="8"/>
    <n v="30"/>
  </r>
  <r>
    <d v="2025-05-13T00:00:00"/>
    <d v="1899-12-30T20:48:00"/>
    <s v="Evening"/>
    <s v="BA"/>
    <s v="BA7212"/>
    <s v="LHR"/>
    <s v="HND"/>
    <s v="Japan"/>
    <x v="2"/>
    <s v="LONG"/>
    <s v="A380"/>
    <n v="14"/>
    <n v="97"/>
    <n v="358"/>
    <n v="469"/>
    <n v="6.3965884861407248E-3"/>
    <n v="2.1321961620469083E-3"/>
    <n v="2.3454157782515993E-2"/>
    <n v="3"/>
    <n v="1"/>
    <n v="11"/>
  </r>
  <r>
    <d v="2025-10-26T00:00:00"/>
    <d v="1899-12-30T10:12:00"/>
    <s v="Morning"/>
    <s v="BA"/>
    <s v="BA6809"/>
    <s v="LHR"/>
    <s v="HND"/>
    <s v="Japan"/>
    <x v="2"/>
    <s v="LONG"/>
    <s v="A380"/>
    <n v="14"/>
    <n v="97"/>
    <n v="358"/>
    <n v="469"/>
    <n v="0"/>
    <n v="3.1982942430703626E-2"/>
    <n v="0.11087420042643924"/>
    <n v="0"/>
    <n v="15"/>
    <n v="52"/>
  </r>
  <r>
    <d v="2025-04-09T00:00:00"/>
    <d v="1899-12-30T07:40:00"/>
    <s v="Morning"/>
    <s v="BA"/>
    <s v="BA5540"/>
    <s v="LHR"/>
    <s v="DXB"/>
    <s v="UAE"/>
    <x v="3"/>
    <s v="LONG"/>
    <s v="B777"/>
    <n v="8"/>
    <n v="49"/>
    <n v="178"/>
    <n v="235"/>
    <n v="0"/>
    <n v="0"/>
    <n v="3.8297872340425532E-2"/>
    <n v="0"/>
    <n v="0"/>
    <n v="9"/>
  </r>
  <r>
    <d v="2025-08-03T00:00:00"/>
    <d v="1899-12-30T20:42:00"/>
    <s v="Evening"/>
    <s v="BA"/>
    <s v="BA3112"/>
    <s v="LHR"/>
    <s v="MAD"/>
    <s v="Spain"/>
    <x v="1"/>
    <s v="SHORT"/>
    <s v="A320"/>
    <n v="0"/>
    <n v="1"/>
    <n v="179"/>
    <n v="180"/>
    <n v="0"/>
    <n v="3.888888888888889E-2"/>
    <n v="0.15"/>
    <n v="0"/>
    <n v="7"/>
    <n v="27"/>
  </r>
  <r>
    <d v="2025-04-23T00:00:00"/>
    <d v="1899-12-30T07:02:00"/>
    <s v="Morning"/>
    <s v="BA"/>
    <s v="BA5359"/>
    <s v="LHR"/>
    <s v="ORD"/>
    <s v="USA"/>
    <x v="0"/>
    <s v="LONG"/>
    <s v="B787"/>
    <n v="0"/>
    <n v="35"/>
    <n v="179"/>
    <n v="214"/>
    <n v="4.6728971962616819E-3"/>
    <n v="9.3457943925233638E-3"/>
    <n v="6.5420560747663545E-2"/>
    <n v="1"/>
    <n v="2"/>
    <n v="14"/>
  </r>
  <r>
    <d v="2025-06-22T00:00:00"/>
    <d v="1899-12-30T15:27:00"/>
    <s v="Afternoon"/>
    <s v="BA"/>
    <s v="BA8471"/>
    <s v="LHR"/>
    <s v="ORD"/>
    <s v="USA"/>
    <x v="0"/>
    <s v="LONG"/>
    <s v="B777"/>
    <n v="8"/>
    <n v="49"/>
    <n v="178"/>
    <n v="235"/>
    <n v="0"/>
    <n v="4.6808510638297871E-2"/>
    <n v="0.16595744680851063"/>
    <n v="0"/>
    <n v="11"/>
    <n v="39"/>
  </r>
  <r>
    <d v="2025-04-03T00:00:00"/>
    <d v="1899-12-30T07:19:00"/>
    <s v="Morning"/>
    <s v="BA"/>
    <s v="BA8216"/>
    <s v="LHR"/>
    <s v="IST"/>
    <s v="Turkey"/>
    <x v="1"/>
    <s v="SHORT"/>
    <s v="A320"/>
    <n v="0"/>
    <n v="8"/>
    <n v="172"/>
    <n v="180"/>
    <n v="0"/>
    <n v="3.3333333333333333E-2"/>
    <n v="0.1388888888888889"/>
    <n v="0"/>
    <n v="6"/>
    <n v="25"/>
  </r>
  <r>
    <d v="2025-08-10T00:00:00"/>
    <d v="1899-12-30T22:15:00"/>
    <s v="Evening"/>
    <s v="BA"/>
    <s v="BA7044"/>
    <s v="LHR"/>
    <s v="ZRH"/>
    <s v="Switzerland"/>
    <x v="1"/>
    <s v="SHORT"/>
    <s v="A320"/>
    <n v="0"/>
    <n v="8"/>
    <n v="172"/>
    <n v="180"/>
    <n v="0"/>
    <n v="2.7777777777777776E-2"/>
    <n v="0.12222222222222222"/>
    <n v="0"/>
    <n v="5"/>
    <n v="22"/>
  </r>
  <r>
    <d v="2025-05-15T00:00:00"/>
    <d v="1899-12-30T09:23:00"/>
    <s v="Morning"/>
    <s v="BA"/>
    <s v="BA6614"/>
    <s v="LHR"/>
    <s v="MAD"/>
    <s v="Spain"/>
    <x v="1"/>
    <s v="SHORT"/>
    <s v="A320"/>
    <n v="0"/>
    <n v="9"/>
    <n v="171"/>
    <n v="180"/>
    <n v="0"/>
    <n v="6.6666666666666666E-2"/>
    <n v="0.24444444444444444"/>
    <n v="0"/>
    <n v="12"/>
    <n v="44"/>
  </r>
  <r>
    <d v="2025-04-03T00:00:00"/>
    <d v="1899-12-30T09:48:00"/>
    <s v="Morning"/>
    <s v="BA"/>
    <s v="BA5330"/>
    <s v="LHR"/>
    <s v="ZRH"/>
    <s v="Switzerland"/>
    <x v="1"/>
    <s v="SHORT"/>
    <s v="A320"/>
    <n v="0"/>
    <n v="8"/>
    <n v="172"/>
    <n v="180"/>
    <n v="0"/>
    <n v="4.4444444444444446E-2"/>
    <n v="0.17222222222222222"/>
    <n v="0"/>
    <n v="8"/>
    <n v="31"/>
  </r>
  <r>
    <d v="2025-07-24T00:00:00"/>
    <d v="1899-12-30T20:12:00"/>
    <s v="Evening"/>
    <s v="BA"/>
    <s v="BA3750"/>
    <s v="LHR"/>
    <s v="MAD"/>
    <s v="Spain"/>
    <x v="1"/>
    <s v="SHORT"/>
    <s v="A320"/>
    <n v="0"/>
    <n v="19"/>
    <n v="161"/>
    <n v="180"/>
    <n v="0"/>
    <n v="6.1111111111111109E-2"/>
    <n v="0.21111111111111111"/>
    <n v="0"/>
    <n v="11"/>
    <n v="38"/>
  </r>
  <r>
    <d v="2025-06-01T00:00:00"/>
    <d v="1899-12-30T15:52:00"/>
    <s v="Afternoon"/>
    <s v="BA"/>
    <s v="BA6364"/>
    <s v="LHR"/>
    <s v="HND"/>
    <s v="Japan"/>
    <x v="2"/>
    <s v="LONG"/>
    <s v="B787"/>
    <n v="8"/>
    <n v="42"/>
    <n v="166"/>
    <n v="216"/>
    <n v="9.2592592592592587E-3"/>
    <n v="9.2592592592592587E-3"/>
    <n v="6.9444444444444448E-2"/>
    <n v="2"/>
    <n v="2"/>
    <n v="15"/>
  </r>
  <r>
    <d v="2025-10-03T00:00:00"/>
    <d v="1899-12-30T14:31:00"/>
    <s v="Afternoon"/>
    <s v="BA"/>
    <s v="BA3272"/>
    <s v="LHR"/>
    <s v="FRA"/>
    <s v="Germany"/>
    <x v="1"/>
    <s v="SHORT"/>
    <s v="A320"/>
    <n v="0"/>
    <n v="2"/>
    <n v="178"/>
    <n v="180"/>
    <n v="5.5555555555555558E-3"/>
    <n v="0"/>
    <n v="4.4444444444444446E-2"/>
    <n v="1"/>
    <n v="0"/>
    <n v="8"/>
  </r>
  <r>
    <d v="2025-08-05T00:00:00"/>
    <d v="1899-12-30T10:44:00"/>
    <s v="Morning"/>
    <s v="BA"/>
    <s v="BA5034"/>
    <s v="LHR"/>
    <s v="HND"/>
    <s v="Japan"/>
    <x v="2"/>
    <s v="LONG"/>
    <s v="A350"/>
    <n v="0"/>
    <n v="56"/>
    <n v="275"/>
    <n v="331"/>
    <n v="0"/>
    <n v="2.4169184290030211E-2"/>
    <n v="9.6676737160120846E-2"/>
    <n v="0"/>
    <n v="8"/>
    <n v="32"/>
  </r>
  <r>
    <d v="2025-07-02T00:00:00"/>
    <d v="1899-12-30T20:39:00"/>
    <s v="Evening"/>
    <s v="BA"/>
    <s v="BA2928"/>
    <s v="LHR"/>
    <s v="VIE"/>
    <s v="Austria"/>
    <x v="1"/>
    <s v="SHORT"/>
    <s v="A320"/>
    <n v="0"/>
    <n v="14"/>
    <n v="166"/>
    <n v="180"/>
    <n v="5.5555555555555558E-3"/>
    <n v="3.3333333333333333E-2"/>
    <n v="0.1388888888888889"/>
    <n v="1"/>
    <n v="6"/>
    <n v="25"/>
  </r>
  <r>
    <d v="2025-10-11T00:00:00"/>
    <d v="1899-12-30T07:56:00"/>
    <s v="Morning"/>
    <s v="BA"/>
    <s v="BA8035"/>
    <s v="LHR"/>
    <s v="BCN"/>
    <s v="Spain"/>
    <x v="1"/>
    <s v="SHORT"/>
    <s v="A320"/>
    <n v="0"/>
    <n v="11"/>
    <n v="169"/>
    <n v="180"/>
    <n v="5.5555555555555558E-3"/>
    <n v="6.1111111111111109E-2"/>
    <n v="0.22222222222222221"/>
    <n v="1"/>
    <n v="11"/>
    <n v="40"/>
  </r>
  <r>
    <d v="2025-07-20T00:00:00"/>
    <d v="1899-12-30T20:41:00"/>
    <s v="Evening"/>
    <s v="BA"/>
    <s v="BA7188"/>
    <s v="LHR"/>
    <s v="HND"/>
    <s v="Japan"/>
    <x v="2"/>
    <s v="LONG"/>
    <s v="B777"/>
    <n v="8"/>
    <n v="49"/>
    <n v="178"/>
    <n v="235"/>
    <n v="0"/>
    <n v="2.9787234042553193E-2"/>
    <n v="0.12340425531914893"/>
    <n v="0"/>
    <n v="7"/>
    <n v="29"/>
  </r>
  <r>
    <d v="2025-05-02T00:00:00"/>
    <d v="1899-12-30T17:31:00"/>
    <s v="Afternoon"/>
    <s v="BA"/>
    <s v="BA2004"/>
    <s v="LHR"/>
    <s v="HND"/>
    <s v="Japan"/>
    <x v="2"/>
    <s v="LONG"/>
    <s v="B777"/>
    <n v="8"/>
    <n v="49"/>
    <n v="178"/>
    <n v="235"/>
    <n v="0"/>
    <n v="3.8297872340425532E-2"/>
    <n v="0.14042553191489363"/>
    <n v="0"/>
    <n v="9"/>
    <n v="33"/>
  </r>
  <r>
    <d v="2025-06-26T00:00:00"/>
    <d v="1899-12-30T18:44:00"/>
    <s v="Evening"/>
    <s v="BA"/>
    <s v="BA7919"/>
    <s v="LHR"/>
    <s v="MUC"/>
    <s v="Germany"/>
    <x v="1"/>
    <s v="SHORT"/>
    <s v="A320"/>
    <n v="0"/>
    <n v="0"/>
    <n v="180"/>
    <n v="180"/>
    <n v="0"/>
    <n v="0"/>
    <n v="2.7777777777777776E-2"/>
    <n v="0"/>
    <n v="0"/>
    <n v="5"/>
  </r>
  <r>
    <d v="2025-09-07T00:00:00"/>
    <d v="1899-12-30T11:03:00"/>
    <s v="Morning"/>
    <s v="BA"/>
    <s v="BA6416"/>
    <s v="LHR"/>
    <s v="BCN"/>
    <s v="Spain"/>
    <x v="1"/>
    <s v="SHORT"/>
    <s v="A320"/>
    <n v="0"/>
    <n v="13"/>
    <n v="167"/>
    <n v="180"/>
    <n v="0"/>
    <n v="0.1"/>
    <n v="0.33333333333333331"/>
    <n v="0"/>
    <n v="18"/>
    <n v="60"/>
  </r>
  <r>
    <d v="2025-10-01T00:00:00"/>
    <d v="1899-12-30T08:35:00"/>
    <s v="Morning"/>
    <s v="BA"/>
    <s v="BA9836"/>
    <s v="LHR"/>
    <s v="ORD"/>
    <s v="USA"/>
    <x v="0"/>
    <s v="LONG"/>
    <s v="A380"/>
    <n v="14"/>
    <n v="97"/>
    <n v="358"/>
    <n v="469"/>
    <n v="2.1321961620469083E-3"/>
    <n v="1.4925373134328358E-2"/>
    <n v="5.9701492537313432E-2"/>
    <n v="1"/>
    <n v="7"/>
    <n v="28"/>
  </r>
  <r>
    <d v="2025-07-20T00:00:00"/>
    <d v="1899-12-30T10:06:00"/>
    <s v="Morning"/>
    <s v="BA"/>
    <s v="BA6676"/>
    <s v="LHR"/>
    <s v="AMS"/>
    <s v="Netherlands"/>
    <x v="1"/>
    <s v="SHORT"/>
    <s v="A320"/>
    <n v="0"/>
    <n v="13"/>
    <n v="167"/>
    <n v="180"/>
    <n v="0"/>
    <n v="6.6666666666666666E-2"/>
    <n v="0.22777777777777777"/>
    <n v="0"/>
    <n v="12"/>
    <n v="41"/>
  </r>
  <r>
    <d v="2025-08-03T00:00:00"/>
    <d v="1899-12-30T09:46:00"/>
    <s v="Morning"/>
    <s v="BA"/>
    <s v="BA8635"/>
    <s v="LHR"/>
    <s v="DXB"/>
    <s v="UAE"/>
    <x v="3"/>
    <s v="LONG"/>
    <s v="B787"/>
    <n v="0"/>
    <n v="31"/>
    <n v="173"/>
    <n v="204"/>
    <n v="0"/>
    <n v="1.4705882352941176E-2"/>
    <n v="8.3333333333333329E-2"/>
    <n v="0"/>
    <n v="3"/>
    <n v="17"/>
  </r>
  <r>
    <d v="2025-07-26T00:00:00"/>
    <d v="1899-12-30T09:51:00"/>
    <s v="Morning"/>
    <s v="BA"/>
    <s v="BA3924"/>
    <s v="LHR"/>
    <s v="FRA"/>
    <s v="Germany"/>
    <x v="1"/>
    <s v="SHORT"/>
    <s v="A320"/>
    <n v="0"/>
    <n v="7"/>
    <n v="173"/>
    <n v="180"/>
    <n v="1.6666666666666666E-2"/>
    <n v="0.05"/>
    <n v="0.19444444444444445"/>
    <n v="3"/>
    <n v="9"/>
    <n v="35"/>
  </r>
  <r>
    <d v="2025-06-05T00:00:00"/>
    <d v="1899-12-30T13:48:00"/>
    <s v="Lunchtime"/>
    <s v="BA"/>
    <s v="BA7771"/>
    <s v="LHR"/>
    <s v="HND"/>
    <s v="Japan"/>
    <x v="2"/>
    <s v="LONG"/>
    <s v="B777"/>
    <n v="8"/>
    <n v="49"/>
    <n v="178"/>
    <n v="235"/>
    <n v="0"/>
    <n v="4.2553191489361703E-3"/>
    <n v="4.2553191489361701E-2"/>
    <n v="0"/>
    <n v="1"/>
    <n v="10"/>
  </r>
  <r>
    <d v="2025-08-13T00:00:00"/>
    <d v="1899-12-30T16:26:00"/>
    <s v="Afternoon"/>
    <s v="BA"/>
    <s v="BA7443"/>
    <s v="LHR"/>
    <s v="LAX"/>
    <s v="USA"/>
    <x v="0"/>
    <s v="LONG"/>
    <s v="B777"/>
    <n v="0"/>
    <n v="48"/>
    <n v="224"/>
    <n v="272"/>
    <n v="3.6764705882352941E-3"/>
    <n v="3.6764705882352942E-2"/>
    <n v="0.13602941176470587"/>
    <n v="1"/>
    <n v="10"/>
    <n v="37"/>
  </r>
  <r>
    <d v="2025-08-04T00:00:00"/>
    <d v="1899-12-30T09:24:00"/>
    <s v="Morning"/>
    <s v="BA"/>
    <s v="BA3359"/>
    <s v="LHR"/>
    <s v="DFW"/>
    <s v="USA"/>
    <x v="0"/>
    <s v="LONG"/>
    <s v="B787"/>
    <n v="8"/>
    <n v="48"/>
    <n v="200"/>
    <n v="256"/>
    <n v="0"/>
    <n v="2.34375E-2"/>
    <n v="9.765625E-2"/>
    <n v="0"/>
    <n v="6"/>
    <n v="25"/>
  </r>
  <r>
    <d v="2025-09-09T00:00:00"/>
    <d v="1899-12-30T08:42:00"/>
    <s v="Morning"/>
    <s v="BA"/>
    <s v="BA1149"/>
    <s v="LHR"/>
    <s v="VIE"/>
    <s v="Austria"/>
    <x v="1"/>
    <s v="SHORT"/>
    <s v="A320"/>
    <n v="0"/>
    <n v="12"/>
    <n v="168"/>
    <n v="180"/>
    <n v="0"/>
    <n v="4.4444444444444446E-2"/>
    <n v="0.17222222222222222"/>
    <n v="0"/>
    <n v="8"/>
    <n v="31"/>
  </r>
  <r>
    <d v="2025-07-26T00:00:00"/>
    <d v="1899-12-30T08:15:00"/>
    <s v="Morning"/>
    <s v="BA"/>
    <s v="BA7271"/>
    <s v="LHR"/>
    <s v="ORD"/>
    <s v="USA"/>
    <x v="0"/>
    <s v="LONG"/>
    <s v="A380"/>
    <n v="14"/>
    <n v="97"/>
    <n v="358"/>
    <n v="469"/>
    <n v="0"/>
    <n v="2.5586353944562899E-2"/>
    <n v="8.7420042643923238E-2"/>
    <n v="0"/>
    <n v="12"/>
    <n v="41"/>
  </r>
  <r>
    <d v="2025-04-07T00:00:00"/>
    <d v="1899-12-30T13:08:00"/>
    <s v="Lunchtime"/>
    <s v="BA"/>
    <s v="BA9369"/>
    <s v="LHR"/>
    <s v="DFW"/>
    <s v="USA"/>
    <x v="0"/>
    <s v="LONG"/>
    <s v="B777"/>
    <n v="0"/>
    <n v="48"/>
    <n v="224"/>
    <n v="272"/>
    <n v="0"/>
    <n v="3.6764705882352941E-3"/>
    <n v="4.0441176470588237E-2"/>
    <n v="0"/>
    <n v="1"/>
    <n v="11"/>
  </r>
  <r>
    <d v="2025-07-08T00:00:00"/>
    <d v="1899-12-30T08:50:00"/>
    <s v="Morning"/>
    <s v="BA"/>
    <s v="BA4526"/>
    <s v="LHR"/>
    <s v="DXB"/>
    <s v="UAE"/>
    <x v="3"/>
    <s v="LONG"/>
    <s v="B787"/>
    <n v="0"/>
    <n v="35"/>
    <n v="179"/>
    <n v="214"/>
    <n v="0"/>
    <n v="1.8691588785046728E-2"/>
    <n v="9.3457943925233641E-2"/>
    <n v="0"/>
    <n v="4"/>
    <n v="20"/>
  </r>
  <r>
    <d v="2025-04-19T00:00:00"/>
    <d v="1899-12-30T07:22:00"/>
    <s v="Morning"/>
    <s v="BA"/>
    <s v="BA4072"/>
    <s v="LHR"/>
    <s v="MAD"/>
    <s v="Spain"/>
    <x v="1"/>
    <s v="SHORT"/>
    <s v="A320"/>
    <n v="0"/>
    <n v="13"/>
    <n v="167"/>
    <n v="180"/>
    <n v="0"/>
    <n v="5.5555555555555552E-2"/>
    <n v="0.20555555555555555"/>
    <n v="0"/>
    <n v="10"/>
    <n v="37"/>
  </r>
  <r>
    <d v="2025-04-04T00:00:00"/>
    <d v="1899-12-30T09:57:00"/>
    <s v="Morning"/>
    <s v="BA"/>
    <s v="BA1503"/>
    <s v="LHR"/>
    <s v="MAD"/>
    <s v="Spain"/>
    <x v="1"/>
    <s v="SHORT"/>
    <s v="A320"/>
    <n v="0"/>
    <n v="4"/>
    <n v="176"/>
    <n v="180"/>
    <n v="0"/>
    <n v="0.10555555555555556"/>
    <n v="0.35"/>
    <n v="0"/>
    <n v="19"/>
    <n v="63"/>
  </r>
  <r>
    <d v="2025-06-10T00:00:00"/>
    <d v="1899-12-30T19:14:00"/>
    <s v="Evening"/>
    <s v="BA"/>
    <s v="BA4451"/>
    <s v="LHR"/>
    <s v="LAX"/>
    <s v="USA"/>
    <x v="0"/>
    <s v="LONG"/>
    <s v="B787"/>
    <n v="8"/>
    <n v="42"/>
    <n v="166"/>
    <n v="216"/>
    <n v="4.6296296296296294E-3"/>
    <n v="3.2407407407407406E-2"/>
    <n v="0.12962962962962962"/>
    <n v="1"/>
    <n v="7"/>
    <n v="28"/>
  </r>
  <r>
    <d v="2025-08-23T00:00:00"/>
    <d v="1899-12-30T14:01:00"/>
    <s v="Afternoon"/>
    <s v="BA"/>
    <s v="BA6716"/>
    <s v="LHR"/>
    <s v="LAX"/>
    <s v="USA"/>
    <x v="0"/>
    <s v="LONG"/>
    <s v="B787"/>
    <n v="0"/>
    <n v="35"/>
    <n v="179"/>
    <n v="214"/>
    <n v="0"/>
    <n v="5.1401869158878503E-2"/>
    <n v="0.18691588785046728"/>
    <n v="0"/>
    <n v="11"/>
    <n v="40"/>
  </r>
  <r>
    <d v="2025-07-28T00:00:00"/>
    <d v="1899-12-30T22:25:00"/>
    <s v="Evening"/>
    <s v="BA"/>
    <s v="BA3776"/>
    <s v="LHR"/>
    <s v="MUC"/>
    <s v="Germany"/>
    <x v="1"/>
    <s v="SHORT"/>
    <s v="A320"/>
    <n v="0"/>
    <n v="20"/>
    <n v="160"/>
    <n v="180"/>
    <n v="1.1111111111111112E-2"/>
    <n v="3.888888888888889E-2"/>
    <n v="0.16111111111111112"/>
    <n v="2"/>
    <n v="7"/>
    <n v="29"/>
  </r>
  <r>
    <d v="2025-10-14T00:00:00"/>
    <d v="1899-12-30T08:56:00"/>
    <s v="Morning"/>
    <s v="BA"/>
    <s v="BA8684"/>
    <s v="LHR"/>
    <s v="JFK"/>
    <s v="USA"/>
    <x v="0"/>
    <s v="LONG"/>
    <s v="B777"/>
    <n v="0"/>
    <n v="32"/>
    <n v="304"/>
    <n v="336"/>
    <n v="0"/>
    <n v="5.3571428571428568E-2"/>
    <n v="0.18154761904761904"/>
    <n v="0"/>
    <n v="18"/>
    <n v="61"/>
  </r>
  <r>
    <d v="2025-06-08T00:00:00"/>
    <d v="1899-12-30T11:35:00"/>
    <s v="Morning"/>
    <s v="BA"/>
    <s v="BA2397"/>
    <s v="LHR"/>
    <s v="AMS"/>
    <s v="Netherlands"/>
    <x v="1"/>
    <s v="SHORT"/>
    <s v="A320"/>
    <n v="0"/>
    <n v="16"/>
    <n v="164"/>
    <n v="180"/>
    <n v="0"/>
    <n v="0"/>
    <n v="1.6666666666666666E-2"/>
    <n v="0"/>
    <n v="0"/>
    <n v="3"/>
  </r>
  <r>
    <d v="2025-10-19T00:00:00"/>
    <d v="1899-12-30T11:05:00"/>
    <s v="Morning"/>
    <s v="BA"/>
    <s v="BA3447"/>
    <s v="LHR"/>
    <s v="MUC"/>
    <s v="Germany"/>
    <x v="1"/>
    <s v="SHORT"/>
    <s v="A320"/>
    <n v="0"/>
    <n v="2"/>
    <n v="178"/>
    <n v="180"/>
    <n v="5.5555555555555558E-3"/>
    <n v="4.4444444444444446E-2"/>
    <n v="0.17777777777777778"/>
    <n v="1"/>
    <n v="8"/>
    <n v="32"/>
  </r>
  <r>
    <d v="2025-09-28T00:00:00"/>
    <d v="1899-12-30T11:20:00"/>
    <s v="Morning"/>
    <s v="BA"/>
    <s v="BA2313"/>
    <s v="LHR"/>
    <s v="VIE"/>
    <s v="Austria"/>
    <x v="1"/>
    <s v="SHORT"/>
    <s v="A320"/>
    <n v="0"/>
    <n v="4"/>
    <n v="176"/>
    <n v="180"/>
    <n v="0"/>
    <n v="0"/>
    <n v="2.7777777777777776E-2"/>
    <n v="0"/>
    <n v="0"/>
    <n v="5"/>
  </r>
  <r>
    <d v="2025-10-03T00:00:00"/>
    <d v="1899-12-30T08:54:00"/>
    <s v="Morning"/>
    <s v="BA"/>
    <s v="BA2722"/>
    <s v="LHR"/>
    <s v="JFK"/>
    <s v="USA"/>
    <x v="0"/>
    <s v="LONG"/>
    <s v="B777"/>
    <n v="8"/>
    <n v="49"/>
    <n v="178"/>
    <n v="235"/>
    <n v="0"/>
    <n v="0"/>
    <n v="0"/>
    <n v="0"/>
    <n v="0"/>
    <n v="0"/>
  </r>
  <r>
    <d v="2025-04-03T00:00:00"/>
    <d v="1899-12-30T13:30:00"/>
    <s v="Lunchtime"/>
    <s v="BA"/>
    <s v="BA3598"/>
    <s v="LHR"/>
    <s v="CDG"/>
    <s v="France"/>
    <x v="1"/>
    <s v="SHORT"/>
    <s v="A320"/>
    <n v="0"/>
    <n v="6"/>
    <n v="174"/>
    <n v="180"/>
    <n v="0"/>
    <n v="0.05"/>
    <n v="0.19444444444444445"/>
    <n v="0"/>
    <n v="9"/>
    <n v="35"/>
  </r>
  <r>
    <d v="2025-08-28T00:00:00"/>
    <d v="1899-12-30T14:19:00"/>
    <s v="Afternoon"/>
    <s v="BA"/>
    <s v="BA3593"/>
    <s v="LHR"/>
    <s v="IST"/>
    <s v="Turkey"/>
    <x v="1"/>
    <s v="SHORT"/>
    <s v="A320"/>
    <n v="0"/>
    <n v="11"/>
    <n v="169"/>
    <n v="180"/>
    <n v="5.5555555555555558E-3"/>
    <n v="0.05"/>
    <n v="0.17777777777777778"/>
    <n v="1"/>
    <n v="9"/>
    <n v="32"/>
  </r>
  <r>
    <d v="2025-10-26T00:00:00"/>
    <d v="1899-12-30T15:29:00"/>
    <s v="Afternoon"/>
    <s v="BA"/>
    <s v="BA2342"/>
    <s v="LHR"/>
    <s v="ZRH"/>
    <s v="Switzerland"/>
    <x v="1"/>
    <s v="SHORT"/>
    <s v="A320"/>
    <n v="0"/>
    <n v="10"/>
    <n v="170"/>
    <n v="180"/>
    <n v="0"/>
    <n v="3.3333333333333333E-2"/>
    <n v="0.14444444444444443"/>
    <n v="0"/>
    <n v="6"/>
    <n v="26"/>
  </r>
  <r>
    <d v="2025-05-09T00:00:00"/>
    <d v="1899-12-30T13:10:00"/>
    <s v="Lunchtime"/>
    <s v="BA"/>
    <s v="BA5327"/>
    <s v="LHR"/>
    <s v="LAX"/>
    <s v="USA"/>
    <x v="0"/>
    <s v="LONG"/>
    <s v="B777"/>
    <n v="0"/>
    <n v="32"/>
    <n v="300"/>
    <n v="332"/>
    <n v="0"/>
    <n v="2.1084337349397589E-2"/>
    <n v="8.7349397590361449E-2"/>
    <n v="0"/>
    <n v="7"/>
    <n v="29"/>
  </r>
  <r>
    <d v="2025-09-28T00:00:00"/>
    <d v="1899-12-30T21:03:00"/>
    <s v="Evening"/>
    <s v="BA"/>
    <s v="BA4327"/>
    <s v="LHR"/>
    <s v="MUC"/>
    <s v="Germany"/>
    <x v="1"/>
    <s v="SHORT"/>
    <s v="A320"/>
    <n v="0"/>
    <n v="10"/>
    <n v="170"/>
    <n v="180"/>
    <n v="0"/>
    <n v="0.1388888888888889"/>
    <n v="0.43888888888888888"/>
    <n v="0"/>
    <n v="25"/>
    <n v="79"/>
  </r>
  <r>
    <d v="2025-08-05T00:00:00"/>
    <d v="1899-12-30T21:31:00"/>
    <s v="Evening"/>
    <s v="BA"/>
    <s v="BA2387"/>
    <s v="LHR"/>
    <s v="ORD"/>
    <s v="USA"/>
    <x v="0"/>
    <s v="LONG"/>
    <s v="A380"/>
    <n v="14"/>
    <n v="97"/>
    <n v="358"/>
    <n v="469"/>
    <n v="2.1321961620469083E-3"/>
    <n v="1.279317697228145E-2"/>
    <n v="5.5437100213219619E-2"/>
    <n v="1"/>
    <n v="6"/>
    <n v="26"/>
  </r>
  <r>
    <d v="2025-04-08T00:00:00"/>
    <d v="1899-12-30T10:49:00"/>
    <s v="Morning"/>
    <s v="BA"/>
    <s v="BA9130"/>
    <s v="LHR"/>
    <s v="ORD"/>
    <s v="USA"/>
    <x v="0"/>
    <s v="LONG"/>
    <s v="B777"/>
    <n v="8"/>
    <n v="49"/>
    <n v="178"/>
    <n v="235"/>
    <n v="0"/>
    <n v="4.6808510638297871E-2"/>
    <n v="0.16170212765957448"/>
    <n v="0"/>
    <n v="11"/>
    <n v="38"/>
  </r>
  <r>
    <d v="2025-10-19T00:00:00"/>
    <d v="1899-12-30T12:54:00"/>
    <s v="Lunchtime"/>
    <s v="BA"/>
    <s v="BA9187"/>
    <s v="LHR"/>
    <s v="FRA"/>
    <s v="Germany"/>
    <x v="1"/>
    <s v="SHORT"/>
    <s v="A320"/>
    <n v="0"/>
    <n v="9"/>
    <n v="171"/>
    <n v="180"/>
    <n v="0"/>
    <n v="2.2222222222222223E-2"/>
    <n v="0.1111111111111111"/>
    <n v="0"/>
    <n v="4"/>
    <n v="20"/>
  </r>
  <r>
    <d v="2025-07-08T00:00:00"/>
    <d v="1899-12-30T18:07:00"/>
    <s v="Evening"/>
    <s v="BA"/>
    <s v="BA5851"/>
    <s v="LHR"/>
    <s v="ZRH"/>
    <s v="Switzerland"/>
    <x v="1"/>
    <s v="SHORT"/>
    <s v="A320"/>
    <n v="0"/>
    <n v="13"/>
    <n v="167"/>
    <n v="180"/>
    <n v="0"/>
    <n v="0.05"/>
    <n v="0.19444444444444445"/>
    <n v="0"/>
    <n v="9"/>
    <n v="35"/>
  </r>
  <r>
    <d v="2025-08-14T00:00:00"/>
    <d v="1899-12-30T22:24:00"/>
    <s v="Evening"/>
    <s v="BA"/>
    <s v="BA3774"/>
    <s v="LHR"/>
    <s v="VIE"/>
    <s v="Austria"/>
    <x v="1"/>
    <s v="SHORT"/>
    <s v="A320"/>
    <n v="0"/>
    <n v="6"/>
    <n v="174"/>
    <n v="180"/>
    <n v="0"/>
    <n v="3.3333333333333333E-2"/>
    <n v="0.15"/>
    <n v="0"/>
    <n v="6"/>
    <n v="27"/>
  </r>
  <r>
    <d v="2025-04-07T00:00:00"/>
    <d v="1899-12-30T09:11:00"/>
    <s v="Morning"/>
    <s v="BA"/>
    <s v="BA6730"/>
    <s v="LHR"/>
    <s v="IST"/>
    <s v="Turkey"/>
    <x v="1"/>
    <s v="SHORT"/>
    <s v="A320"/>
    <n v="0"/>
    <n v="3"/>
    <n v="177"/>
    <n v="180"/>
    <n v="0"/>
    <n v="3.3333333333333333E-2"/>
    <n v="0.13333333333333333"/>
    <n v="0"/>
    <n v="6"/>
    <n v="24"/>
  </r>
  <r>
    <d v="2025-06-09T00:00:00"/>
    <d v="1899-12-30T10:06:00"/>
    <s v="Morning"/>
    <s v="BA"/>
    <s v="BA9307"/>
    <s v="LHR"/>
    <s v="BCN"/>
    <s v="Spain"/>
    <x v="1"/>
    <s v="SHORT"/>
    <s v="A320"/>
    <n v="0"/>
    <n v="14"/>
    <n v="166"/>
    <n v="180"/>
    <n v="5.5555555555555558E-3"/>
    <n v="0.1"/>
    <n v="0.32777777777777778"/>
    <n v="1"/>
    <n v="18"/>
    <n v="59"/>
  </r>
  <r>
    <d v="2025-10-13T00:00:00"/>
    <d v="1899-12-30T13:18:00"/>
    <s v="Lunchtime"/>
    <s v="BA"/>
    <s v="BA8891"/>
    <s v="LHR"/>
    <s v="IST"/>
    <s v="Turkey"/>
    <x v="1"/>
    <s v="SHORT"/>
    <s v="A320"/>
    <n v="0"/>
    <n v="20"/>
    <n v="160"/>
    <n v="180"/>
    <n v="0"/>
    <n v="7.7777777777777779E-2"/>
    <n v="0.2722222222222222"/>
    <n v="0"/>
    <n v="14"/>
    <n v="49"/>
  </r>
  <r>
    <d v="2025-07-26T00:00:00"/>
    <d v="1899-12-30T19:19:00"/>
    <s v="Evening"/>
    <s v="BA"/>
    <s v="BA8051"/>
    <s v="LHR"/>
    <s v="HND"/>
    <s v="Japan"/>
    <x v="2"/>
    <s v="LONG"/>
    <s v="B777"/>
    <n v="8"/>
    <n v="49"/>
    <n v="178"/>
    <n v="235"/>
    <n v="0"/>
    <n v="3.8297872340425532E-2"/>
    <n v="0.13617021276595745"/>
    <n v="0"/>
    <n v="9"/>
    <n v="32"/>
  </r>
  <r>
    <d v="2025-05-03T00:00:00"/>
    <d v="1899-12-30T18:02:00"/>
    <s v="Evening"/>
    <s v="BA"/>
    <s v="BA9284"/>
    <s v="LHR"/>
    <s v="JFK"/>
    <s v="USA"/>
    <x v="0"/>
    <s v="LONG"/>
    <s v="B787"/>
    <n v="8"/>
    <n v="42"/>
    <n v="166"/>
    <n v="216"/>
    <n v="9.2592592592592587E-3"/>
    <n v="0"/>
    <n v="0"/>
    <n v="2"/>
    <n v="0"/>
    <n v="0"/>
  </r>
  <r>
    <d v="2025-10-06T00:00:00"/>
    <d v="1899-12-30T19:44:00"/>
    <s v="Evening"/>
    <s v="BA"/>
    <s v="BA1962"/>
    <s v="LHR"/>
    <s v="ZRH"/>
    <s v="Switzerland"/>
    <x v="1"/>
    <s v="SHORT"/>
    <s v="A320"/>
    <n v="0"/>
    <n v="12"/>
    <n v="168"/>
    <n v="180"/>
    <n v="0"/>
    <n v="3.3333333333333333E-2"/>
    <n v="0.1388888888888889"/>
    <n v="0"/>
    <n v="6"/>
    <n v="25"/>
  </r>
  <r>
    <d v="2025-10-18T00:00:00"/>
    <d v="1899-12-30T20:20:00"/>
    <s v="Evening"/>
    <s v="BA"/>
    <s v="BA1395"/>
    <s v="LHR"/>
    <s v="MUC"/>
    <s v="Germany"/>
    <x v="1"/>
    <s v="SHORT"/>
    <s v="A320"/>
    <n v="0"/>
    <n v="6"/>
    <n v="174"/>
    <n v="180"/>
    <n v="0"/>
    <n v="0.12777777777777777"/>
    <n v="0.4"/>
    <n v="0"/>
    <n v="23"/>
    <n v="72"/>
  </r>
  <r>
    <d v="2025-10-08T00:00:00"/>
    <d v="1899-12-30T22:59:00"/>
    <s v="Evening"/>
    <s v="BA"/>
    <s v="BA5718"/>
    <s v="LHR"/>
    <s v="ORD"/>
    <s v="USA"/>
    <x v="0"/>
    <s v="LONG"/>
    <s v="A350"/>
    <n v="0"/>
    <n v="56"/>
    <n v="275"/>
    <n v="331"/>
    <n v="0"/>
    <n v="2.1148036253776436E-2"/>
    <n v="8.1570996978851965E-2"/>
    <n v="0"/>
    <n v="7"/>
    <n v="27"/>
  </r>
  <r>
    <d v="2025-06-16T00:00:00"/>
    <d v="1899-12-30T14:56:00"/>
    <s v="Afternoon"/>
    <s v="BA"/>
    <s v="BA6569"/>
    <s v="LHR"/>
    <s v="HND"/>
    <s v="Japan"/>
    <x v="2"/>
    <s v="LONG"/>
    <s v="B777"/>
    <n v="0"/>
    <n v="48"/>
    <n v="224"/>
    <n v="272"/>
    <n v="0"/>
    <n v="5.1470588235294115E-2"/>
    <n v="0.17647058823529413"/>
    <n v="0"/>
    <n v="14"/>
    <n v="48"/>
  </r>
  <r>
    <d v="2025-05-12T00:00:00"/>
    <d v="1899-12-30T21:58:00"/>
    <s v="Evening"/>
    <s v="BA"/>
    <s v="BA2498"/>
    <s v="LHR"/>
    <s v="CDG"/>
    <s v="France"/>
    <x v="1"/>
    <s v="SHORT"/>
    <s v="A320"/>
    <n v="0"/>
    <n v="4"/>
    <n v="176"/>
    <n v="180"/>
    <n v="0"/>
    <n v="8.8888888888888892E-2"/>
    <n v="0.29444444444444445"/>
    <n v="0"/>
    <n v="16"/>
    <n v="53"/>
  </r>
  <r>
    <d v="2025-07-14T00:00:00"/>
    <d v="1899-12-30T19:09:00"/>
    <s v="Evening"/>
    <s v="BA"/>
    <s v="BA7142"/>
    <s v="LHR"/>
    <s v="MUC"/>
    <s v="Germany"/>
    <x v="1"/>
    <s v="SHORT"/>
    <s v="A320"/>
    <n v="0"/>
    <n v="14"/>
    <n v="166"/>
    <n v="180"/>
    <n v="0"/>
    <n v="0.05"/>
    <n v="0.18888888888888888"/>
    <n v="0"/>
    <n v="9"/>
    <n v="34"/>
  </r>
  <r>
    <d v="2025-10-05T00:00:00"/>
    <d v="1899-12-30T20:18:00"/>
    <s v="Evening"/>
    <s v="BA"/>
    <s v="BA4458"/>
    <s v="LHR"/>
    <s v="MUC"/>
    <s v="Germany"/>
    <x v="1"/>
    <s v="SHORT"/>
    <s v="A320"/>
    <n v="0"/>
    <n v="5"/>
    <n v="175"/>
    <n v="180"/>
    <n v="2.2222222222222223E-2"/>
    <n v="1.6666666666666666E-2"/>
    <n v="9.4444444444444442E-2"/>
    <n v="4"/>
    <n v="3"/>
    <n v="17"/>
  </r>
  <r>
    <d v="2025-08-25T00:00:00"/>
    <d v="1899-12-30T20:23:00"/>
    <s v="Evening"/>
    <s v="BA"/>
    <s v="BA1690"/>
    <s v="LHR"/>
    <s v="VIE"/>
    <s v="Austria"/>
    <x v="1"/>
    <s v="SHORT"/>
    <s v="A320"/>
    <n v="0"/>
    <n v="16"/>
    <n v="164"/>
    <n v="180"/>
    <n v="1.1111111111111112E-2"/>
    <n v="0"/>
    <n v="0"/>
    <n v="2"/>
    <n v="0"/>
    <n v="0"/>
  </r>
  <r>
    <d v="2025-05-03T00:00:00"/>
    <d v="1899-12-30T16:12:00"/>
    <s v="Afternoon"/>
    <s v="BA"/>
    <s v="BA7145"/>
    <s v="LHR"/>
    <s v="LAX"/>
    <s v="USA"/>
    <x v="0"/>
    <s v="LONG"/>
    <s v="B777"/>
    <n v="0"/>
    <n v="32"/>
    <n v="300"/>
    <n v="332"/>
    <n v="3.0120481927710845E-3"/>
    <n v="3.614457831325301E-2"/>
    <n v="0.12349397590361445"/>
    <n v="1"/>
    <n v="12"/>
    <n v="41"/>
  </r>
  <r>
    <d v="2025-07-09T00:00:00"/>
    <d v="1899-12-30T18:00:00"/>
    <s v="Evening"/>
    <s v="BA"/>
    <s v="BA5658"/>
    <s v="LHR"/>
    <s v="MUC"/>
    <s v="Germany"/>
    <x v="1"/>
    <s v="SHORT"/>
    <s v="A320"/>
    <n v="0"/>
    <n v="16"/>
    <n v="164"/>
    <n v="180"/>
    <n v="0"/>
    <n v="1.6666666666666666E-2"/>
    <n v="0.1"/>
    <n v="0"/>
    <n v="3"/>
    <n v="18"/>
  </r>
  <r>
    <d v="2025-10-29T00:00:00"/>
    <d v="1899-12-30T09:20:00"/>
    <s v="Morning"/>
    <s v="BA"/>
    <s v="BA7266"/>
    <s v="LHR"/>
    <s v="FRA"/>
    <s v="Germany"/>
    <x v="1"/>
    <s v="SHORT"/>
    <s v="A320"/>
    <n v="0"/>
    <n v="9"/>
    <n v="171"/>
    <n v="180"/>
    <n v="0"/>
    <n v="0.05"/>
    <n v="0.18333333333333332"/>
    <n v="0"/>
    <n v="9"/>
    <n v="33"/>
  </r>
  <r>
    <d v="2025-06-26T00:00:00"/>
    <d v="1899-12-30T07:03:00"/>
    <s v="Morning"/>
    <s v="BA"/>
    <s v="BA9692"/>
    <s v="LHR"/>
    <s v="IST"/>
    <s v="Turkey"/>
    <x v="1"/>
    <s v="SHORT"/>
    <s v="A320"/>
    <n v="0"/>
    <n v="14"/>
    <n v="166"/>
    <n v="180"/>
    <n v="0"/>
    <n v="5.5555555555555558E-3"/>
    <n v="6.1111111111111109E-2"/>
    <n v="0"/>
    <n v="1"/>
    <n v="11"/>
  </r>
  <r>
    <d v="2025-06-17T00:00:00"/>
    <d v="1899-12-30T22:43:00"/>
    <s v="Evening"/>
    <s v="BA"/>
    <s v="BA6811"/>
    <s v="LHR"/>
    <s v="DFW"/>
    <s v="USA"/>
    <x v="0"/>
    <s v="LONG"/>
    <s v="B787"/>
    <n v="8"/>
    <n v="48"/>
    <n v="200"/>
    <n v="256"/>
    <n v="0"/>
    <n v="2.34375E-2"/>
    <n v="0.1015625"/>
    <n v="0"/>
    <n v="6"/>
    <n v="26"/>
  </r>
  <r>
    <d v="2025-09-21T00:00:00"/>
    <d v="1899-12-30T13:15:00"/>
    <s v="Lunchtime"/>
    <s v="BA"/>
    <s v="BA1167"/>
    <s v="LHR"/>
    <s v="DXB"/>
    <s v="UAE"/>
    <x v="3"/>
    <s v="LONG"/>
    <s v="B777"/>
    <n v="0"/>
    <n v="32"/>
    <n v="300"/>
    <n v="332"/>
    <n v="3.0120481927710845E-3"/>
    <n v="2.4096385542168676E-2"/>
    <n v="9.337349397590361E-2"/>
    <n v="1"/>
    <n v="8"/>
    <n v="31"/>
  </r>
  <r>
    <d v="2025-08-19T00:00:00"/>
    <d v="1899-12-30T17:24:00"/>
    <s v="Afternoon"/>
    <s v="BA"/>
    <s v="BA8420"/>
    <s v="LHR"/>
    <s v="FRA"/>
    <s v="Germany"/>
    <x v="1"/>
    <s v="SHORT"/>
    <s v="A320"/>
    <n v="0"/>
    <n v="7"/>
    <n v="173"/>
    <n v="180"/>
    <n v="0"/>
    <n v="0.05"/>
    <n v="0.18888888888888888"/>
    <n v="0"/>
    <n v="9"/>
    <n v="34"/>
  </r>
  <r>
    <d v="2025-07-17T00:00:00"/>
    <d v="1899-12-30T19:19:00"/>
    <s v="Evening"/>
    <s v="BA"/>
    <s v="BA2661"/>
    <s v="LHR"/>
    <s v="IST"/>
    <s v="Turkey"/>
    <x v="1"/>
    <s v="SHORT"/>
    <s v="A320"/>
    <n v="0"/>
    <n v="5"/>
    <n v="175"/>
    <n v="180"/>
    <n v="1.1111111111111112E-2"/>
    <n v="1.1111111111111112E-2"/>
    <n v="7.2222222222222215E-2"/>
    <n v="2"/>
    <n v="2"/>
    <n v="13"/>
  </r>
  <r>
    <d v="2025-06-05T00:00:00"/>
    <d v="1899-12-30T20:50:00"/>
    <s v="Evening"/>
    <s v="BA"/>
    <s v="BA8567"/>
    <s v="LHR"/>
    <s v="LAX"/>
    <s v="USA"/>
    <x v="0"/>
    <s v="LONG"/>
    <s v="A380"/>
    <n v="14"/>
    <n v="97"/>
    <n v="358"/>
    <n v="469"/>
    <n v="0"/>
    <n v="2.9850746268656716E-2"/>
    <n v="0.1044776119402985"/>
    <n v="0"/>
    <n v="14"/>
    <n v="49"/>
  </r>
  <r>
    <d v="2025-05-06T00:00:00"/>
    <d v="1899-12-30T16:35:00"/>
    <s v="Afternoon"/>
    <s v="BA"/>
    <s v="BA7783"/>
    <s v="LHR"/>
    <s v="AMS"/>
    <s v="Netherlands"/>
    <x v="1"/>
    <s v="SHORT"/>
    <s v="A320"/>
    <n v="0"/>
    <n v="13"/>
    <n v="167"/>
    <n v="180"/>
    <n v="0"/>
    <n v="2.7777777777777776E-2"/>
    <n v="0.11666666666666667"/>
    <n v="0"/>
    <n v="5"/>
    <n v="21"/>
  </r>
  <r>
    <d v="2025-09-21T00:00:00"/>
    <d v="1899-12-30T16:16:00"/>
    <s v="Afternoon"/>
    <s v="BA"/>
    <s v="BA4291"/>
    <s v="LHR"/>
    <s v="IST"/>
    <s v="Turkey"/>
    <x v="1"/>
    <s v="SHORT"/>
    <s v="A320"/>
    <n v="0"/>
    <n v="19"/>
    <n v="161"/>
    <n v="180"/>
    <n v="5.5555555555555558E-3"/>
    <n v="0"/>
    <n v="2.2222222222222223E-2"/>
    <n v="1"/>
    <n v="0"/>
    <n v="4"/>
  </r>
  <r>
    <d v="2025-08-19T00:00:00"/>
    <d v="1899-12-30T20:40:00"/>
    <s v="Evening"/>
    <s v="BA"/>
    <s v="BA3746"/>
    <s v="LHR"/>
    <s v="MAD"/>
    <s v="Spain"/>
    <x v="1"/>
    <s v="SHORT"/>
    <s v="A320"/>
    <n v="0"/>
    <n v="12"/>
    <n v="168"/>
    <n v="180"/>
    <n v="0"/>
    <n v="3.888888888888889E-2"/>
    <n v="0.16111111111111112"/>
    <n v="0"/>
    <n v="7"/>
    <n v="29"/>
  </r>
  <r>
    <d v="2025-09-30T00:00:00"/>
    <d v="1899-12-30T08:49:00"/>
    <s v="Morning"/>
    <s v="BA"/>
    <s v="BA4784"/>
    <s v="LHR"/>
    <s v="DXB"/>
    <s v="UAE"/>
    <x v="3"/>
    <s v="LONG"/>
    <s v="B777"/>
    <n v="8"/>
    <n v="49"/>
    <n v="178"/>
    <n v="235"/>
    <n v="8.5106382978723406E-3"/>
    <n v="3.4042553191489362E-2"/>
    <n v="0.13191489361702127"/>
    <n v="2"/>
    <n v="8"/>
    <n v="31"/>
  </r>
  <r>
    <d v="2025-09-01T00:00:00"/>
    <d v="1899-12-30T21:12:00"/>
    <s v="Evening"/>
    <s v="BA"/>
    <s v="BA4915"/>
    <s v="LHR"/>
    <s v="AMS"/>
    <s v="Netherlands"/>
    <x v="1"/>
    <s v="SHORT"/>
    <s v="A320"/>
    <n v="0"/>
    <n v="7"/>
    <n v="173"/>
    <n v="180"/>
    <n v="2.2222222222222223E-2"/>
    <n v="0.05"/>
    <n v="0.18333333333333332"/>
    <n v="4"/>
    <n v="9"/>
    <n v="33"/>
  </r>
  <r>
    <d v="2025-04-04T00:00:00"/>
    <d v="1899-12-30T11:58:00"/>
    <s v="Morning"/>
    <s v="BA"/>
    <s v="BA7772"/>
    <s v="LHR"/>
    <s v="HND"/>
    <s v="Japan"/>
    <x v="2"/>
    <s v="LONG"/>
    <s v="B787"/>
    <n v="0"/>
    <n v="31"/>
    <n v="173"/>
    <n v="204"/>
    <n v="0"/>
    <n v="7.3529411764705885E-2"/>
    <n v="0.25490196078431371"/>
    <n v="0"/>
    <n v="15"/>
    <n v="52"/>
  </r>
  <r>
    <d v="2025-07-03T00:00:00"/>
    <d v="1899-12-30T16:11:00"/>
    <s v="Afternoon"/>
    <s v="BA"/>
    <s v="BA6268"/>
    <s v="LHR"/>
    <s v="IST"/>
    <s v="Turkey"/>
    <x v="1"/>
    <s v="SHORT"/>
    <s v="A320"/>
    <n v="0"/>
    <n v="7"/>
    <n v="173"/>
    <n v="180"/>
    <n v="0"/>
    <n v="3.3333333333333333E-2"/>
    <n v="0.15"/>
    <n v="0"/>
    <n v="6"/>
    <n v="27"/>
  </r>
  <r>
    <d v="2025-08-09T00:00:00"/>
    <d v="1899-12-30T07:02:00"/>
    <s v="Morning"/>
    <s v="BA"/>
    <s v="BA3166"/>
    <s v="LHR"/>
    <s v="ORD"/>
    <s v="USA"/>
    <x v="0"/>
    <s v="LONG"/>
    <s v="B787"/>
    <n v="0"/>
    <n v="35"/>
    <n v="179"/>
    <n v="214"/>
    <n v="0"/>
    <n v="3.2710280373831772E-2"/>
    <n v="0.13084112149532709"/>
    <n v="0"/>
    <n v="7"/>
    <n v="28"/>
  </r>
  <r>
    <d v="2025-08-30T00:00:00"/>
    <d v="1899-12-30T15:49:00"/>
    <s v="Afternoon"/>
    <s v="BA"/>
    <s v="BA6298"/>
    <s v="LHR"/>
    <s v="LAX"/>
    <s v="USA"/>
    <x v="0"/>
    <s v="LONG"/>
    <s v="A350"/>
    <n v="0"/>
    <n v="56"/>
    <n v="275"/>
    <n v="331"/>
    <n v="3.0211480362537764E-3"/>
    <n v="6.0422960725075529E-3"/>
    <n v="3.9274924471299093E-2"/>
    <n v="1"/>
    <n v="2"/>
    <n v="13"/>
  </r>
  <r>
    <d v="2025-04-10T00:00:00"/>
    <d v="1899-12-30T12:31:00"/>
    <s v="Lunchtime"/>
    <s v="BA"/>
    <s v="BA5397"/>
    <s v="LHR"/>
    <s v="MAD"/>
    <s v="Spain"/>
    <x v="1"/>
    <s v="SHORT"/>
    <s v="A320"/>
    <n v="0"/>
    <n v="15"/>
    <n v="165"/>
    <n v="180"/>
    <n v="0"/>
    <n v="6.6666666666666666E-2"/>
    <n v="0.2388888888888889"/>
    <n v="0"/>
    <n v="12"/>
    <n v="43"/>
  </r>
  <r>
    <d v="2025-05-23T00:00:00"/>
    <d v="1899-12-30T14:10:00"/>
    <s v="Afternoon"/>
    <s v="BA"/>
    <s v="BA8359"/>
    <s v="LHR"/>
    <s v="DFW"/>
    <s v="USA"/>
    <x v="0"/>
    <s v="LONG"/>
    <s v="B787"/>
    <n v="8"/>
    <n v="48"/>
    <n v="200"/>
    <n v="256"/>
    <n v="3.90625E-3"/>
    <n v="3.515625E-2"/>
    <n v="0.12890625"/>
    <n v="1"/>
    <n v="9"/>
    <n v="33"/>
  </r>
  <r>
    <d v="2025-08-24T00:00:00"/>
    <d v="1899-12-30T14:02:00"/>
    <s v="Afternoon"/>
    <s v="BA"/>
    <s v="BA2528"/>
    <s v="LHR"/>
    <s v="LAX"/>
    <s v="USA"/>
    <x v="0"/>
    <s v="LONG"/>
    <s v="B777"/>
    <n v="0"/>
    <n v="32"/>
    <n v="304"/>
    <n v="336"/>
    <n v="0"/>
    <n v="1.488095238095238E-2"/>
    <n v="7.1428571428571425E-2"/>
    <n v="0"/>
    <n v="5"/>
    <n v="24"/>
  </r>
  <r>
    <d v="2025-05-10T00:00:00"/>
    <d v="1899-12-30T18:52:00"/>
    <s v="Evening"/>
    <s v="BA"/>
    <s v="BA8926"/>
    <s v="LHR"/>
    <s v="HND"/>
    <s v="Japan"/>
    <x v="2"/>
    <s v="LONG"/>
    <s v="B777"/>
    <n v="0"/>
    <n v="32"/>
    <n v="300"/>
    <n v="332"/>
    <n v="0"/>
    <n v="0"/>
    <n v="3.0120481927710845E-3"/>
    <n v="0"/>
    <n v="0"/>
    <n v="1"/>
  </r>
  <r>
    <d v="2025-08-16T00:00:00"/>
    <d v="1899-12-30T06:49:00"/>
    <s v="Morning"/>
    <s v="BA"/>
    <s v="BA7562"/>
    <s v="LHR"/>
    <s v="AMS"/>
    <s v="Netherlands"/>
    <x v="1"/>
    <s v="SHORT"/>
    <s v="A320"/>
    <n v="0"/>
    <n v="11"/>
    <n v="169"/>
    <n v="180"/>
    <n v="5.5555555555555558E-3"/>
    <n v="8.8888888888888892E-2"/>
    <n v="0.29444444444444445"/>
    <n v="1"/>
    <n v="16"/>
    <n v="53"/>
  </r>
  <r>
    <d v="2025-06-16T00:00:00"/>
    <d v="1899-12-30T20:28:00"/>
    <s v="Evening"/>
    <s v="BA"/>
    <s v="BA4999"/>
    <s v="LHR"/>
    <s v="LAX"/>
    <s v="USA"/>
    <x v="0"/>
    <s v="LONG"/>
    <s v="A350"/>
    <n v="0"/>
    <n v="56"/>
    <n v="275"/>
    <n v="331"/>
    <n v="0"/>
    <n v="3.0211480362537764E-3"/>
    <n v="3.3232628398791542E-2"/>
    <n v="0"/>
    <n v="1"/>
    <n v="11"/>
  </r>
  <r>
    <d v="2025-05-13T00:00:00"/>
    <d v="1899-12-30T17:39:00"/>
    <s v="Afternoon"/>
    <s v="BA"/>
    <s v="BA1216"/>
    <s v="LHR"/>
    <s v="ZRH"/>
    <s v="Switzerland"/>
    <x v="1"/>
    <s v="SHORT"/>
    <s v="A320"/>
    <n v="0"/>
    <n v="11"/>
    <n v="169"/>
    <n v="180"/>
    <n v="0"/>
    <n v="2.7777777777777776E-2"/>
    <n v="0.11666666666666667"/>
    <n v="0"/>
    <n v="5"/>
    <n v="21"/>
  </r>
  <r>
    <d v="2025-08-14T00:00:00"/>
    <d v="1899-12-30T15:17:00"/>
    <s v="Afternoon"/>
    <s v="BA"/>
    <s v="BA3113"/>
    <s v="LHR"/>
    <s v="DXB"/>
    <s v="UAE"/>
    <x v="3"/>
    <s v="LONG"/>
    <s v="B777"/>
    <n v="8"/>
    <n v="49"/>
    <n v="178"/>
    <n v="235"/>
    <n v="0"/>
    <n v="4.2553191489361701E-2"/>
    <n v="0.15319148936170213"/>
    <n v="0"/>
    <n v="10"/>
    <n v="36"/>
  </r>
  <r>
    <d v="2025-09-10T00:00:00"/>
    <d v="1899-12-30T10:01:00"/>
    <s v="Morning"/>
    <s v="BA"/>
    <s v="BA2928"/>
    <s v="LHR"/>
    <s v="CDG"/>
    <s v="France"/>
    <x v="1"/>
    <s v="SHORT"/>
    <s v="A320"/>
    <n v="0"/>
    <n v="13"/>
    <n v="167"/>
    <n v="180"/>
    <n v="0"/>
    <n v="5.5555555555555558E-3"/>
    <n v="6.6666666666666666E-2"/>
    <n v="0"/>
    <n v="1"/>
    <n v="12"/>
  </r>
  <r>
    <d v="2025-04-21T00:00:00"/>
    <d v="1899-12-30T20:51:00"/>
    <s v="Evening"/>
    <s v="BA"/>
    <s v="BA6757"/>
    <s v="LHR"/>
    <s v="ZRH"/>
    <s v="Switzerland"/>
    <x v="1"/>
    <s v="SHORT"/>
    <s v="A320"/>
    <n v="0"/>
    <n v="5"/>
    <n v="175"/>
    <n v="180"/>
    <n v="0"/>
    <n v="0"/>
    <n v="3.888888888888889E-2"/>
    <n v="0"/>
    <n v="0"/>
    <n v="7"/>
  </r>
  <r>
    <d v="2025-09-08T00:00:00"/>
    <d v="1899-12-30T20:17:00"/>
    <s v="Evening"/>
    <s v="BA"/>
    <s v="BA6989"/>
    <s v="LHR"/>
    <s v="ORD"/>
    <s v="USA"/>
    <x v="0"/>
    <s v="LONG"/>
    <s v="B787"/>
    <n v="0"/>
    <n v="35"/>
    <n v="179"/>
    <n v="214"/>
    <n v="0"/>
    <n v="0"/>
    <n v="0"/>
    <n v="0"/>
    <n v="0"/>
    <n v="0"/>
  </r>
  <r>
    <d v="2025-04-22T00:00:00"/>
    <d v="1899-12-30T15:25:00"/>
    <s v="Afternoon"/>
    <s v="BA"/>
    <s v="BA7286"/>
    <s v="LHR"/>
    <s v="CDG"/>
    <s v="France"/>
    <x v="1"/>
    <s v="SHORT"/>
    <s v="A320"/>
    <n v="0"/>
    <n v="2"/>
    <n v="178"/>
    <n v="180"/>
    <n v="1.1111111111111112E-2"/>
    <n v="6.6666666666666666E-2"/>
    <n v="0.23333333333333334"/>
    <n v="2"/>
    <n v="12"/>
    <n v="42"/>
  </r>
  <r>
    <d v="2025-05-06T00:00:00"/>
    <d v="1899-12-30T10:11:00"/>
    <s v="Morning"/>
    <s v="BA"/>
    <s v="BA2611"/>
    <s v="LHR"/>
    <s v="DFW"/>
    <s v="USA"/>
    <x v="0"/>
    <s v="LONG"/>
    <s v="B787"/>
    <n v="8"/>
    <n v="42"/>
    <n v="166"/>
    <n v="216"/>
    <n v="9.2592592592592587E-3"/>
    <n v="2.3148148148148147E-2"/>
    <n v="0.10185185185185185"/>
    <n v="2"/>
    <n v="5"/>
    <n v="22"/>
  </r>
  <r>
    <d v="2025-08-13T00:00:00"/>
    <d v="1899-12-30T13:59:00"/>
    <s v="Lunchtime"/>
    <s v="BA"/>
    <s v="BA4335"/>
    <s v="LHR"/>
    <s v="MAD"/>
    <s v="Spain"/>
    <x v="1"/>
    <s v="SHORT"/>
    <s v="A320"/>
    <n v="0"/>
    <n v="19"/>
    <n v="161"/>
    <n v="180"/>
    <n v="5.5555555555555558E-3"/>
    <n v="0.13333333333333333"/>
    <n v="0.42222222222222222"/>
    <n v="1"/>
    <n v="24"/>
    <n v="76"/>
  </r>
  <r>
    <d v="2025-10-04T00:00:00"/>
    <d v="1899-12-30T07:53:00"/>
    <s v="Morning"/>
    <s v="BA"/>
    <s v="BA4014"/>
    <s v="LHR"/>
    <s v="MUC"/>
    <s v="Germany"/>
    <x v="1"/>
    <s v="SHORT"/>
    <s v="A320"/>
    <n v="0"/>
    <n v="2"/>
    <n v="178"/>
    <n v="180"/>
    <n v="0"/>
    <n v="1.1111111111111112E-2"/>
    <n v="8.3333333333333329E-2"/>
    <n v="0"/>
    <n v="2"/>
    <n v="15"/>
  </r>
  <r>
    <d v="2025-04-08T00:00:00"/>
    <d v="1899-12-30T06:23:00"/>
    <s v="Morning"/>
    <s v="BA"/>
    <s v="BA4882"/>
    <s v="LHR"/>
    <s v="BCN"/>
    <s v="Spain"/>
    <x v="1"/>
    <s v="SHORT"/>
    <s v="A320"/>
    <n v="0"/>
    <n v="17"/>
    <n v="163"/>
    <n v="180"/>
    <n v="5.5555555555555558E-3"/>
    <n v="1.6666666666666666E-2"/>
    <n v="8.8888888888888892E-2"/>
    <n v="1"/>
    <n v="3"/>
    <n v="16"/>
  </r>
  <r>
    <d v="2025-10-25T00:00:00"/>
    <d v="1899-12-30T06:32:00"/>
    <s v="Morning"/>
    <s v="BA"/>
    <s v="BA6977"/>
    <s v="LHR"/>
    <s v="DXB"/>
    <s v="UAE"/>
    <x v="3"/>
    <s v="LONG"/>
    <s v="B777"/>
    <n v="0"/>
    <n v="32"/>
    <n v="304"/>
    <n v="336"/>
    <n v="0"/>
    <n v="1.488095238095238E-2"/>
    <n v="6.25E-2"/>
    <n v="0"/>
    <n v="5"/>
    <n v="21"/>
  </r>
  <r>
    <d v="2025-08-29T00:00:00"/>
    <d v="1899-12-30T10:39:00"/>
    <s v="Morning"/>
    <s v="BA"/>
    <s v="BA6112"/>
    <s v="LHR"/>
    <s v="HND"/>
    <s v="Japan"/>
    <x v="2"/>
    <s v="LONG"/>
    <s v="B787"/>
    <n v="0"/>
    <n v="31"/>
    <n v="173"/>
    <n v="204"/>
    <n v="0"/>
    <n v="4.4117647058823532E-2"/>
    <n v="0.16666666666666666"/>
    <n v="0"/>
    <n v="9"/>
    <n v="34"/>
  </r>
  <r>
    <d v="2025-06-07T00:00:00"/>
    <d v="1899-12-30T11:44:00"/>
    <s v="Morning"/>
    <s v="BA"/>
    <s v="BA3179"/>
    <s v="LHR"/>
    <s v="FRA"/>
    <s v="Germany"/>
    <x v="1"/>
    <s v="SHORT"/>
    <s v="A320"/>
    <n v="0"/>
    <n v="5"/>
    <n v="175"/>
    <n v="180"/>
    <n v="0"/>
    <n v="2.7777777777777776E-2"/>
    <n v="0.12777777777777777"/>
    <n v="0"/>
    <n v="5"/>
    <n v="23"/>
  </r>
  <r>
    <d v="2025-10-13T00:00:00"/>
    <d v="1899-12-30T06:46:00"/>
    <s v="Morning"/>
    <s v="BA"/>
    <s v="BA9580"/>
    <s v="LHR"/>
    <s v="IST"/>
    <s v="Turkey"/>
    <x v="1"/>
    <s v="SHORT"/>
    <s v="A320"/>
    <n v="0"/>
    <n v="1"/>
    <n v="179"/>
    <n v="180"/>
    <n v="0"/>
    <n v="6.1111111111111109E-2"/>
    <n v="0.22222222222222221"/>
    <n v="0"/>
    <n v="11"/>
    <n v="40"/>
  </r>
  <r>
    <d v="2025-08-25T00:00:00"/>
    <d v="1899-12-30T06:03:00"/>
    <s v="Morning"/>
    <s v="BA"/>
    <s v="BA7808"/>
    <s v="LHR"/>
    <s v="LAX"/>
    <s v="USA"/>
    <x v="0"/>
    <s v="LONG"/>
    <s v="B787"/>
    <n v="0"/>
    <n v="31"/>
    <n v="173"/>
    <n v="204"/>
    <n v="0"/>
    <n v="9.8039215686274508E-3"/>
    <n v="7.3529411764705885E-2"/>
    <n v="0"/>
    <n v="2"/>
    <n v="15"/>
  </r>
  <r>
    <d v="2025-08-13T00:00:00"/>
    <d v="1899-12-30T15:10:00"/>
    <s v="Afternoon"/>
    <s v="BA"/>
    <s v="BA2927"/>
    <s v="LHR"/>
    <s v="CDG"/>
    <s v="France"/>
    <x v="1"/>
    <s v="SHORT"/>
    <s v="A320"/>
    <n v="0"/>
    <n v="4"/>
    <n v="176"/>
    <n v="180"/>
    <n v="0"/>
    <n v="0"/>
    <n v="0.05"/>
    <n v="0"/>
    <n v="0"/>
    <n v="9"/>
  </r>
  <r>
    <d v="2025-05-02T00:00:00"/>
    <d v="1899-12-30T14:14:00"/>
    <s v="Afternoon"/>
    <s v="BA"/>
    <s v="BA7541"/>
    <s v="LHR"/>
    <s v="DXB"/>
    <s v="UAE"/>
    <x v="3"/>
    <s v="LONG"/>
    <s v="B787"/>
    <n v="8"/>
    <n v="48"/>
    <n v="200"/>
    <n v="256"/>
    <n v="1.171875E-2"/>
    <n v="0"/>
    <n v="7.8125E-3"/>
    <n v="3"/>
    <n v="0"/>
    <n v="2"/>
  </r>
  <r>
    <d v="2025-07-07T00:00:00"/>
    <d v="1899-12-30T12:06:00"/>
    <s v="Lunchtime"/>
    <s v="BA"/>
    <s v="BA3552"/>
    <s v="LHR"/>
    <s v="FRA"/>
    <s v="Germany"/>
    <x v="1"/>
    <s v="SHORT"/>
    <s v="A320"/>
    <n v="0"/>
    <n v="0"/>
    <n v="180"/>
    <n v="180"/>
    <n v="0"/>
    <n v="0"/>
    <n v="0"/>
    <n v="0"/>
    <n v="0"/>
    <n v="0"/>
  </r>
  <r>
    <d v="2025-06-23T00:00:00"/>
    <d v="1899-12-30T10:20:00"/>
    <s v="Morning"/>
    <s v="BA"/>
    <s v="BA9795"/>
    <s v="LHR"/>
    <s v="LAX"/>
    <s v="USA"/>
    <x v="0"/>
    <s v="LONG"/>
    <s v="B787"/>
    <n v="0"/>
    <n v="31"/>
    <n v="173"/>
    <n v="204"/>
    <n v="9.8039215686274508E-3"/>
    <n v="2.4509803921568627E-2"/>
    <n v="0.10784313725490197"/>
    <n v="2"/>
    <n v="5"/>
    <n v="22"/>
  </r>
  <r>
    <d v="2025-07-06T00:00:00"/>
    <d v="1899-12-30T21:10:00"/>
    <s v="Evening"/>
    <s v="BA"/>
    <s v="BA4459"/>
    <s v="LHR"/>
    <s v="CDG"/>
    <s v="France"/>
    <x v="1"/>
    <s v="SHORT"/>
    <s v="A320"/>
    <n v="0"/>
    <n v="3"/>
    <n v="177"/>
    <n v="180"/>
    <n v="0"/>
    <n v="3.3333333333333333E-2"/>
    <n v="0.14444444444444443"/>
    <n v="0"/>
    <n v="6"/>
    <n v="26"/>
  </r>
  <r>
    <d v="2025-10-29T00:00:00"/>
    <d v="1899-12-30T15:04:00"/>
    <s v="Afternoon"/>
    <s v="BA"/>
    <s v="BA6801"/>
    <s v="LHR"/>
    <s v="MAD"/>
    <s v="Spain"/>
    <x v="1"/>
    <s v="SHORT"/>
    <s v="A320"/>
    <n v="0"/>
    <n v="8"/>
    <n v="172"/>
    <n v="180"/>
    <n v="0"/>
    <n v="2.2222222222222223E-2"/>
    <n v="0.1111111111111111"/>
    <n v="0"/>
    <n v="4"/>
    <n v="20"/>
  </r>
  <r>
    <d v="2025-08-19T00:00:00"/>
    <d v="1899-12-30T06:46:00"/>
    <s v="Morning"/>
    <s v="BA"/>
    <s v="BA2819"/>
    <s v="LHR"/>
    <s v="LAX"/>
    <s v="USA"/>
    <x v="0"/>
    <s v="LONG"/>
    <s v="B777"/>
    <n v="8"/>
    <n v="49"/>
    <n v="178"/>
    <n v="235"/>
    <n v="0"/>
    <n v="6.3829787234042548E-2"/>
    <n v="0.21276595744680851"/>
    <n v="0"/>
    <n v="15"/>
    <n v="50"/>
  </r>
  <r>
    <d v="2025-09-22T00:00:00"/>
    <d v="1899-12-30T13:35:00"/>
    <s v="Lunchtime"/>
    <s v="BA"/>
    <s v="BA6313"/>
    <s v="LHR"/>
    <s v="DXB"/>
    <s v="UAE"/>
    <x v="3"/>
    <s v="LONG"/>
    <s v="B787"/>
    <n v="0"/>
    <n v="31"/>
    <n v="173"/>
    <n v="204"/>
    <n v="4.9019607843137254E-3"/>
    <n v="6.8627450980392163E-2"/>
    <n v="0.24019607843137256"/>
    <n v="1"/>
    <n v="14"/>
    <n v="49"/>
  </r>
  <r>
    <d v="2025-07-07T00:00:00"/>
    <d v="1899-12-30T19:37:00"/>
    <s v="Evening"/>
    <s v="BA"/>
    <s v="BA5239"/>
    <s v="LHR"/>
    <s v="BCN"/>
    <s v="Spain"/>
    <x v="1"/>
    <s v="SHORT"/>
    <s v="A320"/>
    <n v="0"/>
    <n v="14"/>
    <n v="166"/>
    <n v="180"/>
    <n v="0"/>
    <n v="3.3333333333333333E-2"/>
    <n v="0.1388888888888889"/>
    <n v="0"/>
    <n v="6"/>
    <n v="25"/>
  </r>
  <r>
    <d v="2025-07-29T00:00:00"/>
    <d v="1899-12-30T10:14:00"/>
    <s v="Morning"/>
    <s v="BA"/>
    <s v="BA9156"/>
    <s v="LHR"/>
    <s v="BCN"/>
    <s v="Spain"/>
    <x v="1"/>
    <s v="SHORT"/>
    <s v="A320"/>
    <n v="0"/>
    <n v="13"/>
    <n v="167"/>
    <n v="180"/>
    <n v="0"/>
    <n v="0"/>
    <n v="1.1111111111111112E-2"/>
    <n v="0"/>
    <n v="0"/>
    <n v="2"/>
  </r>
  <r>
    <d v="2025-04-19T00:00:00"/>
    <d v="1899-12-30T22:44:00"/>
    <s v="Evening"/>
    <s v="BA"/>
    <s v="BA4695"/>
    <s v="LHR"/>
    <s v="CDG"/>
    <s v="France"/>
    <x v="1"/>
    <s v="SHORT"/>
    <s v="A320"/>
    <n v="0"/>
    <n v="18"/>
    <n v="162"/>
    <n v="180"/>
    <n v="0"/>
    <n v="2.7777777777777776E-2"/>
    <n v="0.11666666666666667"/>
    <n v="0"/>
    <n v="5"/>
    <n v="21"/>
  </r>
  <r>
    <d v="2025-09-14T00:00:00"/>
    <d v="1899-12-30T21:00:00"/>
    <s v="Evening"/>
    <s v="BA"/>
    <s v="BA2342"/>
    <s v="LHR"/>
    <s v="LAX"/>
    <s v="USA"/>
    <x v="0"/>
    <s v="LONG"/>
    <s v="B777"/>
    <n v="0"/>
    <n v="32"/>
    <n v="304"/>
    <n v="336"/>
    <n v="0"/>
    <n v="1.1904761904761904E-2"/>
    <n v="6.25E-2"/>
    <n v="0"/>
    <n v="4"/>
    <n v="21"/>
  </r>
  <r>
    <d v="2025-04-28T00:00:00"/>
    <d v="1899-12-30T09:05:00"/>
    <s v="Morning"/>
    <s v="BA"/>
    <s v="BA2971"/>
    <s v="LHR"/>
    <s v="CDG"/>
    <s v="France"/>
    <x v="1"/>
    <s v="SHORT"/>
    <s v="A320"/>
    <n v="0"/>
    <n v="7"/>
    <n v="173"/>
    <n v="180"/>
    <n v="5.5555555555555558E-3"/>
    <n v="2.2222222222222223E-2"/>
    <n v="0.1111111111111111"/>
    <n v="1"/>
    <n v="4"/>
    <n v="20"/>
  </r>
  <r>
    <d v="2025-08-10T00:00:00"/>
    <d v="1899-12-30T21:34:00"/>
    <s v="Evening"/>
    <s v="BA"/>
    <s v="BA2228"/>
    <s v="LHR"/>
    <s v="JFK"/>
    <s v="USA"/>
    <x v="0"/>
    <s v="LONG"/>
    <s v="B787"/>
    <n v="8"/>
    <n v="48"/>
    <n v="200"/>
    <n v="256"/>
    <n v="0"/>
    <n v="1.5625E-2"/>
    <n v="7.421875E-2"/>
    <n v="0"/>
    <n v="4"/>
    <n v="19"/>
  </r>
  <r>
    <d v="2025-07-10T00:00:00"/>
    <d v="1899-12-30T18:40:00"/>
    <s v="Evening"/>
    <s v="BA"/>
    <s v="BA8464"/>
    <s v="LHR"/>
    <s v="BCN"/>
    <s v="Spain"/>
    <x v="1"/>
    <s v="SHORT"/>
    <s v="A320"/>
    <n v="0"/>
    <n v="12"/>
    <n v="168"/>
    <n v="180"/>
    <n v="0"/>
    <n v="2.2222222222222223E-2"/>
    <n v="0.1111111111111111"/>
    <n v="0"/>
    <n v="4"/>
    <n v="20"/>
  </r>
  <r>
    <d v="2025-04-11T00:00:00"/>
    <d v="1899-12-30T15:39:00"/>
    <s v="Afternoon"/>
    <s v="BA"/>
    <s v="BA3305"/>
    <s v="LHR"/>
    <s v="CDG"/>
    <s v="France"/>
    <x v="1"/>
    <s v="SHORT"/>
    <s v="A320"/>
    <n v="0"/>
    <n v="0"/>
    <n v="180"/>
    <n v="180"/>
    <n v="1.1111111111111112E-2"/>
    <n v="3.3333333333333333E-2"/>
    <n v="0.13333333333333333"/>
    <n v="2"/>
    <n v="6"/>
    <n v="24"/>
  </r>
  <r>
    <d v="2025-08-09T00:00:00"/>
    <d v="1899-12-30T15:25:00"/>
    <s v="Afternoon"/>
    <s v="BA"/>
    <s v="BA9098"/>
    <s v="LHR"/>
    <s v="DXB"/>
    <s v="UAE"/>
    <x v="3"/>
    <s v="LONG"/>
    <s v="A350"/>
    <n v="0"/>
    <n v="56"/>
    <n v="275"/>
    <n v="331"/>
    <n v="0"/>
    <n v="1.2084592145015106E-2"/>
    <n v="6.0422960725075532E-2"/>
    <n v="0"/>
    <n v="4"/>
    <n v="20"/>
  </r>
  <r>
    <d v="2025-05-19T00:00:00"/>
    <d v="1899-12-30T21:48:00"/>
    <s v="Evening"/>
    <s v="BA"/>
    <s v="BA9594"/>
    <s v="LHR"/>
    <s v="VIE"/>
    <s v="Austria"/>
    <x v="1"/>
    <s v="SHORT"/>
    <s v="A320"/>
    <n v="0"/>
    <n v="5"/>
    <n v="175"/>
    <n v="180"/>
    <n v="5.5555555555555558E-3"/>
    <n v="0.05"/>
    <n v="0.18888888888888888"/>
    <n v="1"/>
    <n v="9"/>
    <n v="34"/>
  </r>
  <r>
    <d v="2025-04-25T00:00:00"/>
    <d v="1899-12-30T16:27:00"/>
    <s v="Afternoon"/>
    <s v="BA"/>
    <s v="BA1209"/>
    <s v="LHR"/>
    <s v="MAD"/>
    <s v="Spain"/>
    <x v="1"/>
    <s v="SHORT"/>
    <s v="A320"/>
    <n v="0"/>
    <n v="18"/>
    <n v="162"/>
    <n v="180"/>
    <n v="5.5555555555555558E-3"/>
    <n v="5.5555555555555552E-2"/>
    <n v="0.2"/>
    <n v="1"/>
    <n v="10"/>
    <n v="36"/>
  </r>
  <r>
    <d v="2025-04-02T00:00:00"/>
    <d v="1899-12-30T15:15:00"/>
    <s v="Afternoon"/>
    <s v="BA"/>
    <s v="BA6622"/>
    <s v="LHR"/>
    <s v="VIE"/>
    <s v="Austria"/>
    <x v="1"/>
    <s v="SHORT"/>
    <s v="A320"/>
    <n v="0"/>
    <n v="6"/>
    <n v="174"/>
    <n v="180"/>
    <n v="1.6666666666666666E-2"/>
    <n v="1.6666666666666666E-2"/>
    <n v="8.8888888888888892E-2"/>
    <n v="3"/>
    <n v="3"/>
    <n v="16"/>
  </r>
  <r>
    <d v="2025-09-18T00:00:00"/>
    <d v="1899-12-30T07:18:00"/>
    <s v="Morning"/>
    <s v="BA"/>
    <s v="BA3819"/>
    <s v="LHR"/>
    <s v="BCN"/>
    <s v="Spain"/>
    <x v="1"/>
    <s v="SHORT"/>
    <s v="A320"/>
    <n v="0"/>
    <n v="10"/>
    <n v="170"/>
    <n v="180"/>
    <n v="0"/>
    <n v="8.3333333333333329E-2"/>
    <n v="0.27777777777777779"/>
    <n v="0"/>
    <n v="15"/>
    <n v="50"/>
  </r>
  <r>
    <d v="2025-05-28T00:00:00"/>
    <d v="1899-12-30T09:37:00"/>
    <s v="Morning"/>
    <s v="BA"/>
    <s v="BA7027"/>
    <s v="LHR"/>
    <s v="HND"/>
    <s v="Japan"/>
    <x v="2"/>
    <s v="LONG"/>
    <s v="B787"/>
    <n v="8"/>
    <n v="42"/>
    <n v="166"/>
    <n v="216"/>
    <n v="0"/>
    <n v="9.2592592592592587E-3"/>
    <n v="6.9444444444444448E-2"/>
    <n v="0"/>
    <n v="2"/>
    <n v="15"/>
  </r>
  <r>
    <d v="2025-08-10T00:00:00"/>
    <d v="1899-12-30T14:10:00"/>
    <s v="Afternoon"/>
    <s v="BA"/>
    <s v="BA3053"/>
    <s v="LHR"/>
    <s v="ORD"/>
    <s v="USA"/>
    <x v="0"/>
    <s v="LONG"/>
    <s v="B787"/>
    <n v="8"/>
    <n v="48"/>
    <n v="200"/>
    <n v="256"/>
    <n v="0"/>
    <n v="0"/>
    <n v="1.953125E-2"/>
    <n v="0"/>
    <n v="0"/>
    <n v="5"/>
  </r>
  <r>
    <d v="2025-09-10T00:00:00"/>
    <d v="1899-12-30T12:05:00"/>
    <s v="Lunchtime"/>
    <s v="BA"/>
    <s v="BA6751"/>
    <s v="LHR"/>
    <s v="AMS"/>
    <s v="Netherlands"/>
    <x v="1"/>
    <s v="SHORT"/>
    <s v="A320"/>
    <n v="0"/>
    <n v="10"/>
    <n v="170"/>
    <n v="180"/>
    <n v="5.5555555555555558E-3"/>
    <n v="5.5555555555555552E-2"/>
    <n v="0.2"/>
    <n v="1"/>
    <n v="10"/>
    <n v="36"/>
  </r>
  <r>
    <d v="2025-08-16T00:00:00"/>
    <d v="1899-12-30T10:31:00"/>
    <s v="Morning"/>
    <s v="BA"/>
    <s v="BA5790"/>
    <s v="LHR"/>
    <s v="JFK"/>
    <s v="USA"/>
    <x v="0"/>
    <s v="LONG"/>
    <s v="A380"/>
    <n v="14"/>
    <n v="97"/>
    <n v="358"/>
    <n v="469"/>
    <n v="0"/>
    <n v="6.3965884861407248E-3"/>
    <n v="3.8379530916844352E-2"/>
    <n v="0"/>
    <n v="3"/>
    <n v="18"/>
  </r>
  <r>
    <d v="2025-04-25T00:00:00"/>
    <d v="1899-12-30T16:50:00"/>
    <s v="Afternoon"/>
    <s v="BA"/>
    <s v="BA6085"/>
    <s v="LHR"/>
    <s v="DXB"/>
    <s v="UAE"/>
    <x v="3"/>
    <s v="LONG"/>
    <s v="B777"/>
    <n v="0"/>
    <n v="32"/>
    <n v="304"/>
    <n v="336"/>
    <n v="0"/>
    <n v="2.976190476190476E-2"/>
    <n v="0.10416666666666667"/>
    <n v="0"/>
    <n v="10"/>
    <n v="35"/>
  </r>
  <r>
    <d v="2025-10-21T00:00:00"/>
    <d v="1899-12-30T22:24:00"/>
    <s v="Evening"/>
    <s v="BA"/>
    <s v="BA6631"/>
    <s v="LHR"/>
    <s v="MUC"/>
    <s v="Germany"/>
    <x v="1"/>
    <s v="SHORT"/>
    <s v="A320"/>
    <n v="0"/>
    <n v="12"/>
    <n v="168"/>
    <n v="180"/>
    <n v="5.5555555555555558E-3"/>
    <n v="0"/>
    <n v="0"/>
    <n v="1"/>
    <n v="0"/>
    <n v="0"/>
  </r>
  <r>
    <d v="2025-08-30T00:00:00"/>
    <d v="1899-12-30T08:41:00"/>
    <s v="Morning"/>
    <s v="BA"/>
    <s v="BA4573"/>
    <s v="LHR"/>
    <s v="BCN"/>
    <s v="Spain"/>
    <x v="1"/>
    <s v="SHORT"/>
    <s v="A320"/>
    <n v="0"/>
    <n v="7"/>
    <n v="173"/>
    <n v="180"/>
    <n v="0"/>
    <n v="8.3333333333333329E-2"/>
    <n v="0.28888888888888886"/>
    <n v="0"/>
    <n v="15"/>
    <n v="52"/>
  </r>
  <r>
    <d v="2025-05-05T00:00:00"/>
    <d v="1899-12-30T14:20:00"/>
    <s v="Afternoon"/>
    <s v="BA"/>
    <s v="BA3791"/>
    <s v="LHR"/>
    <s v="CDG"/>
    <s v="France"/>
    <x v="1"/>
    <s v="SHORT"/>
    <s v="A320"/>
    <n v="0"/>
    <n v="14"/>
    <n v="166"/>
    <n v="180"/>
    <n v="1.1111111111111112E-2"/>
    <n v="6.1111111111111109E-2"/>
    <n v="0.22777777777777777"/>
    <n v="2"/>
    <n v="11"/>
    <n v="41"/>
  </r>
  <r>
    <d v="2025-04-24T00:00:00"/>
    <d v="1899-12-30T11:45:00"/>
    <s v="Morning"/>
    <s v="BA"/>
    <s v="BA7131"/>
    <s v="LHR"/>
    <s v="AMS"/>
    <s v="Netherlands"/>
    <x v="1"/>
    <s v="SHORT"/>
    <s v="A320"/>
    <n v="0"/>
    <n v="12"/>
    <n v="168"/>
    <n v="180"/>
    <n v="5.5555555555555558E-3"/>
    <n v="0"/>
    <n v="3.888888888888889E-2"/>
    <n v="1"/>
    <n v="0"/>
    <n v="7"/>
  </r>
  <r>
    <d v="2025-05-15T00:00:00"/>
    <d v="1899-12-30T10:18:00"/>
    <s v="Morning"/>
    <s v="BA"/>
    <s v="BA6985"/>
    <s v="LHR"/>
    <s v="HND"/>
    <s v="Japan"/>
    <x v="2"/>
    <s v="LONG"/>
    <s v="B787"/>
    <n v="0"/>
    <n v="31"/>
    <n v="173"/>
    <n v="204"/>
    <n v="0"/>
    <n v="0"/>
    <n v="3.4313725490196081E-2"/>
    <n v="0"/>
    <n v="0"/>
    <n v="7"/>
  </r>
  <r>
    <d v="2025-05-02T00:00:00"/>
    <d v="1899-12-30T22:15:00"/>
    <s v="Evening"/>
    <s v="BA"/>
    <s v="BA7730"/>
    <s v="LHR"/>
    <s v="DFW"/>
    <s v="USA"/>
    <x v="0"/>
    <s v="LONG"/>
    <s v="B787"/>
    <n v="8"/>
    <n v="42"/>
    <n v="166"/>
    <n v="216"/>
    <n v="0"/>
    <n v="7.8703703703703706E-2"/>
    <n v="0.25925925925925924"/>
    <n v="0"/>
    <n v="17"/>
    <n v="56"/>
  </r>
  <r>
    <d v="2025-09-09T00:00:00"/>
    <d v="1899-12-30T21:49:00"/>
    <s v="Evening"/>
    <s v="BA"/>
    <s v="BA8539"/>
    <s v="LHR"/>
    <s v="BCN"/>
    <s v="Spain"/>
    <x v="1"/>
    <s v="SHORT"/>
    <s v="A320"/>
    <n v="0"/>
    <n v="11"/>
    <n v="169"/>
    <n v="180"/>
    <n v="0"/>
    <n v="2.2222222222222223E-2"/>
    <n v="0.10555555555555556"/>
    <n v="0"/>
    <n v="4"/>
    <n v="19"/>
  </r>
  <r>
    <d v="2025-05-30T00:00:00"/>
    <d v="1899-12-30T20:29:00"/>
    <s v="Evening"/>
    <s v="BA"/>
    <s v="BA9146"/>
    <s v="LHR"/>
    <s v="VIE"/>
    <s v="Austria"/>
    <x v="1"/>
    <s v="SHORT"/>
    <s v="A320"/>
    <n v="0"/>
    <n v="18"/>
    <n v="162"/>
    <n v="180"/>
    <n v="2.7777777777777776E-2"/>
    <n v="1.6666666666666666E-2"/>
    <n v="9.4444444444444442E-2"/>
    <n v="5"/>
    <n v="3"/>
    <n v="17"/>
  </r>
  <r>
    <d v="2025-07-10T00:00:00"/>
    <d v="1899-12-30T12:51:00"/>
    <s v="Lunchtime"/>
    <s v="BA"/>
    <s v="BA7111"/>
    <s v="LHR"/>
    <s v="MAD"/>
    <s v="Spain"/>
    <x v="1"/>
    <s v="SHORT"/>
    <s v="A320"/>
    <n v="0"/>
    <n v="11"/>
    <n v="169"/>
    <n v="180"/>
    <n v="0"/>
    <n v="0"/>
    <n v="0"/>
    <n v="0"/>
    <n v="0"/>
    <n v="0"/>
  </r>
  <r>
    <d v="2025-10-30T00:00:00"/>
    <d v="1899-12-30T13:01:00"/>
    <s v="Lunchtime"/>
    <s v="BA"/>
    <s v="BA3762"/>
    <s v="LHR"/>
    <s v="ZRH"/>
    <s v="Switzerland"/>
    <x v="1"/>
    <s v="SHORT"/>
    <s v="A320"/>
    <n v="0"/>
    <n v="13"/>
    <n v="167"/>
    <n v="180"/>
    <n v="0"/>
    <n v="3.3333333333333333E-2"/>
    <n v="0.1388888888888889"/>
    <n v="0"/>
    <n v="6"/>
    <n v="25"/>
  </r>
  <r>
    <d v="2025-09-21T00:00:00"/>
    <d v="1899-12-30T16:46:00"/>
    <s v="Afternoon"/>
    <s v="BA"/>
    <s v="BA6405"/>
    <s v="LHR"/>
    <s v="HND"/>
    <s v="Japan"/>
    <x v="2"/>
    <s v="LONG"/>
    <s v="B777"/>
    <n v="0"/>
    <n v="48"/>
    <n v="224"/>
    <n v="272"/>
    <n v="3.6764705882352941E-3"/>
    <n v="2.5735294117647058E-2"/>
    <n v="9.9264705882352935E-2"/>
    <n v="1"/>
    <n v="7"/>
    <n v="27"/>
  </r>
  <r>
    <d v="2025-08-25T00:00:00"/>
    <d v="1899-12-30T06:32:00"/>
    <s v="Morning"/>
    <s v="BA"/>
    <s v="BA8947"/>
    <s v="LHR"/>
    <s v="ZRH"/>
    <s v="Switzerland"/>
    <x v="1"/>
    <s v="SHORT"/>
    <s v="A320"/>
    <n v="0"/>
    <n v="13"/>
    <n v="167"/>
    <n v="180"/>
    <n v="1.1111111111111112E-2"/>
    <n v="6.6666666666666666E-2"/>
    <n v="0.22777777777777777"/>
    <n v="2"/>
    <n v="12"/>
    <n v="41"/>
  </r>
  <r>
    <d v="2025-06-05T00:00:00"/>
    <d v="1899-12-30T16:56:00"/>
    <s v="Afternoon"/>
    <s v="BA"/>
    <s v="BA3731"/>
    <s v="LHR"/>
    <s v="LAX"/>
    <s v="USA"/>
    <x v="0"/>
    <s v="LONG"/>
    <s v="A350"/>
    <n v="0"/>
    <n v="56"/>
    <n v="275"/>
    <n v="331"/>
    <n v="3.0211480362537764E-3"/>
    <n v="0"/>
    <n v="2.4169184290030211E-2"/>
    <n v="1"/>
    <n v="0"/>
    <n v="8"/>
  </r>
  <r>
    <d v="2025-04-08T00:00:00"/>
    <d v="1899-12-30T20:00:00"/>
    <s v="Evening"/>
    <s v="BA"/>
    <s v="BA9383"/>
    <s v="LHR"/>
    <s v="ZRH"/>
    <s v="Switzerland"/>
    <x v="1"/>
    <s v="SHORT"/>
    <s v="A320"/>
    <n v="0"/>
    <n v="17"/>
    <n v="163"/>
    <n v="180"/>
    <n v="5.5555555555555558E-3"/>
    <n v="0"/>
    <n v="3.888888888888889E-2"/>
    <n v="1"/>
    <n v="0"/>
    <n v="7"/>
  </r>
  <r>
    <d v="2025-09-07T00:00:00"/>
    <d v="1899-12-30T08:25:00"/>
    <s v="Morning"/>
    <s v="BA"/>
    <s v="BA7943"/>
    <s v="LHR"/>
    <s v="HND"/>
    <s v="Japan"/>
    <x v="2"/>
    <s v="LONG"/>
    <s v="B787"/>
    <n v="8"/>
    <n v="42"/>
    <n v="166"/>
    <n v="216"/>
    <n v="0"/>
    <n v="4.6296296296296294E-2"/>
    <n v="0.17129629629629631"/>
    <n v="0"/>
    <n v="10"/>
    <n v="37"/>
  </r>
  <r>
    <d v="2025-04-22T00:00:00"/>
    <d v="1899-12-30T20:59:00"/>
    <s v="Evening"/>
    <s v="BA"/>
    <s v="BA7192"/>
    <s v="LHR"/>
    <s v="MUC"/>
    <s v="Germany"/>
    <x v="1"/>
    <s v="SHORT"/>
    <s v="A320"/>
    <n v="0"/>
    <n v="14"/>
    <n v="166"/>
    <n v="180"/>
    <n v="0"/>
    <n v="7.2222222222222215E-2"/>
    <n v="0.25555555555555554"/>
    <n v="0"/>
    <n v="13"/>
    <n v="46"/>
  </r>
  <r>
    <d v="2025-09-06T00:00:00"/>
    <d v="1899-12-30T15:56:00"/>
    <s v="Afternoon"/>
    <s v="BA"/>
    <s v="BA8778"/>
    <s v="LHR"/>
    <s v="MAD"/>
    <s v="Spain"/>
    <x v="1"/>
    <s v="SHORT"/>
    <s v="A320"/>
    <n v="0"/>
    <n v="17"/>
    <n v="163"/>
    <n v="180"/>
    <n v="0"/>
    <n v="0"/>
    <n v="3.3333333333333333E-2"/>
    <n v="0"/>
    <n v="0"/>
    <n v="6"/>
  </r>
  <r>
    <d v="2025-05-07T00:00:00"/>
    <d v="1899-12-30T15:47:00"/>
    <s v="Afternoon"/>
    <s v="BA"/>
    <s v="BA9124"/>
    <s v="LHR"/>
    <s v="FRA"/>
    <s v="Germany"/>
    <x v="1"/>
    <s v="SHORT"/>
    <s v="A320"/>
    <n v="0"/>
    <n v="4"/>
    <n v="176"/>
    <n v="180"/>
    <n v="1.1111111111111112E-2"/>
    <n v="7.7777777777777779E-2"/>
    <n v="0.26111111111111113"/>
    <n v="2"/>
    <n v="14"/>
    <n v="47"/>
  </r>
  <r>
    <d v="2025-06-26T00:00:00"/>
    <d v="1899-12-30T11:30:00"/>
    <s v="Morning"/>
    <s v="BA"/>
    <s v="BA4896"/>
    <s v="LHR"/>
    <s v="FRA"/>
    <s v="Germany"/>
    <x v="1"/>
    <s v="SHORT"/>
    <s v="A320"/>
    <n v="0"/>
    <n v="19"/>
    <n v="161"/>
    <n v="180"/>
    <n v="5.5555555555555558E-3"/>
    <n v="4.4444444444444446E-2"/>
    <n v="0.17222222222222222"/>
    <n v="1"/>
    <n v="8"/>
    <n v="31"/>
  </r>
  <r>
    <d v="2025-05-10T00:00:00"/>
    <d v="1899-12-30T18:43:00"/>
    <s v="Evening"/>
    <s v="BA"/>
    <s v="BA7385"/>
    <s v="LHR"/>
    <s v="FRA"/>
    <s v="Germany"/>
    <x v="1"/>
    <s v="SHORT"/>
    <s v="A320"/>
    <n v="0"/>
    <n v="5"/>
    <n v="175"/>
    <n v="180"/>
    <n v="5.5555555555555558E-3"/>
    <n v="7.7777777777777779E-2"/>
    <n v="0.26111111111111113"/>
    <n v="1"/>
    <n v="14"/>
    <n v="47"/>
  </r>
  <r>
    <d v="2025-07-15T00:00:00"/>
    <d v="1899-12-30T09:02:00"/>
    <s v="Morning"/>
    <s v="BA"/>
    <s v="BA9795"/>
    <s v="LHR"/>
    <s v="FRA"/>
    <s v="Germany"/>
    <x v="1"/>
    <s v="SHORT"/>
    <s v="A320"/>
    <n v="0"/>
    <n v="1"/>
    <n v="179"/>
    <n v="180"/>
    <n v="5.5555555555555558E-3"/>
    <n v="3.888888888888889E-2"/>
    <n v="0.16111111111111112"/>
    <n v="1"/>
    <n v="7"/>
    <n v="29"/>
  </r>
  <r>
    <d v="2025-06-11T00:00:00"/>
    <d v="1899-12-30T14:58:00"/>
    <s v="Afternoon"/>
    <s v="BA"/>
    <s v="BA7056"/>
    <s v="LHR"/>
    <s v="ZRH"/>
    <s v="Switzerland"/>
    <x v="1"/>
    <s v="SHORT"/>
    <s v="A320"/>
    <n v="0"/>
    <n v="16"/>
    <n v="164"/>
    <n v="180"/>
    <n v="0"/>
    <n v="0"/>
    <n v="0"/>
    <n v="0"/>
    <n v="0"/>
    <n v="0"/>
  </r>
  <r>
    <d v="2025-10-04T00:00:00"/>
    <d v="1899-12-30T11:35:00"/>
    <s v="Morning"/>
    <s v="BA"/>
    <s v="BA2167"/>
    <s v="LHR"/>
    <s v="BCN"/>
    <s v="Spain"/>
    <x v="1"/>
    <s v="SHORT"/>
    <s v="A320"/>
    <n v="0"/>
    <n v="0"/>
    <n v="180"/>
    <n v="180"/>
    <n v="0"/>
    <n v="3.888888888888889E-2"/>
    <n v="0.15555555555555556"/>
    <n v="0"/>
    <n v="7"/>
    <n v="28"/>
  </r>
  <r>
    <d v="2025-08-20T00:00:00"/>
    <d v="1899-12-30T14:37:00"/>
    <s v="Afternoon"/>
    <s v="BA"/>
    <s v="BA9628"/>
    <s v="LHR"/>
    <s v="MAD"/>
    <s v="Spain"/>
    <x v="1"/>
    <s v="SHORT"/>
    <s v="A320"/>
    <n v="0"/>
    <n v="0"/>
    <n v="180"/>
    <n v="180"/>
    <n v="0"/>
    <n v="7.7777777777777779E-2"/>
    <n v="0.26111111111111113"/>
    <n v="0"/>
    <n v="14"/>
    <n v="47"/>
  </r>
  <r>
    <d v="2025-09-13T00:00:00"/>
    <d v="1899-12-30T09:12:00"/>
    <s v="Morning"/>
    <s v="BA"/>
    <s v="BA2244"/>
    <s v="LHR"/>
    <s v="AMS"/>
    <s v="Netherlands"/>
    <x v="1"/>
    <s v="SHORT"/>
    <s v="A320"/>
    <n v="0"/>
    <n v="0"/>
    <n v="180"/>
    <n v="180"/>
    <n v="0"/>
    <n v="1.6666666666666666E-2"/>
    <n v="8.8888888888888892E-2"/>
    <n v="0"/>
    <n v="3"/>
    <n v="16"/>
  </r>
  <r>
    <d v="2025-06-04T00:00:00"/>
    <d v="1899-12-30T16:32:00"/>
    <s v="Afternoon"/>
    <s v="BA"/>
    <s v="BA2708"/>
    <s v="LHR"/>
    <s v="HND"/>
    <s v="Japan"/>
    <x v="2"/>
    <s v="LONG"/>
    <s v="A350"/>
    <n v="0"/>
    <n v="56"/>
    <n v="275"/>
    <n v="331"/>
    <n v="3.0211480362537764E-3"/>
    <n v="1.812688821752266E-2"/>
    <n v="7.2507552870090641E-2"/>
    <n v="1"/>
    <n v="6"/>
    <n v="24"/>
  </r>
  <r>
    <d v="2025-05-08T00:00:00"/>
    <d v="1899-12-30T22:20:00"/>
    <s v="Evening"/>
    <s v="BA"/>
    <s v="BA6569"/>
    <s v="LHR"/>
    <s v="ZRH"/>
    <s v="Switzerland"/>
    <x v="1"/>
    <s v="SHORT"/>
    <s v="A320"/>
    <n v="0"/>
    <n v="5"/>
    <n v="175"/>
    <n v="180"/>
    <n v="0"/>
    <n v="3.888888888888889E-2"/>
    <n v="0.15555555555555556"/>
    <n v="0"/>
    <n v="7"/>
    <n v="28"/>
  </r>
  <r>
    <d v="2025-06-27T00:00:00"/>
    <d v="1899-12-30T15:45:00"/>
    <s v="Afternoon"/>
    <s v="BA"/>
    <s v="BA6483"/>
    <s v="LHR"/>
    <s v="VIE"/>
    <s v="Austria"/>
    <x v="1"/>
    <s v="SHORT"/>
    <s v="A320"/>
    <n v="0"/>
    <n v="9"/>
    <n v="171"/>
    <n v="180"/>
    <n v="5.5555555555555558E-3"/>
    <n v="0"/>
    <n v="0"/>
    <n v="1"/>
    <n v="0"/>
    <n v="0"/>
  </r>
  <r>
    <d v="2025-05-04T00:00:00"/>
    <d v="1899-12-30T11:15:00"/>
    <s v="Morning"/>
    <s v="BA"/>
    <s v="BA7533"/>
    <s v="LHR"/>
    <s v="DFW"/>
    <s v="USA"/>
    <x v="0"/>
    <s v="LONG"/>
    <s v="B777"/>
    <n v="8"/>
    <n v="49"/>
    <n v="178"/>
    <n v="235"/>
    <n v="4.2553191489361703E-3"/>
    <n v="7.2340425531914887E-2"/>
    <n v="0.23829787234042554"/>
    <n v="1"/>
    <n v="17"/>
    <n v="56"/>
  </r>
  <r>
    <d v="2025-06-19T00:00:00"/>
    <d v="1899-12-30T08:26:00"/>
    <s v="Morning"/>
    <s v="BA"/>
    <s v="BA4180"/>
    <s v="LHR"/>
    <s v="ZRH"/>
    <s v="Switzerland"/>
    <x v="1"/>
    <s v="SHORT"/>
    <s v="A320"/>
    <n v="0"/>
    <n v="3"/>
    <n v="177"/>
    <n v="180"/>
    <n v="0"/>
    <n v="1.6666666666666666E-2"/>
    <n v="8.8888888888888892E-2"/>
    <n v="0"/>
    <n v="3"/>
    <n v="16"/>
  </r>
  <r>
    <d v="2025-06-26T00:00:00"/>
    <d v="1899-12-30T07:56:00"/>
    <s v="Morning"/>
    <s v="BA"/>
    <s v="BA1401"/>
    <s v="LHR"/>
    <s v="IST"/>
    <s v="Turkey"/>
    <x v="1"/>
    <s v="SHORT"/>
    <s v="A320"/>
    <n v="0"/>
    <n v="3"/>
    <n v="177"/>
    <n v="180"/>
    <n v="0"/>
    <n v="6.1111111111111109E-2"/>
    <n v="0.21111111111111111"/>
    <n v="0"/>
    <n v="11"/>
    <n v="38"/>
  </r>
  <r>
    <d v="2025-05-24T00:00:00"/>
    <d v="1899-12-30T10:45:00"/>
    <s v="Morning"/>
    <s v="BA"/>
    <s v="BA1363"/>
    <s v="LHR"/>
    <s v="HND"/>
    <s v="Japan"/>
    <x v="2"/>
    <s v="LONG"/>
    <s v="B777"/>
    <n v="0"/>
    <n v="32"/>
    <n v="300"/>
    <n v="332"/>
    <n v="0"/>
    <n v="2.1084337349397589E-2"/>
    <n v="8.7349397590361449E-2"/>
    <n v="0"/>
    <n v="7"/>
    <n v="29"/>
  </r>
  <r>
    <d v="2025-08-05T00:00:00"/>
    <d v="1899-12-30T15:37:00"/>
    <s v="Afternoon"/>
    <s v="BA"/>
    <s v="BA3981"/>
    <s v="LHR"/>
    <s v="MAD"/>
    <s v="Spain"/>
    <x v="1"/>
    <s v="SHORT"/>
    <s v="A320"/>
    <n v="0"/>
    <n v="17"/>
    <n v="163"/>
    <n v="180"/>
    <n v="0"/>
    <n v="8.3333333333333329E-2"/>
    <n v="0.27777777777777779"/>
    <n v="0"/>
    <n v="15"/>
    <n v="50"/>
  </r>
  <r>
    <d v="2025-05-25T00:00:00"/>
    <d v="1899-12-30T07:48:00"/>
    <s v="Morning"/>
    <s v="BA"/>
    <s v="BA9069"/>
    <s v="LHR"/>
    <s v="ORD"/>
    <s v="USA"/>
    <x v="0"/>
    <s v="LONG"/>
    <s v="A350"/>
    <n v="0"/>
    <n v="56"/>
    <n v="275"/>
    <n v="331"/>
    <n v="3.0211480362537764E-3"/>
    <n v="3.0211480362537766E-2"/>
    <n v="0.11178247734138973"/>
    <n v="1"/>
    <n v="10"/>
    <n v="37"/>
  </r>
  <r>
    <d v="2025-10-09T00:00:00"/>
    <d v="1899-12-30T06:50:00"/>
    <s v="Morning"/>
    <s v="BA"/>
    <s v="BA2714"/>
    <s v="LHR"/>
    <s v="MAD"/>
    <s v="Spain"/>
    <x v="1"/>
    <s v="SHORT"/>
    <s v="A320"/>
    <n v="0"/>
    <n v="11"/>
    <n v="169"/>
    <n v="180"/>
    <n v="0"/>
    <n v="3.3333333333333333E-2"/>
    <n v="0.15"/>
    <n v="0"/>
    <n v="6"/>
    <n v="27"/>
  </r>
  <r>
    <d v="2025-07-26T00:00:00"/>
    <d v="1899-12-30T06:24:00"/>
    <s v="Morning"/>
    <s v="BA"/>
    <s v="BA5388"/>
    <s v="LHR"/>
    <s v="HND"/>
    <s v="Japan"/>
    <x v="2"/>
    <s v="LONG"/>
    <s v="B787"/>
    <n v="0"/>
    <n v="35"/>
    <n v="179"/>
    <n v="214"/>
    <n v="4.6728971962616819E-3"/>
    <n v="1.4018691588785047E-2"/>
    <n v="7.476635514018691E-2"/>
    <n v="1"/>
    <n v="3"/>
    <n v="16"/>
  </r>
  <r>
    <d v="2025-10-04T00:00:00"/>
    <d v="1899-12-30T08:15:00"/>
    <s v="Morning"/>
    <s v="BA"/>
    <s v="BA5876"/>
    <s v="LHR"/>
    <s v="CDG"/>
    <s v="France"/>
    <x v="1"/>
    <s v="SHORT"/>
    <s v="A320"/>
    <n v="0"/>
    <n v="14"/>
    <n v="166"/>
    <n v="180"/>
    <n v="5.5555555555555558E-3"/>
    <n v="6.6666666666666666E-2"/>
    <n v="0.2388888888888889"/>
    <n v="1"/>
    <n v="12"/>
    <n v="43"/>
  </r>
  <r>
    <d v="2025-07-05T00:00:00"/>
    <d v="1899-12-30T15:11:00"/>
    <s v="Afternoon"/>
    <s v="BA"/>
    <s v="BA8055"/>
    <s v="LHR"/>
    <s v="ZRH"/>
    <s v="Switzerland"/>
    <x v="1"/>
    <s v="SHORT"/>
    <s v="A320"/>
    <n v="0"/>
    <n v="18"/>
    <n v="162"/>
    <n v="180"/>
    <n v="0"/>
    <n v="0"/>
    <n v="5.5555555555555558E-3"/>
    <n v="0"/>
    <n v="0"/>
    <n v="1"/>
  </r>
  <r>
    <d v="2025-09-03T00:00:00"/>
    <d v="1899-12-30T16:28:00"/>
    <s v="Afternoon"/>
    <s v="BA"/>
    <s v="BA3729"/>
    <s v="LHR"/>
    <s v="DFW"/>
    <s v="USA"/>
    <x v="0"/>
    <s v="LONG"/>
    <s v="A350"/>
    <n v="0"/>
    <n v="56"/>
    <n v="275"/>
    <n v="331"/>
    <n v="3.0211480362537764E-3"/>
    <n v="3.3232628398791542E-2"/>
    <n v="0.12084592145015106"/>
    <n v="1"/>
    <n v="11"/>
    <n v="40"/>
  </r>
  <r>
    <d v="2025-04-02T00:00:00"/>
    <d v="1899-12-30T12:06:00"/>
    <s v="Lunchtime"/>
    <s v="BA"/>
    <s v="BA3726"/>
    <s v="LHR"/>
    <s v="VIE"/>
    <s v="Austria"/>
    <x v="1"/>
    <s v="SHORT"/>
    <s v="A320"/>
    <n v="0"/>
    <n v="16"/>
    <n v="164"/>
    <n v="180"/>
    <n v="5.5555555555555558E-3"/>
    <n v="1.1111111111111112E-2"/>
    <n v="7.2222222222222215E-2"/>
    <n v="1"/>
    <n v="2"/>
    <n v="13"/>
  </r>
  <r>
    <d v="2025-09-10T00:00:00"/>
    <d v="1899-12-30T09:45:00"/>
    <s v="Morning"/>
    <s v="BA"/>
    <s v="BA1952"/>
    <s v="LHR"/>
    <s v="LAX"/>
    <s v="USA"/>
    <x v="0"/>
    <s v="LONG"/>
    <s v="B777"/>
    <n v="0"/>
    <n v="32"/>
    <n v="304"/>
    <n v="336"/>
    <n v="2.976190476190476E-3"/>
    <n v="4.4642857142857144E-2"/>
    <n v="0.14880952380952381"/>
    <n v="1"/>
    <n v="15"/>
    <n v="50"/>
  </r>
  <r>
    <d v="2025-10-04T00:00:00"/>
    <d v="1899-12-30T09:12:00"/>
    <s v="Morning"/>
    <s v="BA"/>
    <s v="BA7337"/>
    <s v="LHR"/>
    <s v="ORD"/>
    <s v="USA"/>
    <x v="0"/>
    <s v="LONG"/>
    <s v="B777"/>
    <n v="0"/>
    <n v="48"/>
    <n v="224"/>
    <n v="272"/>
    <n v="0"/>
    <n v="3.3088235294117647E-2"/>
    <n v="0.12132352941176471"/>
    <n v="0"/>
    <n v="9"/>
    <n v="33"/>
  </r>
  <r>
    <d v="2025-09-29T00:00:00"/>
    <d v="1899-12-30T10:42:00"/>
    <s v="Morning"/>
    <s v="BA"/>
    <s v="BA5687"/>
    <s v="LHR"/>
    <s v="ORD"/>
    <s v="USA"/>
    <x v="0"/>
    <s v="LONG"/>
    <s v="A350"/>
    <n v="0"/>
    <n v="56"/>
    <n v="275"/>
    <n v="331"/>
    <n v="0"/>
    <n v="3.3232628398791542E-2"/>
    <n v="0.12084592145015106"/>
    <n v="0"/>
    <n v="11"/>
    <n v="40"/>
  </r>
  <r>
    <d v="2025-10-21T00:00:00"/>
    <d v="1899-12-30T08:58:00"/>
    <s v="Morning"/>
    <s v="BA"/>
    <s v="BA1600"/>
    <s v="LHR"/>
    <s v="ZRH"/>
    <s v="Switzerland"/>
    <x v="1"/>
    <s v="SHORT"/>
    <s v="A320"/>
    <n v="0"/>
    <n v="19"/>
    <n v="161"/>
    <n v="180"/>
    <n v="0"/>
    <n v="4.4444444444444446E-2"/>
    <n v="0.17777777777777778"/>
    <n v="0"/>
    <n v="8"/>
    <n v="32"/>
  </r>
  <r>
    <d v="2025-10-28T00:00:00"/>
    <d v="1899-12-30T13:14:00"/>
    <s v="Lunchtime"/>
    <s v="BA"/>
    <s v="BA6097"/>
    <s v="LHR"/>
    <s v="CDG"/>
    <s v="France"/>
    <x v="1"/>
    <s v="SHORT"/>
    <s v="A320"/>
    <n v="0"/>
    <n v="14"/>
    <n v="166"/>
    <n v="180"/>
    <n v="0"/>
    <n v="0"/>
    <n v="1.6666666666666666E-2"/>
    <n v="0"/>
    <n v="0"/>
    <n v="3"/>
  </r>
  <r>
    <d v="2025-10-25T00:00:00"/>
    <d v="1899-12-30T12:24:00"/>
    <s v="Lunchtime"/>
    <s v="BA"/>
    <s v="BA1875"/>
    <s v="LHR"/>
    <s v="MUC"/>
    <s v="Germany"/>
    <x v="1"/>
    <s v="SHORT"/>
    <s v="A320"/>
    <n v="0"/>
    <n v="17"/>
    <n v="163"/>
    <n v="180"/>
    <n v="5.5555555555555558E-3"/>
    <n v="1.6666666666666666E-2"/>
    <n v="9.4444444444444442E-2"/>
    <n v="1"/>
    <n v="3"/>
    <n v="17"/>
  </r>
  <r>
    <d v="2025-10-24T00:00:00"/>
    <d v="1899-12-30T19:46:00"/>
    <s v="Evening"/>
    <s v="BA"/>
    <s v="BA7517"/>
    <s v="LHR"/>
    <s v="FRA"/>
    <s v="Germany"/>
    <x v="1"/>
    <s v="SHORT"/>
    <s v="A320"/>
    <n v="0"/>
    <n v="9"/>
    <n v="171"/>
    <n v="180"/>
    <n v="5.5555555555555558E-3"/>
    <n v="6.1111111111111109E-2"/>
    <n v="0.22777777777777777"/>
    <n v="1"/>
    <n v="11"/>
    <n v="41"/>
  </r>
  <r>
    <d v="2025-10-05T00:00:00"/>
    <d v="1899-12-30T10:16:00"/>
    <s v="Morning"/>
    <s v="BA"/>
    <s v="BA6717"/>
    <s v="LHR"/>
    <s v="AMS"/>
    <s v="Netherlands"/>
    <x v="1"/>
    <s v="SHORT"/>
    <s v="A320"/>
    <n v="0"/>
    <n v="12"/>
    <n v="168"/>
    <n v="180"/>
    <n v="1.1111111111111112E-2"/>
    <n v="0.05"/>
    <n v="0.18333333333333332"/>
    <n v="2"/>
    <n v="9"/>
    <n v="33"/>
  </r>
  <r>
    <d v="2025-10-01T00:00:00"/>
    <d v="1899-12-30T21:23:00"/>
    <s v="Evening"/>
    <s v="BA"/>
    <s v="BA6020"/>
    <s v="LHR"/>
    <s v="MUC"/>
    <s v="Germany"/>
    <x v="1"/>
    <s v="SHORT"/>
    <s v="A320"/>
    <n v="0"/>
    <n v="9"/>
    <n v="171"/>
    <n v="180"/>
    <n v="0"/>
    <n v="7.7777777777777779E-2"/>
    <n v="0.2722222222222222"/>
    <n v="0"/>
    <n v="14"/>
    <n v="49"/>
  </r>
  <r>
    <d v="2025-07-21T00:00:00"/>
    <d v="1899-12-30T12:59:00"/>
    <s v="Lunchtime"/>
    <s v="BA"/>
    <s v="BA3052"/>
    <s v="LHR"/>
    <s v="VIE"/>
    <s v="Austria"/>
    <x v="1"/>
    <s v="SHORT"/>
    <s v="A320"/>
    <n v="0"/>
    <n v="7"/>
    <n v="173"/>
    <n v="180"/>
    <n v="0"/>
    <n v="5.5555555555555552E-2"/>
    <n v="0.20555555555555555"/>
    <n v="0"/>
    <n v="10"/>
    <n v="37"/>
  </r>
  <r>
    <d v="2025-08-04T00:00:00"/>
    <d v="1899-12-30T07:49:00"/>
    <s v="Morning"/>
    <s v="BA"/>
    <s v="BA5288"/>
    <s v="LHR"/>
    <s v="HND"/>
    <s v="Japan"/>
    <x v="2"/>
    <s v="LONG"/>
    <s v="B777"/>
    <n v="0"/>
    <n v="32"/>
    <n v="300"/>
    <n v="332"/>
    <n v="3.0120481927710845E-3"/>
    <n v="6.024096385542169E-3"/>
    <n v="4.5180722891566265E-2"/>
    <n v="1"/>
    <n v="2"/>
    <n v="15"/>
  </r>
  <r>
    <d v="2025-10-15T00:00:00"/>
    <d v="1899-12-30T13:25:00"/>
    <s v="Lunchtime"/>
    <s v="BA"/>
    <s v="BA2551"/>
    <s v="LHR"/>
    <s v="LAX"/>
    <s v="USA"/>
    <x v="0"/>
    <s v="LONG"/>
    <s v="B787"/>
    <n v="8"/>
    <n v="42"/>
    <n v="166"/>
    <n v="216"/>
    <n v="0"/>
    <n v="1.3888888888888888E-2"/>
    <n v="8.3333333333333329E-2"/>
    <n v="0"/>
    <n v="3"/>
    <n v="18"/>
  </r>
  <r>
    <d v="2025-07-14T00:00:00"/>
    <d v="1899-12-30T13:07:00"/>
    <s v="Lunchtime"/>
    <s v="BA"/>
    <s v="BA7612"/>
    <s v="LHR"/>
    <s v="JFK"/>
    <s v="USA"/>
    <x v="0"/>
    <s v="LONG"/>
    <s v="B777"/>
    <n v="0"/>
    <n v="32"/>
    <n v="300"/>
    <n v="332"/>
    <n v="0"/>
    <n v="2.4096385542168676E-2"/>
    <n v="9.6385542168674704E-2"/>
    <n v="0"/>
    <n v="8"/>
    <n v="32"/>
  </r>
  <r>
    <d v="2025-04-25T00:00:00"/>
    <d v="1899-12-30T16:46:00"/>
    <s v="Afternoon"/>
    <s v="BA"/>
    <s v="BA3307"/>
    <s v="LHR"/>
    <s v="HND"/>
    <s v="Japan"/>
    <x v="2"/>
    <s v="LONG"/>
    <s v="B777"/>
    <n v="0"/>
    <n v="48"/>
    <n v="224"/>
    <n v="272"/>
    <n v="0"/>
    <n v="0"/>
    <n v="0"/>
    <n v="0"/>
    <n v="0"/>
    <n v="0"/>
  </r>
  <r>
    <d v="2025-08-08T00:00:00"/>
    <d v="1899-12-30T14:45:00"/>
    <s v="Afternoon"/>
    <s v="BA"/>
    <s v="BA6024"/>
    <s v="LHR"/>
    <s v="AMS"/>
    <s v="Netherlands"/>
    <x v="1"/>
    <s v="SHORT"/>
    <s v="A320"/>
    <n v="0"/>
    <n v="14"/>
    <n v="166"/>
    <n v="180"/>
    <n v="0"/>
    <n v="9.4444444444444442E-2"/>
    <n v="0.31111111111111112"/>
    <n v="0"/>
    <n v="17"/>
    <n v="56"/>
  </r>
  <r>
    <d v="2025-09-09T00:00:00"/>
    <d v="1899-12-30T11:42:00"/>
    <s v="Morning"/>
    <s v="BA"/>
    <s v="BA1040"/>
    <s v="LHR"/>
    <s v="DXB"/>
    <s v="UAE"/>
    <x v="3"/>
    <s v="LONG"/>
    <s v="B787"/>
    <n v="8"/>
    <n v="42"/>
    <n v="166"/>
    <n v="216"/>
    <n v="4.6296296296296294E-3"/>
    <n v="4.6296296296296294E-2"/>
    <n v="0.17129629629629631"/>
    <n v="1"/>
    <n v="10"/>
    <n v="37"/>
  </r>
  <r>
    <d v="2025-06-19T00:00:00"/>
    <d v="1899-12-30T11:45:00"/>
    <s v="Morning"/>
    <s v="BA"/>
    <s v="BA9913"/>
    <s v="LHR"/>
    <s v="HND"/>
    <s v="Japan"/>
    <x v="2"/>
    <s v="LONG"/>
    <s v="B777"/>
    <n v="0"/>
    <n v="32"/>
    <n v="304"/>
    <n v="336"/>
    <n v="0"/>
    <n v="4.1666666666666664E-2"/>
    <n v="0.14583333333333334"/>
    <n v="0"/>
    <n v="14"/>
    <n v="49"/>
  </r>
  <r>
    <d v="2025-07-29T00:00:00"/>
    <d v="1899-12-30T08:17:00"/>
    <s v="Morning"/>
    <s v="BA"/>
    <s v="BA3994"/>
    <s v="LHR"/>
    <s v="ORD"/>
    <s v="USA"/>
    <x v="0"/>
    <s v="LONG"/>
    <s v="B787"/>
    <n v="0"/>
    <n v="35"/>
    <n v="179"/>
    <n v="214"/>
    <n v="4.6728971962616819E-3"/>
    <n v="0"/>
    <n v="2.8037383177570093E-2"/>
    <n v="1"/>
    <n v="0"/>
    <n v="6"/>
  </r>
  <r>
    <d v="2025-08-18T00:00:00"/>
    <d v="1899-12-30T06:22:00"/>
    <s v="Morning"/>
    <s v="BA"/>
    <s v="BA5400"/>
    <s v="LHR"/>
    <s v="JFK"/>
    <s v="USA"/>
    <x v="0"/>
    <s v="LONG"/>
    <s v="B787"/>
    <n v="0"/>
    <n v="31"/>
    <n v="173"/>
    <n v="204"/>
    <n v="4.9019607843137254E-3"/>
    <n v="7.3529411764705885E-2"/>
    <n v="0.24509803921568626"/>
    <n v="1"/>
    <n v="15"/>
    <n v="50"/>
  </r>
  <r>
    <d v="2025-07-30T00:00:00"/>
    <d v="1899-12-30T12:13:00"/>
    <s v="Lunchtime"/>
    <s v="BA"/>
    <s v="BA9672"/>
    <s v="LHR"/>
    <s v="BCN"/>
    <s v="Spain"/>
    <x v="1"/>
    <s v="SHORT"/>
    <s v="A320"/>
    <n v="0"/>
    <n v="9"/>
    <n v="171"/>
    <n v="180"/>
    <n v="0"/>
    <n v="0.1111111111111111"/>
    <n v="0.3611111111111111"/>
    <n v="0"/>
    <n v="20"/>
    <n v="65"/>
  </r>
  <r>
    <d v="2025-09-07T00:00:00"/>
    <d v="1899-12-30T18:58:00"/>
    <s v="Evening"/>
    <s v="BA"/>
    <s v="BA3560"/>
    <s v="LHR"/>
    <s v="FRA"/>
    <s v="Germany"/>
    <x v="1"/>
    <s v="SHORT"/>
    <s v="A320"/>
    <n v="0"/>
    <n v="4"/>
    <n v="176"/>
    <n v="180"/>
    <n v="1.1111111111111112E-2"/>
    <n v="5.5555555555555558E-3"/>
    <n v="5.5555555555555552E-2"/>
    <n v="2"/>
    <n v="1"/>
    <n v="10"/>
  </r>
  <r>
    <d v="2025-06-21T00:00:00"/>
    <d v="1899-12-30T11:59:00"/>
    <s v="Morning"/>
    <s v="BA"/>
    <s v="BA8960"/>
    <s v="LHR"/>
    <s v="HND"/>
    <s v="Japan"/>
    <x v="2"/>
    <s v="LONG"/>
    <s v="B777"/>
    <n v="0"/>
    <n v="48"/>
    <n v="224"/>
    <n v="272"/>
    <n v="0"/>
    <n v="4.4117647058823532E-2"/>
    <n v="0.15441176470588236"/>
    <n v="0"/>
    <n v="12"/>
    <n v="42"/>
  </r>
  <r>
    <d v="2025-08-30T00:00:00"/>
    <d v="1899-12-30T22:05:00"/>
    <s v="Evening"/>
    <s v="BA"/>
    <s v="BA8934"/>
    <s v="LHR"/>
    <s v="LAX"/>
    <s v="USA"/>
    <x v="0"/>
    <s v="LONG"/>
    <s v="B777"/>
    <n v="8"/>
    <n v="49"/>
    <n v="178"/>
    <n v="235"/>
    <n v="8.5106382978723406E-3"/>
    <n v="3.4042553191489362E-2"/>
    <n v="0.1276595744680851"/>
    <n v="2"/>
    <n v="8"/>
    <n v="30"/>
  </r>
  <r>
    <d v="2025-06-11T00:00:00"/>
    <d v="1899-12-30T21:55:00"/>
    <s v="Evening"/>
    <s v="BA"/>
    <s v="BA1576"/>
    <s v="LHR"/>
    <s v="DFW"/>
    <s v="USA"/>
    <x v="0"/>
    <s v="LONG"/>
    <s v="A350"/>
    <n v="0"/>
    <n v="56"/>
    <n v="275"/>
    <n v="331"/>
    <n v="0"/>
    <n v="0"/>
    <n v="1.812688821752266E-2"/>
    <n v="0"/>
    <n v="0"/>
    <n v="6"/>
  </r>
  <r>
    <d v="2025-05-21T00:00:00"/>
    <d v="1899-12-30T08:56:00"/>
    <s v="Morning"/>
    <s v="BA"/>
    <s v="BA2685"/>
    <s v="LHR"/>
    <s v="HND"/>
    <s v="Japan"/>
    <x v="2"/>
    <s v="LONG"/>
    <s v="B777"/>
    <n v="0"/>
    <n v="32"/>
    <n v="304"/>
    <n v="336"/>
    <n v="0"/>
    <n v="2.976190476190476E-2"/>
    <n v="0.1130952380952381"/>
    <n v="0"/>
    <n v="10"/>
    <n v="38"/>
  </r>
  <r>
    <d v="2025-10-01T00:00:00"/>
    <d v="1899-12-30T16:52:00"/>
    <s v="Afternoon"/>
    <s v="BA"/>
    <s v="BA1481"/>
    <s v="LHR"/>
    <s v="CDG"/>
    <s v="France"/>
    <x v="1"/>
    <s v="SHORT"/>
    <s v="A320"/>
    <n v="0"/>
    <n v="10"/>
    <n v="170"/>
    <n v="180"/>
    <n v="0"/>
    <n v="6.6666666666666666E-2"/>
    <n v="0.2388888888888889"/>
    <n v="0"/>
    <n v="12"/>
    <n v="43"/>
  </r>
  <r>
    <d v="2025-08-26T00:00:00"/>
    <d v="1899-12-30T21:32:00"/>
    <s v="Evening"/>
    <s v="BA"/>
    <s v="BA8013"/>
    <s v="LHR"/>
    <s v="MAD"/>
    <s v="Spain"/>
    <x v="1"/>
    <s v="SHORT"/>
    <s v="A320"/>
    <n v="0"/>
    <n v="18"/>
    <n v="162"/>
    <n v="180"/>
    <n v="5.5555555555555558E-3"/>
    <n v="2.2222222222222223E-2"/>
    <n v="0.11666666666666667"/>
    <n v="1"/>
    <n v="4"/>
    <n v="21"/>
  </r>
  <r>
    <d v="2025-08-03T00:00:00"/>
    <d v="1899-12-30T17:20:00"/>
    <s v="Afternoon"/>
    <s v="BA"/>
    <s v="BA4702"/>
    <s v="LHR"/>
    <s v="MAD"/>
    <s v="Spain"/>
    <x v="1"/>
    <s v="SHORT"/>
    <s v="A320"/>
    <n v="0"/>
    <n v="18"/>
    <n v="162"/>
    <n v="180"/>
    <n v="0"/>
    <n v="7.7777777777777779E-2"/>
    <n v="0.26666666666666666"/>
    <n v="0"/>
    <n v="14"/>
    <n v="48"/>
  </r>
  <r>
    <d v="2025-09-10T00:00:00"/>
    <d v="1899-12-30T16:09:00"/>
    <s v="Afternoon"/>
    <s v="BA"/>
    <s v="BA1546"/>
    <s v="LHR"/>
    <s v="DXB"/>
    <s v="UAE"/>
    <x v="3"/>
    <s v="LONG"/>
    <s v="B777"/>
    <n v="0"/>
    <n v="32"/>
    <n v="300"/>
    <n v="332"/>
    <n v="0"/>
    <n v="0"/>
    <n v="1.2048192771084338E-2"/>
    <n v="0"/>
    <n v="0"/>
    <n v="4"/>
  </r>
  <r>
    <d v="2025-07-10T00:00:00"/>
    <d v="1899-12-30T11:14:00"/>
    <s v="Morning"/>
    <s v="BA"/>
    <s v="BA7735"/>
    <s v="LHR"/>
    <s v="CDG"/>
    <s v="France"/>
    <x v="1"/>
    <s v="SHORT"/>
    <s v="A320"/>
    <n v="0"/>
    <n v="13"/>
    <n v="167"/>
    <n v="180"/>
    <n v="1.1111111111111112E-2"/>
    <n v="0"/>
    <n v="3.888888888888889E-2"/>
    <n v="2"/>
    <n v="0"/>
    <n v="7"/>
  </r>
  <r>
    <d v="2025-09-27T00:00:00"/>
    <d v="1899-12-30T15:37:00"/>
    <s v="Afternoon"/>
    <s v="BA"/>
    <s v="BA3535"/>
    <s v="LHR"/>
    <s v="BCN"/>
    <s v="Spain"/>
    <x v="1"/>
    <s v="SHORT"/>
    <s v="A320"/>
    <n v="0"/>
    <n v="6"/>
    <n v="174"/>
    <n v="180"/>
    <n v="0"/>
    <n v="0.05"/>
    <n v="0.17777777777777778"/>
    <n v="0"/>
    <n v="9"/>
    <n v="32"/>
  </r>
  <r>
    <d v="2025-06-30T00:00:00"/>
    <d v="1899-12-30T14:14:00"/>
    <s v="Afternoon"/>
    <s v="BA"/>
    <s v="BA7370"/>
    <s v="LHR"/>
    <s v="HND"/>
    <s v="Japan"/>
    <x v="2"/>
    <s v="LONG"/>
    <s v="B787"/>
    <n v="8"/>
    <n v="42"/>
    <n v="166"/>
    <n v="216"/>
    <n v="0"/>
    <n v="3.7037037037037035E-2"/>
    <n v="0.14351851851851852"/>
    <n v="0"/>
    <n v="8"/>
    <n v="31"/>
  </r>
  <r>
    <d v="2025-10-27T00:00:00"/>
    <d v="1899-12-30T20:33:00"/>
    <s v="Evening"/>
    <s v="BA"/>
    <s v="BA6477"/>
    <s v="LHR"/>
    <s v="LAX"/>
    <s v="USA"/>
    <x v="0"/>
    <s v="LONG"/>
    <s v="B787"/>
    <n v="8"/>
    <n v="48"/>
    <n v="200"/>
    <n v="256"/>
    <n v="0"/>
    <n v="1.5625E-2"/>
    <n v="7.421875E-2"/>
    <n v="0"/>
    <n v="4"/>
    <n v="19"/>
  </r>
  <r>
    <d v="2025-07-26T00:00:00"/>
    <d v="1899-12-30T06:01:00"/>
    <s v="Morning"/>
    <s v="BA"/>
    <s v="BA7154"/>
    <s v="LHR"/>
    <s v="LAX"/>
    <s v="USA"/>
    <x v="0"/>
    <s v="LONG"/>
    <s v="B787"/>
    <n v="8"/>
    <n v="48"/>
    <n v="200"/>
    <n v="256"/>
    <n v="0"/>
    <n v="4.6875E-2"/>
    <n v="0.16796875"/>
    <n v="0"/>
    <n v="12"/>
    <n v="43"/>
  </r>
  <r>
    <d v="2025-10-15T00:00:00"/>
    <d v="1899-12-30T14:25:00"/>
    <s v="Afternoon"/>
    <s v="BA"/>
    <s v="BA6162"/>
    <s v="LHR"/>
    <s v="MUC"/>
    <s v="Germany"/>
    <x v="1"/>
    <s v="SHORT"/>
    <s v="A320"/>
    <n v="0"/>
    <n v="19"/>
    <n v="161"/>
    <n v="180"/>
    <n v="0"/>
    <n v="6.1111111111111109E-2"/>
    <n v="0.21666666666666667"/>
    <n v="0"/>
    <n v="11"/>
    <n v="39"/>
  </r>
  <r>
    <d v="2025-09-02T00:00:00"/>
    <d v="1899-12-30T20:12:00"/>
    <s v="Evening"/>
    <s v="BA"/>
    <s v="BA3617"/>
    <s v="LHR"/>
    <s v="CDG"/>
    <s v="France"/>
    <x v="1"/>
    <s v="SHORT"/>
    <s v="A320"/>
    <n v="0"/>
    <n v="15"/>
    <n v="165"/>
    <n v="180"/>
    <n v="0"/>
    <n v="6.6666666666666666E-2"/>
    <n v="0.24444444444444444"/>
    <n v="0"/>
    <n v="12"/>
    <n v="44"/>
  </r>
  <r>
    <d v="2025-06-07T00:00:00"/>
    <d v="1899-12-30T22:06:00"/>
    <s v="Evening"/>
    <s v="BA"/>
    <s v="BA4576"/>
    <s v="LHR"/>
    <s v="HND"/>
    <s v="Japan"/>
    <x v="2"/>
    <s v="LONG"/>
    <s v="B777"/>
    <n v="0"/>
    <n v="32"/>
    <n v="300"/>
    <n v="332"/>
    <n v="9.0361445783132526E-3"/>
    <n v="2.1084337349397589E-2"/>
    <n v="8.4337349397590355E-2"/>
    <n v="3"/>
    <n v="7"/>
    <n v="28"/>
  </r>
  <r>
    <d v="2025-07-24T00:00:00"/>
    <d v="1899-12-30T07:16:00"/>
    <s v="Morning"/>
    <s v="BA"/>
    <s v="BA4606"/>
    <s v="LHR"/>
    <s v="JFK"/>
    <s v="USA"/>
    <x v="0"/>
    <s v="LONG"/>
    <s v="B777"/>
    <n v="0"/>
    <n v="32"/>
    <n v="300"/>
    <n v="332"/>
    <n v="3.0120481927710845E-3"/>
    <n v="3.313253012048193E-2"/>
    <n v="0.12048192771084337"/>
    <n v="1"/>
    <n v="11"/>
    <n v="40"/>
  </r>
  <r>
    <d v="2025-09-18T00:00:00"/>
    <d v="1899-12-30T22:57:00"/>
    <s v="Evening"/>
    <s v="BA"/>
    <s v="BA2670"/>
    <s v="LHR"/>
    <s v="MAD"/>
    <s v="Spain"/>
    <x v="1"/>
    <s v="SHORT"/>
    <s v="A320"/>
    <n v="0"/>
    <n v="5"/>
    <n v="175"/>
    <n v="180"/>
    <n v="0"/>
    <n v="2.7777777777777776E-2"/>
    <n v="0.12777777777777777"/>
    <n v="0"/>
    <n v="5"/>
    <n v="23"/>
  </r>
  <r>
    <d v="2025-04-27T00:00:00"/>
    <d v="1899-12-30T19:28:00"/>
    <s v="Evening"/>
    <s v="BA"/>
    <s v="BA9544"/>
    <s v="LHR"/>
    <s v="ORD"/>
    <s v="USA"/>
    <x v="0"/>
    <s v="LONG"/>
    <s v="B777"/>
    <n v="8"/>
    <n v="49"/>
    <n v="178"/>
    <n v="235"/>
    <n v="0"/>
    <n v="8.085106382978724E-2"/>
    <n v="0.26382978723404255"/>
    <n v="0"/>
    <n v="19"/>
    <n v="62"/>
  </r>
  <r>
    <d v="2025-08-11T00:00:00"/>
    <d v="1899-12-30T10:39:00"/>
    <s v="Morning"/>
    <s v="BA"/>
    <s v="BA3608"/>
    <s v="LHR"/>
    <s v="BCN"/>
    <s v="Spain"/>
    <x v="1"/>
    <s v="SHORT"/>
    <s v="A320"/>
    <n v="0"/>
    <n v="1"/>
    <n v="179"/>
    <n v="180"/>
    <n v="1.6666666666666666E-2"/>
    <n v="1.6666666666666666E-2"/>
    <n v="0.1"/>
    <n v="3"/>
    <n v="3"/>
    <n v="18"/>
  </r>
  <r>
    <d v="2025-10-06T00:00:00"/>
    <d v="1899-12-30T09:50:00"/>
    <s v="Morning"/>
    <s v="BA"/>
    <s v="BA4556"/>
    <s v="LHR"/>
    <s v="ZRH"/>
    <s v="Switzerland"/>
    <x v="1"/>
    <s v="SHORT"/>
    <s v="A320"/>
    <n v="0"/>
    <n v="18"/>
    <n v="162"/>
    <n v="180"/>
    <n v="5.5555555555555558E-3"/>
    <n v="0.10555555555555556"/>
    <n v="0.35"/>
    <n v="1"/>
    <n v="19"/>
    <n v="63"/>
  </r>
  <r>
    <d v="2025-07-04T00:00:00"/>
    <d v="1899-12-30T12:20:00"/>
    <s v="Lunchtime"/>
    <s v="BA"/>
    <s v="BA8193"/>
    <s v="LHR"/>
    <s v="CDG"/>
    <s v="France"/>
    <x v="1"/>
    <s v="SHORT"/>
    <s v="A320"/>
    <n v="0"/>
    <n v="18"/>
    <n v="162"/>
    <n v="180"/>
    <n v="1.1111111111111112E-2"/>
    <n v="4.4444444444444446E-2"/>
    <n v="0.17222222222222222"/>
    <n v="2"/>
    <n v="8"/>
    <n v="31"/>
  </r>
  <r>
    <d v="2025-07-26T00:00:00"/>
    <d v="1899-12-30T20:15:00"/>
    <s v="Evening"/>
    <s v="BA"/>
    <s v="BA4254"/>
    <s v="LHR"/>
    <s v="FRA"/>
    <s v="Germany"/>
    <x v="1"/>
    <s v="SHORT"/>
    <s v="A320"/>
    <n v="0"/>
    <n v="4"/>
    <n v="176"/>
    <n v="180"/>
    <n v="0"/>
    <n v="0"/>
    <n v="0.05"/>
    <n v="0"/>
    <n v="0"/>
    <n v="9"/>
  </r>
  <r>
    <d v="2025-10-05T00:00:00"/>
    <d v="1899-12-30T11:39:00"/>
    <s v="Morning"/>
    <s v="BA"/>
    <s v="BA4592"/>
    <s v="LHR"/>
    <s v="MUC"/>
    <s v="Germany"/>
    <x v="1"/>
    <s v="SHORT"/>
    <s v="A320"/>
    <n v="0"/>
    <n v="3"/>
    <n v="177"/>
    <n v="180"/>
    <n v="5.5555555555555558E-3"/>
    <n v="8.3333333333333329E-2"/>
    <n v="0.28888888888888886"/>
    <n v="1"/>
    <n v="15"/>
    <n v="52"/>
  </r>
  <r>
    <d v="2025-07-05T00:00:00"/>
    <d v="1899-12-30T16:57:00"/>
    <s v="Afternoon"/>
    <s v="BA"/>
    <s v="BA6863"/>
    <s v="LHR"/>
    <s v="FRA"/>
    <s v="Germany"/>
    <x v="1"/>
    <s v="SHORT"/>
    <s v="A320"/>
    <n v="0"/>
    <n v="8"/>
    <n v="172"/>
    <n v="180"/>
    <n v="5.5555555555555558E-3"/>
    <n v="4.4444444444444446E-2"/>
    <n v="0.17777777777777778"/>
    <n v="1"/>
    <n v="8"/>
    <n v="32"/>
  </r>
  <r>
    <d v="2025-07-15T00:00:00"/>
    <d v="1899-12-30T12:25:00"/>
    <s v="Lunchtime"/>
    <s v="BA"/>
    <s v="BA7794"/>
    <s v="LHR"/>
    <s v="MAD"/>
    <s v="Spain"/>
    <x v="1"/>
    <s v="SHORT"/>
    <s v="A320"/>
    <n v="0"/>
    <n v="6"/>
    <n v="174"/>
    <n v="180"/>
    <n v="0"/>
    <n v="6.6666666666666666E-2"/>
    <n v="0.24444444444444444"/>
    <n v="0"/>
    <n v="12"/>
    <n v="44"/>
  </r>
  <r>
    <d v="2025-10-10T00:00:00"/>
    <d v="1899-12-30T22:12:00"/>
    <s v="Evening"/>
    <s v="BA"/>
    <s v="BA9721"/>
    <s v="LHR"/>
    <s v="MAD"/>
    <s v="Spain"/>
    <x v="1"/>
    <s v="SHORT"/>
    <s v="A320"/>
    <n v="0"/>
    <n v="9"/>
    <n v="171"/>
    <n v="180"/>
    <n v="0"/>
    <n v="7.7777777777777779E-2"/>
    <n v="0.2722222222222222"/>
    <n v="0"/>
    <n v="14"/>
    <n v="49"/>
  </r>
  <r>
    <d v="2025-04-07T00:00:00"/>
    <d v="1899-12-30T18:48:00"/>
    <s v="Evening"/>
    <s v="BA"/>
    <s v="BA1683"/>
    <s v="LHR"/>
    <s v="LAX"/>
    <s v="USA"/>
    <x v="0"/>
    <s v="LONG"/>
    <s v="B777"/>
    <n v="0"/>
    <n v="32"/>
    <n v="300"/>
    <n v="332"/>
    <n v="0"/>
    <n v="3.0120481927710843E-2"/>
    <n v="0.10843373493975904"/>
    <n v="0"/>
    <n v="10"/>
    <n v="36"/>
  </r>
  <r>
    <d v="2025-04-04T00:00:00"/>
    <d v="1899-12-30T22:41:00"/>
    <s v="Evening"/>
    <s v="BA"/>
    <s v="BA7338"/>
    <s v="LHR"/>
    <s v="VIE"/>
    <s v="Austria"/>
    <x v="1"/>
    <s v="SHORT"/>
    <s v="A320"/>
    <n v="0"/>
    <n v="15"/>
    <n v="165"/>
    <n v="180"/>
    <n v="0"/>
    <n v="2.7777777777777776E-2"/>
    <n v="0.11666666666666667"/>
    <n v="0"/>
    <n v="5"/>
    <n v="21"/>
  </r>
  <r>
    <d v="2025-04-13T00:00:00"/>
    <d v="1899-12-30T20:23:00"/>
    <s v="Evening"/>
    <s v="BA"/>
    <s v="BA9798"/>
    <s v="LHR"/>
    <s v="CDG"/>
    <s v="France"/>
    <x v="1"/>
    <s v="SHORT"/>
    <s v="A320"/>
    <n v="0"/>
    <n v="10"/>
    <n v="170"/>
    <n v="180"/>
    <n v="5.5555555555555558E-3"/>
    <n v="7.2222222222222215E-2"/>
    <n v="0.25555555555555554"/>
    <n v="1"/>
    <n v="13"/>
    <n v="46"/>
  </r>
  <r>
    <d v="2025-05-12T00:00:00"/>
    <d v="1899-12-30T18:20:00"/>
    <s v="Evening"/>
    <s v="BA"/>
    <s v="BA1457"/>
    <s v="LHR"/>
    <s v="BCN"/>
    <s v="Spain"/>
    <x v="1"/>
    <s v="SHORT"/>
    <s v="A320"/>
    <n v="0"/>
    <n v="0"/>
    <n v="180"/>
    <n v="180"/>
    <n v="5.5555555555555558E-3"/>
    <n v="4.4444444444444446E-2"/>
    <n v="0.16666666666666666"/>
    <n v="1"/>
    <n v="8"/>
    <n v="30"/>
  </r>
  <r>
    <d v="2025-07-28T00:00:00"/>
    <d v="1899-12-30T06:02:00"/>
    <s v="Morning"/>
    <s v="BA"/>
    <s v="BA4514"/>
    <s v="LHR"/>
    <s v="FRA"/>
    <s v="Germany"/>
    <x v="1"/>
    <s v="SHORT"/>
    <s v="A320"/>
    <n v="0"/>
    <n v="3"/>
    <n v="177"/>
    <n v="180"/>
    <n v="5.5555555555555558E-3"/>
    <n v="6.6666666666666666E-2"/>
    <n v="0.22777777777777777"/>
    <n v="1"/>
    <n v="12"/>
    <n v="41"/>
  </r>
  <r>
    <d v="2025-09-17T00:00:00"/>
    <d v="1899-12-30T10:59:00"/>
    <s v="Morning"/>
    <s v="BA"/>
    <s v="BA7306"/>
    <s v="LHR"/>
    <s v="FRA"/>
    <s v="Germany"/>
    <x v="1"/>
    <s v="SHORT"/>
    <s v="A320"/>
    <n v="0"/>
    <n v="8"/>
    <n v="172"/>
    <n v="180"/>
    <n v="5.5555555555555558E-3"/>
    <n v="0"/>
    <n v="0"/>
    <n v="1"/>
    <n v="0"/>
    <n v="0"/>
  </r>
  <r>
    <d v="2025-04-28T00:00:00"/>
    <d v="1899-12-30T21:41:00"/>
    <s v="Evening"/>
    <s v="BA"/>
    <s v="BA4628"/>
    <s v="LHR"/>
    <s v="LAX"/>
    <s v="USA"/>
    <x v="0"/>
    <s v="LONG"/>
    <s v="B787"/>
    <n v="8"/>
    <n v="42"/>
    <n v="166"/>
    <n v="216"/>
    <n v="0"/>
    <n v="4.6296296296296294E-2"/>
    <n v="0.17129629629629631"/>
    <n v="0"/>
    <n v="10"/>
    <n v="37"/>
  </r>
  <r>
    <d v="2025-08-14T00:00:00"/>
    <d v="1899-12-30T11:25:00"/>
    <s v="Morning"/>
    <s v="BA"/>
    <s v="BA4072"/>
    <s v="LHR"/>
    <s v="MAD"/>
    <s v="Spain"/>
    <x v="1"/>
    <s v="SHORT"/>
    <s v="A320"/>
    <n v="0"/>
    <n v="4"/>
    <n v="176"/>
    <n v="180"/>
    <n v="0"/>
    <n v="2.2222222222222223E-2"/>
    <n v="0.1111111111111111"/>
    <n v="0"/>
    <n v="4"/>
    <n v="20"/>
  </r>
  <r>
    <d v="2025-05-25T00:00:00"/>
    <d v="1899-12-30T13:44:00"/>
    <s v="Lunchtime"/>
    <s v="BA"/>
    <s v="BA6649"/>
    <s v="LHR"/>
    <s v="ORD"/>
    <s v="USA"/>
    <x v="0"/>
    <s v="LONG"/>
    <s v="B787"/>
    <n v="8"/>
    <n v="42"/>
    <n v="166"/>
    <n v="216"/>
    <n v="4.6296296296296294E-3"/>
    <n v="7.8703703703703706E-2"/>
    <n v="0.25925925925925924"/>
    <n v="1"/>
    <n v="17"/>
    <n v="56"/>
  </r>
  <r>
    <d v="2025-06-01T00:00:00"/>
    <d v="1899-12-30T22:30:00"/>
    <s v="Evening"/>
    <s v="BA"/>
    <s v="BA6165"/>
    <s v="LHR"/>
    <s v="VIE"/>
    <s v="Austria"/>
    <x v="1"/>
    <s v="SHORT"/>
    <s v="A320"/>
    <n v="0"/>
    <n v="14"/>
    <n v="166"/>
    <n v="180"/>
    <n v="0"/>
    <n v="6.1111111111111109E-2"/>
    <n v="0.22222222222222221"/>
    <n v="0"/>
    <n v="11"/>
    <n v="40"/>
  </r>
  <r>
    <d v="2025-07-08T00:00:00"/>
    <d v="1899-12-30T16:59:00"/>
    <s v="Afternoon"/>
    <s v="BA"/>
    <s v="BA2003"/>
    <s v="LHR"/>
    <s v="DXB"/>
    <s v="UAE"/>
    <x v="3"/>
    <s v="LONG"/>
    <s v="B787"/>
    <n v="8"/>
    <n v="42"/>
    <n v="166"/>
    <n v="216"/>
    <n v="0"/>
    <n v="4.1666666666666664E-2"/>
    <n v="0.15740740740740741"/>
    <n v="0"/>
    <n v="9"/>
    <n v="34"/>
  </r>
  <r>
    <d v="2025-06-04T00:00:00"/>
    <d v="1899-12-30T11:07:00"/>
    <s v="Morning"/>
    <s v="BA"/>
    <s v="BA5878"/>
    <s v="LHR"/>
    <s v="MAD"/>
    <s v="Spain"/>
    <x v="1"/>
    <s v="SHORT"/>
    <s v="A320"/>
    <n v="0"/>
    <n v="16"/>
    <n v="164"/>
    <n v="180"/>
    <n v="0"/>
    <n v="5.5555555555555552E-2"/>
    <n v="0.21111111111111111"/>
    <n v="0"/>
    <n v="10"/>
    <n v="38"/>
  </r>
  <r>
    <d v="2025-04-27T00:00:00"/>
    <d v="1899-12-30T21:40:00"/>
    <s v="Evening"/>
    <s v="BA"/>
    <s v="BA4261"/>
    <s v="LHR"/>
    <s v="HND"/>
    <s v="Japan"/>
    <x v="2"/>
    <s v="LONG"/>
    <s v="B777"/>
    <n v="0"/>
    <n v="48"/>
    <n v="224"/>
    <n v="272"/>
    <n v="0"/>
    <n v="7.3529411764705881E-3"/>
    <n v="5.514705882352941E-2"/>
    <n v="0"/>
    <n v="2"/>
    <n v="15"/>
  </r>
  <r>
    <d v="2025-06-27T00:00:00"/>
    <d v="1899-12-30T22:17:00"/>
    <s v="Evening"/>
    <s v="BA"/>
    <s v="BA1217"/>
    <s v="LHR"/>
    <s v="MUC"/>
    <s v="Germany"/>
    <x v="1"/>
    <s v="SHORT"/>
    <s v="A320"/>
    <n v="0"/>
    <n v="0"/>
    <n v="180"/>
    <n v="180"/>
    <n v="5.5555555555555558E-3"/>
    <n v="9.4444444444444442E-2"/>
    <n v="0.31111111111111112"/>
    <n v="1"/>
    <n v="17"/>
    <n v="56"/>
  </r>
  <r>
    <d v="2025-06-19T00:00:00"/>
    <d v="1899-12-30T21:27:00"/>
    <s v="Evening"/>
    <s v="BA"/>
    <s v="BA8753"/>
    <s v="LHR"/>
    <s v="BCN"/>
    <s v="Spain"/>
    <x v="1"/>
    <s v="SHORT"/>
    <s v="A320"/>
    <n v="0"/>
    <n v="5"/>
    <n v="175"/>
    <n v="180"/>
    <n v="0"/>
    <n v="0.10555555555555556"/>
    <n v="0.33888888888888891"/>
    <n v="0"/>
    <n v="19"/>
    <n v="61"/>
  </r>
  <r>
    <d v="2025-06-30T00:00:00"/>
    <d v="1899-12-30T13:33:00"/>
    <s v="Lunchtime"/>
    <s v="BA"/>
    <s v="BA8428"/>
    <s v="LHR"/>
    <s v="ZRH"/>
    <s v="Switzerland"/>
    <x v="1"/>
    <s v="SHORT"/>
    <s v="A320"/>
    <n v="0"/>
    <n v="4"/>
    <n v="176"/>
    <n v="180"/>
    <n v="0"/>
    <n v="5.5555555555555552E-2"/>
    <n v="0.2"/>
    <n v="0"/>
    <n v="10"/>
    <n v="36"/>
  </r>
  <r>
    <d v="2025-05-30T00:00:00"/>
    <d v="1899-12-30T17:57:00"/>
    <s v="Afternoon"/>
    <s v="BA"/>
    <s v="BA1602"/>
    <s v="LHR"/>
    <s v="LAX"/>
    <s v="USA"/>
    <x v="0"/>
    <s v="LONG"/>
    <s v="B777"/>
    <n v="0"/>
    <n v="32"/>
    <n v="300"/>
    <n v="332"/>
    <n v="9.0361445783132526E-3"/>
    <n v="4.8192771084337352E-2"/>
    <n v="0.16566265060240964"/>
    <n v="3"/>
    <n v="16"/>
    <n v="55"/>
  </r>
  <r>
    <d v="2025-07-18T00:00:00"/>
    <d v="1899-12-30T06:22:00"/>
    <s v="Morning"/>
    <s v="BA"/>
    <s v="BA2759"/>
    <s v="LHR"/>
    <s v="MAD"/>
    <s v="Spain"/>
    <x v="1"/>
    <s v="SHORT"/>
    <s v="A320"/>
    <n v="0"/>
    <n v="10"/>
    <n v="170"/>
    <n v="180"/>
    <n v="5.5555555555555558E-3"/>
    <n v="2.7777777777777776E-2"/>
    <n v="0.11666666666666667"/>
    <n v="1"/>
    <n v="5"/>
    <n v="21"/>
  </r>
  <r>
    <d v="2025-09-08T00:00:00"/>
    <d v="1899-12-30T18:00:00"/>
    <s v="Evening"/>
    <s v="BA"/>
    <s v="BA5821"/>
    <s v="LHR"/>
    <s v="LAX"/>
    <s v="USA"/>
    <x v="0"/>
    <s v="LONG"/>
    <s v="B777"/>
    <n v="0"/>
    <n v="32"/>
    <n v="300"/>
    <n v="332"/>
    <n v="3.0120481927710845E-3"/>
    <n v="9.0361445783132526E-3"/>
    <n v="5.4216867469879519E-2"/>
    <n v="1"/>
    <n v="3"/>
    <n v="18"/>
  </r>
  <r>
    <d v="2025-08-08T00:00:00"/>
    <d v="1899-12-30T21:22:00"/>
    <s v="Evening"/>
    <s v="BA"/>
    <s v="BA1969"/>
    <s v="LHR"/>
    <s v="CDG"/>
    <s v="France"/>
    <x v="1"/>
    <s v="SHORT"/>
    <s v="A320"/>
    <n v="0"/>
    <n v="15"/>
    <n v="165"/>
    <n v="180"/>
    <n v="0"/>
    <n v="4.4444444444444446E-2"/>
    <n v="0.17222222222222222"/>
    <n v="0"/>
    <n v="8"/>
    <n v="31"/>
  </r>
  <r>
    <d v="2025-06-19T00:00:00"/>
    <d v="1899-12-30T14:47:00"/>
    <s v="Afternoon"/>
    <s v="BA"/>
    <s v="BA1225"/>
    <s v="LHR"/>
    <s v="VIE"/>
    <s v="Austria"/>
    <x v="1"/>
    <s v="SHORT"/>
    <s v="A320"/>
    <n v="0"/>
    <n v="12"/>
    <n v="168"/>
    <n v="180"/>
    <n v="5.5555555555555558E-3"/>
    <n v="5.5555555555555552E-2"/>
    <n v="0.20555555555555555"/>
    <n v="1"/>
    <n v="10"/>
    <n v="37"/>
  </r>
  <r>
    <d v="2025-09-10T00:00:00"/>
    <d v="1899-12-30T07:33:00"/>
    <s v="Morning"/>
    <s v="BA"/>
    <s v="BA4252"/>
    <s v="LHR"/>
    <s v="ORD"/>
    <s v="USA"/>
    <x v="0"/>
    <s v="LONG"/>
    <s v="B787"/>
    <n v="0"/>
    <n v="31"/>
    <n v="173"/>
    <n v="204"/>
    <n v="4.9019607843137254E-3"/>
    <n v="2.9411764705882353E-2"/>
    <n v="0.11764705882352941"/>
    <n v="1"/>
    <n v="6"/>
    <n v="24"/>
  </r>
  <r>
    <d v="2025-08-29T00:00:00"/>
    <d v="1899-12-30T09:40:00"/>
    <s v="Morning"/>
    <s v="BA"/>
    <s v="BA3268"/>
    <s v="LHR"/>
    <s v="VIE"/>
    <s v="Austria"/>
    <x v="1"/>
    <s v="SHORT"/>
    <s v="A320"/>
    <n v="0"/>
    <n v="1"/>
    <n v="179"/>
    <n v="180"/>
    <n v="0"/>
    <n v="6.1111111111111109E-2"/>
    <n v="0.21666666666666667"/>
    <n v="0"/>
    <n v="11"/>
    <n v="39"/>
  </r>
  <r>
    <d v="2025-08-07T00:00:00"/>
    <d v="1899-12-30T16:34:00"/>
    <s v="Afternoon"/>
    <s v="BA"/>
    <s v="BA3817"/>
    <s v="LHR"/>
    <s v="FRA"/>
    <s v="Germany"/>
    <x v="1"/>
    <s v="SHORT"/>
    <s v="A320"/>
    <n v="0"/>
    <n v="12"/>
    <n v="168"/>
    <n v="180"/>
    <n v="1.6666666666666666E-2"/>
    <n v="0.05"/>
    <n v="0.19444444444444445"/>
    <n v="3"/>
    <n v="9"/>
    <n v="35"/>
  </r>
  <r>
    <d v="2025-10-03T00:00:00"/>
    <d v="1899-12-30T15:42:00"/>
    <s v="Afternoon"/>
    <s v="BA"/>
    <s v="BA2549"/>
    <s v="LHR"/>
    <s v="HND"/>
    <s v="Japan"/>
    <x v="2"/>
    <s v="LONG"/>
    <s v="B787"/>
    <n v="0"/>
    <n v="31"/>
    <n v="173"/>
    <n v="204"/>
    <n v="0"/>
    <n v="9.8039215686274508E-3"/>
    <n v="7.3529411764705885E-2"/>
    <n v="0"/>
    <n v="2"/>
    <n v="15"/>
  </r>
  <r>
    <d v="2025-10-07T00:00:00"/>
    <d v="1899-12-30T22:09:00"/>
    <s v="Evening"/>
    <s v="BA"/>
    <s v="BA9135"/>
    <s v="LHR"/>
    <s v="FRA"/>
    <s v="Germany"/>
    <x v="1"/>
    <s v="SHORT"/>
    <s v="A320"/>
    <n v="0"/>
    <n v="7"/>
    <n v="173"/>
    <n v="180"/>
    <n v="1.1111111111111112E-2"/>
    <n v="6.1111111111111109E-2"/>
    <n v="0.21111111111111111"/>
    <n v="2"/>
    <n v="11"/>
    <n v="38"/>
  </r>
  <r>
    <d v="2025-09-10T00:00:00"/>
    <d v="1899-12-30T18:43:00"/>
    <s v="Evening"/>
    <s v="BA"/>
    <s v="BA2515"/>
    <s v="LHR"/>
    <s v="VIE"/>
    <s v="Austria"/>
    <x v="1"/>
    <s v="SHORT"/>
    <s v="A320"/>
    <n v="0"/>
    <n v="17"/>
    <n v="163"/>
    <n v="180"/>
    <n v="0"/>
    <n v="6.6666666666666666E-2"/>
    <n v="0.24444444444444444"/>
    <n v="0"/>
    <n v="12"/>
    <n v="44"/>
  </r>
  <r>
    <d v="2025-06-19T00:00:00"/>
    <d v="1899-12-30T13:59:00"/>
    <s v="Lunchtime"/>
    <s v="BA"/>
    <s v="BA6724"/>
    <s v="LHR"/>
    <s v="DFW"/>
    <s v="USA"/>
    <x v="0"/>
    <s v="LONG"/>
    <s v="B777"/>
    <n v="0"/>
    <n v="48"/>
    <n v="224"/>
    <n v="272"/>
    <n v="0"/>
    <n v="3.3088235294117647E-2"/>
    <n v="0.12132352941176471"/>
    <n v="0"/>
    <n v="9"/>
    <n v="33"/>
  </r>
  <r>
    <d v="2025-05-05T00:00:00"/>
    <d v="1899-12-30T17:06:00"/>
    <s v="Afternoon"/>
    <s v="BA"/>
    <s v="BA7510"/>
    <s v="LHR"/>
    <s v="ORD"/>
    <s v="USA"/>
    <x v="0"/>
    <s v="LONG"/>
    <s v="B787"/>
    <n v="0"/>
    <n v="35"/>
    <n v="179"/>
    <n v="214"/>
    <n v="0"/>
    <n v="6.5420560747663545E-2"/>
    <n v="0.22429906542056074"/>
    <n v="0"/>
    <n v="14"/>
    <n v="48"/>
  </r>
  <r>
    <d v="2025-10-16T00:00:00"/>
    <d v="1899-12-30T21:15:00"/>
    <s v="Evening"/>
    <s v="BA"/>
    <s v="BA6562"/>
    <s v="LHR"/>
    <s v="JFK"/>
    <s v="USA"/>
    <x v="0"/>
    <s v="LONG"/>
    <s v="B777"/>
    <n v="8"/>
    <n v="49"/>
    <n v="178"/>
    <n v="235"/>
    <n v="0"/>
    <n v="4.2553191489361703E-3"/>
    <n v="4.6808510638297871E-2"/>
    <n v="0"/>
    <n v="1"/>
    <n v="11"/>
  </r>
  <r>
    <d v="2025-09-24T00:00:00"/>
    <d v="1899-12-30T07:47:00"/>
    <s v="Morning"/>
    <s v="BA"/>
    <s v="BA7170"/>
    <s v="LHR"/>
    <s v="VIE"/>
    <s v="Austria"/>
    <x v="1"/>
    <s v="SHORT"/>
    <s v="A320"/>
    <n v="0"/>
    <n v="13"/>
    <n v="167"/>
    <n v="180"/>
    <n v="0"/>
    <n v="5.5555555555555552E-2"/>
    <n v="0.21111111111111111"/>
    <n v="0"/>
    <n v="10"/>
    <n v="38"/>
  </r>
  <r>
    <d v="2025-07-26T00:00:00"/>
    <d v="1899-12-30T14:14:00"/>
    <s v="Afternoon"/>
    <s v="BA"/>
    <s v="BA3044"/>
    <s v="LHR"/>
    <s v="JFK"/>
    <s v="USA"/>
    <x v="0"/>
    <s v="LONG"/>
    <s v="B777"/>
    <n v="0"/>
    <n v="32"/>
    <n v="300"/>
    <n v="332"/>
    <n v="1.8072289156626505E-2"/>
    <n v="3.0120481927710845E-3"/>
    <n v="3.614457831325301E-2"/>
    <n v="6"/>
    <n v="1"/>
    <n v="12"/>
  </r>
  <r>
    <d v="2025-04-18T00:00:00"/>
    <d v="1899-12-30T14:50:00"/>
    <s v="Afternoon"/>
    <s v="BA"/>
    <s v="BA4772"/>
    <s v="LHR"/>
    <s v="JFK"/>
    <s v="USA"/>
    <x v="0"/>
    <s v="LONG"/>
    <s v="B787"/>
    <n v="8"/>
    <n v="48"/>
    <n v="200"/>
    <n v="256"/>
    <n v="1.171875E-2"/>
    <n v="7.8125E-3"/>
    <n v="5.078125E-2"/>
    <n v="3"/>
    <n v="2"/>
    <n v="13"/>
  </r>
  <r>
    <d v="2025-10-26T00:00:00"/>
    <d v="1899-12-30T11:35:00"/>
    <s v="Morning"/>
    <s v="BA"/>
    <s v="BA6915"/>
    <s v="LHR"/>
    <s v="JFK"/>
    <s v="USA"/>
    <x v="0"/>
    <s v="LONG"/>
    <s v="A350"/>
    <n v="0"/>
    <n v="56"/>
    <n v="275"/>
    <n v="331"/>
    <n v="9.0634441087613302E-3"/>
    <n v="1.2084592145015106E-2"/>
    <n v="6.0422960725075532E-2"/>
    <n v="3"/>
    <n v="4"/>
    <n v="20"/>
  </r>
  <r>
    <d v="2025-10-19T00:00:00"/>
    <d v="1899-12-30T06:27:00"/>
    <s v="Morning"/>
    <s v="BA"/>
    <s v="BA6815"/>
    <s v="LHR"/>
    <s v="VIE"/>
    <s v="Austria"/>
    <x v="1"/>
    <s v="SHORT"/>
    <s v="A320"/>
    <n v="0"/>
    <n v="4"/>
    <n v="176"/>
    <n v="180"/>
    <n v="0"/>
    <n v="1.6666666666666666E-2"/>
    <n v="8.8888888888888892E-2"/>
    <n v="0"/>
    <n v="3"/>
    <n v="16"/>
  </r>
  <r>
    <d v="2025-05-23T00:00:00"/>
    <d v="1899-12-30T21:28:00"/>
    <s v="Evening"/>
    <s v="BA"/>
    <s v="BA7266"/>
    <s v="LHR"/>
    <s v="FRA"/>
    <s v="Germany"/>
    <x v="1"/>
    <s v="SHORT"/>
    <s v="A320"/>
    <n v="0"/>
    <n v="7"/>
    <n v="173"/>
    <n v="180"/>
    <n v="2.2222222222222223E-2"/>
    <n v="2.7777777777777776E-2"/>
    <n v="0.12222222222222222"/>
    <n v="4"/>
    <n v="5"/>
    <n v="22"/>
  </r>
  <r>
    <d v="2025-10-20T00:00:00"/>
    <d v="1899-12-30T14:54:00"/>
    <s v="Afternoon"/>
    <s v="BA"/>
    <s v="BA8785"/>
    <s v="LHR"/>
    <s v="DFW"/>
    <s v="USA"/>
    <x v="0"/>
    <s v="LONG"/>
    <s v="B777"/>
    <n v="8"/>
    <n v="49"/>
    <n v="178"/>
    <n v="235"/>
    <n v="0"/>
    <n v="2.9787234042553193E-2"/>
    <n v="0.1148936170212766"/>
    <n v="0"/>
    <n v="7"/>
    <n v="27"/>
  </r>
  <r>
    <d v="2025-04-30T00:00:00"/>
    <d v="1899-12-30T06:52:00"/>
    <s v="Morning"/>
    <s v="BA"/>
    <s v="BA5123"/>
    <s v="LHR"/>
    <s v="DFW"/>
    <s v="USA"/>
    <x v="0"/>
    <s v="LONG"/>
    <s v="B787"/>
    <n v="0"/>
    <n v="35"/>
    <n v="179"/>
    <n v="214"/>
    <n v="4.6728971962616819E-3"/>
    <n v="5.6074766355140186E-2"/>
    <n v="0.20093457943925233"/>
    <n v="1"/>
    <n v="12"/>
    <n v="43"/>
  </r>
  <r>
    <d v="2025-06-17T00:00:00"/>
    <d v="1899-12-30T14:42:00"/>
    <s v="Afternoon"/>
    <s v="BA"/>
    <s v="BA9436"/>
    <s v="LHR"/>
    <s v="ZRH"/>
    <s v="Switzerland"/>
    <x v="1"/>
    <s v="SHORT"/>
    <s v="A320"/>
    <n v="0"/>
    <n v="18"/>
    <n v="162"/>
    <n v="180"/>
    <n v="0"/>
    <n v="3.3333333333333333E-2"/>
    <n v="0.1388888888888889"/>
    <n v="0"/>
    <n v="6"/>
    <n v="25"/>
  </r>
  <r>
    <d v="2025-07-06T00:00:00"/>
    <d v="1899-12-30T21:54:00"/>
    <s v="Evening"/>
    <s v="BA"/>
    <s v="BA1949"/>
    <s v="LHR"/>
    <s v="LAX"/>
    <s v="USA"/>
    <x v="0"/>
    <s v="LONG"/>
    <s v="A350"/>
    <n v="0"/>
    <n v="56"/>
    <n v="275"/>
    <n v="331"/>
    <n v="0"/>
    <n v="0"/>
    <n v="1.812688821752266E-2"/>
    <n v="0"/>
    <n v="0"/>
    <n v="6"/>
  </r>
  <r>
    <d v="2025-09-15T00:00:00"/>
    <d v="1899-12-30T18:29:00"/>
    <s v="Evening"/>
    <s v="BA"/>
    <s v="BA4196"/>
    <s v="LHR"/>
    <s v="AMS"/>
    <s v="Netherlands"/>
    <x v="1"/>
    <s v="SHORT"/>
    <s v="A320"/>
    <n v="0"/>
    <n v="10"/>
    <n v="170"/>
    <n v="180"/>
    <n v="1.6666666666666666E-2"/>
    <n v="7.7777777777777779E-2"/>
    <n v="0.26666666666666666"/>
    <n v="3"/>
    <n v="14"/>
    <n v="48"/>
  </r>
  <r>
    <d v="2025-10-23T00:00:00"/>
    <d v="1899-12-30T20:50:00"/>
    <s v="Evening"/>
    <s v="BA"/>
    <s v="BA9171"/>
    <s v="LHR"/>
    <s v="JFK"/>
    <s v="USA"/>
    <x v="0"/>
    <s v="LONG"/>
    <s v="B787"/>
    <n v="0"/>
    <n v="35"/>
    <n v="179"/>
    <n v="214"/>
    <n v="9.3457943925233638E-3"/>
    <n v="1.4018691588785047E-2"/>
    <n v="7.9439252336448593E-2"/>
    <n v="2"/>
    <n v="3"/>
    <n v="17"/>
  </r>
  <r>
    <d v="2025-10-15T00:00:00"/>
    <d v="1899-12-30T17:39:00"/>
    <s v="Afternoon"/>
    <s v="BA"/>
    <s v="BA3731"/>
    <s v="LHR"/>
    <s v="ZRH"/>
    <s v="Switzerland"/>
    <x v="1"/>
    <s v="SHORT"/>
    <s v="A320"/>
    <n v="0"/>
    <n v="4"/>
    <n v="176"/>
    <n v="180"/>
    <n v="5.5555555555555558E-3"/>
    <n v="3.888888888888889E-2"/>
    <n v="0.16111111111111112"/>
    <n v="1"/>
    <n v="7"/>
    <n v="29"/>
  </r>
  <r>
    <d v="2025-10-17T00:00:00"/>
    <d v="1899-12-30T22:25:00"/>
    <s v="Evening"/>
    <s v="BA"/>
    <s v="BA6984"/>
    <s v="LHR"/>
    <s v="DFW"/>
    <s v="USA"/>
    <x v="0"/>
    <s v="LONG"/>
    <s v="B777"/>
    <n v="8"/>
    <n v="49"/>
    <n v="178"/>
    <n v="235"/>
    <n v="4.2553191489361703E-3"/>
    <n v="4.2553191489361701E-2"/>
    <n v="0.1574468085106383"/>
    <n v="1"/>
    <n v="10"/>
    <n v="37"/>
  </r>
  <r>
    <d v="2025-08-05T00:00:00"/>
    <d v="1899-12-30T13:27:00"/>
    <s v="Lunchtime"/>
    <s v="BA"/>
    <s v="BA3834"/>
    <s v="LHR"/>
    <s v="FRA"/>
    <s v="Germany"/>
    <x v="1"/>
    <s v="SHORT"/>
    <s v="A320"/>
    <n v="0"/>
    <n v="5"/>
    <n v="175"/>
    <n v="180"/>
    <n v="0"/>
    <n v="0.05"/>
    <n v="0.18333333333333332"/>
    <n v="0"/>
    <n v="9"/>
    <n v="33"/>
  </r>
  <r>
    <d v="2025-04-22T00:00:00"/>
    <d v="1899-12-30T16:29:00"/>
    <s v="Afternoon"/>
    <s v="BA"/>
    <s v="BA2306"/>
    <s v="LHR"/>
    <s v="JFK"/>
    <s v="USA"/>
    <x v="0"/>
    <s v="LONG"/>
    <s v="A350"/>
    <n v="0"/>
    <n v="56"/>
    <n v="275"/>
    <n v="331"/>
    <n v="3.0211480362537764E-3"/>
    <n v="4.2296072507552872E-2"/>
    <n v="0.1419939577039275"/>
    <n v="1"/>
    <n v="14"/>
    <n v="47"/>
  </r>
  <r>
    <d v="2025-04-18T00:00:00"/>
    <d v="1899-12-30T10:32:00"/>
    <s v="Morning"/>
    <s v="BA"/>
    <s v="BA7998"/>
    <s v="LHR"/>
    <s v="MUC"/>
    <s v="Germany"/>
    <x v="1"/>
    <s v="SHORT"/>
    <s v="A320"/>
    <n v="0"/>
    <n v="13"/>
    <n v="167"/>
    <n v="180"/>
    <n v="0"/>
    <n v="5.5555555555555552E-2"/>
    <n v="0.21111111111111111"/>
    <n v="0"/>
    <n v="10"/>
    <n v="38"/>
  </r>
  <r>
    <d v="2025-08-08T00:00:00"/>
    <d v="1899-12-30T17:55:00"/>
    <s v="Afternoon"/>
    <s v="BA"/>
    <s v="BA4058"/>
    <s v="LHR"/>
    <s v="LAX"/>
    <s v="USA"/>
    <x v="0"/>
    <s v="LONG"/>
    <s v="B787"/>
    <n v="0"/>
    <n v="35"/>
    <n v="179"/>
    <n v="214"/>
    <n v="0"/>
    <n v="1.4018691588785047E-2"/>
    <n v="7.9439252336448593E-2"/>
    <n v="0"/>
    <n v="3"/>
    <n v="17"/>
  </r>
  <r>
    <d v="2025-10-03T00:00:00"/>
    <d v="1899-12-30T07:06:00"/>
    <s v="Morning"/>
    <s v="BA"/>
    <s v="BA8898"/>
    <s v="LHR"/>
    <s v="ZRH"/>
    <s v="Switzerland"/>
    <x v="1"/>
    <s v="SHORT"/>
    <s v="A320"/>
    <n v="0"/>
    <n v="19"/>
    <n v="161"/>
    <n v="180"/>
    <n v="0"/>
    <n v="0.1111111111111111"/>
    <n v="0.35555555555555557"/>
    <n v="0"/>
    <n v="20"/>
    <n v="64"/>
  </r>
  <r>
    <d v="2025-05-14T00:00:00"/>
    <d v="1899-12-30T08:15:00"/>
    <s v="Morning"/>
    <s v="BA"/>
    <s v="BA6790"/>
    <s v="LHR"/>
    <s v="VIE"/>
    <s v="Austria"/>
    <x v="1"/>
    <s v="SHORT"/>
    <s v="A320"/>
    <n v="0"/>
    <n v="6"/>
    <n v="174"/>
    <n v="180"/>
    <n v="0"/>
    <n v="0.05"/>
    <n v="0.18333333333333332"/>
    <n v="0"/>
    <n v="9"/>
    <n v="33"/>
  </r>
  <r>
    <d v="2025-05-17T00:00:00"/>
    <d v="1899-12-30T19:44:00"/>
    <s v="Evening"/>
    <s v="BA"/>
    <s v="BA8747"/>
    <s v="LHR"/>
    <s v="VIE"/>
    <s v="Austria"/>
    <x v="1"/>
    <s v="SHORT"/>
    <s v="A320"/>
    <n v="0"/>
    <n v="15"/>
    <n v="165"/>
    <n v="180"/>
    <n v="5.5555555555555558E-3"/>
    <n v="3.888888888888889E-2"/>
    <n v="0.15555555555555556"/>
    <n v="1"/>
    <n v="7"/>
    <n v="28"/>
  </r>
  <r>
    <d v="2025-10-12T00:00:00"/>
    <d v="1899-12-30T10:59:00"/>
    <s v="Morning"/>
    <s v="BA"/>
    <s v="BA5633"/>
    <s v="LHR"/>
    <s v="VIE"/>
    <s v="Austria"/>
    <x v="1"/>
    <s v="SHORT"/>
    <s v="A320"/>
    <n v="0"/>
    <n v="4"/>
    <n v="176"/>
    <n v="180"/>
    <n v="0"/>
    <n v="7.2222222222222215E-2"/>
    <n v="0.25"/>
    <n v="0"/>
    <n v="13"/>
    <n v="45"/>
  </r>
  <r>
    <d v="2025-05-26T00:00:00"/>
    <d v="1899-12-30T10:31:00"/>
    <s v="Morning"/>
    <s v="BA"/>
    <s v="BA7230"/>
    <s v="LHR"/>
    <s v="DXB"/>
    <s v="UAE"/>
    <x v="3"/>
    <s v="LONG"/>
    <s v="B787"/>
    <n v="0"/>
    <n v="35"/>
    <n v="179"/>
    <n v="214"/>
    <n v="0"/>
    <n v="4.2056074766355138E-2"/>
    <n v="0.15887850467289719"/>
    <n v="0"/>
    <n v="9"/>
    <n v="34"/>
  </r>
  <r>
    <d v="2025-04-16T00:00:00"/>
    <d v="1899-12-30T07:04:00"/>
    <s v="Morning"/>
    <s v="BA"/>
    <s v="BA8530"/>
    <s v="LHR"/>
    <s v="LAX"/>
    <s v="USA"/>
    <x v="0"/>
    <s v="LONG"/>
    <s v="A350"/>
    <n v="0"/>
    <n v="56"/>
    <n v="275"/>
    <n v="331"/>
    <n v="0"/>
    <n v="3.0211480362537766E-2"/>
    <n v="0.11178247734138973"/>
    <n v="0"/>
    <n v="10"/>
    <n v="37"/>
  </r>
  <r>
    <d v="2025-06-07T00:00:00"/>
    <d v="1899-12-30T14:41:00"/>
    <s v="Afternoon"/>
    <s v="BA"/>
    <s v="BA6165"/>
    <s v="LHR"/>
    <s v="BCN"/>
    <s v="Spain"/>
    <x v="1"/>
    <s v="SHORT"/>
    <s v="A320"/>
    <n v="0"/>
    <n v="6"/>
    <n v="174"/>
    <n v="180"/>
    <n v="0"/>
    <n v="0.11666666666666667"/>
    <n v="0.38333333333333336"/>
    <n v="0"/>
    <n v="21"/>
    <n v="69"/>
  </r>
  <r>
    <d v="2025-04-09T00:00:00"/>
    <d v="1899-12-30T19:15:00"/>
    <s v="Evening"/>
    <s v="BA"/>
    <s v="BA7991"/>
    <s v="LHR"/>
    <s v="CDG"/>
    <s v="France"/>
    <x v="1"/>
    <s v="SHORT"/>
    <s v="A320"/>
    <n v="0"/>
    <n v="16"/>
    <n v="164"/>
    <n v="180"/>
    <n v="5.5555555555555558E-3"/>
    <n v="3.3333333333333333E-2"/>
    <n v="0.14444444444444443"/>
    <n v="1"/>
    <n v="6"/>
    <n v="26"/>
  </r>
  <r>
    <d v="2025-04-09T00:00:00"/>
    <d v="1899-12-30T08:42:00"/>
    <s v="Morning"/>
    <s v="BA"/>
    <s v="BA5642"/>
    <s v="LHR"/>
    <s v="DXB"/>
    <s v="UAE"/>
    <x v="3"/>
    <s v="LONG"/>
    <s v="B777"/>
    <n v="0"/>
    <n v="32"/>
    <n v="300"/>
    <n v="332"/>
    <n v="3.0120481927710845E-3"/>
    <n v="1.8072289156626505E-2"/>
    <n v="7.5301204819277115E-2"/>
    <n v="1"/>
    <n v="6"/>
    <n v="25"/>
  </r>
  <r>
    <d v="2025-07-22T00:00:00"/>
    <d v="1899-12-30T09:48:00"/>
    <s v="Morning"/>
    <s v="BA"/>
    <s v="BA9037"/>
    <s v="LHR"/>
    <s v="MAD"/>
    <s v="Spain"/>
    <x v="1"/>
    <s v="SHORT"/>
    <s v="A320"/>
    <n v="0"/>
    <n v="9"/>
    <n v="171"/>
    <n v="180"/>
    <n v="0"/>
    <n v="4.4444444444444446E-2"/>
    <n v="0.17777777777777778"/>
    <n v="0"/>
    <n v="8"/>
    <n v="32"/>
  </r>
  <r>
    <d v="2025-09-22T00:00:00"/>
    <d v="1899-12-30T07:15:00"/>
    <s v="Morning"/>
    <s v="BA"/>
    <s v="BA3713"/>
    <s v="LHR"/>
    <s v="MAD"/>
    <s v="Spain"/>
    <x v="1"/>
    <s v="SHORT"/>
    <s v="A320"/>
    <n v="0"/>
    <n v="15"/>
    <n v="165"/>
    <n v="180"/>
    <n v="0"/>
    <n v="7.7777777777777779E-2"/>
    <n v="0.26111111111111113"/>
    <n v="0"/>
    <n v="14"/>
    <n v="47"/>
  </r>
  <r>
    <d v="2025-05-08T00:00:00"/>
    <d v="1899-12-30T18:09:00"/>
    <s v="Evening"/>
    <s v="BA"/>
    <s v="BA5923"/>
    <s v="LHR"/>
    <s v="VIE"/>
    <s v="Austria"/>
    <x v="1"/>
    <s v="SHORT"/>
    <s v="A320"/>
    <n v="0"/>
    <n v="19"/>
    <n v="161"/>
    <n v="180"/>
    <n v="0"/>
    <n v="0"/>
    <n v="3.888888888888889E-2"/>
    <n v="0"/>
    <n v="0"/>
    <n v="7"/>
  </r>
  <r>
    <d v="2025-08-07T00:00:00"/>
    <d v="1899-12-30T17:19:00"/>
    <s v="Afternoon"/>
    <s v="BA"/>
    <s v="BA1083"/>
    <s v="LHR"/>
    <s v="LAX"/>
    <s v="USA"/>
    <x v="0"/>
    <s v="LONG"/>
    <s v="B777"/>
    <n v="0"/>
    <n v="48"/>
    <n v="224"/>
    <n v="272"/>
    <n v="3.6764705882352941E-3"/>
    <n v="0"/>
    <n v="0"/>
    <n v="1"/>
    <n v="0"/>
    <n v="0"/>
  </r>
  <r>
    <d v="2025-09-03T00:00:00"/>
    <d v="1899-12-30T14:04:00"/>
    <s v="Afternoon"/>
    <s v="BA"/>
    <s v="BA9665"/>
    <s v="LHR"/>
    <s v="ZRH"/>
    <s v="Switzerland"/>
    <x v="1"/>
    <s v="SHORT"/>
    <s v="A320"/>
    <n v="0"/>
    <n v="7"/>
    <n v="173"/>
    <n v="180"/>
    <n v="0"/>
    <n v="2.7777777777777776E-2"/>
    <n v="0.11666666666666667"/>
    <n v="0"/>
    <n v="5"/>
    <n v="21"/>
  </r>
  <r>
    <d v="2025-06-10T00:00:00"/>
    <d v="1899-12-30T14:43:00"/>
    <s v="Afternoon"/>
    <s v="BA"/>
    <s v="BA3351"/>
    <s v="LHR"/>
    <s v="DXB"/>
    <s v="UAE"/>
    <x v="3"/>
    <s v="LONG"/>
    <s v="B777"/>
    <n v="0"/>
    <n v="32"/>
    <n v="304"/>
    <n v="336"/>
    <n v="0"/>
    <n v="0"/>
    <n v="1.488095238095238E-2"/>
    <n v="0"/>
    <n v="0"/>
    <n v="5"/>
  </r>
  <r>
    <d v="2025-04-29T00:00:00"/>
    <d v="1899-12-30T18:04:00"/>
    <s v="Evening"/>
    <s v="BA"/>
    <s v="BA2316"/>
    <s v="LHR"/>
    <s v="HND"/>
    <s v="Japan"/>
    <x v="2"/>
    <s v="LONG"/>
    <s v="B787"/>
    <n v="8"/>
    <n v="48"/>
    <n v="200"/>
    <n v="256"/>
    <n v="3.90625E-3"/>
    <n v="1.953125E-2"/>
    <n v="9.375E-2"/>
    <n v="1"/>
    <n v="5"/>
    <n v="24"/>
  </r>
  <r>
    <d v="2025-04-23T00:00:00"/>
    <d v="1899-12-30T21:42:00"/>
    <s v="Evening"/>
    <s v="BA"/>
    <s v="BA1961"/>
    <s v="LHR"/>
    <s v="DXB"/>
    <s v="UAE"/>
    <x v="3"/>
    <s v="LONG"/>
    <s v="B777"/>
    <n v="0"/>
    <n v="32"/>
    <n v="300"/>
    <n v="332"/>
    <n v="0"/>
    <n v="3.313253012048193E-2"/>
    <n v="0.1144578313253012"/>
    <n v="0"/>
    <n v="11"/>
    <n v="38"/>
  </r>
  <r>
    <d v="2025-10-20T00:00:00"/>
    <d v="1899-12-30T17:12:00"/>
    <s v="Afternoon"/>
    <s v="BA"/>
    <s v="BA4520"/>
    <s v="LHR"/>
    <s v="IST"/>
    <s v="Turkey"/>
    <x v="1"/>
    <s v="SHORT"/>
    <s v="A320"/>
    <n v="0"/>
    <n v="9"/>
    <n v="171"/>
    <n v="180"/>
    <n v="5.5555555555555558E-3"/>
    <n v="1.6666666666666666E-2"/>
    <n v="8.8888888888888892E-2"/>
    <n v="1"/>
    <n v="3"/>
    <n v="16"/>
  </r>
  <r>
    <d v="2025-08-06T00:00:00"/>
    <d v="1899-12-30T16:46:00"/>
    <s v="Afternoon"/>
    <s v="BA"/>
    <s v="BA2018"/>
    <s v="LHR"/>
    <s v="LAX"/>
    <s v="USA"/>
    <x v="0"/>
    <s v="LONG"/>
    <s v="B787"/>
    <n v="0"/>
    <n v="35"/>
    <n v="179"/>
    <n v="214"/>
    <n v="0"/>
    <n v="0"/>
    <n v="3.7383177570093455E-2"/>
    <n v="0"/>
    <n v="0"/>
    <n v="8"/>
  </r>
  <r>
    <d v="2025-07-20T00:00:00"/>
    <d v="1899-12-30T20:04:00"/>
    <s v="Evening"/>
    <s v="BA"/>
    <s v="BA8329"/>
    <s v="LHR"/>
    <s v="VIE"/>
    <s v="Austria"/>
    <x v="1"/>
    <s v="SHORT"/>
    <s v="A320"/>
    <n v="0"/>
    <n v="6"/>
    <n v="174"/>
    <n v="180"/>
    <n v="5.5555555555555558E-3"/>
    <n v="4.4444444444444446E-2"/>
    <n v="0.17222222222222222"/>
    <n v="1"/>
    <n v="8"/>
    <n v="31"/>
  </r>
  <r>
    <d v="2025-08-06T00:00:00"/>
    <d v="1899-12-30T12:47:00"/>
    <s v="Lunchtime"/>
    <s v="BA"/>
    <s v="BA7387"/>
    <s v="LHR"/>
    <s v="HND"/>
    <s v="Japan"/>
    <x v="2"/>
    <s v="LONG"/>
    <s v="B777"/>
    <n v="0"/>
    <n v="32"/>
    <n v="300"/>
    <n v="332"/>
    <n v="0"/>
    <n v="3.614457831325301E-2"/>
    <n v="0.13253012048192772"/>
    <n v="0"/>
    <n v="12"/>
    <n v="44"/>
  </r>
  <r>
    <d v="2025-05-22T00:00:00"/>
    <d v="1899-12-30T21:32:00"/>
    <s v="Evening"/>
    <s v="BA"/>
    <s v="BA4061"/>
    <s v="LHR"/>
    <s v="HND"/>
    <s v="Japan"/>
    <x v="2"/>
    <s v="LONG"/>
    <s v="A350"/>
    <n v="0"/>
    <n v="56"/>
    <n v="275"/>
    <n v="331"/>
    <n v="0"/>
    <n v="0"/>
    <n v="1.2084592145015106E-2"/>
    <n v="0"/>
    <n v="0"/>
    <n v="4"/>
  </r>
  <r>
    <d v="2025-06-17T00:00:00"/>
    <d v="1899-12-30T19:49:00"/>
    <s v="Evening"/>
    <s v="BA"/>
    <s v="BA7442"/>
    <s v="LHR"/>
    <s v="ORD"/>
    <s v="USA"/>
    <x v="0"/>
    <s v="LONG"/>
    <s v="B777"/>
    <n v="0"/>
    <n v="32"/>
    <n v="304"/>
    <n v="336"/>
    <n v="0"/>
    <n v="3.5714285714285712E-2"/>
    <n v="0.12797619047619047"/>
    <n v="0"/>
    <n v="12"/>
    <n v="43"/>
  </r>
  <r>
    <d v="2025-06-16T00:00:00"/>
    <d v="1899-12-30T12:23:00"/>
    <s v="Lunchtime"/>
    <s v="BA"/>
    <s v="BA2786"/>
    <s v="LHR"/>
    <s v="DXB"/>
    <s v="UAE"/>
    <x v="3"/>
    <s v="LONG"/>
    <s v="B777"/>
    <n v="8"/>
    <n v="49"/>
    <n v="178"/>
    <n v="235"/>
    <n v="4.2553191489361703E-3"/>
    <n v="5.106382978723404E-2"/>
    <n v="0.18297872340425531"/>
    <n v="1"/>
    <n v="12"/>
    <n v="43"/>
  </r>
  <r>
    <d v="2025-07-23T00:00:00"/>
    <d v="1899-12-30T08:28:00"/>
    <s v="Morning"/>
    <s v="BA"/>
    <s v="BA3266"/>
    <s v="LHR"/>
    <s v="VIE"/>
    <s v="Austria"/>
    <x v="1"/>
    <s v="SHORT"/>
    <s v="A320"/>
    <n v="0"/>
    <n v="20"/>
    <n v="160"/>
    <n v="180"/>
    <n v="1.6666666666666666E-2"/>
    <n v="7.2222222222222215E-2"/>
    <n v="0.25"/>
    <n v="3"/>
    <n v="13"/>
    <n v="45"/>
  </r>
  <r>
    <d v="2025-09-18T00:00:00"/>
    <d v="1899-12-30T16:18:00"/>
    <s v="Afternoon"/>
    <s v="BA"/>
    <s v="BA3981"/>
    <s v="LHR"/>
    <s v="JFK"/>
    <s v="USA"/>
    <x v="0"/>
    <s v="LONG"/>
    <s v="B777"/>
    <n v="0"/>
    <n v="48"/>
    <n v="224"/>
    <n v="272"/>
    <n v="0"/>
    <n v="5.1470588235294115E-2"/>
    <n v="0.18014705882352941"/>
    <n v="0"/>
    <n v="14"/>
    <n v="49"/>
  </r>
  <r>
    <d v="2025-08-05T00:00:00"/>
    <d v="1899-12-30T13:29:00"/>
    <s v="Lunchtime"/>
    <s v="BA"/>
    <s v="BA4931"/>
    <s v="LHR"/>
    <s v="VIE"/>
    <s v="Austria"/>
    <x v="1"/>
    <s v="SHORT"/>
    <s v="A320"/>
    <n v="0"/>
    <n v="4"/>
    <n v="176"/>
    <n v="180"/>
    <n v="5.5555555555555558E-3"/>
    <n v="0.1111111111111111"/>
    <n v="0.3611111111111111"/>
    <n v="1"/>
    <n v="20"/>
    <n v="65"/>
  </r>
  <r>
    <d v="2025-09-01T00:00:00"/>
    <d v="1899-12-30T17:55:00"/>
    <s v="Afternoon"/>
    <s v="BA"/>
    <s v="BA4296"/>
    <s v="LHR"/>
    <s v="AMS"/>
    <s v="Netherlands"/>
    <x v="1"/>
    <s v="SHORT"/>
    <s v="A320"/>
    <n v="0"/>
    <n v="12"/>
    <n v="168"/>
    <n v="180"/>
    <n v="5.5555555555555558E-3"/>
    <n v="3.3333333333333333E-2"/>
    <n v="0.1388888888888889"/>
    <n v="1"/>
    <n v="6"/>
    <n v="25"/>
  </r>
  <r>
    <d v="2025-05-04T00:00:00"/>
    <d v="1899-12-30T11:50:00"/>
    <s v="Morning"/>
    <s v="BA"/>
    <s v="BA2224"/>
    <s v="LHR"/>
    <s v="DXB"/>
    <s v="UAE"/>
    <x v="3"/>
    <s v="LONG"/>
    <s v="B777"/>
    <n v="8"/>
    <n v="49"/>
    <n v="178"/>
    <n v="235"/>
    <n v="1.276595744680851E-2"/>
    <n v="3.4042553191489362E-2"/>
    <n v="0.13617021276595745"/>
    <n v="3"/>
    <n v="8"/>
    <n v="32"/>
  </r>
  <r>
    <d v="2025-05-25T00:00:00"/>
    <d v="1899-12-30T06:03:00"/>
    <s v="Morning"/>
    <s v="BA"/>
    <s v="BA5199"/>
    <s v="LHR"/>
    <s v="HND"/>
    <s v="Japan"/>
    <x v="2"/>
    <s v="LONG"/>
    <s v="B787"/>
    <n v="0"/>
    <n v="35"/>
    <n v="179"/>
    <n v="214"/>
    <n v="4.6728971962616819E-3"/>
    <n v="2.336448598130841E-2"/>
    <n v="0.11214953271028037"/>
    <n v="1"/>
    <n v="5"/>
    <n v="24"/>
  </r>
  <r>
    <d v="2025-05-09T00:00:00"/>
    <d v="1899-12-30T20:33:00"/>
    <s v="Evening"/>
    <s v="BA"/>
    <s v="BA1371"/>
    <s v="LHR"/>
    <s v="ZRH"/>
    <s v="Switzerland"/>
    <x v="1"/>
    <s v="SHORT"/>
    <s v="A320"/>
    <n v="0"/>
    <n v="5"/>
    <n v="175"/>
    <n v="180"/>
    <n v="0"/>
    <n v="4.4444444444444446E-2"/>
    <n v="0.16666666666666666"/>
    <n v="0"/>
    <n v="8"/>
    <n v="30"/>
  </r>
  <r>
    <d v="2025-07-22T00:00:00"/>
    <d v="1899-12-30T13:34:00"/>
    <s v="Lunchtime"/>
    <s v="BA"/>
    <s v="BA5921"/>
    <s v="LHR"/>
    <s v="AMS"/>
    <s v="Netherlands"/>
    <x v="1"/>
    <s v="SHORT"/>
    <s v="A320"/>
    <n v="0"/>
    <n v="3"/>
    <n v="177"/>
    <n v="180"/>
    <n v="5.5555555555555558E-3"/>
    <n v="8.8888888888888892E-2"/>
    <n v="0.3"/>
    <n v="1"/>
    <n v="16"/>
    <n v="54"/>
  </r>
  <r>
    <d v="2025-08-22T00:00:00"/>
    <d v="1899-12-30T06:46:00"/>
    <s v="Morning"/>
    <s v="BA"/>
    <s v="BA3240"/>
    <s v="LHR"/>
    <s v="BCN"/>
    <s v="Spain"/>
    <x v="1"/>
    <s v="SHORT"/>
    <s v="A320"/>
    <n v="0"/>
    <n v="6"/>
    <n v="174"/>
    <n v="180"/>
    <n v="0"/>
    <n v="0"/>
    <n v="0.05"/>
    <n v="0"/>
    <n v="0"/>
    <n v="9"/>
  </r>
  <r>
    <d v="2025-04-02T00:00:00"/>
    <d v="1899-12-30T07:09:00"/>
    <s v="Morning"/>
    <s v="BA"/>
    <s v="BA7980"/>
    <s v="LHR"/>
    <s v="FRA"/>
    <s v="Germany"/>
    <x v="1"/>
    <s v="SHORT"/>
    <s v="A320"/>
    <n v="0"/>
    <n v="0"/>
    <n v="180"/>
    <n v="180"/>
    <n v="0"/>
    <n v="1.6666666666666666E-2"/>
    <n v="9.4444444444444442E-2"/>
    <n v="0"/>
    <n v="3"/>
    <n v="17"/>
  </r>
  <r>
    <d v="2025-08-20T00:00:00"/>
    <d v="1899-12-30T20:30:00"/>
    <s v="Evening"/>
    <s v="BA"/>
    <s v="BA8075"/>
    <s v="LHR"/>
    <s v="MUC"/>
    <s v="Germany"/>
    <x v="1"/>
    <s v="SHORT"/>
    <s v="A320"/>
    <n v="0"/>
    <n v="16"/>
    <n v="164"/>
    <n v="180"/>
    <n v="0"/>
    <n v="8.3333333333333329E-2"/>
    <n v="0.28888888888888886"/>
    <n v="0"/>
    <n v="15"/>
    <n v="52"/>
  </r>
  <r>
    <d v="2025-09-12T00:00:00"/>
    <d v="1899-12-30T13:02:00"/>
    <s v="Lunchtime"/>
    <s v="BA"/>
    <s v="BA8335"/>
    <s v="LHR"/>
    <s v="DFW"/>
    <s v="USA"/>
    <x v="0"/>
    <s v="LONG"/>
    <s v="B777"/>
    <n v="8"/>
    <n v="49"/>
    <n v="178"/>
    <n v="235"/>
    <n v="8.5106382978723406E-3"/>
    <n v="5.5319148936170209E-2"/>
    <n v="0.19574468085106383"/>
    <n v="2"/>
    <n v="13"/>
    <n v="46"/>
  </r>
  <r>
    <d v="2025-10-15T00:00:00"/>
    <d v="1899-12-30T15:29:00"/>
    <s v="Afternoon"/>
    <s v="BA"/>
    <s v="BA3083"/>
    <s v="LHR"/>
    <s v="ZRH"/>
    <s v="Switzerland"/>
    <x v="1"/>
    <s v="SHORT"/>
    <s v="A320"/>
    <n v="0"/>
    <n v="15"/>
    <n v="165"/>
    <n v="180"/>
    <n v="1.1111111111111112E-2"/>
    <n v="3.3333333333333333E-2"/>
    <n v="0.1388888888888889"/>
    <n v="2"/>
    <n v="6"/>
    <n v="25"/>
  </r>
  <r>
    <d v="2025-09-09T00:00:00"/>
    <d v="1899-12-30T13:52:00"/>
    <s v="Lunchtime"/>
    <s v="BA"/>
    <s v="BA5678"/>
    <s v="LHR"/>
    <s v="MUC"/>
    <s v="Germany"/>
    <x v="1"/>
    <s v="SHORT"/>
    <s v="A320"/>
    <n v="0"/>
    <n v="9"/>
    <n v="171"/>
    <n v="180"/>
    <n v="5.5555555555555558E-3"/>
    <n v="6.6666666666666666E-2"/>
    <n v="0.24444444444444444"/>
    <n v="1"/>
    <n v="12"/>
    <n v="44"/>
  </r>
  <r>
    <d v="2025-07-22T00:00:00"/>
    <d v="1899-12-30T21:00:00"/>
    <s v="Evening"/>
    <s v="BA"/>
    <s v="BA5901"/>
    <s v="LHR"/>
    <s v="HND"/>
    <s v="Japan"/>
    <x v="2"/>
    <s v="LONG"/>
    <s v="B787"/>
    <n v="0"/>
    <n v="31"/>
    <n v="173"/>
    <n v="204"/>
    <n v="1.9607843137254902E-2"/>
    <n v="4.9019607843137254E-2"/>
    <n v="0.17647058823529413"/>
    <n v="4"/>
    <n v="10"/>
    <n v="36"/>
  </r>
  <r>
    <d v="2025-08-03T00:00:00"/>
    <d v="1899-12-30T20:50:00"/>
    <s v="Evening"/>
    <s v="BA"/>
    <s v="BA2399"/>
    <s v="LHR"/>
    <s v="LAX"/>
    <s v="USA"/>
    <x v="0"/>
    <s v="LONG"/>
    <s v="B787"/>
    <n v="8"/>
    <n v="48"/>
    <n v="200"/>
    <n v="256"/>
    <n v="3.90625E-3"/>
    <n v="6.25E-2"/>
    <n v="0.2109375"/>
    <n v="1"/>
    <n v="16"/>
    <n v="54"/>
  </r>
  <r>
    <d v="2025-09-27T00:00:00"/>
    <d v="1899-12-30T09:31:00"/>
    <s v="Morning"/>
    <s v="BA"/>
    <s v="BA4884"/>
    <s v="LHR"/>
    <s v="AMS"/>
    <s v="Netherlands"/>
    <x v="1"/>
    <s v="SHORT"/>
    <s v="A320"/>
    <n v="0"/>
    <n v="4"/>
    <n v="176"/>
    <n v="180"/>
    <n v="0"/>
    <n v="4.4444444444444446E-2"/>
    <n v="0.17222222222222222"/>
    <n v="0"/>
    <n v="8"/>
    <n v="31"/>
  </r>
  <r>
    <d v="2025-05-19T00:00:00"/>
    <d v="1899-12-30T21:23:00"/>
    <s v="Evening"/>
    <s v="BA"/>
    <s v="BA4896"/>
    <s v="LHR"/>
    <s v="LAX"/>
    <s v="USA"/>
    <x v="0"/>
    <s v="LONG"/>
    <s v="B777"/>
    <n v="8"/>
    <n v="49"/>
    <n v="178"/>
    <n v="235"/>
    <n v="0"/>
    <n v="5.5319148936170209E-2"/>
    <n v="0.19574468085106383"/>
    <n v="0"/>
    <n v="13"/>
    <n v="46"/>
  </r>
  <r>
    <d v="2025-07-02T00:00:00"/>
    <d v="1899-12-30T09:03:00"/>
    <s v="Morning"/>
    <s v="BA"/>
    <s v="BA6211"/>
    <s v="LHR"/>
    <s v="CDG"/>
    <s v="France"/>
    <x v="1"/>
    <s v="SHORT"/>
    <s v="A320"/>
    <n v="0"/>
    <n v="13"/>
    <n v="167"/>
    <n v="180"/>
    <n v="0"/>
    <n v="0.12222222222222222"/>
    <n v="0.4"/>
    <n v="0"/>
    <n v="22"/>
    <n v="72"/>
  </r>
  <r>
    <d v="2025-08-29T00:00:00"/>
    <d v="1899-12-30T16:03:00"/>
    <s v="Afternoon"/>
    <s v="BA"/>
    <s v="BA2472"/>
    <s v="LHR"/>
    <s v="LAX"/>
    <s v="USA"/>
    <x v="0"/>
    <s v="LONG"/>
    <s v="B777"/>
    <n v="8"/>
    <n v="49"/>
    <n v="178"/>
    <n v="235"/>
    <n v="0"/>
    <n v="4.6808510638297871E-2"/>
    <n v="0.1702127659574468"/>
    <n v="0"/>
    <n v="11"/>
    <n v="40"/>
  </r>
  <r>
    <d v="2025-09-13T00:00:00"/>
    <d v="1899-12-30T16:03:00"/>
    <s v="Afternoon"/>
    <s v="BA"/>
    <s v="BA8748"/>
    <s v="LHR"/>
    <s v="LAX"/>
    <s v="USA"/>
    <x v="0"/>
    <s v="LONG"/>
    <s v="B777"/>
    <n v="0"/>
    <n v="32"/>
    <n v="304"/>
    <n v="336"/>
    <n v="0"/>
    <n v="2.3809523809523808E-2"/>
    <n v="9.2261904761904767E-2"/>
    <n v="0"/>
    <n v="8"/>
    <n v="31"/>
  </r>
  <r>
    <d v="2025-09-16T00:00:00"/>
    <d v="1899-12-30T10:01:00"/>
    <s v="Morning"/>
    <s v="BA"/>
    <s v="BA5455"/>
    <s v="LHR"/>
    <s v="BCN"/>
    <s v="Spain"/>
    <x v="1"/>
    <s v="SHORT"/>
    <s v="A320"/>
    <n v="0"/>
    <n v="12"/>
    <n v="168"/>
    <n v="180"/>
    <n v="0"/>
    <n v="6.6666666666666666E-2"/>
    <n v="0.23333333333333334"/>
    <n v="0"/>
    <n v="12"/>
    <n v="42"/>
  </r>
  <r>
    <d v="2025-06-03T00:00:00"/>
    <d v="1899-12-30T08:12:00"/>
    <s v="Morning"/>
    <s v="BA"/>
    <s v="BA1030"/>
    <s v="LHR"/>
    <s v="DXB"/>
    <s v="UAE"/>
    <x v="3"/>
    <s v="LONG"/>
    <s v="B787"/>
    <n v="0"/>
    <n v="35"/>
    <n v="179"/>
    <n v="214"/>
    <n v="4.6728971962616819E-3"/>
    <n v="2.8037383177570093E-2"/>
    <n v="0.11682242990654206"/>
    <n v="1"/>
    <n v="6"/>
    <n v="25"/>
  </r>
  <r>
    <d v="2025-08-17T00:00:00"/>
    <d v="1899-12-30T20:56:00"/>
    <s v="Evening"/>
    <s v="BA"/>
    <s v="BA1455"/>
    <s v="LHR"/>
    <s v="BCN"/>
    <s v="Spain"/>
    <x v="1"/>
    <s v="SHORT"/>
    <s v="A320"/>
    <n v="0"/>
    <n v="3"/>
    <n v="177"/>
    <n v="180"/>
    <n v="5.5555555555555558E-3"/>
    <n v="0.11666666666666667"/>
    <n v="0.37777777777777777"/>
    <n v="1"/>
    <n v="21"/>
    <n v="68"/>
  </r>
  <r>
    <d v="2025-04-18T00:00:00"/>
    <d v="1899-12-30T17:17:00"/>
    <s v="Afternoon"/>
    <s v="BA"/>
    <s v="BA2034"/>
    <s v="LHR"/>
    <s v="CDG"/>
    <s v="France"/>
    <x v="1"/>
    <s v="SHORT"/>
    <s v="A320"/>
    <n v="0"/>
    <n v="1"/>
    <n v="179"/>
    <n v="180"/>
    <n v="0"/>
    <n v="0.05"/>
    <n v="0.18333333333333332"/>
    <n v="0"/>
    <n v="9"/>
    <n v="33"/>
  </r>
  <r>
    <d v="2025-04-16T00:00:00"/>
    <d v="1899-12-30T07:00:00"/>
    <s v="Morning"/>
    <s v="BA"/>
    <s v="BA3967"/>
    <s v="LHR"/>
    <s v="JFK"/>
    <s v="USA"/>
    <x v="0"/>
    <s v="LONG"/>
    <s v="B777"/>
    <n v="0"/>
    <n v="48"/>
    <n v="224"/>
    <n v="272"/>
    <n v="7.3529411764705881E-3"/>
    <n v="2.2058823529411766E-2"/>
    <n v="9.5588235294117641E-2"/>
    <n v="2"/>
    <n v="6"/>
    <n v="26"/>
  </r>
  <r>
    <d v="2025-09-10T00:00:00"/>
    <d v="1899-12-30T07:41:00"/>
    <s v="Morning"/>
    <s v="BA"/>
    <s v="BA4517"/>
    <s v="LHR"/>
    <s v="CDG"/>
    <s v="France"/>
    <x v="1"/>
    <s v="SHORT"/>
    <s v="A320"/>
    <n v="0"/>
    <n v="20"/>
    <n v="160"/>
    <n v="180"/>
    <n v="0"/>
    <n v="1.6666666666666666E-2"/>
    <n v="9.4444444444444442E-2"/>
    <n v="0"/>
    <n v="3"/>
    <n v="17"/>
  </r>
  <r>
    <d v="2025-05-13T00:00:00"/>
    <d v="1899-12-30T11:00:00"/>
    <s v="Morning"/>
    <s v="BA"/>
    <s v="BA1777"/>
    <s v="LHR"/>
    <s v="LAX"/>
    <s v="USA"/>
    <x v="0"/>
    <s v="LONG"/>
    <s v="B777"/>
    <n v="0"/>
    <n v="48"/>
    <n v="224"/>
    <n v="272"/>
    <n v="7.3529411764705881E-3"/>
    <n v="5.1470588235294115E-2"/>
    <n v="0.17279411764705882"/>
    <n v="2"/>
    <n v="14"/>
    <n v="47"/>
  </r>
  <r>
    <d v="2025-07-26T00:00:00"/>
    <d v="1899-12-30T17:57:00"/>
    <s v="Afternoon"/>
    <s v="BA"/>
    <s v="BA7574"/>
    <s v="LHR"/>
    <s v="VIE"/>
    <s v="Austria"/>
    <x v="1"/>
    <s v="SHORT"/>
    <s v="A320"/>
    <n v="0"/>
    <n v="2"/>
    <n v="178"/>
    <n v="180"/>
    <n v="0"/>
    <n v="7.2222222222222215E-2"/>
    <n v="0.24444444444444444"/>
    <n v="0"/>
    <n v="13"/>
    <n v="44"/>
  </r>
  <r>
    <d v="2025-05-21T00:00:00"/>
    <d v="1899-12-30T17:33:00"/>
    <s v="Afternoon"/>
    <s v="BA"/>
    <s v="BA9284"/>
    <s v="LHR"/>
    <s v="BCN"/>
    <s v="Spain"/>
    <x v="1"/>
    <s v="SHORT"/>
    <s v="A320"/>
    <n v="0"/>
    <n v="11"/>
    <n v="169"/>
    <n v="180"/>
    <n v="0"/>
    <n v="2.7777777777777776E-2"/>
    <n v="0.12777777777777777"/>
    <n v="0"/>
    <n v="5"/>
    <n v="23"/>
  </r>
  <r>
    <d v="2025-08-05T00:00:00"/>
    <d v="1899-12-30T10:34:00"/>
    <s v="Morning"/>
    <s v="BA"/>
    <s v="BA4009"/>
    <s v="LHR"/>
    <s v="LAX"/>
    <s v="USA"/>
    <x v="0"/>
    <s v="LONG"/>
    <s v="B787"/>
    <n v="0"/>
    <n v="31"/>
    <n v="173"/>
    <n v="204"/>
    <n v="9.8039215686274508E-3"/>
    <n v="5.3921568627450983E-2"/>
    <n v="0.19117647058823528"/>
    <n v="2"/>
    <n v="11"/>
    <n v="39"/>
  </r>
  <r>
    <d v="2025-05-02T00:00:00"/>
    <d v="1899-12-30T17:13:00"/>
    <s v="Afternoon"/>
    <s v="BA"/>
    <s v="BA7667"/>
    <s v="LHR"/>
    <s v="AMS"/>
    <s v="Netherlands"/>
    <x v="1"/>
    <s v="SHORT"/>
    <s v="A320"/>
    <n v="0"/>
    <n v="16"/>
    <n v="164"/>
    <n v="180"/>
    <n v="0"/>
    <n v="0"/>
    <n v="3.888888888888889E-2"/>
    <n v="0"/>
    <n v="0"/>
    <n v="7"/>
  </r>
  <r>
    <d v="2025-10-15T00:00:00"/>
    <d v="1899-12-30T07:36:00"/>
    <s v="Morning"/>
    <s v="BA"/>
    <s v="BA5082"/>
    <s v="LHR"/>
    <s v="IST"/>
    <s v="Turkey"/>
    <x v="1"/>
    <s v="SHORT"/>
    <s v="A320"/>
    <n v="0"/>
    <n v="17"/>
    <n v="163"/>
    <n v="180"/>
    <n v="0"/>
    <n v="0.05"/>
    <n v="0.18333333333333332"/>
    <n v="0"/>
    <n v="9"/>
    <n v="33"/>
  </r>
  <r>
    <d v="2025-06-05T00:00:00"/>
    <d v="1899-12-30T06:40:00"/>
    <s v="Morning"/>
    <s v="BA"/>
    <s v="BA1011"/>
    <s v="LHR"/>
    <s v="HND"/>
    <s v="Japan"/>
    <x v="2"/>
    <s v="LONG"/>
    <s v="B787"/>
    <n v="0"/>
    <n v="31"/>
    <n v="173"/>
    <n v="204"/>
    <n v="0"/>
    <n v="4.9019607843137254E-2"/>
    <n v="0.18137254901960784"/>
    <n v="0"/>
    <n v="10"/>
    <n v="37"/>
  </r>
  <r>
    <d v="2025-08-04T00:00:00"/>
    <d v="1899-12-30T13:57:00"/>
    <s v="Lunchtime"/>
    <s v="BA"/>
    <s v="BA5086"/>
    <s v="LHR"/>
    <s v="IST"/>
    <s v="Turkey"/>
    <x v="1"/>
    <s v="SHORT"/>
    <s v="A320"/>
    <n v="0"/>
    <n v="18"/>
    <n v="162"/>
    <n v="180"/>
    <n v="5.5555555555555558E-3"/>
    <n v="9.4444444444444442E-2"/>
    <n v="0.31666666666666665"/>
    <n v="1"/>
    <n v="17"/>
    <n v="57"/>
  </r>
  <r>
    <d v="2025-08-01T00:00:00"/>
    <d v="1899-12-30T10:09:00"/>
    <s v="Morning"/>
    <s v="BA"/>
    <s v="BA9892"/>
    <s v="LHR"/>
    <s v="DFW"/>
    <s v="USA"/>
    <x v="0"/>
    <s v="LONG"/>
    <s v="A350"/>
    <n v="0"/>
    <n v="56"/>
    <n v="275"/>
    <n v="331"/>
    <n v="1.5105740181268883E-2"/>
    <n v="1.2084592145015106E-2"/>
    <n v="5.4380664652567974E-2"/>
    <n v="5"/>
    <n v="4"/>
    <n v="18"/>
  </r>
  <r>
    <d v="2025-06-08T00:00:00"/>
    <d v="1899-12-30T06:29:00"/>
    <s v="Morning"/>
    <s v="BA"/>
    <s v="BA7834"/>
    <s v="LHR"/>
    <s v="LAX"/>
    <s v="USA"/>
    <x v="0"/>
    <s v="LONG"/>
    <s v="B777"/>
    <n v="8"/>
    <n v="49"/>
    <n v="178"/>
    <n v="235"/>
    <n v="0"/>
    <n v="4.2553191489361703E-3"/>
    <n v="4.2553191489361701E-2"/>
    <n v="0"/>
    <n v="1"/>
    <n v="10"/>
  </r>
  <r>
    <d v="2025-05-10T00:00:00"/>
    <d v="1899-12-30T12:18:00"/>
    <s v="Lunchtime"/>
    <s v="BA"/>
    <s v="BA1199"/>
    <s v="LHR"/>
    <s v="HND"/>
    <s v="Japan"/>
    <x v="2"/>
    <s v="LONG"/>
    <s v="B787"/>
    <n v="0"/>
    <n v="35"/>
    <n v="179"/>
    <n v="214"/>
    <n v="9.3457943925233638E-3"/>
    <n v="1.4018691588785047E-2"/>
    <n v="7.476635514018691E-2"/>
    <n v="2"/>
    <n v="3"/>
    <n v="16"/>
  </r>
  <r>
    <d v="2025-08-29T00:00:00"/>
    <d v="1899-12-30T13:57:00"/>
    <s v="Lunchtime"/>
    <s v="BA"/>
    <s v="BA5332"/>
    <s v="LHR"/>
    <s v="IST"/>
    <s v="Turkey"/>
    <x v="1"/>
    <s v="SHORT"/>
    <s v="A320"/>
    <n v="0"/>
    <n v="7"/>
    <n v="173"/>
    <n v="180"/>
    <n v="0"/>
    <n v="0"/>
    <n v="0.05"/>
    <n v="0"/>
    <n v="0"/>
    <n v="9"/>
  </r>
  <r>
    <d v="2025-08-20T00:00:00"/>
    <d v="1899-12-30T20:36:00"/>
    <s v="Evening"/>
    <s v="BA"/>
    <s v="BA9303"/>
    <s v="LHR"/>
    <s v="FRA"/>
    <s v="Germany"/>
    <x v="1"/>
    <s v="SHORT"/>
    <s v="A320"/>
    <n v="0"/>
    <n v="9"/>
    <n v="171"/>
    <n v="180"/>
    <n v="0"/>
    <n v="8.3333333333333329E-2"/>
    <n v="0.28333333333333333"/>
    <n v="0"/>
    <n v="15"/>
    <n v="51"/>
  </r>
  <r>
    <d v="2025-04-18T00:00:00"/>
    <d v="1899-12-30T17:25:00"/>
    <s v="Afternoon"/>
    <s v="BA"/>
    <s v="BA6507"/>
    <s v="LHR"/>
    <s v="MUC"/>
    <s v="Germany"/>
    <x v="1"/>
    <s v="SHORT"/>
    <s v="A320"/>
    <n v="0"/>
    <n v="10"/>
    <n v="170"/>
    <n v="180"/>
    <n v="0"/>
    <n v="8.8888888888888892E-2"/>
    <n v="0.3"/>
    <n v="0"/>
    <n v="16"/>
    <n v="54"/>
  </r>
  <r>
    <d v="2025-08-03T00:00:00"/>
    <d v="1899-12-30T20:48:00"/>
    <s v="Evening"/>
    <s v="BA"/>
    <s v="BA2912"/>
    <s v="LHR"/>
    <s v="JFK"/>
    <s v="USA"/>
    <x v="0"/>
    <s v="LONG"/>
    <s v="A350"/>
    <n v="0"/>
    <n v="56"/>
    <n v="275"/>
    <n v="331"/>
    <n v="3.0211480362537764E-3"/>
    <n v="3.0211480362537766E-2"/>
    <n v="0.10574018126888217"/>
    <n v="1"/>
    <n v="10"/>
    <n v="35"/>
  </r>
  <r>
    <d v="2025-08-14T00:00:00"/>
    <d v="1899-12-30T15:36:00"/>
    <s v="Afternoon"/>
    <s v="BA"/>
    <s v="BA6539"/>
    <s v="LHR"/>
    <s v="DFW"/>
    <s v="USA"/>
    <x v="0"/>
    <s v="LONG"/>
    <s v="A380"/>
    <n v="14"/>
    <n v="97"/>
    <n v="358"/>
    <n v="469"/>
    <n v="0"/>
    <n v="2.9850746268656716E-2"/>
    <n v="0.1044776119402985"/>
    <n v="0"/>
    <n v="14"/>
    <n v="49"/>
  </r>
  <r>
    <d v="2025-08-14T00:00:00"/>
    <d v="1899-12-30T11:54:00"/>
    <s v="Morning"/>
    <s v="BA"/>
    <s v="BA4562"/>
    <s v="LHR"/>
    <s v="AMS"/>
    <s v="Netherlands"/>
    <x v="1"/>
    <s v="SHORT"/>
    <s v="A320"/>
    <n v="0"/>
    <n v="12"/>
    <n v="168"/>
    <n v="180"/>
    <n v="0"/>
    <n v="0.05"/>
    <n v="0.17777777777777778"/>
    <n v="0"/>
    <n v="9"/>
    <n v="32"/>
  </r>
  <r>
    <d v="2025-07-18T00:00:00"/>
    <d v="1899-12-30T19:55:00"/>
    <s v="Evening"/>
    <s v="BA"/>
    <s v="BA4448"/>
    <s v="LHR"/>
    <s v="AMS"/>
    <s v="Netherlands"/>
    <x v="1"/>
    <s v="SHORT"/>
    <s v="A320"/>
    <n v="0"/>
    <n v="5"/>
    <n v="175"/>
    <n v="180"/>
    <n v="0"/>
    <n v="3.888888888888889E-2"/>
    <n v="0.16111111111111112"/>
    <n v="0"/>
    <n v="7"/>
    <n v="29"/>
  </r>
  <r>
    <d v="2025-05-08T00:00:00"/>
    <d v="1899-12-30T09:33:00"/>
    <s v="Morning"/>
    <s v="BA"/>
    <s v="BA7341"/>
    <s v="LHR"/>
    <s v="CDG"/>
    <s v="France"/>
    <x v="1"/>
    <s v="SHORT"/>
    <s v="A320"/>
    <n v="0"/>
    <n v="8"/>
    <n v="172"/>
    <n v="180"/>
    <n v="0"/>
    <n v="3.3333333333333333E-2"/>
    <n v="0.1388888888888889"/>
    <n v="0"/>
    <n v="6"/>
    <n v="25"/>
  </r>
  <r>
    <d v="2025-04-15T00:00:00"/>
    <d v="1899-12-30T14:24:00"/>
    <s v="Afternoon"/>
    <s v="BA"/>
    <s v="BA9601"/>
    <s v="LHR"/>
    <s v="ZRH"/>
    <s v="Switzerland"/>
    <x v="1"/>
    <s v="SHORT"/>
    <s v="A320"/>
    <n v="0"/>
    <n v="17"/>
    <n v="163"/>
    <n v="180"/>
    <n v="5.5555555555555558E-3"/>
    <n v="3.3333333333333333E-2"/>
    <n v="0.1388888888888889"/>
    <n v="1"/>
    <n v="6"/>
    <n v="25"/>
  </r>
  <r>
    <d v="2025-07-07T00:00:00"/>
    <d v="1899-12-30T18:38:00"/>
    <s v="Evening"/>
    <s v="BA"/>
    <s v="BA5011"/>
    <s v="LHR"/>
    <s v="BCN"/>
    <s v="Spain"/>
    <x v="1"/>
    <s v="SHORT"/>
    <s v="A320"/>
    <n v="0"/>
    <n v="12"/>
    <n v="168"/>
    <n v="180"/>
    <n v="0"/>
    <n v="0"/>
    <n v="3.3333333333333333E-2"/>
    <n v="0"/>
    <n v="0"/>
    <n v="6"/>
  </r>
  <r>
    <d v="2025-09-21T00:00:00"/>
    <d v="1899-12-30T09:32:00"/>
    <s v="Morning"/>
    <s v="BA"/>
    <s v="BA2498"/>
    <s v="LHR"/>
    <s v="CDG"/>
    <s v="France"/>
    <x v="1"/>
    <s v="SHORT"/>
    <s v="A320"/>
    <n v="0"/>
    <n v="13"/>
    <n v="167"/>
    <n v="180"/>
    <n v="0"/>
    <n v="0.05"/>
    <n v="0.18888888888888888"/>
    <n v="0"/>
    <n v="9"/>
    <n v="34"/>
  </r>
  <r>
    <d v="2025-04-09T00:00:00"/>
    <d v="1899-12-30T15:00:00"/>
    <s v="Afternoon"/>
    <s v="BA"/>
    <s v="BA5014"/>
    <s v="LHR"/>
    <s v="MAD"/>
    <s v="Spain"/>
    <x v="1"/>
    <s v="SHORT"/>
    <s v="A320"/>
    <n v="0"/>
    <n v="10"/>
    <n v="170"/>
    <n v="180"/>
    <n v="0"/>
    <n v="4.4444444444444446E-2"/>
    <n v="0.16666666666666666"/>
    <n v="0"/>
    <n v="8"/>
    <n v="30"/>
  </r>
  <r>
    <d v="2025-06-17T00:00:00"/>
    <d v="1899-12-30T15:35:00"/>
    <s v="Afternoon"/>
    <s v="BA"/>
    <s v="BA2910"/>
    <s v="LHR"/>
    <s v="DFW"/>
    <s v="USA"/>
    <x v="0"/>
    <s v="LONG"/>
    <s v="A350"/>
    <n v="0"/>
    <n v="56"/>
    <n v="275"/>
    <n v="331"/>
    <n v="0"/>
    <n v="3.6253776435045321E-2"/>
    <n v="0.12688821752265861"/>
    <n v="0"/>
    <n v="12"/>
    <n v="42"/>
  </r>
  <r>
    <d v="2025-05-13T00:00:00"/>
    <d v="1899-12-30T12:06:00"/>
    <s v="Lunchtime"/>
    <s v="BA"/>
    <s v="BA6077"/>
    <s v="LHR"/>
    <s v="MUC"/>
    <s v="Germany"/>
    <x v="1"/>
    <s v="SHORT"/>
    <s v="A320"/>
    <n v="0"/>
    <n v="5"/>
    <n v="175"/>
    <n v="180"/>
    <n v="5.5555555555555558E-3"/>
    <n v="4.4444444444444446E-2"/>
    <n v="0.17777777777777778"/>
    <n v="1"/>
    <n v="8"/>
    <n v="32"/>
  </r>
  <r>
    <d v="2025-07-11T00:00:00"/>
    <d v="1899-12-30T13:53:00"/>
    <s v="Lunchtime"/>
    <s v="BA"/>
    <s v="BA4548"/>
    <s v="LHR"/>
    <s v="ORD"/>
    <s v="USA"/>
    <x v="0"/>
    <s v="LONG"/>
    <s v="B787"/>
    <n v="8"/>
    <n v="42"/>
    <n v="166"/>
    <n v="216"/>
    <n v="0"/>
    <n v="3.2407407407407406E-2"/>
    <n v="0.12962962962962962"/>
    <n v="0"/>
    <n v="7"/>
    <n v="28"/>
  </r>
  <r>
    <d v="2025-09-21T00:00:00"/>
    <d v="1899-12-30T13:01:00"/>
    <s v="Lunchtime"/>
    <s v="BA"/>
    <s v="BA9409"/>
    <s v="LHR"/>
    <s v="ORD"/>
    <s v="USA"/>
    <x v="0"/>
    <s v="LONG"/>
    <s v="A350"/>
    <n v="0"/>
    <n v="56"/>
    <n v="275"/>
    <n v="331"/>
    <n v="0"/>
    <n v="9.0634441087613302E-3"/>
    <n v="5.1359516616314202E-2"/>
    <n v="0"/>
    <n v="3"/>
    <n v="17"/>
  </r>
  <r>
    <d v="2025-05-13T00:00:00"/>
    <d v="1899-12-30T13:46:00"/>
    <s v="Lunchtime"/>
    <s v="BA"/>
    <s v="BA4949"/>
    <s v="LHR"/>
    <s v="CDG"/>
    <s v="France"/>
    <x v="1"/>
    <s v="SHORT"/>
    <s v="A320"/>
    <n v="0"/>
    <n v="9"/>
    <n v="171"/>
    <n v="180"/>
    <n v="0"/>
    <n v="4.4444444444444446E-2"/>
    <n v="0.17222222222222222"/>
    <n v="0"/>
    <n v="8"/>
    <n v="31"/>
  </r>
  <r>
    <d v="2025-05-24T00:00:00"/>
    <d v="1899-12-30T18:33:00"/>
    <s v="Evening"/>
    <s v="BA"/>
    <s v="BA8720"/>
    <s v="LHR"/>
    <s v="CDG"/>
    <s v="France"/>
    <x v="1"/>
    <s v="SHORT"/>
    <s v="A320"/>
    <n v="0"/>
    <n v="7"/>
    <n v="173"/>
    <n v="180"/>
    <n v="0"/>
    <n v="6.6666666666666666E-2"/>
    <n v="0.23333333333333334"/>
    <n v="0"/>
    <n v="12"/>
    <n v="42"/>
  </r>
  <r>
    <d v="2025-08-01T00:00:00"/>
    <d v="1899-12-30T15:32:00"/>
    <s v="Afternoon"/>
    <s v="BA"/>
    <s v="BA2252"/>
    <s v="LHR"/>
    <s v="JFK"/>
    <s v="USA"/>
    <x v="0"/>
    <s v="LONG"/>
    <s v="B787"/>
    <n v="0"/>
    <n v="31"/>
    <n v="173"/>
    <n v="204"/>
    <n v="9.8039215686274508E-3"/>
    <n v="9.8039215686274508E-3"/>
    <n v="5.8823529411764705E-2"/>
    <n v="2"/>
    <n v="2"/>
    <n v="12"/>
  </r>
  <r>
    <d v="2025-07-05T00:00:00"/>
    <d v="1899-12-30T08:02:00"/>
    <s v="Morning"/>
    <s v="BA"/>
    <s v="BA2931"/>
    <s v="LHR"/>
    <s v="ORD"/>
    <s v="USA"/>
    <x v="0"/>
    <s v="LONG"/>
    <s v="B777"/>
    <n v="0"/>
    <n v="48"/>
    <n v="224"/>
    <n v="272"/>
    <n v="3.6764705882352941E-3"/>
    <n v="2.9411764705882353E-2"/>
    <n v="0.11764705882352941"/>
    <n v="1"/>
    <n v="8"/>
    <n v="32"/>
  </r>
  <r>
    <d v="2025-05-02T00:00:00"/>
    <d v="1899-12-30T20:19:00"/>
    <s v="Evening"/>
    <s v="BA"/>
    <s v="BA8178"/>
    <s v="LHR"/>
    <s v="IST"/>
    <s v="Turkey"/>
    <x v="1"/>
    <s v="SHORT"/>
    <s v="A320"/>
    <n v="0"/>
    <n v="9"/>
    <n v="171"/>
    <n v="180"/>
    <n v="0"/>
    <n v="0.05"/>
    <n v="0.18888888888888888"/>
    <n v="0"/>
    <n v="9"/>
    <n v="34"/>
  </r>
  <r>
    <d v="2025-10-01T00:00:00"/>
    <d v="1899-12-30T12:18:00"/>
    <s v="Lunchtime"/>
    <s v="BA"/>
    <s v="BA5916"/>
    <s v="LHR"/>
    <s v="CDG"/>
    <s v="France"/>
    <x v="1"/>
    <s v="SHORT"/>
    <s v="A320"/>
    <n v="0"/>
    <n v="19"/>
    <n v="161"/>
    <n v="180"/>
    <n v="0"/>
    <n v="2.2222222222222223E-2"/>
    <n v="0.10555555555555556"/>
    <n v="0"/>
    <n v="4"/>
    <n v="19"/>
  </r>
  <r>
    <d v="2025-09-29T00:00:00"/>
    <d v="1899-12-30T09:24:00"/>
    <s v="Morning"/>
    <s v="BA"/>
    <s v="BA9370"/>
    <s v="LHR"/>
    <s v="FRA"/>
    <s v="Germany"/>
    <x v="1"/>
    <s v="SHORT"/>
    <s v="A320"/>
    <n v="0"/>
    <n v="18"/>
    <n v="162"/>
    <n v="180"/>
    <n v="5.5555555555555558E-3"/>
    <n v="2.7777777777777776E-2"/>
    <n v="0.11666666666666667"/>
    <n v="1"/>
    <n v="5"/>
    <n v="21"/>
  </r>
  <r>
    <d v="2025-07-02T00:00:00"/>
    <d v="1899-12-30T17:37:00"/>
    <s v="Afternoon"/>
    <s v="BA"/>
    <s v="BA4179"/>
    <s v="LHR"/>
    <s v="CDG"/>
    <s v="France"/>
    <x v="1"/>
    <s v="SHORT"/>
    <s v="A320"/>
    <n v="0"/>
    <n v="16"/>
    <n v="164"/>
    <n v="180"/>
    <n v="5.5555555555555558E-3"/>
    <n v="0.05"/>
    <n v="0.18888888888888888"/>
    <n v="1"/>
    <n v="9"/>
    <n v="34"/>
  </r>
  <r>
    <d v="2025-09-18T00:00:00"/>
    <d v="1899-12-30T19:14:00"/>
    <s v="Evening"/>
    <s v="BA"/>
    <s v="BA3621"/>
    <s v="LHR"/>
    <s v="IST"/>
    <s v="Turkey"/>
    <x v="1"/>
    <s v="SHORT"/>
    <s v="A320"/>
    <n v="0"/>
    <n v="18"/>
    <n v="162"/>
    <n v="180"/>
    <n v="0"/>
    <n v="1.1111111111111112E-2"/>
    <n v="7.2222222222222215E-2"/>
    <n v="0"/>
    <n v="2"/>
    <n v="13"/>
  </r>
  <r>
    <d v="2025-10-06T00:00:00"/>
    <d v="1899-12-30T19:49:00"/>
    <s v="Evening"/>
    <s v="BA"/>
    <s v="BA8099"/>
    <s v="LHR"/>
    <s v="LAX"/>
    <s v="USA"/>
    <x v="0"/>
    <s v="LONG"/>
    <s v="B787"/>
    <n v="0"/>
    <n v="35"/>
    <n v="179"/>
    <n v="214"/>
    <n v="4.6728971962616819E-3"/>
    <n v="4.6728971962616821E-2"/>
    <n v="0.16822429906542055"/>
    <n v="1"/>
    <n v="10"/>
    <n v="36"/>
  </r>
  <r>
    <d v="2025-04-30T00:00:00"/>
    <d v="1899-12-30T10:58:00"/>
    <s v="Morning"/>
    <s v="BA"/>
    <s v="BA7734"/>
    <s v="LHR"/>
    <s v="ORD"/>
    <s v="USA"/>
    <x v="0"/>
    <s v="LONG"/>
    <s v="A380"/>
    <n v="14"/>
    <n v="97"/>
    <n v="358"/>
    <n v="469"/>
    <n v="2.1321961620469083E-3"/>
    <n v="6.3965884861407248E-3"/>
    <n v="3.4115138592750532E-2"/>
    <n v="1"/>
    <n v="3"/>
    <n v="16"/>
  </r>
  <r>
    <d v="2025-05-06T00:00:00"/>
    <d v="1899-12-30T19:26:00"/>
    <s v="Evening"/>
    <s v="BA"/>
    <s v="BA7647"/>
    <s v="LHR"/>
    <s v="MAD"/>
    <s v="Spain"/>
    <x v="1"/>
    <s v="SHORT"/>
    <s v="A320"/>
    <n v="0"/>
    <n v="12"/>
    <n v="168"/>
    <n v="180"/>
    <n v="0"/>
    <n v="7.7777777777777779E-2"/>
    <n v="0.26111111111111113"/>
    <n v="0"/>
    <n v="14"/>
    <n v="47"/>
  </r>
  <r>
    <d v="2025-06-29T00:00:00"/>
    <d v="1899-12-30T22:41:00"/>
    <s v="Evening"/>
    <s v="BA"/>
    <s v="BA6634"/>
    <s v="LHR"/>
    <s v="MAD"/>
    <s v="Spain"/>
    <x v="1"/>
    <s v="SHORT"/>
    <s v="A320"/>
    <n v="0"/>
    <n v="2"/>
    <n v="178"/>
    <n v="180"/>
    <n v="0"/>
    <n v="0.11666666666666667"/>
    <n v="0.37222222222222223"/>
    <n v="0"/>
    <n v="21"/>
    <n v="67"/>
  </r>
  <r>
    <d v="2025-05-26T00:00:00"/>
    <d v="1899-12-30T11:37:00"/>
    <s v="Morning"/>
    <s v="BA"/>
    <s v="BA4436"/>
    <s v="LHR"/>
    <s v="MAD"/>
    <s v="Spain"/>
    <x v="1"/>
    <s v="SHORT"/>
    <s v="A320"/>
    <n v="0"/>
    <n v="1"/>
    <n v="179"/>
    <n v="180"/>
    <n v="5.5555555555555558E-3"/>
    <n v="1.6666666666666666E-2"/>
    <n v="9.4444444444444442E-2"/>
    <n v="1"/>
    <n v="3"/>
    <n v="17"/>
  </r>
  <r>
    <d v="2025-05-22T00:00:00"/>
    <d v="1899-12-30T06:14:00"/>
    <s v="Morning"/>
    <s v="BA"/>
    <s v="BA6016"/>
    <s v="LHR"/>
    <s v="CDG"/>
    <s v="France"/>
    <x v="1"/>
    <s v="SHORT"/>
    <s v="A320"/>
    <n v="0"/>
    <n v="3"/>
    <n v="177"/>
    <n v="180"/>
    <n v="0"/>
    <n v="6.1111111111111109E-2"/>
    <n v="0.21666666666666667"/>
    <n v="0"/>
    <n v="11"/>
    <n v="39"/>
  </r>
  <r>
    <d v="2025-08-24T00:00:00"/>
    <d v="1899-12-30T22:35:00"/>
    <s v="Evening"/>
    <s v="BA"/>
    <s v="BA8858"/>
    <s v="LHR"/>
    <s v="AMS"/>
    <s v="Netherlands"/>
    <x v="1"/>
    <s v="SHORT"/>
    <s v="A320"/>
    <n v="0"/>
    <n v="10"/>
    <n v="170"/>
    <n v="180"/>
    <n v="5.5555555555555558E-3"/>
    <n v="2.2222222222222223E-2"/>
    <n v="0.10555555555555556"/>
    <n v="1"/>
    <n v="4"/>
    <n v="19"/>
  </r>
  <r>
    <d v="2025-06-18T00:00:00"/>
    <d v="1899-12-30T06:35:00"/>
    <s v="Morning"/>
    <s v="BA"/>
    <s v="BA9934"/>
    <s v="LHR"/>
    <s v="AMS"/>
    <s v="Netherlands"/>
    <x v="1"/>
    <s v="SHORT"/>
    <s v="A320"/>
    <n v="0"/>
    <n v="16"/>
    <n v="164"/>
    <n v="180"/>
    <n v="5.5555555555555558E-3"/>
    <n v="7.2222222222222215E-2"/>
    <n v="0.26111111111111113"/>
    <n v="1"/>
    <n v="13"/>
    <n v="47"/>
  </r>
  <r>
    <d v="2025-05-23T00:00:00"/>
    <d v="1899-12-30T14:20:00"/>
    <s v="Afternoon"/>
    <s v="BA"/>
    <s v="BA4432"/>
    <s v="LHR"/>
    <s v="BCN"/>
    <s v="Spain"/>
    <x v="1"/>
    <s v="SHORT"/>
    <s v="A320"/>
    <n v="0"/>
    <n v="8"/>
    <n v="172"/>
    <n v="180"/>
    <n v="5.5555555555555558E-3"/>
    <n v="5.5555555555555558E-3"/>
    <n v="6.1111111111111109E-2"/>
    <n v="1"/>
    <n v="1"/>
    <n v="11"/>
  </r>
  <r>
    <d v="2025-04-24T00:00:00"/>
    <d v="1899-12-30T07:06:00"/>
    <s v="Morning"/>
    <s v="BA"/>
    <s v="BA2261"/>
    <s v="LHR"/>
    <s v="ZRH"/>
    <s v="Switzerland"/>
    <x v="1"/>
    <s v="SHORT"/>
    <s v="A320"/>
    <n v="0"/>
    <n v="12"/>
    <n v="168"/>
    <n v="180"/>
    <n v="0"/>
    <n v="5.5555555555555552E-2"/>
    <n v="0.21111111111111111"/>
    <n v="0"/>
    <n v="10"/>
    <n v="38"/>
  </r>
  <r>
    <d v="2025-06-10T00:00:00"/>
    <d v="1899-12-30T20:23:00"/>
    <s v="Evening"/>
    <s v="BA"/>
    <s v="BA8313"/>
    <s v="LHR"/>
    <s v="IST"/>
    <s v="Turkey"/>
    <x v="1"/>
    <s v="SHORT"/>
    <s v="A320"/>
    <n v="0"/>
    <n v="16"/>
    <n v="164"/>
    <n v="180"/>
    <n v="0"/>
    <n v="1.6666666666666666E-2"/>
    <n v="9.4444444444444442E-2"/>
    <n v="0"/>
    <n v="3"/>
    <n v="17"/>
  </r>
  <r>
    <d v="2025-04-20T00:00:00"/>
    <d v="1899-12-30T11:38:00"/>
    <s v="Morning"/>
    <s v="BA"/>
    <s v="BA5051"/>
    <s v="LHR"/>
    <s v="ZRH"/>
    <s v="Switzerland"/>
    <x v="1"/>
    <s v="SHORT"/>
    <s v="A320"/>
    <n v="0"/>
    <n v="11"/>
    <n v="169"/>
    <n v="180"/>
    <n v="0"/>
    <n v="3.888888888888889E-2"/>
    <n v="0.15"/>
    <n v="0"/>
    <n v="7"/>
    <n v="27"/>
  </r>
  <r>
    <d v="2025-07-24T00:00:00"/>
    <d v="1899-12-30T06:14:00"/>
    <s v="Morning"/>
    <s v="BA"/>
    <s v="BA2158"/>
    <s v="LHR"/>
    <s v="LAX"/>
    <s v="USA"/>
    <x v="0"/>
    <s v="LONG"/>
    <s v="A350"/>
    <n v="0"/>
    <n v="56"/>
    <n v="275"/>
    <n v="331"/>
    <n v="3.0211480362537764E-3"/>
    <n v="6.0422960725075529E-3"/>
    <n v="4.2296072507552872E-2"/>
    <n v="1"/>
    <n v="2"/>
    <n v="14"/>
  </r>
  <r>
    <d v="2025-05-02T00:00:00"/>
    <d v="1899-12-30T14:00:00"/>
    <s v="Afternoon"/>
    <s v="BA"/>
    <s v="BA5292"/>
    <s v="LHR"/>
    <s v="LAX"/>
    <s v="USA"/>
    <x v="0"/>
    <s v="LONG"/>
    <s v="A350"/>
    <n v="0"/>
    <n v="56"/>
    <n v="275"/>
    <n v="331"/>
    <n v="6.0422960725075529E-3"/>
    <n v="3.6253776435045321E-2"/>
    <n v="0.12990936555891239"/>
    <n v="2"/>
    <n v="12"/>
    <n v="43"/>
  </r>
  <r>
    <d v="2025-07-17T00:00:00"/>
    <d v="1899-12-30T14:00:00"/>
    <s v="Afternoon"/>
    <s v="BA"/>
    <s v="BA5087"/>
    <s v="LHR"/>
    <s v="IST"/>
    <s v="Turkey"/>
    <x v="1"/>
    <s v="SHORT"/>
    <s v="A320"/>
    <n v="0"/>
    <n v="7"/>
    <n v="173"/>
    <n v="180"/>
    <n v="5.5555555555555558E-3"/>
    <n v="1.6666666666666666E-2"/>
    <n v="9.4444444444444442E-2"/>
    <n v="1"/>
    <n v="3"/>
    <n v="17"/>
  </r>
  <r>
    <d v="2025-09-01T00:00:00"/>
    <d v="1899-12-30T16:07:00"/>
    <s v="Afternoon"/>
    <s v="BA"/>
    <s v="BA1767"/>
    <s v="LHR"/>
    <s v="DFW"/>
    <s v="USA"/>
    <x v="0"/>
    <s v="LONG"/>
    <s v="A380"/>
    <n v="14"/>
    <n v="97"/>
    <n v="358"/>
    <n v="469"/>
    <n v="0"/>
    <n v="2.3454157782515993E-2"/>
    <n v="8.3155650319829424E-2"/>
    <n v="0"/>
    <n v="11"/>
    <n v="39"/>
  </r>
  <r>
    <d v="2025-05-30T00:00:00"/>
    <d v="1899-12-30T17:02:00"/>
    <s v="Afternoon"/>
    <s v="BA"/>
    <s v="BA5781"/>
    <s v="LHR"/>
    <s v="MAD"/>
    <s v="Spain"/>
    <x v="1"/>
    <s v="SHORT"/>
    <s v="A320"/>
    <n v="0"/>
    <n v="6"/>
    <n v="174"/>
    <n v="180"/>
    <n v="1.1111111111111112E-2"/>
    <n v="3.3333333333333333E-2"/>
    <n v="0.1388888888888889"/>
    <n v="2"/>
    <n v="6"/>
    <n v="25"/>
  </r>
  <r>
    <d v="2025-08-26T00:00:00"/>
    <d v="1899-12-30T14:19:00"/>
    <s v="Afternoon"/>
    <s v="BA"/>
    <s v="BA4405"/>
    <s v="LHR"/>
    <s v="CDG"/>
    <s v="France"/>
    <x v="1"/>
    <s v="SHORT"/>
    <s v="A320"/>
    <n v="0"/>
    <n v="0"/>
    <n v="180"/>
    <n v="180"/>
    <n v="2.2222222222222223E-2"/>
    <n v="3.888888888888889E-2"/>
    <n v="0.16111111111111112"/>
    <n v="4"/>
    <n v="7"/>
    <n v="29"/>
  </r>
  <r>
    <d v="2025-05-08T00:00:00"/>
    <d v="1899-12-30T21:37:00"/>
    <s v="Evening"/>
    <s v="BA"/>
    <s v="BA6194"/>
    <s v="LHR"/>
    <s v="ORD"/>
    <s v="USA"/>
    <x v="0"/>
    <s v="LONG"/>
    <s v="B787"/>
    <n v="0"/>
    <n v="31"/>
    <n v="173"/>
    <n v="204"/>
    <n v="0"/>
    <n v="4.4117647058823532E-2"/>
    <n v="0.16176470588235295"/>
    <n v="0"/>
    <n v="9"/>
    <n v="33"/>
  </r>
  <r>
    <d v="2025-04-25T00:00:00"/>
    <d v="1899-12-30T12:10:00"/>
    <s v="Lunchtime"/>
    <s v="BA"/>
    <s v="BA6485"/>
    <s v="LHR"/>
    <s v="LAX"/>
    <s v="USA"/>
    <x v="0"/>
    <s v="LONG"/>
    <s v="B777"/>
    <n v="0"/>
    <n v="48"/>
    <n v="224"/>
    <n v="272"/>
    <n v="0"/>
    <n v="1.4705882352941176E-2"/>
    <n v="6.6176470588235295E-2"/>
    <n v="0"/>
    <n v="4"/>
    <n v="18"/>
  </r>
  <r>
    <d v="2025-07-09T00:00:00"/>
    <d v="1899-12-30T10:27:00"/>
    <s v="Morning"/>
    <s v="BA"/>
    <s v="BA7191"/>
    <s v="LHR"/>
    <s v="DFW"/>
    <s v="USA"/>
    <x v="0"/>
    <s v="LONG"/>
    <s v="B777"/>
    <n v="0"/>
    <n v="32"/>
    <n v="300"/>
    <n v="332"/>
    <n v="3.0120481927710845E-3"/>
    <n v="2.710843373493976E-2"/>
    <n v="0.10240963855421686"/>
    <n v="1"/>
    <n v="9"/>
    <n v="34"/>
  </r>
  <r>
    <d v="2025-04-04T00:00:00"/>
    <d v="1899-12-30T16:39:00"/>
    <s v="Afternoon"/>
    <s v="BA"/>
    <s v="BA6470"/>
    <s v="LHR"/>
    <s v="FRA"/>
    <s v="Germany"/>
    <x v="1"/>
    <s v="SHORT"/>
    <s v="A320"/>
    <n v="0"/>
    <n v="14"/>
    <n v="166"/>
    <n v="180"/>
    <n v="5.5555555555555558E-3"/>
    <n v="8.8888888888888892E-2"/>
    <n v="0.3"/>
    <n v="1"/>
    <n v="16"/>
    <n v="54"/>
  </r>
  <r>
    <d v="2025-08-02T00:00:00"/>
    <d v="1899-12-30T09:31:00"/>
    <s v="Morning"/>
    <s v="BA"/>
    <s v="BA5471"/>
    <s v="LHR"/>
    <s v="BCN"/>
    <s v="Spain"/>
    <x v="1"/>
    <s v="SHORT"/>
    <s v="A320"/>
    <n v="0"/>
    <n v="7"/>
    <n v="173"/>
    <n v="180"/>
    <n v="1.6666666666666666E-2"/>
    <n v="2.2222222222222223E-2"/>
    <n v="0.1"/>
    <n v="3"/>
    <n v="4"/>
    <n v="18"/>
  </r>
  <r>
    <d v="2025-06-14T00:00:00"/>
    <d v="1899-12-30T18:12:00"/>
    <s v="Evening"/>
    <s v="BA"/>
    <s v="BA9871"/>
    <s v="LHR"/>
    <s v="IST"/>
    <s v="Turkey"/>
    <x v="1"/>
    <s v="SHORT"/>
    <s v="A320"/>
    <n v="0"/>
    <n v="18"/>
    <n v="162"/>
    <n v="180"/>
    <n v="0"/>
    <n v="7.7777777777777779E-2"/>
    <n v="0.2722222222222222"/>
    <n v="0"/>
    <n v="14"/>
    <n v="49"/>
  </r>
  <r>
    <d v="2025-05-10T00:00:00"/>
    <d v="1899-12-30T06:43:00"/>
    <s v="Morning"/>
    <s v="BA"/>
    <s v="BA6076"/>
    <s v="LHR"/>
    <s v="HND"/>
    <s v="Japan"/>
    <x v="2"/>
    <s v="LONG"/>
    <s v="B787"/>
    <n v="0"/>
    <n v="35"/>
    <n v="179"/>
    <n v="214"/>
    <n v="0"/>
    <n v="7.476635514018691E-2"/>
    <n v="0.25233644859813081"/>
    <n v="0"/>
    <n v="16"/>
    <n v="54"/>
  </r>
  <r>
    <d v="2025-06-11T00:00:00"/>
    <d v="1899-12-30T12:09:00"/>
    <s v="Lunchtime"/>
    <s v="BA"/>
    <s v="BA9504"/>
    <s v="LHR"/>
    <s v="MAD"/>
    <s v="Spain"/>
    <x v="1"/>
    <s v="SHORT"/>
    <s v="A320"/>
    <n v="0"/>
    <n v="1"/>
    <n v="179"/>
    <n v="180"/>
    <n v="5.5555555555555558E-3"/>
    <n v="1.6666666666666666E-2"/>
    <n v="0.1"/>
    <n v="1"/>
    <n v="3"/>
    <n v="18"/>
  </r>
  <r>
    <d v="2025-07-17T00:00:00"/>
    <d v="1899-12-30T13:03:00"/>
    <s v="Lunchtime"/>
    <s v="BA"/>
    <s v="BA4981"/>
    <s v="LHR"/>
    <s v="MUC"/>
    <s v="Germany"/>
    <x v="1"/>
    <s v="SHORT"/>
    <s v="A320"/>
    <n v="0"/>
    <n v="1"/>
    <n v="179"/>
    <n v="180"/>
    <n v="1.1111111111111112E-2"/>
    <n v="0"/>
    <n v="4.4444444444444446E-2"/>
    <n v="2"/>
    <n v="0"/>
    <n v="8"/>
  </r>
  <r>
    <d v="2025-09-01T00:00:00"/>
    <d v="1899-12-30T10:44:00"/>
    <s v="Morning"/>
    <s v="BA"/>
    <s v="BA4213"/>
    <s v="LHR"/>
    <s v="VIE"/>
    <s v="Austria"/>
    <x v="1"/>
    <s v="SHORT"/>
    <s v="A320"/>
    <n v="0"/>
    <n v="20"/>
    <n v="160"/>
    <n v="180"/>
    <n v="1.1111111111111112E-2"/>
    <n v="0.05"/>
    <n v="0.19444444444444445"/>
    <n v="2"/>
    <n v="9"/>
    <n v="35"/>
  </r>
  <r>
    <d v="2025-05-02T00:00:00"/>
    <d v="1899-12-30T07:58:00"/>
    <s v="Morning"/>
    <s v="BA"/>
    <s v="BA2628"/>
    <s v="LHR"/>
    <s v="DFW"/>
    <s v="USA"/>
    <x v="0"/>
    <s v="LONG"/>
    <s v="B777"/>
    <n v="0"/>
    <n v="32"/>
    <n v="300"/>
    <n v="332"/>
    <n v="9.0361445783132526E-3"/>
    <n v="1.5060240963855422E-2"/>
    <n v="6.6265060240963861E-2"/>
    <n v="3"/>
    <n v="5"/>
    <n v="22"/>
  </r>
  <r>
    <d v="2025-08-05T00:00:00"/>
    <d v="1899-12-30T15:15:00"/>
    <s v="Afternoon"/>
    <s v="BA"/>
    <s v="BA4986"/>
    <s v="LHR"/>
    <s v="LAX"/>
    <s v="USA"/>
    <x v="0"/>
    <s v="LONG"/>
    <s v="B787"/>
    <n v="8"/>
    <n v="48"/>
    <n v="200"/>
    <n v="256"/>
    <n v="0"/>
    <n v="7.03125E-2"/>
    <n v="0.23046875"/>
    <n v="0"/>
    <n v="18"/>
    <n v="59"/>
  </r>
  <r>
    <d v="2025-10-10T00:00:00"/>
    <d v="1899-12-30T20:39:00"/>
    <s v="Evening"/>
    <s v="BA"/>
    <s v="BA8421"/>
    <s v="LHR"/>
    <s v="MAD"/>
    <s v="Spain"/>
    <x v="1"/>
    <s v="SHORT"/>
    <s v="A320"/>
    <n v="0"/>
    <n v="14"/>
    <n v="166"/>
    <n v="180"/>
    <n v="5.5555555555555558E-3"/>
    <n v="4.4444444444444446E-2"/>
    <n v="0.17222222222222222"/>
    <n v="1"/>
    <n v="8"/>
    <n v="31"/>
  </r>
  <r>
    <d v="2025-10-14T00:00:00"/>
    <d v="1899-12-30T07:32:00"/>
    <s v="Morning"/>
    <s v="BA"/>
    <s v="BA1685"/>
    <s v="LHR"/>
    <s v="LAX"/>
    <s v="USA"/>
    <x v="0"/>
    <s v="LONG"/>
    <s v="B787"/>
    <n v="8"/>
    <n v="42"/>
    <n v="166"/>
    <n v="216"/>
    <n v="0"/>
    <n v="1.3888888888888888E-2"/>
    <n v="8.3333333333333329E-2"/>
    <n v="0"/>
    <n v="3"/>
    <n v="18"/>
  </r>
  <r>
    <d v="2025-06-27T00:00:00"/>
    <d v="1899-12-30T08:31:00"/>
    <s v="Morning"/>
    <s v="BA"/>
    <s v="BA2371"/>
    <s v="LHR"/>
    <s v="LAX"/>
    <s v="USA"/>
    <x v="0"/>
    <s v="LONG"/>
    <s v="B777"/>
    <n v="0"/>
    <n v="32"/>
    <n v="304"/>
    <n v="336"/>
    <n v="0"/>
    <n v="2.976190476190476E-3"/>
    <n v="3.5714285714285712E-2"/>
    <n v="0"/>
    <n v="1"/>
    <n v="12"/>
  </r>
  <r>
    <d v="2025-05-24T00:00:00"/>
    <d v="1899-12-30T15:45:00"/>
    <s v="Afternoon"/>
    <s v="BA"/>
    <s v="BA2790"/>
    <s v="LHR"/>
    <s v="ORD"/>
    <s v="USA"/>
    <x v="0"/>
    <s v="LONG"/>
    <s v="B787"/>
    <n v="8"/>
    <n v="48"/>
    <n v="200"/>
    <n v="256"/>
    <n v="0"/>
    <n v="5.46875E-2"/>
    <n v="0.18359375"/>
    <n v="0"/>
    <n v="14"/>
    <n v="47"/>
  </r>
  <r>
    <d v="2025-06-28T00:00:00"/>
    <d v="1899-12-30T12:10:00"/>
    <s v="Lunchtime"/>
    <s v="BA"/>
    <s v="BA7336"/>
    <s v="LHR"/>
    <s v="ORD"/>
    <s v="USA"/>
    <x v="0"/>
    <s v="LONG"/>
    <s v="B787"/>
    <n v="8"/>
    <n v="48"/>
    <n v="200"/>
    <n v="256"/>
    <n v="3.90625E-3"/>
    <n v="1.953125E-2"/>
    <n v="8.203125E-2"/>
    <n v="1"/>
    <n v="5"/>
    <n v="21"/>
  </r>
  <r>
    <d v="2025-10-14T00:00:00"/>
    <d v="1899-12-30T15:54:00"/>
    <s v="Afternoon"/>
    <s v="BA"/>
    <s v="BA5029"/>
    <s v="LHR"/>
    <s v="FRA"/>
    <s v="Germany"/>
    <x v="1"/>
    <s v="SHORT"/>
    <s v="A320"/>
    <n v="0"/>
    <n v="9"/>
    <n v="171"/>
    <n v="180"/>
    <n v="2.2222222222222223E-2"/>
    <n v="4.4444444444444446E-2"/>
    <n v="0.17222222222222222"/>
    <n v="4"/>
    <n v="8"/>
    <n v="31"/>
  </r>
  <r>
    <d v="2025-09-14T00:00:00"/>
    <d v="1899-12-30T21:09:00"/>
    <s v="Evening"/>
    <s v="BA"/>
    <s v="BA1110"/>
    <s v="LHR"/>
    <s v="DFW"/>
    <s v="USA"/>
    <x v="0"/>
    <s v="LONG"/>
    <s v="A350"/>
    <n v="0"/>
    <n v="56"/>
    <n v="275"/>
    <n v="331"/>
    <n v="0"/>
    <n v="3.9274924471299093E-2"/>
    <n v="0.13595166163141995"/>
    <n v="0"/>
    <n v="13"/>
    <n v="45"/>
  </r>
  <r>
    <d v="2025-08-15T00:00:00"/>
    <d v="1899-12-30T10:26:00"/>
    <s v="Morning"/>
    <s v="BA"/>
    <s v="BA5738"/>
    <s v="LHR"/>
    <s v="CDG"/>
    <s v="France"/>
    <x v="1"/>
    <s v="SHORT"/>
    <s v="A320"/>
    <n v="0"/>
    <n v="12"/>
    <n v="168"/>
    <n v="180"/>
    <n v="0"/>
    <n v="2.7777777777777776E-2"/>
    <n v="0.12777777777777777"/>
    <n v="0"/>
    <n v="5"/>
    <n v="23"/>
  </r>
  <r>
    <d v="2025-05-26T00:00:00"/>
    <d v="1899-12-30T09:16:00"/>
    <s v="Morning"/>
    <s v="BA"/>
    <s v="BA7774"/>
    <s v="LHR"/>
    <s v="LAX"/>
    <s v="USA"/>
    <x v="0"/>
    <s v="LONG"/>
    <s v="A380"/>
    <n v="14"/>
    <n v="97"/>
    <n v="358"/>
    <n v="469"/>
    <n v="2.1321961620469083E-3"/>
    <n v="1.7057569296375266E-2"/>
    <n v="6.3965884861407252E-2"/>
    <n v="1"/>
    <n v="8"/>
    <n v="30"/>
  </r>
  <r>
    <d v="2025-08-25T00:00:00"/>
    <d v="1899-12-30T21:06:00"/>
    <s v="Evening"/>
    <s v="BA"/>
    <s v="BA2435"/>
    <s v="LHR"/>
    <s v="LAX"/>
    <s v="USA"/>
    <x v="0"/>
    <s v="LONG"/>
    <s v="A380"/>
    <n v="14"/>
    <n v="97"/>
    <n v="358"/>
    <n v="469"/>
    <n v="0"/>
    <n v="1.7057569296375266E-2"/>
    <n v="6.3965884861407252E-2"/>
    <n v="0"/>
    <n v="8"/>
    <n v="30"/>
  </r>
  <r>
    <d v="2025-04-10T00:00:00"/>
    <d v="1899-12-30T14:39:00"/>
    <s v="Afternoon"/>
    <s v="BA"/>
    <s v="BA4069"/>
    <s v="LHR"/>
    <s v="HND"/>
    <s v="Japan"/>
    <x v="2"/>
    <s v="LONG"/>
    <s v="B787"/>
    <n v="8"/>
    <n v="48"/>
    <n v="200"/>
    <n v="256"/>
    <n v="1.171875E-2"/>
    <n v="4.6875E-2"/>
    <n v="0.16015625"/>
    <n v="3"/>
    <n v="12"/>
    <n v="41"/>
  </r>
  <r>
    <d v="2025-06-07T00:00:00"/>
    <d v="1899-12-30T22:44:00"/>
    <s v="Evening"/>
    <s v="BA"/>
    <s v="BA8466"/>
    <s v="LHR"/>
    <s v="MAD"/>
    <s v="Spain"/>
    <x v="1"/>
    <s v="SHORT"/>
    <s v="A320"/>
    <n v="0"/>
    <n v="17"/>
    <n v="163"/>
    <n v="180"/>
    <n v="0"/>
    <n v="6.1111111111111109E-2"/>
    <n v="0.22222222222222221"/>
    <n v="0"/>
    <n v="11"/>
    <n v="40"/>
  </r>
  <r>
    <d v="2025-08-28T00:00:00"/>
    <d v="1899-12-30T22:30:00"/>
    <s v="Evening"/>
    <s v="BA"/>
    <s v="BA5364"/>
    <s v="LHR"/>
    <s v="HND"/>
    <s v="Japan"/>
    <x v="2"/>
    <s v="LONG"/>
    <s v="B787"/>
    <n v="8"/>
    <n v="42"/>
    <n v="166"/>
    <n v="216"/>
    <n v="0"/>
    <n v="3.2407407407407406E-2"/>
    <n v="0.125"/>
    <n v="0"/>
    <n v="7"/>
    <n v="27"/>
  </r>
  <r>
    <d v="2025-10-07T00:00:00"/>
    <d v="1899-12-30T22:54:00"/>
    <s v="Evening"/>
    <s v="BA"/>
    <s v="BA5683"/>
    <s v="LHR"/>
    <s v="BCN"/>
    <s v="Spain"/>
    <x v="1"/>
    <s v="SHORT"/>
    <s v="A320"/>
    <n v="0"/>
    <n v="9"/>
    <n v="171"/>
    <n v="180"/>
    <n v="0"/>
    <n v="4.4444444444444446E-2"/>
    <n v="0.17222222222222222"/>
    <n v="0"/>
    <n v="8"/>
    <n v="31"/>
  </r>
  <r>
    <d v="2025-07-02T00:00:00"/>
    <d v="1899-12-30T06:53:00"/>
    <s v="Morning"/>
    <s v="BA"/>
    <s v="BA8673"/>
    <s v="LHR"/>
    <s v="AMS"/>
    <s v="Netherlands"/>
    <x v="1"/>
    <s v="SHORT"/>
    <s v="A320"/>
    <n v="0"/>
    <n v="14"/>
    <n v="166"/>
    <n v="180"/>
    <n v="0"/>
    <n v="3.3333333333333333E-2"/>
    <n v="0.1388888888888889"/>
    <n v="0"/>
    <n v="6"/>
    <n v="25"/>
  </r>
  <r>
    <d v="2025-05-06T00:00:00"/>
    <d v="1899-12-30T13:08:00"/>
    <s v="Lunchtime"/>
    <s v="BA"/>
    <s v="BA6218"/>
    <s v="LHR"/>
    <s v="IST"/>
    <s v="Turkey"/>
    <x v="1"/>
    <s v="SHORT"/>
    <s v="A320"/>
    <n v="0"/>
    <n v="18"/>
    <n v="162"/>
    <n v="180"/>
    <n v="0"/>
    <n v="0"/>
    <n v="3.888888888888889E-2"/>
    <n v="0"/>
    <n v="0"/>
    <n v="7"/>
  </r>
  <r>
    <d v="2025-06-29T00:00:00"/>
    <d v="1899-12-30T17:38:00"/>
    <s v="Afternoon"/>
    <s v="BA"/>
    <s v="BA7495"/>
    <s v="LHR"/>
    <s v="AMS"/>
    <s v="Netherlands"/>
    <x v="1"/>
    <s v="SHORT"/>
    <s v="A320"/>
    <n v="0"/>
    <n v="8"/>
    <n v="172"/>
    <n v="180"/>
    <n v="0"/>
    <n v="0.05"/>
    <n v="0.18888888888888888"/>
    <n v="0"/>
    <n v="9"/>
    <n v="34"/>
  </r>
  <r>
    <d v="2025-09-11T00:00:00"/>
    <d v="1899-12-30T17:34:00"/>
    <s v="Afternoon"/>
    <s v="BA"/>
    <s v="BA3641"/>
    <s v="LHR"/>
    <s v="ZRH"/>
    <s v="Switzerland"/>
    <x v="1"/>
    <s v="SHORT"/>
    <s v="A320"/>
    <n v="0"/>
    <n v="10"/>
    <n v="170"/>
    <n v="180"/>
    <n v="0"/>
    <n v="0.1"/>
    <n v="0.33333333333333331"/>
    <n v="0"/>
    <n v="18"/>
    <n v="60"/>
  </r>
  <r>
    <d v="2025-05-04T00:00:00"/>
    <d v="1899-12-30T11:32:00"/>
    <s v="Morning"/>
    <s v="BA"/>
    <s v="BA9953"/>
    <s v="LHR"/>
    <s v="LAX"/>
    <s v="USA"/>
    <x v="0"/>
    <s v="LONG"/>
    <s v="B777"/>
    <n v="8"/>
    <n v="49"/>
    <n v="178"/>
    <n v="235"/>
    <n v="0"/>
    <n v="1.276595744680851E-2"/>
    <n v="7.2340425531914887E-2"/>
    <n v="0"/>
    <n v="3"/>
    <n v="17"/>
  </r>
  <r>
    <d v="2025-07-19T00:00:00"/>
    <d v="1899-12-30T07:52:00"/>
    <s v="Morning"/>
    <s v="BA"/>
    <s v="BA4076"/>
    <s v="LHR"/>
    <s v="VIE"/>
    <s v="Austria"/>
    <x v="1"/>
    <s v="SHORT"/>
    <s v="A320"/>
    <n v="0"/>
    <n v="18"/>
    <n v="162"/>
    <n v="180"/>
    <n v="1.6666666666666666E-2"/>
    <n v="2.2222222222222223E-2"/>
    <n v="0.1"/>
    <n v="3"/>
    <n v="4"/>
    <n v="18"/>
  </r>
  <r>
    <d v="2025-08-23T00:00:00"/>
    <d v="1899-12-30T16:49:00"/>
    <s v="Afternoon"/>
    <s v="BA"/>
    <s v="BA1987"/>
    <s v="LHR"/>
    <s v="JFK"/>
    <s v="USA"/>
    <x v="0"/>
    <s v="LONG"/>
    <s v="B787"/>
    <n v="8"/>
    <n v="42"/>
    <n v="166"/>
    <n v="216"/>
    <n v="0"/>
    <n v="1.3888888888888888E-2"/>
    <n v="7.8703703703703706E-2"/>
    <n v="0"/>
    <n v="3"/>
    <n v="17"/>
  </r>
  <r>
    <d v="2025-09-22T00:00:00"/>
    <d v="1899-12-30T21:49:00"/>
    <s v="Evening"/>
    <s v="BA"/>
    <s v="BA6851"/>
    <s v="LHR"/>
    <s v="DFW"/>
    <s v="USA"/>
    <x v="0"/>
    <s v="LONG"/>
    <s v="B777"/>
    <n v="0"/>
    <n v="32"/>
    <n v="300"/>
    <n v="332"/>
    <n v="0"/>
    <n v="3.614457831325301E-2"/>
    <n v="0.12650602409638553"/>
    <n v="0"/>
    <n v="12"/>
    <n v="42"/>
  </r>
  <r>
    <d v="2025-04-20T00:00:00"/>
    <d v="1899-12-30T15:11:00"/>
    <s v="Afternoon"/>
    <s v="BA"/>
    <s v="BA8386"/>
    <s v="LHR"/>
    <s v="DXB"/>
    <s v="UAE"/>
    <x v="3"/>
    <s v="LONG"/>
    <s v="A350"/>
    <n v="0"/>
    <n v="56"/>
    <n v="275"/>
    <n v="331"/>
    <n v="6.0422960725075529E-3"/>
    <n v="3.0211480362537766E-2"/>
    <n v="0.11178247734138973"/>
    <n v="2"/>
    <n v="10"/>
    <n v="37"/>
  </r>
  <r>
    <d v="2025-09-27T00:00:00"/>
    <d v="1899-12-30T20:12:00"/>
    <s v="Evening"/>
    <s v="BA"/>
    <s v="BA9404"/>
    <s v="LHR"/>
    <s v="ZRH"/>
    <s v="Switzerland"/>
    <x v="1"/>
    <s v="SHORT"/>
    <s v="A320"/>
    <n v="0"/>
    <n v="10"/>
    <n v="170"/>
    <n v="180"/>
    <n v="5.5555555555555558E-3"/>
    <n v="3.888888888888889E-2"/>
    <n v="0.15555555555555556"/>
    <n v="1"/>
    <n v="7"/>
    <n v="28"/>
  </r>
  <r>
    <d v="2025-05-30T00:00:00"/>
    <d v="1899-12-30T10:13:00"/>
    <s v="Morning"/>
    <s v="BA"/>
    <s v="BA2008"/>
    <s v="LHR"/>
    <s v="BCN"/>
    <s v="Spain"/>
    <x v="1"/>
    <s v="SHORT"/>
    <s v="A320"/>
    <n v="0"/>
    <n v="19"/>
    <n v="161"/>
    <n v="180"/>
    <n v="0"/>
    <n v="1.6666666666666666E-2"/>
    <n v="8.8888888888888892E-2"/>
    <n v="0"/>
    <n v="3"/>
    <n v="16"/>
  </r>
  <r>
    <d v="2025-10-26T00:00:00"/>
    <d v="1899-12-30T12:05:00"/>
    <s v="Lunchtime"/>
    <s v="BA"/>
    <s v="BA6010"/>
    <s v="LHR"/>
    <s v="LAX"/>
    <s v="USA"/>
    <x v="0"/>
    <s v="LONG"/>
    <s v="B777"/>
    <n v="0"/>
    <n v="32"/>
    <n v="300"/>
    <n v="332"/>
    <n v="3.0120481927710845E-3"/>
    <n v="2.4096385542168676E-2"/>
    <n v="9.6385542168674704E-2"/>
    <n v="1"/>
    <n v="8"/>
    <n v="32"/>
  </r>
  <r>
    <d v="2025-06-02T00:00:00"/>
    <d v="1899-12-30T17:11:00"/>
    <s v="Afternoon"/>
    <s v="BA"/>
    <s v="BA9225"/>
    <s v="LHR"/>
    <s v="MAD"/>
    <s v="Spain"/>
    <x v="1"/>
    <s v="SHORT"/>
    <s v="A320"/>
    <n v="0"/>
    <n v="8"/>
    <n v="172"/>
    <n v="180"/>
    <n v="5.5555555555555558E-3"/>
    <n v="0"/>
    <n v="3.3333333333333333E-2"/>
    <n v="1"/>
    <n v="0"/>
    <n v="6"/>
  </r>
  <r>
    <d v="2025-08-06T00:00:00"/>
    <d v="1899-12-30T08:02:00"/>
    <s v="Morning"/>
    <s v="BA"/>
    <s v="BA6258"/>
    <s v="LHR"/>
    <s v="DXB"/>
    <s v="UAE"/>
    <x v="3"/>
    <s v="LONG"/>
    <s v="B777"/>
    <n v="0"/>
    <n v="32"/>
    <n v="304"/>
    <n v="336"/>
    <n v="5.9523809523809521E-3"/>
    <n v="2.6785714285714284E-2"/>
    <n v="9.8214285714285712E-2"/>
    <n v="2"/>
    <n v="9"/>
    <n v="33"/>
  </r>
  <r>
    <d v="2025-10-16T00:00:00"/>
    <d v="1899-12-30T22:43:00"/>
    <s v="Evening"/>
    <s v="BA"/>
    <s v="BA1460"/>
    <s v="LHR"/>
    <s v="LAX"/>
    <s v="USA"/>
    <x v="0"/>
    <s v="LONG"/>
    <s v="A350"/>
    <n v="0"/>
    <n v="56"/>
    <n v="275"/>
    <n v="331"/>
    <n v="3.0211480362537764E-3"/>
    <n v="3.9274924471299093E-2"/>
    <n v="0.13293051359516617"/>
    <n v="1"/>
    <n v="13"/>
    <n v="44"/>
  </r>
  <r>
    <d v="2025-05-12T00:00:00"/>
    <d v="1899-12-30T10:42:00"/>
    <s v="Morning"/>
    <s v="BA"/>
    <s v="BA9456"/>
    <s v="LHR"/>
    <s v="MAD"/>
    <s v="Spain"/>
    <x v="1"/>
    <s v="SHORT"/>
    <s v="A320"/>
    <n v="0"/>
    <n v="2"/>
    <n v="178"/>
    <n v="180"/>
    <n v="1.1111111111111112E-2"/>
    <n v="5.5555555555555558E-3"/>
    <n v="6.1111111111111109E-2"/>
    <n v="2"/>
    <n v="1"/>
    <n v="11"/>
  </r>
  <r>
    <d v="2025-06-15T00:00:00"/>
    <d v="1899-12-30T08:45:00"/>
    <s v="Morning"/>
    <s v="BA"/>
    <s v="BA1062"/>
    <s v="LHR"/>
    <s v="FRA"/>
    <s v="Germany"/>
    <x v="1"/>
    <s v="SHORT"/>
    <s v="A320"/>
    <n v="0"/>
    <n v="9"/>
    <n v="171"/>
    <n v="180"/>
    <n v="0"/>
    <n v="0"/>
    <n v="3.3333333333333333E-2"/>
    <n v="0"/>
    <n v="0"/>
    <n v="6"/>
  </r>
  <r>
    <d v="2025-10-23T00:00:00"/>
    <d v="1899-12-30T17:47:00"/>
    <s v="Afternoon"/>
    <s v="BA"/>
    <s v="BA8647"/>
    <s v="LHR"/>
    <s v="LAX"/>
    <s v="USA"/>
    <x v="0"/>
    <s v="LONG"/>
    <s v="B787"/>
    <n v="8"/>
    <n v="48"/>
    <n v="200"/>
    <n v="256"/>
    <n v="0"/>
    <n v="6.25E-2"/>
    <n v="0.21484375"/>
    <n v="0"/>
    <n v="16"/>
    <n v="55"/>
  </r>
  <r>
    <d v="2025-06-06T00:00:00"/>
    <d v="1899-12-30T11:09:00"/>
    <s v="Morning"/>
    <s v="BA"/>
    <s v="BA8292"/>
    <s v="LHR"/>
    <s v="JFK"/>
    <s v="USA"/>
    <x v="0"/>
    <s v="LONG"/>
    <s v="B777"/>
    <n v="8"/>
    <n v="49"/>
    <n v="178"/>
    <n v="235"/>
    <n v="8.5106382978723406E-3"/>
    <n v="1.7021276595744681E-2"/>
    <n v="8.9361702127659579E-2"/>
    <n v="2"/>
    <n v="4"/>
    <n v="21"/>
  </r>
  <r>
    <d v="2025-09-10T00:00:00"/>
    <d v="1899-12-30T16:59:00"/>
    <s v="Afternoon"/>
    <s v="BA"/>
    <s v="BA5344"/>
    <s v="LHR"/>
    <s v="LAX"/>
    <s v="USA"/>
    <x v="0"/>
    <s v="LONG"/>
    <s v="B787"/>
    <n v="0"/>
    <n v="35"/>
    <n v="179"/>
    <n v="214"/>
    <n v="0"/>
    <n v="6.5420560747663545E-2"/>
    <n v="0.22429906542056074"/>
    <n v="0"/>
    <n v="14"/>
    <n v="48"/>
  </r>
  <r>
    <d v="2025-09-23T00:00:00"/>
    <d v="1899-12-30T06:48:00"/>
    <s v="Morning"/>
    <s v="BA"/>
    <s v="BA4300"/>
    <s v="LHR"/>
    <s v="AMS"/>
    <s v="Netherlands"/>
    <x v="1"/>
    <s v="SHORT"/>
    <s v="A320"/>
    <n v="0"/>
    <n v="9"/>
    <n v="171"/>
    <n v="180"/>
    <n v="1.1111111111111112E-2"/>
    <n v="3.888888888888889E-2"/>
    <n v="0.15555555555555556"/>
    <n v="2"/>
    <n v="7"/>
    <n v="28"/>
  </r>
  <r>
    <d v="2025-05-07T00:00:00"/>
    <d v="1899-12-30T07:09:00"/>
    <s v="Morning"/>
    <s v="BA"/>
    <s v="BA9572"/>
    <s v="LHR"/>
    <s v="FRA"/>
    <s v="Germany"/>
    <x v="1"/>
    <s v="SHORT"/>
    <s v="A320"/>
    <n v="0"/>
    <n v="15"/>
    <n v="165"/>
    <n v="180"/>
    <n v="0"/>
    <n v="3.888888888888889E-2"/>
    <n v="0.15555555555555556"/>
    <n v="0"/>
    <n v="7"/>
    <n v="28"/>
  </r>
  <r>
    <d v="2025-08-14T00:00:00"/>
    <d v="1899-12-30T15:10:00"/>
    <s v="Afternoon"/>
    <s v="BA"/>
    <s v="BA5756"/>
    <s v="LHR"/>
    <s v="IST"/>
    <s v="Turkey"/>
    <x v="1"/>
    <s v="SHORT"/>
    <s v="A320"/>
    <n v="0"/>
    <n v="4"/>
    <n v="176"/>
    <n v="180"/>
    <n v="0"/>
    <n v="5.5555555555555552E-2"/>
    <n v="0.20555555555555555"/>
    <n v="0"/>
    <n v="10"/>
    <n v="37"/>
  </r>
  <r>
    <d v="2025-04-23T00:00:00"/>
    <d v="1899-12-30T21:20:00"/>
    <s v="Evening"/>
    <s v="BA"/>
    <s v="BA9454"/>
    <s v="LHR"/>
    <s v="HND"/>
    <s v="Japan"/>
    <x v="2"/>
    <s v="LONG"/>
    <s v="B787"/>
    <n v="8"/>
    <n v="42"/>
    <n v="166"/>
    <n v="216"/>
    <n v="9.2592592592592587E-3"/>
    <n v="1.3888888888888888E-2"/>
    <n v="7.8703703703703706E-2"/>
    <n v="2"/>
    <n v="3"/>
    <n v="17"/>
  </r>
  <r>
    <d v="2025-07-21T00:00:00"/>
    <d v="1899-12-30T09:44:00"/>
    <s v="Morning"/>
    <s v="BA"/>
    <s v="BA8436"/>
    <s v="LHR"/>
    <s v="CDG"/>
    <s v="France"/>
    <x v="1"/>
    <s v="SHORT"/>
    <s v="A320"/>
    <n v="0"/>
    <n v="15"/>
    <n v="165"/>
    <n v="180"/>
    <n v="0"/>
    <n v="4.4444444444444446E-2"/>
    <n v="0.17777777777777778"/>
    <n v="0"/>
    <n v="8"/>
    <n v="32"/>
  </r>
  <r>
    <d v="2025-10-08T00:00:00"/>
    <d v="1899-12-30T11:54:00"/>
    <s v="Morning"/>
    <s v="BA"/>
    <s v="BA1681"/>
    <s v="LHR"/>
    <s v="HND"/>
    <s v="Japan"/>
    <x v="2"/>
    <s v="LONG"/>
    <s v="B777"/>
    <n v="0"/>
    <n v="32"/>
    <n v="300"/>
    <n v="332"/>
    <n v="6.024096385542169E-3"/>
    <n v="1.8072289156626505E-2"/>
    <n v="7.2289156626506021E-2"/>
    <n v="2"/>
    <n v="6"/>
    <n v="24"/>
  </r>
  <r>
    <d v="2025-09-02T00:00:00"/>
    <d v="1899-12-30T18:33:00"/>
    <s v="Evening"/>
    <s v="BA"/>
    <s v="BA9355"/>
    <s v="LHR"/>
    <s v="MUC"/>
    <s v="Germany"/>
    <x v="1"/>
    <s v="SHORT"/>
    <s v="A320"/>
    <n v="0"/>
    <n v="0"/>
    <n v="180"/>
    <n v="180"/>
    <n v="1.6666666666666666E-2"/>
    <n v="5.5555555555555558E-3"/>
    <n v="5.5555555555555552E-2"/>
    <n v="3"/>
    <n v="1"/>
    <n v="10"/>
  </r>
  <r>
    <d v="2025-09-04T00:00:00"/>
    <d v="1899-12-30T19:18:00"/>
    <s v="Evening"/>
    <s v="BA"/>
    <s v="BA1111"/>
    <s v="LHR"/>
    <s v="MUC"/>
    <s v="Germany"/>
    <x v="1"/>
    <s v="SHORT"/>
    <s v="A320"/>
    <n v="0"/>
    <n v="0"/>
    <n v="180"/>
    <n v="180"/>
    <n v="1.1111111111111112E-2"/>
    <n v="5.5555555555555552E-2"/>
    <n v="0.2"/>
    <n v="2"/>
    <n v="10"/>
    <n v="36"/>
  </r>
  <r>
    <d v="2025-09-15T00:00:00"/>
    <d v="1899-12-30T12:07:00"/>
    <s v="Lunchtime"/>
    <s v="BA"/>
    <s v="BA5099"/>
    <s v="LHR"/>
    <s v="CDG"/>
    <s v="France"/>
    <x v="1"/>
    <s v="SHORT"/>
    <s v="A320"/>
    <n v="0"/>
    <n v="9"/>
    <n v="171"/>
    <n v="180"/>
    <n v="0"/>
    <n v="3.3333333333333333E-2"/>
    <n v="0.14444444444444443"/>
    <n v="0"/>
    <n v="6"/>
    <n v="26"/>
  </r>
  <r>
    <d v="2025-07-29T00:00:00"/>
    <d v="1899-12-30T09:18:00"/>
    <s v="Morning"/>
    <s v="BA"/>
    <s v="BA1772"/>
    <s v="LHR"/>
    <s v="ORD"/>
    <s v="USA"/>
    <x v="0"/>
    <s v="LONG"/>
    <s v="B787"/>
    <n v="0"/>
    <n v="31"/>
    <n v="173"/>
    <n v="204"/>
    <n v="4.9019607843137254E-3"/>
    <n v="3.4313725490196081E-2"/>
    <n v="0.13725490196078433"/>
    <n v="1"/>
    <n v="7"/>
    <n v="28"/>
  </r>
  <r>
    <d v="2025-04-26T00:00:00"/>
    <d v="1899-12-30T09:11:00"/>
    <s v="Morning"/>
    <s v="BA"/>
    <s v="BA6536"/>
    <s v="LHR"/>
    <s v="DFW"/>
    <s v="USA"/>
    <x v="0"/>
    <s v="LONG"/>
    <s v="B787"/>
    <n v="8"/>
    <n v="42"/>
    <n v="166"/>
    <n v="216"/>
    <n v="9.2592592592592587E-3"/>
    <n v="4.6296296296296294E-3"/>
    <n v="5.0925925925925923E-2"/>
    <n v="2"/>
    <n v="1"/>
    <n v="11"/>
  </r>
  <r>
    <d v="2025-07-02T00:00:00"/>
    <d v="1899-12-30T13:20:00"/>
    <s v="Lunchtime"/>
    <s v="BA"/>
    <s v="BA7179"/>
    <s v="LHR"/>
    <s v="CDG"/>
    <s v="France"/>
    <x v="1"/>
    <s v="SHORT"/>
    <s v="A320"/>
    <n v="0"/>
    <n v="2"/>
    <n v="178"/>
    <n v="180"/>
    <n v="5.5555555555555558E-3"/>
    <n v="8.8888888888888892E-2"/>
    <n v="0.30555555555555558"/>
    <n v="1"/>
    <n v="16"/>
    <n v="55"/>
  </r>
  <r>
    <d v="2025-10-05T00:00:00"/>
    <d v="1899-12-30T08:12:00"/>
    <s v="Morning"/>
    <s v="BA"/>
    <s v="BA6027"/>
    <s v="LHR"/>
    <s v="FRA"/>
    <s v="Germany"/>
    <x v="1"/>
    <s v="SHORT"/>
    <s v="A320"/>
    <n v="0"/>
    <n v="20"/>
    <n v="160"/>
    <n v="180"/>
    <n v="0"/>
    <n v="7.2222222222222215E-2"/>
    <n v="0.24444444444444444"/>
    <n v="0"/>
    <n v="13"/>
    <n v="44"/>
  </r>
  <r>
    <d v="2025-10-08T00:00:00"/>
    <d v="1899-12-30T07:35:00"/>
    <s v="Morning"/>
    <s v="BA"/>
    <s v="BA9253"/>
    <s v="LHR"/>
    <s v="HND"/>
    <s v="Japan"/>
    <x v="2"/>
    <s v="LONG"/>
    <s v="B787"/>
    <n v="8"/>
    <n v="42"/>
    <n v="166"/>
    <n v="216"/>
    <n v="1.8518518518518517E-2"/>
    <n v="6.0185185185185182E-2"/>
    <n v="0.20833333333333334"/>
    <n v="4"/>
    <n v="13"/>
    <n v="45"/>
  </r>
  <r>
    <d v="2025-08-16T00:00:00"/>
    <d v="1899-12-30T12:37:00"/>
    <s v="Lunchtime"/>
    <s v="BA"/>
    <s v="BA7439"/>
    <s v="LHR"/>
    <s v="MUC"/>
    <s v="Germany"/>
    <x v="1"/>
    <s v="SHORT"/>
    <s v="A320"/>
    <n v="0"/>
    <n v="14"/>
    <n v="166"/>
    <n v="180"/>
    <n v="5.5555555555555558E-3"/>
    <n v="3.3333333333333333E-2"/>
    <n v="0.14444444444444443"/>
    <n v="1"/>
    <n v="6"/>
    <n v="26"/>
  </r>
  <r>
    <d v="2025-06-09T00:00:00"/>
    <d v="1899-12-30T12:08:00"/>
    <s v="Lunchtime"/>
    <s v="BA"/>
    <s v="BA2052"/>
    <s v="LHR"/>
    <s v="VIE"/>
    <s v="Austria"/>
    <x v="1"/>
    <s v="SHORT"/>
    <s v="A320"/>
    <n v="0"/>
    <n v="4"/>
    <n v="176"/>
    <n v="180"/>
    <n v="1.6666666666666666E-2"/>
    <n v="0"/>
    <n v="1.6666666666666666E-2"/>
    <n v="3"/>
    <n v="0"/>
    <n v="3"/>
  </r>
  <r>
    <d v="2025-08-28T00:00:00"/>
    <d v="1899-12-30T19:50:00"/>
    <s v="Evening"/>
    <s v="BA"/>
    <s v="BA1437"/>
    <s v="LHR"/>
    <s v="LAX"/>
    <s v="USA"/>
    <x v="0"/>
    <s v="LONG"/>
    <s v="B787"/>
    <n v="8"/>
    <n v="48"/>
    <n v="200"/>
    <n v="256"/>
    <n v="0"/>
    <n v="7.03125E-2"/>
    <n v="0.23828125"/>
    <n v="0"/>
    <n v="18"/>
    <n v="61"/>
  </r>
  <r>
    <d v="2025-07-21T00:00:00"/>
    <d v="1899-12-30T15:55:00"/>
    <s v="Afternoon"/>
    <s v="BA"/>
    <s v="BA3235"/>
    <s v="LHR"/>
    <s v="CDG"/>
    <s v="France"/>
    <x v="1"/>
    <s v="SHORT"/>
    <s v="A320"/>
    <n v="0"/>
    <n v="13"/>
    <n v="167"/>
    <n v="180"/>
    <n v="0"/>
    <n v="3.888888888888889E-2"/>
    <n v="0.16111111111111112"/>
    <n v="0"/>
    <n v="7"/>
    <n v="29"/>
  </r>
  <r>
    <d v="2025-08-15T00:00:00"/>
    <d v="1899-12-30T06:52:00"/>
    <s v="Morning"/>
    <s v="BA"/>
    <s v="BA3848"/>
    <s v="LHR"/>
    <s v="HND"/>
    <s v="Japan"/>
    <x v="2"/>
    <s v="LONG"/>
    <s v="B787"/>
    <n v="0"/>
    <n v="35"/>
    <n v="179"/>
    <n v="214"/>
    <n v="0"/>
    <n v="1.8691588785046728E-2"/>
    <n v="8.8785046728971959E-2"/>
    <n v="0"/>
    <n v="4"/>
    <n v="19"/>
  </r>
  <r>
    <d v="2025-07-14T00:00:00"/>
    <d v="1899-12-30T17:49:00"/>
    <s v="Afternoon"/>
    <s v="BA"/>
    <s v="BA3265"/>
    <s v="LHR"/>
    <s v="LAX"/>
    <s v="USA"/>
    <x v="0"/>
    <s v="LONG"/>
    <s v="B787"/>
    <n v="8"/>
    <n v="48"/>
    <n v="200"/>
    <n v="256"/>
    <n v="0"/>
    <n v="3.90625E-2"/>
    <n v="0.14453125"/>
    <n v="0"/>
    <n v="10"/>
    <n v="37"/>
  </r>
  <r>
    <d v="2025-05-10T00:00:00"/>
    <d v="1899-12-30T06:49:00"/>
    <s v="Morning"/>
    <s v="BA"/>
    <s v="BA8182"/>
    <s v="LHR"/>
    <s v="DXB"/>
    <s v="UAE"/>
    <x v="3"/>
    <s v="LONG"/>
    <s v="B787"/>
    <n v="0"/>
    <n v="31"/>
    <n v="173"/>
    <n v="204"/>
    <n v="4.9019607843137254E-3"/>
    <n v="6.8627450980392163E-2"/>
    <n v="0.24019607843137256"/>
    <n v="1"/>
    <n v="14"/>
    <n v="49"/>
  </r>
  <r>
    <d v="2025-05-02T00:00:00"/>
    <d v="1899-12-30T09:52:00"/>
    <s v="Morning"/>
    <s v="BA"/>
    <s v="BA3372"/>
    <s v="LHR"/>
    <s v="MUC"/>
    <s v="Germany"/>
    <x v="1"/>
    <s v="SHORT"/>
    <s v="A320"/>
    <n v="0"/>
    <n v="14"/>
    <n v="166"/>
    <n v="180"/>
    <n v="0"/>
    <n v="4.4444444444444446E-2"/>
    <n v="0.16666666666666666"/>
    <n v="0"/>
    <n v="8"/>
    <n v="30"/>
  </r>
  <r>
    <d v="2025-10-03T00:00:00"/>
    <d v="1899-12-30T21:20:00"/>
    <s v="Evening"/>
    <s v="BA"/>
    <s v="BA6740"/>
    <s v="LHR"/>
    <s v="BCN"/>
    <s v="Spain"/>
    <x v="1"/>
    <s v="SHORT"/>
    <s v="A320"/>
    <n v="0"/>
    <n v="6"/>
    <n v="174"/>
    <n v="180"/>
    <n v="1.6666666666666666E-2"/>
    <n v="8.3333333333333329E-2"/>
    <n v="0.27777777777777779"/>
    <n v="3"/>
    <n v="15"/>
    <n v="50"/>
  </r>
  <r>
    <d v="2025-05-28T00:00:00"/>
    <d v="1899-12-30T18:26:00"/>
    <s v="Evening"/>
    <s v="BA"/>
    <s v="BA6550"/>
    <s v="LHR"/>
    <s v="ORD"/>
    <s v="USA"/>
    <x v="0"/>
    <s v="LONG"/>
    <s v="B787"/>
    <n v="0"/>
    <n v="31"/>
    <n v="173"/>
    <n v="204"/>
    <n v="0"/>
    <n v="6.8627450980392163E-2"/>
    <n v="0.23039215686274508"/>
    <n v="0"/>
    <n v="14"/>
    <n v="47"/>
  </r>
  <r>
    <d v="2025-07-02T00:00:00"/>
    <d v="1899-12-30T19:38:00"/>
    <s v="Evening"/>
    <s v="BA"/>
    <s v="BA7475"/>
    <s v="LHR"/>
    <s v="ZRH"/>
    <s v="Switzerland"/>
    <x v="1"/>
    <s v="SHORT"/>
    <s v="A320"/>
    <n v="0"/>
    <n v="6"/>
    <n v="174"/>
    <n v="180"/>
    <n v="0"/>
    <n v="1.1111111111111112E-2"/>
    <n v="7.7777777777777779E-2"/>
    <n v="0"/>
    <n v="2"/>
    <n v="14"/>
  </r>
  <r>
    <d v="2025-04-18T00:00:00"/>
    <d v="1899-12-30T10:01:00"/>
    <s v="Morning"/>
    <s v="BA"/>
    <s v="BA1770"/>
    <s v="LHR"/>
    <s v="VIE"/>
    <s v="Austria"/>
    <x v="1"/>
    <s v="SHORT"/>
    <s v="A320"/>
    <n v="0"/>
    <n v="3"/>
    <n v="177"/>
    <n v="180"/>
    <n v="0"/>
    <n v="2.2222222222222223E-2"/>
    <n v="0.1111111111111111"/>
    <n v="0"/>
    <n v="4"/>
    <n v="20"/>
  </r>
  <r>
    <d v="2025-06-25T00:00:00"/>
    <d v="1899-12-30T07:19:00"/>
    <s v="Morning"/>
    <s v="BA"/>
    <s v="BA5687"/>
    <s v="LHR"/>
    <s v="CDG"/>
    <s v="France"/>
    <x v="1"/>
    <s v="SHORT"/>
    <s v="A320"/>
    <n v="0"/>
    <n v="19"/>
    <n v="161"/>
    <n v="180"/>
    <n v="0"/>
    <n v="7.2222222222222215E-2"/>
    <n v="0.25"/>
    <n v="0"/>
    <n v="13"/>
    <n v="45"/>
  </r>
  <r>
    <d v="2025-04-04T00:00:00"/>
    <d v="1899-12-30T15:14:00"/>
    <s v="Afternoon"/>
    <s v="BA"/>
    <s v="BA3364"/>
    <s v="LHR"/>
    <s v="MAD"/>
    <s v="Spain"/>
    <x v="1"/>
    <s v="SHORT"/>
    <s v="A320"/>
    <n v="0"/>
    <n v="2"/>
    <n v="178"/>
    <n v="180"/>
    <n v="0"/>
    <n v="0"/>
    <n v="0"/>
    <n v="0"/>
    <n v="0"/>
    <n v="0"/>
  </r>
  <r>
    <d v="2025-08-02T00:00:00"/>
    <d v="1899-12-30T17:10:00"/>
    <s v="Afternoon"/>
    <s v="BA"/>
    <s v="BA5477"/>
    <s v="LHR"/>
    <s v="LAX"/>
    <s v="USA"/>
    <x v="0"/>
    <s v="LONG"/>
    <s v="A350"/>
    <n v="0"/>
    <n v="56"/>
    <n v="275"/>
    <n v="331"/>
    <n v="0"/>
    <n v="2.1148036253776436E-2"/>
    <n v="8.4592145015105744E-2"/>
    <n v="0"/>
    <n v="7"/>
    <n v="28"/>
  </r>
  <r>
    <d v="2025-05-26T00:00:00"/>
    <d v="1899-12-30T10:20:00"/>
    <s v="Morning"/>
    <s v="BA"/>
    <s v="BA6128"/>
    <s v="LHR"/>
    <s v="ORD"/>
    <s v="USA"/>
    <x v="0"/>
    <s v="LONG"/>
    <s v="B777"/>
    <n v="8"/>
    <n v="49"/>
    <n v="178"/>
    <n v="235"/>
    <n v="4.2553191489361703E-3"/>
    <n v="0"/>
    <n v="3.4042553191489362E-2"/>
    <n v="1"/>
    <n v="0"/>
    <n v="8"/>
  </r>
  <r>
    <d v="2025-05-07T00:00:00"/>
    <d v="1899-12-30T20:39:00"/>
    <s v="Evening"/>
    <s v="BA"/>
    <s v="BA9562"/>
    <s v="LHR"/>
    <s v="LAX"/>
    <s v="USA"/>
    <x v="0"/>
    <s v="LONG"/>
    <s v="A380"/>
    <n v="14"/>
    <n v="97"/>
    <n v="358"/>
    <n v="469"/>
    <n v="0"/>
    <n v="1.0660980810234541E-2"/>
    <n v="4.9040511727078892E-2"/>
    <n v="0"/>
    <n v="5"/>
    <n v="23"/>
  </r>
  <r>
    <d v="2025-09-06T00:00:00"/>
    <d v="1899-12-30T08:54:00"/>
    <s v="Morning"/>
    <s v="BA"/>
    <s v="BA2774"/>
    <s v="LHR"/>
    <s v="JFK"/>
    <s v="USA"/>
    <x v="0"/>
    <s v="LONG"/>
    <s v="B787"/>
    <n v="0"/>
    <n v="31"/>
    <n v="173"/>
    <n v="204"/>
    <n v="0"/>
    <n v="2.9411764705882353E-2"/>
    <n v="0.12745098039215685"/>
    <n v="0"/>
    <n v="6"/>
    <n v="26"/>
  </r>
  <r>
    <d v="2025-06-25T00:00:00"/>
    <d v="1899-12-30T18:30:00"/>
    <s v="Evening"/>
    <s v="BA"/>
    <s v="BA6844"/>
    <s v="LHR"/>
    <s v="FRA"/>
    <s v="Germany"/>
    <x v="1"/>
    <s v="SHORT"/>
    <s v="A320"/>
    <n v="0"/>
    <n v="13"/>
    <n v="167"/>
    <n v="180"/>
    <n v="5.5555555555555558E-3"/>
    <n v="3.3333333333333333E-2"/>
    <n v="0.1388888888888889"/>
    <n v="1"/>
    <n v="6"/>
    <n v="25"/>
  </r>
  <r>
    <d v="2025-08-20T00:00:00"/>
    <d v="1899-12-30T19:56:00"/>
    <s v="Evening"/>
    <s v="BA"/>
    <s v="BA2216"/>
    <s v="LHR"/>
    <s v="VIE"/>
    <s v="Austria"/>
    <x v="1"/>
    <s v="SHORT"/>
    <s v="A320"/>
    <n v="0"/>
    <n v="17"/>
    <n v="163"/>
    <n v="180"/>
    <n v="0"/>
    <n v="2.7777777777777776E-2"/>
    <n v="0.12222222222222222"/>
    <n v="0"/>
    <n v="5"/>
    <n v="22"/>
  </r>
  <r>
    <d v="2025-07-12T00:00:00"/>
    <d v="1899-12-30T20:36:00"/>
    <s v="Evening"/>
    <s v="BA"/>
    <s v="BA3365"/>
    <s v="LHR"/>
    <s v="MAD"/>
    <s v="Spain"/>
    <x v="1"/>
    <s v="SHORT"/>
    <s v="A320"/>
    <n v="0"/>
    <n v="20"/>
    <n v="160"/>
    <n v="180"/>
    <n v="0"/>
    <n v="1.1111111111111112E-2"/>
    <n v="7.2222222222222215E-2"/>
    <n v="0"/>
    <n v="2"/>
    <n v="13"/>
  </r>
  <r>
    <d v="2025-09-04T00:00:00"/>
    <d v="1899-12-30T14:25:00"/>
    <s v="Afternoon"/>
    <s v="BA"/>
    <s v="BA9573"/>
    <s v="LHR"/>
    <s v="CDG"/>
    <s v="France"/>
    <x v="1"/>
    <s v="SHORT"/>
    <s v="A320"/>
    <n v="0"/>
    <n v="4"/>
    <n v="176"/>
    <n v="180"/>
    <n v="0"/>
    <n v="0.1111111111111111"/>
    <n v="0.36666666666666664"/>
    <n v="0"/>
    <n v="20"/>
    <n v="66"/>
  </r>
  <r>
    <d v="2025-06-04T00:00:00"/>
    <d v="1899-12-30T10:40:00"/>
    <s v="Morning"/>
    <s v="BA"/>
    <s v="BA2792"/>
    <s v="LHR"/>
    <s v="JFK"/>
    <s v="USA"/>
    <x v="0"/>
    <s v="LONG"/>
    <s v="B787"/>
    <n v="8"/>
    <n v="48"/>
    <n v="200"/>
    <n v="256"/>
    <n v="0"/>
    <n v="7.03125E-2"/>
    <n v="0.23046875"/>
    <n v="0"/>
    <n v="18"/>
    <n v="59"/>
  </r>
  <r>
    <d v="2025-06-17T00:00:00"/>
    <d v="1899-12-30T19:43:00"/>
    <s v="Evening"/>
    <s v="BA"/>
    <s v="BA1879"/>
    <s v="LHR"/>
    <s v="LAX"/>
    <s v="USA"/>
    <x v="0"/>
    <s v="LONG"/>
    <s v="B777"/>
    <n v="8"/>
    <n v="49"/>
    <n v="178"/>
    <n v="235"/>
    <n v="4.2553191489361703E-3"/>
    <n v="4.2553191489361703E-3"/>
    <n v="5.106382978723404E-2"/>
    <n v="1"/>
    <n v="1"/>
    <n v="12"/>
  </r>
  <r>
    <d v="2025-10-13T00:00:00"/>
    <d v="1899-12-30T20:38:00"/>
    <s v="Evening"/>
    <s v="BA"/>
    <s v="BA9533"/>
    <s v="LHR"/>
    <s v="DFW"/>
    <s v="USA"/>
    <x v="0"/>
    <s v="LONG"/>
    <s v="B777"/>
    <n v="0"/>
    <n v="32"/>
    <n v="304"/>
    <n v="336"/>
    <n v="0"/>
    <n v="4.7619047619047616E-2"/>
    <n v="0.16369047619047619"/>
    <n v="0"/>
    <n v="16"/>
    <n v="55"/>
  </r>
  <r>
    <d v="2025-08-05T00:00:00"/>
    <d v="1899-12-30T20:56:00"/>
    <s v="Evening"/>
    <s v="BA"/>
    <s v="BA4445"/>
    <s v="LHR"/>
    <s v="DXB"/>
    <s v="UAE"/>
    <x v="3"/>
    <s v="LONG"/>
    <s v="B787"/>
    <n v="8"/>
    <n v="42"/>
    <n v="166"/>
    <n v="216"/>
    <n v="9.2592592592592587E-3"/>
    <n v="2.7777777777777776E-2"/>
    <n v="0.1111111111111111"/>
    <n v="2"/>
    <n v="6"/>
    <n v="24"/>
  </r>
  <r>
    <d v="2025-05-05T00:00:00"/>
    <d v="1899-12-30T10:22:00"/>
    <s v="Morning"/>
    <s v="BA"/>
    <s v="BA9109"/>
    <s v="LHR"/>
    <s v="AMS"/>
    <s v="Netherlands"/>
    <x v="1"/>
    <s v="SHORT"/>
    <s v="A320"/>
    <n v="0"/>
    <n v="9"/>
    <n v="171"/>
    <n v="180"/>
    <n v="1.1111111111111112E-2"/>
    <n v="4.4444444444444446E-2"/>
    <n v="0.17777777777777778"/>
    <n v="2"/>
    <n v="8"/>
    <n v="32"/>
  </r>
  <r>
    <d v="2025-09-02T00:00:00"/>
    <d v="1899-12-30T17:43:00"/>
    <s v="Afternoon"/>
    <s v="BA"/>
    <s v="BA3733"/>
    <s v="LHR"/>
    <s v="MAD"/>
    <s v="Spain"/>
    <x v="1"/>
    <s v="SHORT"/>
    <s v="A320"/>
    <n v="0"/>
    <n v="1"/>
    <n v="179"/>
    <n v="180"/>
    <n v="0"/>
    <n v="3.888888888888889E-2"/>
    <n v="0.16111111111111112"/>
    <n v="0"/>
    <n v="7"/>
    <n v="29"/>
  </r>
  <r>
    <d v="2025-04-15T00:00:00"/>
    <d v="1899-12-30T17:38:00"/>
    <s v="Afternoon"/>
    <s v="BA"/>
    <s v="BA7068"/>
    <s v="LHR"/>
    <s v="ZRH"/>
    <s v="Switzerland"/>
    <x v="1"/>
    <s v="SHORT"/>
    <s v="A320"/>
    <n v="0"/>
    <n v="16"/>
    <n v="164"/>
    <n v="180"/>
    <n v="2.2222222222222223E-2"/>
    <n v="2.2222222222222223E-2"/>
    <n v="0.1111111111111111"/>
    <n v="4"/>
    <n v="4"/>
    <n v="20"/>
  </r>
  <r>
    <d v="2025-07-10T00:00:00"/>
    <d v="1899-12-30T16:22:00"/>
    <s v="Afternoon"/>
    <s v="BA"/>
    <s v="BA3630"/>
    <s v="LHR"/>
    <s v="JFK"/>
    <s v="USA"/>
    <x v="0"/>
    <s v="LONG"/>
    <s v="B777"/>
    <n v="0"/>
    <n v="48"/>
    <n v="224"/>
    <n v="272"/>
    <n v="0"/>
    <n v="4.779411764705882E-2"/>
    <n v="0.16911764705882354"/>
    <n v="0"/>
    <n v="13"/>
    <n v="46"/>
  </r>
  <r>
    <d v="2025-07-24T00:00:00"/>
    <d v="1899-12-30T12:43:00"/>
    <s v="Lunchtime"/>
    <s v="BA"/>
    <s v="BA4455"/>
    <s v="LHR"/>
    <s v="LAX"/>
    <s v="USA"/>
    <x v="0"/>
    <s v="LONG"/>
    <s v="B787"/>
    <n v="0"/>
    <n v="31"/>
    <n v="173"/>
    <n v="204"/>
    <n v="0"/>
    <n v="3.9215686274509803E-2"/>
    <n v="0.15686274509803921"/>
    <n v="0"/>
    <n v="8"/>
    <n v="32"/>
  </r>
  <r>
    <d v="2025-08-13T00:00:00"/>
    <d v="1899-12-30T15:22:00"/>
    <s v="Afternoon"/>
    <s v="BA"/>
    <s v="BA1469"/>
    <s v="LHR"/>
    <s v="ZRH"/>
    <s v="Switzerland"/>
    <x v="1"/>
    <s v="SHORT"/>
    <s v="A320"/>
    <n v="0"/>
    <n v="10"/>
    <n v="170"/>
    <n v="180"/>
    <n v="0"/>
    <n v="2.7777777777777776E-2"/>
    <n v="0.12777777777777777"/>
    <n v="0"/>
    <n v="5"/>
    <n v="23"/>
  </r>
  <r>
    <d v="2025-07-18T00:00:00"/>
    <d v="1899-12-30T21:05:00"/>
    <s v="Evening"/>
    <s v="BA"/>
    <s v="BA6147"/>
    <s v="LHR"/>
    <s v="IST"/>
    <s v="Turkey"/>
    <x v="1"/>
    <s v="SHORT"/>
    <s v="A320"/>
    <n v="0"/>
    <n v="20"/>
    <n v="160"/>
    <n v="180"/>
    <n v="0"/>
    <n v="5.5555555555555558E-3"/>
    <n v="5.5555555555555552E-2"/>
    <n v="0"/>
    <n v="1"/>
    <n v="10"/>
  </r>
  <r>
    <d v="2025-05-29T00:00:00"/>
    <d v="1899-12-30T21:16:00"/>
    <s v="Evening"/>
    <s v="BA"/>
    <s v="BA9272"/>
    <s v="LHR"/>
    <s v="CDG"/>
    <s v="France"/>
    <x v="1"/>
    <s v="SHORT"/>
    <s v="A320"/>
    <n v="0"/>
    <n v="9"/>
    <n v="171"/>
    <n v="180"/>
    <n v="0"/>
    <n v="1.6666666666666666E-2"/>
    <n v="8.8888888888888892E-2"/>
    <n v="0"/>
    <n v="3"/>
    <n v="16"/>
  </r>
  <r>
    <d v="2025-04-05T00:00:00"/>
    <d v="1899-12-30T13:30:00"/>
    <s v="Lunchtime"/>
    <s v="BA"/>
    <s v="BA2054"/>
    <s v="LHR"/>
    <s v="FRA"/>
    <s v="Germany"/>
    <x v="1"/>
    <s v="SHORT"/>
    <s v="A320"/>
    <n v="0"/>
    <n v="16"/>
    <n v="164"/>
    <n v="180"/>
    <n v="0"/>
    <n v="0"/>
    <n v="2.7777777777777776E-2"/>
    <n v="0"/>
    <n v="0"/>
    <n v="5"/>
  </r>
  <r>
    <d v="2025-04-20T00:00:00"/>
    <d v="1899-12-30T07:03:00"/>
    <s v="Morning"/>
    <s v="BA"/>
    <s v="BA3852"/>
    <s v="LHR"/>
    <s v="DXB"/>
    <s v="UAE"/>
    <x v="3"/>
    <s v="LONG"/>
    <s v="A350"/>
    <n v="0"/>
    <n v="56"/>
    <n v="275"/>
    <n v="331"/>
    <n v="3.0211480362537764E-3"/>
    <n v="2.4169184290030211E-2"/>
    <n v="9.0634441087613288E-2"/>
    <n v="1"/>
    <n v="8"/>
    <n v="30"/>
  </r>
  <r>
    <d v="2025-04-16T00:00:00"/>
    <d v="1899-12-30T14:46:00"/>
    <s v="Afternoon"/>
    <s v="BA"/>
    <s v="BA9281"/>
    <s v="LHR"/>
    <s v="HND"/>
    <s v="Japan"/>
    <x v="2"/>
    <s v="LONG"/>
    <s v="B777"/>
    <n v="0"/>
    <n v="48"/>
    <n v="224"/>
    <n v="272"/>
    <n v="3.6764705882352941E-3"/>
    <n v="3.6764705882352941E-3"/>
    <n v="4.4117647058823532E-2"/>
    <n v="1"/>
    <n v="1"/>
    <n v="12"/>
  </r>
  <r>
    <d v="2025-08-07T00:00:00"/>
    <d v="1899-12-30T09:11:00"/>
    <s v="Morning"/>
    <s v="BA"/>
    <s v="BA7280"/>
    <s v="LHR"/>
    <s v="HND"/>
    <s v="Japan"/>
    <x v="2"/>
    <s v="LONG"/>
    <s v="A380"/>
    <n v="14"/>
    <n v="97"/>
    <n v="358"/>
    <n v="469"/>
    <n v="0"/>
    <n v="1.279317697228145E-2"/>
    <n v="5.5437100213219619E-2"/>
    <n v="0"/>
    <n v="6"/>
    <n v="26"/>
  </r>
  <r>
    <d v="2025-10-15T00:00:00"/>
    <d v="1899-12-30T19:04:00"/>
    <s v="Evening"/>
    <s v="BA"/>
    <s v="BA3911"/>
    <s v="LHR"/>
    <s v="MUC"/>
    <s v="Germany"/>
    <x v="1"/>
    <s v="SHORT"/>
    <s v="A320"/>
    <n v="0"/>
    <n v="11"/>
    <n v="169"/>
    <n v="180"/>
    <n v="5.5555555555555558E-3"/>
    <n v="8.3333333333333329E-2"/>
    <n v="0.28888888888888886"/>
    <n v="1"/>
    <n v="15"/>
    <n v="52"/>
  </r>
  <r>
    <d v="2025-08-02T00:00:00"/>
    <d v="1899-12-30T13:57:00"/>
    <s v="Lunchtime"/>
    <s v="BA"/>
    <s v="BA1416"/>
    <s v="LHR"/>
    <s v="FRA"/>
    <s v="Germany"/>
    <x v="1"/>
    <s v="SHORT"/>
    <s v="A320"/>
    <n v="0"/>
    <n v="17"/>
    <n v="163"/>
    <n v="180"/>
    <n v="1.1111111111111112E-2"/>
    <n v="7.7777777777777779E-2"/>
    <n v="0.2722222222222222"/>
    <n v="2"/>
    <n v="14"/>
    <n v="49"/>
  </r>
  <r>
    <d v="2025-09-09T00:00:00"/>
    <d v="1899-12-30T08:54:00"/>
    <s v="Morning"/>
    <s v="BA"/>
    <s v="BA5786"/>
    <s v="LHR"/>
    <s v="AMS"/>
    <s v="Netherlands"/>
    <x v="1"/>
    <s v="SHORT"/>
    <s v="A320"/>
    <n v="0"/>
    <n v="8"/>
    <n v="172"/>
    <n v="180"/>
    <n v="0"/>
    <n v="4.4444444444444446E-2"/>
    <n v="0.16666666666666666"/>
    <n v="0"/>
    <n v="8"/>
    <n v="30"/>
  </r>
  <r>
    <d v="2025-07-01T00:00:00"/>
    <d v="1899-12-30T16:56:00"/>
    <s v="Afternoon"/>
    <s v="BA"/>
    <s v="BA9204"/>
    <s v="LHR"/>
    <s v="DFW"/>
    <s v="USA"/>
    <x v="0"/>
    <s v="LONG"/>
    <s v="B787"/>
    <n v="0"/>
    <n v="35"/>
    <n v="179"/>
    <n v="214"/>
    <n v="0"/>
    <n v="3.2710280373831772E-2"/>
    <n v="0.13551401869158877"/>
    <n v="0"/>
    <n v="7"/>
    <n v="29"/>
  </r>
  <r>
    <d v="2025-07-23T00:00:00"/>
    <d v="1899-12-30T08:36:00"/>
    <s v="Morning"/>
    <s v="BA"/>
    <s v="BA1359"/>
    <s v="LHR"/>
    <s v="DXB"/>
    <s v="UAE"/>
    <x v="3"/>
    <s v="LONG"/>
    <s v="B777"/>
    <n v="0"/>
    <n v="32"/>
    <n v="300"/>
    <n v="332"/>
    <n v="0"/>
    <n v="5.4216867469879519E-2"/>
    <n v="0.18072289156626506"/>
    <n v="0"/>
    <n v="18"/>
    <n v="60"/>
  </r>
  <r>
    <d v="2025-09-16T00:00:00"/>
    <d v="1899-12-30T17:42:00"/>
    <s v="Afternoon"/>
    <s v="BA"/>
    <s v="BA6860"/>
    <s v="LHR"/>
    <s v="JFK"/>
    <s v="USA"/>
    <x v="0"/>
    <s v="LONG"/>
    <s v="B777"/>
    <n v="0"/>
    <n v="48"/>
    <n v="224"/>
    <n v="272"/>
    <n v="0"/>
    <n v="4.0441176470588237E-2"/>
    <n v="0.13970588235294118"/>
    <n v="0"/>
    <n v="11"/>
    <n v="38"/>
  </r>
  <r>
    <d v="2025-04-02T00:00:00"/>
    <d v="1899-12-30T20:58:00"/>
    <s v="Evening"/>
    <s v="BA"/>
    <s v="BA5486"/>
    <s v="LHR"/>
    <s v="LAX"/>
    <s v="USA"/>
    <x v="0"/>
    <s v="LONG"/>
    <s v="B777"/>
    <n v="8"/>
    <n v="49"/>
    <n v="178"/>
    <n v="235"/>
    <n v="0"/>
    <n v="2.553191489361702E-2"/>
    <n v="0.10638297872340426"/>
    <n v="0"/>
    <n v="6"/>
    <n v="25"/>
  </r>
  <r>
    <d v="2025-06-23T00:00:00"/>
    <d v="1899-12-30T15:02:00"/>
    <s v="Afternoon"/>
    <s v="BA"/>
    <s v="BA4239"/>
    <s v="LHR"/>
    <s v="MAD"/>
    <s v="Spain"/>
    <x v="1"/>
    <s v="SHORT"/>
    <s v="A320"/>
    <n v="0"/>
    <n v="13"/>
    <n v="167"/>
    <n v="180"/>
    <n v="0"/>
    <n v="0"/>
    <n v="4.4444444444444446E-2"/>
    <n v="0"/>
    <n v="0"/>
    <n v="8"/>
  </r>
  <r>
    <d v="2025-05-16T00:00:00"/>
    <d v="1899-12-30T12:37:00"/>
    <s v="Lunchtime"/>
    <s v="BA"/>
    <s v="BA5466"/>
    <s v="LHR"/>
    <s v="CDG"/>
    <s v="France"/>
    <x v="1"/>
    <s v="SHORT"/>
    <s v="A320"/>
    <n v="0"/>
    <n v="5"/>
    <n v="175"/>
    <n v="180"/>
    <n v="5.5555555555555558E-3"/>
    <n v="5.5555555555555552E-2"/>
    <n v="0.2"/>
    <n v="1"/>
    <n v="10"/>
    <n v="36"/>
  </r>
  <r>
    <d v="2025-06-07T00:00:00"/>
    <d v="1899-12-30T10:31:00"/>
    <s v="Morning"/>
    <s v="BA"/>
    <s v="BA9291"/>
    <s v="LHR"/>
    <s v="BCN"/>
    <s v="Spain"/>
    <x v="1"/>
    <s v="SHORT"/>
    <s v="A320"/>
    <n v="0"/>
    <n v="12"/>
    <n v="168"/>
    <n v="180"/>
    <n v="5.5555555555555558E-3"/>
    <n v="6.6666666666666666E-2"/>
    <n v="0.2388888888888889"/>
    <n v="1"/>
    <n v="12"/>
    <n v="43"/>
  </r>
  <r>
    <d v="2025-04-12T00:00:00"/>
    <d v="1899-12-30T18:43:00"/>
    <s v="Evening"/>
    <s v="BA"/>
    <s v="BA4323"/>
    <s v="LHR"/>
    <s v="MUC"/>
    <s v="Germany"/>
    <x v="1"/>
    <s v="SHORT"/>
    <s v="A320"/>
    <n v="0"/>
    <n v="10"/>
    <n v="170"/>
    <n v="180"/>
    <n v="0"/>
    <n v="2.2222222222222223E-2"/>
    <n v="0.1111111111111111"/>
    <n v="0"/>
    <n v="4"/>
    <n v="20"/>
  </r>
  <r>
    <d v="2025-04-25T00:00:00"/>
    <d v="1899-12-30T15:19:00"/>
    <s v="Afternoon"/>
    <s v="BA"/>
    <s v="BA6777"/>
    <s v="LHR"/>
    <s v="DXB"/>
    <s v="UAE"/>
    <x v="3"/>
    <s v="LONG"/>
    <s v="B777"/>
    <n v="0"/>
    <n v="32"/>
    <n v="300"/>
    <n v="332"/>
    <n v="0"/>
    <n v="2.710843373493976E-2"/>
    <n v="0.10542168674698796"/>
    <n v="0"/>
    <n v="9"/>
    <n v="35"/>
  </r>
  <r>
    <d v="2025-05-23T00:00:00"/>
    <d v="1899-12-30T07:09:00"/>
    <s v="Morning"/>
    <s v="BA"/>
    <s v="BA2949"/>
    <s v="LHR"/>
    <s v="ORD"/>
    <s v="USA"/>
    <x v="0"/>
    <s v="LONG"/>
    <s v="B777"/>
    <n v="8"/>
    <n v="49"/>
    <n v="178"/>
    <n v="235"/>
    <n v="0"/>
    <n v="2.553191489361702E-2"/>
    <n v="0.10638297872340426"/>
    <n v="0"/>
    <n v="6"/>
    <n v="25"/>
  </r>
  <r>
    <d v="2025-06-28T00:00:00"/>
    <d v="1899-12-30T10:03:00"/>
    <s v="Morning"/>
    <s v="BA"/>
    <s v="BA2593"/>
    <s v="LHR"/>
    <s v="AMS"/>
    <s v="Netherlands"/>
    <x v="1"/>
    <s v="SHORT"/>
    <s v="A320"/>
    <n v="0"/>
    <n v="11"/>
    <n v="169"/>
    <n v="180"/>
    <n v="0"/>
    <n v="3.888888888888889E-2"/>
    <n v="0.15"/>
    <n v="0"/>
    <n v="7"/>
    <n v="27"/>
  </r>
  <r>
    <d v="2025-09-09T00:00:00"/>
    <d v="1899-12-30T21:59:00"/>
    <s v="Evening"/>
    <s v="BA"/>
    <s v="BA5119"/>
    <s v="LHR"/>
    <s v="DXB"/>
    <s v="UAE"/>
    <x v="3"/>
    <s v="LONG"/>
    <s v="B787"/>
    <n v="8"/>
    <n v="42"/>
    <n v="166"/>
    <n v="216"/>
    <n v="0"/>
    <n v="0"/>
    <n v="0"/>
    <n v="0"/>
    <n v="0"/>
    <n v="0"/>
  </r>
  <r>
    <d v="2025-10-21T00:00:00"/>
    <d v="1899-12-30T18:51:00"/>
    <s v="Evening"/>
    <s v="BA"/>
    <s v="BA1692"/>
    <s v="LHR"/>
    <s v="CDG"/>
    <s v="France"/>
    <x v="1"/>
    <s v="SHORT"/>
    <s v="A320"/>
    <n v="0"/>
    <n v="8"/>
    <n v="172"/>
    <n v="180"/>
    <n v="1.1111111111111112E-2"/>
    <n v="3.888888888888889E-2"/>
    <n v="0.15"/>
    <n v="2"/>
    <n v="7"/>
    <n v="27"/>
  </r>
  <r>
    <d v="2025-06-02T00:00:00"/>
    <d v="1899-12-30T17:02:00"/>
    <s v="Afternoon"/>
    <s v="BA"/>
    <s v="BA5289"/>
    <s v="LHR"/>
    <s v="MAD"/>
    <s v="Spain"/>
    <x v="1"/>
    <s v="SHORT"/>
    <s v="A320"/>
    <n v="0"/>
    <n v="11"/>
    <n v="169"/>
    <n v="180"/>
    <n v="0"/>
    <n v="7.2222222222222215E-2"/>
    <n v="0.25"/>
    <n v="0"/>
    <n v="13"/>
    <n v="45"/>
  </r>
  <r>
    <d v="2025-10-20T00:00:00"/>
    <d v="1899-12-30T10:19:00"/>
    <s v="Morning"/>
    <s v="BA"/>
    <s v="BA6133"/>
    <s v="LHR"/>
    <s v="LAX"/>
    <s v="USA"/>
    <x v="0"/>
    <s v="LONG"/>
    <s v="B777"/>
    <n v="0"/>
    <n v="32"/>
    <n v="300"/>
    <n v="332"/>
    <n v="0"/>
    <n v="1.2048192771084338E-2"/>
    <n v="6.0240963855421686E-2"/>
    <n v="0"/>
    <n v="4"/>
    <n v="20"/>
  </r>
  <r>
    <d v="2025-05-05T00:00:00"/>
    <d v="1899-12-30T08:24:00"/>
    <s v="Morning"/>
    <s v="BA"/>
    <s v="BA6711"/>
    <s v="LHR"/>
    <s v="VIE"/>
    <s v="Austria"/>
    <x v="1"/>
    <s v="SHORT"/>
    <s v="A320"/>
    <n v="0"/>
    <n v="8"/>
    <n v="172"/>
    <n v="180"/>
    <n v="0"/>
    <n v="4.4444444444444446E-2"/>
    <n v="0.17222222222222222"/>
    <n v="0"/>
    <n v="8"/>
    <n v="31"/>
  </r>
  <r>
    <d v="2025-07-08T00:00:00"/>
    <d v="1899-12-30T15:07:00"/>
    <s v="Afternoon"/>
    <s v="BA"/>
    <s v="BA5454"/>
    <s v="LHR"/>
    <s v="MUC"/>
    <s v="Germany"/>
    <x v="1"/>
    <s v="SHORT"/>
    <s v="A320"/>
    <n v="0"/>
    <n v="7"/>
    <n v="173"/>
    <n v="180"/>
    <n v="5.5555555555555558E-3"/>
    <n v="2.2222222222222223E-2"/>
    <n v="0.10555555555555556"/>
    <n v="1"/>
    <n v="4"/>
    <n v="19"/>
  </r>
  <r>
    <d v="2025-10-03T00:00:00"/>
    <d v="1899-12-30T09:48:00"/>
    <s v="Morning"/>
    <s v="BA"/>
    <s v="BA6485"/>
    <s v="LHR"/>
    <s v="LAX"/>
    <s v="USA"/>
    <x v="0"/>
    <s v="LONG"/>
    <s v="A380"/>
    <n v="14"/>
    <n v="97"/>
    <n v="358"/>
    <n v="469"/>
    <n v="2.1321961620469083E-3"/>
    <n v="2.1321961620469083E-2"/>
    <n v="7.6759061833688705E-2"/>
    <n v="1"/>
    <n v="10"/>
    <n v="36"/>
  </r>
  <r>
    <d v="2025-09-10T00:00:00"/>
    <d v="1899-12-30T14:02:00"/>
    <s v="Afternoon"/>
    <s v="BA"/>
    <s v="BA7796"/>
    <s v="LHR"/>
    <s v="BCN"/>
    <s v="Spain"/>
    <x v="1"/>
    <s v="SHORT"/>
    <s v="A320"/>
    <n v="0"/>
    <n v="0"/>
    <n v="180"/>
    <n v="180"/>
    <n v="0"/>
    <n v="3.888888888888889E-2"/>
    <n v="0.15"/>
    <n v="0"/>
    <n v="7"/>
    <n v="27"/>
  </r>
  <r>
    <d v="2025-06-15T00:00:00"/>
    <d v="1899-12-30T14:58:00"/>
    <s v="Afternoon"/>
    <s v="BA"/>
    <s v="BA5799"/>
    <s v="LHR"/>
    <s v="VIE"/>
    <s v="Austria"/>
    <x v="1"/>
    <s v="SHORT"/>
    <s v="A320"/>
    <n v="0"/>
    <n v="14"/>
    <n v="166"/>
    <n v="180"/>
    <n v="0"/>
    <n v="1.6666666666666666E-2"/>
    <n v="8.8888888888888892E-2"/>
    <n v="0"/>
    <n v="3"/>
    <n v="16"/>
  </r>
  <r>
    <d v="2025-05-11T00:00:00"/>
    <d v="1899-12-30T20:02:00"/>
    <s v="Evening"/>
    <s v="BA"/>
    <s v="BA9050"/>
    <s v="LHR"/>
    <s v="JFK"/>
    <s v="USA"/>
    <x v="0"/>
    <s v="LONG"/>
    <s v="A350"/>
    <n v="0"/>
    <n v="56"/>
    <n v="275"/>
    <n v="331"/>
    <n v="0"/>
    <n v="4.5317220543806644E-2"/>
    <n v="0.15407854984894259"/>
    <n v="0"/>
    <n v="15"/>
    <n v="51"/>
  </r>
  <r>
    <d v="2025-05-24T00:00:00"/>
    <d v="1899-12-30T15:18:00"/>
    <s v="Afternoon"/>
    <s v="BA"/>
    <s v="BA9285"/>
    <s v="LHR"/>
    <s v="HND"/>
    <s v="Japan"/>
    <x v="2"/>
    <s v="LONG"/>
    <s v="A350"/>
    <n v="0"/>
    <n v="56"/>
    <n v="275"/>
    <n v="331"/>
    <n v="0"/>
    <n v="3.9274924471299093E-2"/>
    <n v="0.13595166163141995"/>
    <n v="0"/>
    <n v="13"/>
    <n v="45"/>
  </r>
  <r>
    <d v="2025-08-07T00:00:00"/>
    <d v="1899-12-30T07:31:00"/>
    <s v="Morning"/>
    <s v="BA"/>
    <s v="BA7904"/>
    <s v="LHR"/>
    <s v="BCN"/>
    <s v="Spain"/>
    <x v="1"/>
    <s v="SHORT"/>
    <s v="A320"/>
    <n v="0"/>
    <n v="0"/>
    <n v="180"/>
    <n v="180"/>
    <n v="4.4444444444444446E-2"/>
    <n v="2.2222222222222223E-2"/>
    <n v="0.11666666666666667"/>
    <n v="8"/>
    <n v="4"/>
    <n v="21"/>
  </r>
  <r>
    <d v="2025-10-27T00:00:00"/>
    <d v="1899-12-30T22:43:00"/>
    <s v="Evening"/>
    <s v="BA"/>
    <s v="BA7179"/>
    <s v="LHR"/>
    <s v="ORD"/>
    <s v="USA"/>
    <x v="0"/>
    <s v="LONG"/>
    <s v="B777"/>
    <n v="8"/>
    <n v="49"/>
    <n v="178"/>
    <n v="235"/>
    <n v="4.2553191489361703E-3"/>
    <n v="4.2553191489361701E-2"/>
    <n v="0.16170212765957448"/>
    <n v="1"/>
    <n v="10"/>
    <n v="38"/>
  </r>
  <r>
    <d v="2025-09-06T00:00:00"/>
    <d v="1899-12-30T20:43:00"/>
    <s v="Evening"/>
    <s v="BA"/>
    <s v="BA3347"/>
    <s v="LHR"/>
    <s v="VIE"/>
    <s v="Austria"/>
    <x v="1"/>
    <s v="SHORT"/>
    <s v="A320"/>
    <n v="0"/>
    <n v="11"/>
    <n v="169"/>
    <n v="180"/>
    <n v="5.5555555555555558E-3"/>
    <n v="6.1111111111111109E-2"/>
    <n v="0.21666666666666667"/>
    <n v="1"/>
    <n v="11"/>
    <n v="39"/>
  </r>
  <r>
    <d v="2025-10-29T00:00:00"/>
    <d v="1899-12-30T14:37:00"/>
    <s v="Afternoon"/>
    <s v="BA"/>
    <s v="BA6118"/>
    <s v="LHR"/>
    <s v="FRA"/>
    <s v="Germany"/>
    <x v="1"/>
    <s v="SHORT"/>
    <s v="A320"/>
    <n v="0"/>
    <n v="3"/>
    <n v="177"/>
    <n v="180"/>
    <n v="0"/>
    <n v="6.1111111111111109E-2"/>
    <n v="0.22222222222222221"/>
    <n v="0"/>
    <n v="11"/>
    <n v="40"/>
  </r>
  <r>
    <d v="2025-05-26T00:00:00"/>
    <d v="1899-12-30T08:36:00"/>
    <s v="Morning"/>
    <s v="BA"/>
    <s v="BA8384"/>
    <s v="LHR"/>
    <s v="MUC"/>
    <s v="Germany"/>
    <x v="1"/>
    <s v="SHORT"/>
    <s v="A320"/>
    <n v="0"/>
    <n v="8"/>
    <n v="172"/>
    <n v="180"/>
    <n v="0"/>
    <n v="0"/>
    <n v="2.2222222222222223E-2"/>
    <n v="0"/>
    <n v="0"/>
    <n v="4"/>
  </r>
  <r>
    <d v="2025-06-13T00:00:00"/>
    <d v="1899-12-30T20:24:00"/>
    <s v="Evening"/>
    <s v="BA"/>
    <s v="BA2350"/>
    <s v="LHR"/>
    <s v="IST"/>
    <s v="Turkey"/>
    <x v="1"/>
    <s v="SHORT"/>
    <s v="A320"/>
    <n v="0"/>
    <n v="12"/>
    <n v="168"/>
    <n v="180"/>
    <n v="5.5555555555555558E-3"/>
    <n v="7.2222222222222215E-2"/>
    <n v="0.25555555555555554"/>
    <n v="1"/>
    <n v="13"/>
    <n v="46"/>
  </r>
  <r>
    <d v="2025-08-23T00:00:00"/>
    <d v="1899-12-30T16:44:00"/>
    <s v="Afternoon"/>
    <s v="BA"/>
    <s v="BA9941"/>
    <s v="LHR"/>
    <s v="AMS"/>
    <s v="Netherlands"/>
    <x v="1"/>
    <s v="SHORT"/>
    <s v="A320"/>
    <n v="0"/>
    <n v="1"/>
    <n v="179"/>
    <n v="180"/>
    <n v="0"/>
    <n v="2.7777777777777776E-2"/>
    <n v="0.11666666666666667"/>
    <n v="0"/>
    <n v="5"/>
    <n v="21"/>
  </r>
  <r>
    <d v="2025-07-29T00:00:00"/>
    <d v="1899-12-30T15:05:00"/>
    <s v="Afternoon"/>
    <s v="BA"/>
    <s v="BA8020"/>
    <s v="LHR"/>
    <s v="IST"/>
    <s v="Turkey"/>
    <x v="1"/>
    <s v="SHORT"/>
    <s v="A320"/>
    <n v="0"/>
    <n v="3"/>
    <n v="177"/>
    <n v="180"/>
    <n v="2.7777777777777776E-2"/>
    <n v="3.3333333333333333E-2"/>
    <n v="0.1388888888888889"/>
    <n v="5"/>
    <n v="6"/>
    <n v="25"/>
  </r>
  <r>
    <d v="2025-07-05T00:00:00"/>
    <d v="1899-12-30T06:08:00"/>
    <s v="Morning"/>
    <s v="BA"/>
    <s v="BA2731"/>
    <s v="LHR"/>
    <s v="ORD"/>
    <s v="USA"/>
    <x v="0"/>
    <s v="LONG"/>
    <s v="B777"/>
    <n v="8"/>
    <n v="49"/>
    <n v="178"/>
    <n v="235"/>
    <n v="0"/>
    <n v="9.3617021276595741E-2"/>
    <n v="0.30212765957446808"/>
    <n v="0"/>
    <n v="22"/>
    <n v="71"/>
  </r>
  <r>
    <d v="2025-07-11T00:00:00"/>
    <d v="1899-12-30T22:53:00"/>
    <s v="Evening"/>
    <s v="BA"/>
    <s v="BA1100"/>
    <s v="LHR"/>
    <s v="BCN"/>
    <s v="Spain"/>
    <x v="1"/>
    <s v="SHORT"/>
    <s v="A320"/>
    <n v="0"/>
    <n v="5"/>
    <n v="175"/>
    <n v="180"/>
    <n v="0"/>
    <n v="0.05"/>
    <n v="0.19444444444444445"/>
    <n v="0"/>
    <n v="9"/>
    <n v="35"/>
  </r>
  <r>
    <d v="2025-10-13T00:00:00"/>
    <d v="1899-12-30T10:50:00"/>
    <s v="Morning"/>
    <s v="BA"/>
    <s v="BA4202"/>
    <s v="LHR"/>
    <s v="VIE"/>
    <s v="Austria"/>
    <x v="1"/>
    <s v="SHORT"/>
    <s v="A320"/>
    <n v="0"/>
    <n v="0"/>
    <n v="180"/>
    <n v="180"/>
    <n v="5.5555555555555558E-3"/>
    <n v="3.3333333333333333E-2"/>
    <n v="0.13333333333333333"/>
    <n v="1"/>
    <n v="6"/>
    <n v="24"/>
  </r>
  <r>
    <d v="2025-07-28T00:00:00"/>
    <d v="1899-12-30T22:29:00"/>
    <s v="Evening"/>
    <s v="BA"/>
    <s v="BA5199"/>
    <s v="LHR"/>
    <s v="ORD"/>
    <s v="USA"/>
    <x v="0"/>
    <s v="LONG"/>
    <s v="B787"/>
    <n v="8"/>
    <n v="48"/>
    <n v="200"/>
    <n v="256"/>
    <n v="0"/>
    <n v="0"/>
    <n v="0"/>
    <n v="0"/>
    <n v="0"/>
    <n v="0"/>
  </r>
  <r>
    <d v="2025-04-14T00:00:00"/>
    <d v="1899-12-30T15:25:00"/>
    <s v="Afternoon"/>
    <s v="BA"/>
    <s v="BA6064"/>
    <s v="LHR"/>
    <s v="FRA"/>
    <s v="Germany"/>
    <x v="1"/>
    <s v="SHORT"/>
    <s v="A320"/>
    <n v="0"/>
    <n v="2"/>
    <n v="178"/>
    <n v="180"/>
    <n v="0"/>
    <n v="8.3333333333333329E-2"/>
    <n v="0.28888888888888886"/>
    <n v="0"/>
    <n v="15"/>
    <n v="52"/>
  </r>
  <r>
    <d v="2025-05-17T00:00:00"/>
    <d v="1899-12-30T13:01:00"/>
    <s v="Lunchtime"/>
    <s v="BA"/>
    <s v="BA6345"/>
    <s v="LHR"/>
    <s v="ZRH"/>
    <s v="Switzerland"/>
    <x v="1"/>
    <s v="SHORT"/>
    <s v="A320"/>
    <n v="0"/>
    <n v="16"/>
    <n v="164"/>
    <n v="180"/>
    <n v="0"/>
    <n v="0"/>
    <n v="0.05"/>
    <n v="0"/>
    <n v="0"/>
    <n v="9"/>
  </r>
  <r>
    <d v="2025-04-12T00:00:00"/>
    <d v="1899-12-30T11:36:00"/>
    <s v="Morning"/>
    <s v="BA"/>
    <s v="BA1736"/>
    <s v="LHR"/>
    <s v="FRA"/>
    <s v="Germany"/>
    <x v="1"/>
    <s v="SHORT"/>
    <s v="A320"/>
    <n v="0"/>
    <n v="8"/>
    <n v="172"/>
    <n v="180"/>
    <n v="5.5555555555555558E-3"/>
    <n v="1.1111111111111112E-2"/>
    <n v="8.3333333333333329E-2"/>
    <n v="1"/>
    <n v="2"/>
    <n v="15"/>
  </r>
  <r>
    <d v="2025-07-26T00:00:00"/>
    <d v="1899-12-30T11:04:00"/>
    <s v="Morning"/>
    <s v="BA"/>
    <s v="BA7210"/>
    <s v="LHR"/>
    <s v="JFK"/>
    <s v="USA"/>
    <x v="0"/>
    <s v="LONG"/>
    <s v="B787"/>
    <n v="8"/>
    <n v="48"/>
    <n v="200"/>
    <n v="256"/>
    <n v="0"/>
    <n v="2.34375E-2"/>
    <n v="9.765625E-2"/>
    <n v="0"/>
    <n v="6"/>
    <n v="25"/>
  </r>
  <r>
    <d v="2025-06-27T00:00:00"/>
    <d v="1899-12-30T14:11:00"/>
    <s v="Afternoon"/>
    <s v="BA"/>
    <s v="BA7734"/>
    <s v="LHR"/>
    <s v="JFK"/>
    <s v="USA"/>
    <x v="0"/>
    <s v="LONG"/>
    <s v="A350"/>
    <n v="0"/>
    <n v="56"/>
    <n v="275"/>
    <n v="331"/>
    <n v="0"/>
    <n v="4.8338368580060423E-2"/>
    <n v="0.15709969788519637"/>
    <n v="0"/>
    <n v="16"/>
    <n v="52"/>
  </r>
  <r>
    <d v="2025-09-08T00:00:00"/>
    <d v="1899-12-30T22:33:00"/>
    <s v="Evening"/>
    <s v="BA"/>
    <s v="BA1812"/>
    <s v="LHR"/>
    <s v="VIE"/>
    <s v="Austria"/>
    <x v="1"/>
    <s v="SHORT"/>
    <s v="A320"/>
    <n v="0"/>
    <n v="0"/>
    <n v="180"/>
    <n v="180"/>
    <n v="0"/>
    <n v="6.6666666666666666E-2"/>
    <n v="0.23333333333333334"/>
    <n v="0"/>
    <n v="12"/>
    <n v="42"/>
  </r>
  <r>
    <d v="2025-09-27T00:00:00"/>
    <d v="1899-12-30T13:48:00"/>
    <s v="Lunchtime"/>
    <s v="BA"/>
    <s v="BA3906"/>
    <s v="LHR"/>
    <s v="FRA"/>
    <s v="Germany"/>
    <x v="1"/>
    <s v="SHORT"/>
    <s v="A320"/>
    <n v="0"/>
    <n v="3"/>
    <n v="177"/>
    <n v="180"/>
    <n v="0"/>
    <n v="3.888888888888889E-2"/>
    <n v="0.15555555555555556"/>
    <n v="0"/>
    <n v="7"/>
    <n v="28"/>
  </r>
  <r>
    <d v="2025-09-02T00:00:00"/>
    <d v="1899-12-30T20:58:00"/>
    <s v="Evening"/>
    <s v="BA"/>
    <s v="BA2671"/>
    <s v="LHR"/>
    <s v="MUC"/>
    <s v="Germany"/>
    <x v="1"/>
    <s v="SHORT"/>
    <s v="A320"/>
    <n v="0"/>
    <n v="12"/>
    <n v="168"/>
    <n v="180"/>
    <n v="1.1111111111111112E-2"/>
    <n v="0.05"/>
    <n v="0.19444444444444445"/>
    <n v="2"/>
    <n v="9"/>
    <n v="35"/>
  </r>
  <r>
    <d v="2025-04-25T00:00:00"/>
    <d v="1899-12-30T19:22:00"/>
    <s v="Evening"/>
    <s v="BA"/>
    <s v="BA7569"/>
    <s v="LHR"/>
    <s v="BCN"/>
    <s v="Spain"/>
    <x v="1"/>
    <s v="SHORT"/>
    <s v="A320"/>
    <n v="0"/>
    <n v="13"/>
    <n v="167"/>
    <n v="180"/>
    <n v="0"/>
    <n v="2.2222222222222223E-2"/>
    <n v="0.11666666666666667"/>
    <n v="0"/>
    <n v="4"/>
    <n v="21"/>
  </r>
  <r>
    <d v="2025-09-17T00:00:00"/>
    <d v="1899-12-30T10:18:00"/>
    <s v="Morning"/>
    <s v="BA"/>
    <s v="BA1494"/>
    <s v="LHR"/>
    <s v="MAD"/>
    <s v="Spain"/>
    <x v="1"/>
    <s v="SHORT"/>
    <s v="A320"/>
    <n v="0"/>
    <n v="5"/>
    <n v="175"/>
    <n v="180"/>
    <n v="5.5555555555555558E-3"/>
    <n v="0.05"/>
    <n v="0.17777777777777778"/>
    <n v="1"/>
    <n v="9"/>
    <n v="32"/>
  </r>
  <r>
    <d v="2025-05-02T00:00:00"/>
    <d v="1899-12-30T07:49:00"/>
    <s v="Morning"/>
    <s v="BA"/>
    <s v="BA7744"/>
    <s v="LHR"/>
    <s v="CDG"/>
    <s v="France"/>
    <x v="1"/>
    <s v="SHORT"/>
    <s v="A320"/>
    <n v="0"/>
    <n v="6"/>
    <n v="174"/>
    <n v="180"/>
    <n v="0"/>
    <n v="4.4444444444444446E-2"/>
    <n v="0.17222222222222222"/>
    <n v="0"/>
    <n v="8"/>
    <n v="31"/>
  </r>
  <r>
    <d v="2025-08-01T00:00:00"/>
    <d v="1899-12-30T13:41:00"/>
    <s v="Lunchtime"/>
    <s v="BA"/>
    <s v="BA1306"/>
    <s v="LHR"/>
    <s v="DXB"/>
    <s v="UAE"/>
    <x v="3"/>
    <s v="LONG"/>
    <s v="B777"/>
    <n v="8"/>
    <n v="49"/>
    <n v="178"/>
    <n v="235"/>
    <n v="4.2553191489361703E-3"/>
    <n v="5.5319148936170209E-2"/>
    <n v="0.19148936170212766"/>
    <n v="1"/>
    <n v="13"/>
    <n v="45"/>
  </r>
  <r>
    <d v="2025-09-08T00:00:00"/>
    <d v="1899-12-30T11:33:00"/>
    <s v="Morning"/>
    <s v="BA"/>
    <s v="BA4387"/>
    <s v="LHR"/>
    <s v="BCN"/>
    <s v="Spain"/>
    <x v="1"/>
    <s v="SHORT"/>
    <s v="A320"/>
    <n v="0"/>
    <n v="3"/>
    <n v="177"/>
    <n v="180"/>
    <n v="5.5555555555555558E-3"/>
    <n v="7.2222222222222215E-2"/>
    <n v="0.25"/>
    <n v="1"/>
    <n v="13"/>
    <n v="45"/>
  </r>
  <r>
    <d v="2025-08-09T00:00:00"/>
    <d v="1899-12-30T18:03:00"/>
    <s v="Evening"/>
    <s v="BA"/>
    <s v="BA4582"/>
    <s v="LHR"/>
    <s v="BCN"/>
    <s v="Spain"/>
    <x v="1"/>
    <s v="SHORT"/>
    <s v="A320"/>
    <n v="0"/>
    <n v="8"/>
    <n v="172"/>
    <n v="180"/>
    <n v="1.1111111111111112E-2"/>
    <n v="5.5555555555555552E-2"/>
    <n v="0.21111111111111111"/>
    <n v="2"/>
    <n v="10"/>
    <n v="38"/>
  </r>
  <r>
    <d v="2025-09-23T00:00:00"/>
    <d v="1899-12-30T16:42:00"/>
    <s v="Afternoon"/>
    <s v="BA"/>
    <s v="BA6157"/>
    <s v="LHR"/>
    <s v="VIE"/>
    <s v="Austria"/>
    <x v="1"/>
    <s v="SHORT"/>
    <s v="A320"/>
    <n v="0"/>
    <n v="18"/>
    <n v="162"/>
    <n v="180"/>
    <n v="0"/>
    <n v="3.3333333333333333E-2"/>
    <n v="0.1388888888888889"/>
    <n v="0"/>
    <n v="6"/>
    <n v="25"/>
  </r>
  <r>
    <d v="2025-06-03T00:00:00"/>
    <d v="1899-12-30T17:23:00"/>
    <s v="Afternoon"/>
    <s v="BA"/>
    <s v="BA6207"/>
    <s v="LHR"/>
    <s v="JFK"/>
    <s v="USA"/>
    <x v="0"/>
    <s v="LONG"/>
    <s v="A350"/>
    <n v="0"/>
    <n v="56"/>
    <n v="275"/>
    <n v="331"/>
    <n v="0"/>
    <n v="3.6253776435045321E-2"/>
    <n v="0.12688821752265861"/>
    <n v="0"/>
    <n v="12"/>
    <n v="42"/>
  </r>
  <r>
    <d v="2025-08-02T00:00:00"/>
    <d v="1899-12-30T14:10:00"/>
    <s v="Afternoon"/>
    <s v="BA"/>
    <s v="BA4108"/>
    <s v="LHR"/>
    <s v="DXB"/>
    <s v="UAE"/>
    <x v="3"/>
    <s v="LONG"/>
    <s v="B777"/>
    <n v="0"/>
    <n v="32"/>
    <n v="300"/>
    <n v="332"/>
    <n v="3.0120481927710845E-3"/>
    <n v="2.1084337349397589E-2"/>
    <n v="8.7349397590361449E-2"/>
    <n v="1"/>
    <n v="7"/>
    <n v="29"/>
  </r>
  <r>
    <d v="2025-07-16T00:00:00"/>
    <d v="1899-12-30T08:48:00"/>
    <s v="Morning"/>
    <s v="BA"/>
    <s v="BA9265"/>
    <s v="LHR"/>
    <s v="ZRH"/>
    <s v="Switzerland"/>
    <x v="1"/>
    <s v="SHORT"/>
    <s v="A320"/>
    <n v="0"/>
    <n v="10"/>
    <n v="170"/>
    <n v="180"/>
    <n v="0"/>
    <n v="1.1111111111111112E-2"/>
    <n v="7.2222222222222215E-2"/>
    <n v="0"/>
    <n v="2"/>
    <n v="13"/>
  </r>
  <r>
    <d v="2025-09-04T00:00:00"/>
    <d v="1899-12-30T14:26:00"/>
    <s v="Afternoon"/>
    <s v="BA"/>
    <s v="BA1426"/>
    <s v="LHR"/>
    <s v="MAD"/>
    <s v="Spain"/>
    <x v="1"/>
    <s v="SHORT"/>
    <s v="A320"/>
    <n v="0"/>
    <n v="15"/>
    <n v="165"/>
    <n v="180"/>
    <n v="0"/>
    <n v="3.3333333333333333E-2"/>
    <n v="0.13333333333333333"/>
    <n v="0"/>
    <n v="6"/>
    <n v="24"/>
  </r>
  <r>
    <d v="2025-07-27T00:00:00"/>
    <d v="1899-12-30T17:43:00"/>
    <s v="Afternoon"/>
    <s v="BA"/>
    <s v="BA6926"/>
    <s v="LHR"/>
    <s v="VIE"/>
    <s v="Austria"/>
    <x v="1"/>
    <s v="SHORT"/>
    <s v="A320"/>
    <n v="0"/>
    <n v="12"/>
    <n v="168"/>
    <n v="180"/>
    <n v="1.1111111111111112E-2"/>
    <n v="4.4444444444444446E-2"/>
    <n v="0.17777777777777778"/>
    <n v="2"/>
    <n v="8"/>
    <n v="32"/>
  </r>
  <r>
    <d v="2025-05-23T00:00:00"/>
    <d v="1899-12-30T14:36:00"/>
    <s v="Afternoon"/>
    <s v="BA"/>
    <s v="BA5002"/>
    <s v="LHR"/>
    <s v="FRA"/>
    <s v="Germany"/>
    <x v="1"/>
    <s v="SHORT"/>
    <s v="A320"/>
    <n v="0"/>
    <n v="4"/>
    <n v="176"/>
    <n v="180"/>
    <n v="0"/>
    <n v="7.2222222222222215E-2"/>
    <n v="0.24444444444444444"/>
    <n v="0"/>
    <n v="13"/>
    <n v="44"/>
  </r>
  <r>
    <d v="2025-10-03T00:00:00"/>
    <d v="1899-12-30T14:21:00"/>
    <s v="Afternoon"/>
    <s v="BA"/>
    <s v="BA2986"/>
    <s v="LHR"/>
    <s v="ZRH"/>
    <s v="Switzerland"/>
    <x v="1"/>
    <s v="SHORT"/>
    <s v="A320"/>
    <n v="0"/>
    <n v="19"/>
    <n v="161"/>
    <n v="180"/>
    <n v="2.2222222222222223E-2"/>
    <n v="3.888888888888889E-2"/>
    <n v="0.15"/>
    <n v="4"/>
    <n v="7"/>
    <n v="27"/>
  </r>
  <r>
    <d v="2025-10-01T00:00:00"/>
    <d v="1899-12-30T20:45:00"/>
    <s v="Evening"/>
    <s v="BA"/>
    <s v="BA2871"/>
    <s v="LHR"/>
    <s v="ORD"/>
    <s v="USA"/>
    <x v="0"/>
    <s v="LONG"/>
    <s v="B777"/>
    <n v="8"/>
    <n v="49"/>
    <n v="178"/>
    <n v="235"/>
    <n v="0"/>
    <n v="4.2553191489361703E-3"/>
    <n v="4.6808510638297871E-2"/>
    <n v="0"/>
    <n v="1"/>
    <n v="11"/>
  </r>
  <r>
    <d v="2025-09-15T00:00:00"/>
    <d v="1899-12-30T14:11:00"/>
    <s v="Afternoon"/>
    <s v="BA"/>
    <s v="BA1967"/>
    <s v="LHR"/>
    <s v="DXB"/>
    <s v="UAE"/>
    <x v="3"/>
    <s v="LONG"/>
    <s v="B787"/>
    <n v="8"/>
    <n v="42"/>
    <n v="166"/>
    <n v="216"/>
    <n v="4.6296296296296294E-3"/>
    <n v="3.7037037037037035E-2"/>
    <n v="0.14351851851851852"/>
    <n v="1"/>
    <n v="8"/>
    <n v="31"/>
  </r>
  <r>
    <d v="2025-06-12T00:00:00"/>
    <d v="1899-12-30T22:44:00"/>
    <s v="Evening"/>
    <s v="BA"/>
    <s v="BA3050"/>
    <s v="LHR"/>
    <s v="LAX"/>
    <s v="USA"/>
    <x v="0"/>
    <s v="LONG"/>
    <s v="A350"/>
    <n v="0"/>
    <n v="56"/>
    <n v="275"/>
    <n v="331"/>
    <n v="0"/>
    <n v="2.4169184290030211E-2"/>
    <n v="9.6676737160120846E-2"/>
    <n v="0"/>
    <n v="8"/>
    <n v="32"/>
  </r>
  <r>
    <d v="2025-05-19T00:00:00"/>
    <d v="1899-12-30T12:56:00"/>
    <s v="Lunchtime"/>
    <s v="BA"/>
    <s v="BA6693"/>
    <s v="LHR"/>
    <s v="MAD"/>
    <s v="Spain"/>
    <x v="1"/>
    <s v="SHORT"/>
    <s v="A320"/>
    <n v="0"/>
    <n v="5"/>
    <n v="175"/>
    <n v="180"/>
    <n v="0"/>
    <n v="0.05"/>
    <n v="0.18333333333333332"/>
    <n v="0"/>
    <n v="9"/>
    <n v="33"/>
  </r>
  <r>
    <d v="2025-04-05T00:00:00"/>
    <d v="1899-12-30T13:14:00"/>
    <s v="Lunchtime"/>
    <s v="BA"/>
    <s v="BA1045"/>
    <s v="LHR"/>
    <s v="AMS"/>
    <s v="Netherlands"/>
    <x v="1"/>
    <s v="SHORT"/>
    <s v="A320"/>
    <n v="0"/>
    <n v="5"/>
    <n v="175"/>
    <n v="180"/>
    <n v="1.6666666666666666E-2"/>
    <n v="7.2222222222222215E-2"/>
    <n v="0.25"/>
    <n v="3"/>
    <n v="13"/>
    <n v="45"/>
  </r>
  <r>
    <d v="2025-05-05T00:00:00"/>
    <d v="1899-12-30T22:42:00"/>
    <s v="Evening"/>
    <s v="BA"/>
    <s v="BA8170"/>
    <s v="LHR"/>
    <s v="FRA"/>
    <s v="Germany"/>
    <x v="1"/>
    <s v="SHORT"/>
    <s v="A320"/>
    <n v="0"/>
    <n v="1"/>
    <n v="179"/>
    <n v="180"/>
    <n v="0"/>
    <n v="7.2222222222222215E-2"/>
    <n v="0.25555555555555554"/>
    <n v="0"/>
    <n v="13"/>
    <n v="46"/>
  </r>
  <r>
    <d v="2025-10-13T00:00:00"/>
    <d v="1899-12-30T09:35:00"/>
    <s v="Morning"/>
    <s v="BA"/>
    <s v="BA3675"/>
    <s v="LHR"/>
    <s v="MAD"/>
    <s v="Spain"/>
    <x v="1"/>
    <s v="SHORT"/>
    <s v="A320"/>
    <n v="0"/>
    <n v="20"/>
    <n v="160"/>
    <n v="180"/>
    <n v="1.1111111111111112E-2"/>
    <n v="2.7777777777777776E-2"/>
    <n v="0.11666666666666667"/>
    <n v="2"/>
    <n v="5"/>
    <n v="21"/>
  </r>
  <r>
    <d v="2025-08-08T00:00:00"/>
    <d v="1899-12-30T06:56:00"/>
    <s v="Morning"/>
    <s v="BA"/>
    <s v="BA4165"/>
    <s v="LHR"/>
    <s v="ZRH"/>
    <s v="Switzerland"/>
    <x v="1"/>
    <s v="SHORT"/>
    <s v="A320"/>
    <n v="0"/>
    <n v="12"/>
    <n v="168"/>
    <n v="180"/>
    <n v="5.5555555555555558E-3"/>
    <n v="2.2222222222222223E-2"/>
    <n v="0.11666666666666667"/>
    <n v="1"/>
    <n v="4"/>
    <n v="21"/>
  </r>
  <r>
    <d v="2025-09-27T00:00:00"/>
    <d v="1899-12-30T11:21:00"/>
    <s v="Morning"/>
    <s v="BA"/>
    <s v="BA8212"/>
    <s v="LHR"/>
    <s v="JFK"/>
    <s v="USA"/>
    <x v="0"/>
    <s v="LONG"/>
    <s v="B777"/>
    <n v="0"/>
    <n v="32"/>
    <n v="304"/>
    <n v="336"/>
    <n v="0"/>
    <n v="5.9523809523809521E-3"/>
    <n v="4.1666666666666664E-2"/>
    <n v="0"/>
    <n v="2"/>
    <n v="14"/>
  </r>
  <r>
    <d v="2025-09-05T00:00:00"/>
    <d v="1899-12-30T11:19:00"/>
    <s v="Morning"/>
    <s v="BA"/>
    <s v="BA4385"/>
    <s v="LHR"/>
    <s v="MUC"/>
    <s v="Germany"/>
    <x v="1"/>
    <s v="SHORT"/>
    <s v="A320"/>
    <n v="0"/>
    <n v="4"/>
    <n v="176"/>
    <n v="180"/>
    <n v="1.1111111111111112E-2"/>
    <n v="6.6666666666666666E-2"/>
    <n v="0.22777777777777777"/>
    <n v="2"/>
    <n v="12"/>
    <n v="41"/>
  </r>
  <r>
    <d v="2025-09-08T00:00:00"/>
    <d v="1899-12-30T13:22:00"/>
    <s v="Lunchtime"/>
    <s v="BA"/>
    <s v="BA1755"/>
    <s v="LHR"/>
    <s v="ORD"/>
    <s v="USA"/>
    <x v="0"/>
    <s v="LONG"/>
    <s v="B787"/>
    <n v="0"/>
    <n v="35"/>
    <n v="179"/>
    <n v="214"/>
    <n v="0"/>
    <n v="7.476635514018691E-2"/>
    <n v="0.24766355140186916"/>
    <n v="0"/>
    <n v="16"/>
    <n v="53"/>
  </r>
  <r>
    <d v="2025-08-10T00:00:00"/>
    <d v="1899-12-30T08:58:00"/>
    <s v="Morning"/>
    <s v="BA"/>
    <s v="BA7002"/>
    <s v="LHR"/>
    <s v="LAX"/>
    <s v="USA"/>
    <x v="0"/>
    <s v="LONG"/>
    <s v="B777"/>
    <n v="0"/>
    <n v="48"/>
    <n v="224"/>
    <n v="272"/>
    <n v="3.6764705882352941E-3"/>
    <n v="2.2058823529411766E-2"/>
    <n v="9.1911764705882359E-2"/>
    <n v="1"/>
    <n v="6"/>
    <n v="25"/>
  </r>
  <r>
    <d v="2025-06-21T00:00:00"/>
    <d v="1899-12-30T16:23:00"/>
    <s v="Afternoon"/>
    <s v="BA"/>
    <s v="BA8157"/>
    <s v="LHR"/>
    <s v="HND"/>
    <s v="Japan"/>
    <x v="2"/>
    <s v="LONG"/>
    <s v="B777"/>
    <n v="8"/>
    <n v="49"/>
    <n v="178"/>
    <n v="235"/>
    <n v="0"/>
    <n v="2.553191489361702E-2"/>
    <n v="0.1148936170212766"/>
    <n v="0"/>
    <n v="6"/>
    <n v="27"/>
  </r>
  <r>
    <d v="2025-07-02T00:00:00"/>
    <d v="1899-12-30T10:25:00"/>
    <s v="Morning"/>
    <s v="BA"/>
    <s v="BA7038"/>
    <s v="LHR"/>
    <s v="AMS"/>
    <s v="Netherlands"/>
    <x v="1"/>
    <s v="SHORT"/>
    <s v="A320"/>
    <n v="0"/>
    <n v="19"/>
    <n v="161"/>
    <n v="180"/>
    <n v="5.5555555555555558E-3"/>
    <n v="8.8888888888888892E-2"/>
    <n v="0.29444444444444445"/>
    <n v="1"/>
    <n v="16"/>
    <n v="53"/>
  </r>
  <r>
    <d v="2025-06-05T00:00:00"/>
    <d v="1899-12-30T20:09:00"/>
    <s v="Evening"/>
    <s v="BA"/>
    <s v="BA6248"/>
    <s v="LHR"/>
    <s v="LAX"/>
    <s v="USA"/>
    <x v="0"/>
    <s v="LONG"/>
    <s v="B777"/>
    <n v="0"/>
    <n v="32"/>
    <n v="304"/>
    <n v="336"/>
    <n v="2.976190476190476E-3"/>
    <n v="3.273809523809524E-2"/>
    <n v="0.1130952380952381"/>
    <n v="1"/>
    <n v="11"/>
    <n v="38"/>
  </r>
  <r>
    <d v="2025-07-29T00:00:00"/>
    <d v="1899-12-30T09:49:00"/>
    <s v="Morning"/>
    <s v="BA"/>
    <s v="BA6246"/>
    <s v="LHR"/>
    <s v="DFW"/>
    <s v="USA"/>
    <x v="0"/>
    <s v="LONG"/>
    <s v="B777"/>
    <n v="0"/>
    <n v="48"/>
    <n v="224"/>
    <n v="272"/>
    <n v="0"/>
    <n v="3.6764705882352942E-2"/>
    <n v="0.13602941176470587"/>
    <n v="0"/>
    <n v="10"/>
    <n v="37"/>
  </r>
  <r>
    <d v="2025-06-28T00:00:00"/>
    <d v="1899-12-30T07:00:00"/>
    <s v="Morning"/>
    <s v="BA"/>
    <s v="BA2991"/>
    <s v="LHR"/>
    <s v="IST"/>
    <s v="Turkey"/>
    <x v="1"/>
    <s v="SHORT"/>
    <s v="A320"/>
    <n v="0"/>
    <n v="19"/>
    <n v="161"/>
    <n v="180"/>
    <n v="5.5555555555555558E-3"/>
    <n v="5.5555555555555558E-3"/>
    <n v="6.6666666666666666E-2"/>
    <n v="1"/>
    <n v="1"/>
    <n v="12"/>
  </r>
  <r>
    <d v="2025-04-03T00:00:00"/>
    <d v="1899-12-30T14:17:00"/>
    <s v="Afternoon"/>
    <s v="BA"/>
    <s v="BA9302"/>
    <s v="LHR"/>
    <s v="ZRH"/>
    <s v="Switzerland"/>
    <x v="1"/>
    <s v="SHORT"/>
    <s v="A320"/>
    <n v="0"/>
    <n v="7"/>
    <n v="173"/>
    <n v="180"/>
    <n v="0"/>
    <n v="6.1111111111111109E-2"/>
    <n v="0.22777777777777777"/>
    <n v="0"/>
    <n v="11"/>
    <n v="41"/>
  </r>
  <r>
    <d v="2025-09-21T00:00:00"/>
    <d v="1899-12-30T19:50:00"/>
    <s v="Evening"/>
    <s v="BA"/>
    <s v="BA8458"/>
    <s v="LHR"/>
    <s v="LAX"/>
    <s v="USA"/>
    <x v="0"/>
    <s v="LONG"/>
    <s v="A380"/>
    <n v="14"/>
    <n v="97"/>
    <n v="358"/>
    <n v="469"/>
    <n v="0"/>
    <n v="6.3965884861407248E-3"/>
    <n v="3.4115138592750532E-2"/>
    <n v="0"/>
    <n v="3"/>
    <n v="16"/>
  </r>
  <r>
    <d v="2025-09-21T00:00:00"/>
    <d v="1899-12-30T11:59:00"/>
    <s v="Morning"/>
    <s v="BA"/>
    <s v="BA8248"/>
    <s v="LHR"/>
    <s v="JFK"/>
    <s v="USA"/>
    <x v="0"/>
    <s v="LONG"/>
    <s v="A350"/>
    <n v="0"/>
    <n v="56"/>
    <n v="275"/>
    <n v="331"/>
    <n v="0"/>
    <n v="6.0422960725075529E-3"/>
    <n v="3.9274924471299093E-2"/>
    <n v="0"/>
    <n v="2"/>
    <n v="13"/>
  </r>
  <r>
    <d v="2025-09-12T00:00:00"/>
    <d v="1899-12-30T22:00:00"/>
    <s v="Evening"/>
    <s v="BA"/>
    <s v="BA4078"/>
    <s v="LHR"/>
    <s v="MAD"/>
    <s v="Spain"/>
    <x v="1"/>
    <s v="SHORT"/>
    <s v="A320"/>
    <n v="0"/>
    <n v="19"/>
    <n v="161"/>
    <n v="180"/>
    <n v="0"/>
    <n v="3.3333333333333333E-2"/>
    <n v="0.1388888888888889"/>
    <n v="0"/>
    <n v="6"/>
    <n v="25"/>
  </r>
  <r>
    <d v="2025-07-28T00:00:00"/>
    <d v="1899-12-30T13:52:00"/>
    <s v="Lunchtime"/>
    <s v="BA"/>
    <s v="BA5607"/>
    <s v="LHR"/>
    <s v="DFW"/>
    <s v="USA"/>
    <x v="0"/>
    <s v="LONG"/>
    <s v="B777"/>
    <n v="8"/>
    <n v="49"/>
    <n v="178"/>
    <n v="235"/>
    <n v="0"/>
    <n v="2.1276595744680851E-2"/>
    <n v="8.9361702127659579E-2"/>
    <n v="0"/>
    <n v="5"/>
    <n v="21"/>
  </r>
  <r>
    <d v="2025-04-19T00:00:00"/>
    <d v="1899-12-30T22:55:00"/>
    <s v="Evening"/>
    <s v="BA"/>
    <s v="BA3252"/>
    <s v="LHR"/>
    <s v="IST"/>
    <s v="Turkey"/>
    <x v="1"/>
    <s v="SHORT"/>
    <s v="A320"/>
    <n v="0"/>
    <n v="7"/>
    <n v="173"/>
    <n v="180"/>
    <n v="0"/>
    <n v="3.888888888888889E-2"/>
    <n v="0.15"/>
    <n v="0"/>
    <n v="7"/>
    <n v="27"/>
  </r>
  <r>
    <d v="2025-04-27T00:00:00"/>
    <d v="1899-12-30T17:47:00"/>
    <s v="Afternoon"/>
    <s v="BA"/>
    <s v="BA8288"/>
    <s v="LHR"/>
    <s v="CDG"/>
    <s v="France"/>
    <x v="1"/>
    <s v="SHORT"/>
    <s v="A320"/>
    <n v="0"/>
    <n v="2"/>
    <n v="178"/>
    <n v="180"/>
    <n v="0"/>
    <n v="0"/>
    <n v="4.4444444444444446E-2"/>
    <n v="0"/>
    <n v="0"/>
    <n v="8"/>
  </r>
  <r>
    <d v="2025-10-10T00:00:00"/>
    <d v="1899-12-30T21:29:00"/>
    <s v="Evening"/>
    <s v="BA"/>
    <s v="BA6456"/>
    <s v="LHR"/>
    <s v="ZRH"/>
    <s v="Switzerland"/>
    <x v="1"/>
    <s v="SHORT"/>
    <s v="A320"/>
    <n v="0"/>
    <n v="19"/>
    <n v="161"/>
    <n v="180"/>
    <n v="0"/>
    <n v="7.2222222222222215E-2"/>
    <n v="0.25"/>
    <n v="0"/>
    <n v="13"/>
    <n v="45"/>
  </r>
  <r>
    <d v="2025-08-06T00:00:00"/>
    <d v="1899-12-30T22:44:00"/>
    <s v="Evening"/>
    <s v="BA"/>
    <s v="BA2246"/>
    <s v="LHR"/>
    <s v="LAX"/>
    <s v="USA"/>
    <x v="0"/>
    <s v="LONG"/>
    <s v="B787"/>
    <n v="0"/>
    <n v="31"/>
    <n v="173"/>
    <n v="204"/>
    <n v="0"/>
    <n v="6.8627450980392163E-2"/>
    <n v="0.23529411764705882"/>
    <n v="0"/>
    <n v="14"/>
    <n v="48"/>
  </r>
  <r>
    <d v="2025-07-12T00:00:00"/>
    <d v="1899-12-30T11:40:00"/>
    <s v="Morning"/>
    <s v="BA"/>
    <s v="BA5079"/>
    <s v="LHR"/>
    <s v="DXB"/>
    <s v="UAE"/>
    <x v="3"/>
    <s v="LONG"/>
    <s v="B777"/>
    <n v="0"/>
    <n v="32"/>
    <n v="304"/>
    <n v="336"/>
    <n v="2.976190476190476E-3"/>
    <n v="0"/>
    <n v="0"/>
    <n v="1"/>
    <n v="0"/>
    <n v="0"/>
  </r>
  <r>
    <d v="2025-06-02T00:00:00"/>
    <d v="1899-12-30T07:44:00"/>
    <s v="Morning"/>
    <s v="BA"/>
    <s v="BA3082"/>
    <s v="LHR"/>
    <s v="DXB"/>
    <s v="UAE"/>
    <x v="3"/>
    <s v="LONG"/>
    <s v="B777"/>
    <n v="0"/>
    <n v="32"/>
    <n v="300"/>
    <n v="332"/>
    <n v="3.0120481927710845E-3"/>
    <n v="3.9156626506024098E-2"/>
    <n v="0.13855421686746988"/>
    <n v="1"/>
    <n v="13"/>
    <n v="46"/>
  </r>
  <r>
    <d v="2025-10-13T00:00:00"/>
    <d v="1899-12-30T15:35:00"/>
    <s v="Afternoon"/>
    <s v="BA"/>
    <s v="BA1775"/>
    <s v="LHR"/>
    <s v="FRA"/>
    <s v="Germany"/>
    <x v="1"/>
    <s v="SHORT"/>
    <s v="A320"/>
    <n v="0"/>
    <n v="19"/>
    <n v="161"/>
    <n v="180"/>
    <n v="0"/>
    <n v="1.6666666666666666E-2"/>
    <n v="0.1"/>
    <n v="0"/>
    <n v="3"/>
    <n v="18"/>
  </r>
  <r>
    <d v="2025-07-26T00:00:00"/>
    <d v="1899-12-30T14:13:00"/>
    <s v="Afternoon"/>
    <s v="BA"/>
    <s v="BA3175"/>
    <s v="LHR"/>
    <s v="JFK"/>
    <s v="USA"/>
    <x v="0"/>
    <s v="LONG"/>
    <s v="B777"/>
    <n v="0"/>
    <n v="48"/>
    <n v="224"/>
    <n v="272"/>
    <n v="7.3529411764705881E-3"/>
    <n v="4.4117647058823532E-2"/>
    <n v="0.16176470588235295"/>
    <n v="2"/>
    <n v="12"/>
    <n v="44"/>
  </r>
  <r>
    <d v="2025-06-15T00:00:00"/>
    <d v="1899-12-30T17:57:00"/>
    <s v="Afternoon"/>
    <s v="BA"/>
    <s v="BA4272"/>
    <s v="LHR"/>
    <s v="FRA"/>
    <s v="Germany"/>
    <x v="1"/>
    <s v="SHORT"/>
    <s v="A320"/>
    <n v="0"/>
    <n v="7"/>
    <n v="173"/>
    <n v="180"/>
    <n v="5.5555555555555558E-3"/>
    <n v="3.888888888888889E-2"/>
    <n v="0.16111111111111112"/>
    <n v="1"/>
    <n v="7"/>
    <n v="29"/>
  </r>
  <r>
    <d v="2025-06-07T00:00:00"/>
    <d v="1899-12-30T13:27:00"/>
    <s v="Lunchtime"/>
    <s v="BA"/>
    <s v="BA3238"/>
    <s v="LHR"/>
    <s v="CDG"/>
    <s v="France"/>
    <x v="1"/>
    <s v="SHORT"/>
    <s v="A320"/>
    <n v="0"/>
    <n v="10"/>
    <n v="170"/>
    <n v="180"/>
    <n v="5.5555555555555558E-3"/>
    <n v="4.4444444444444446E-2"/>
    <n v="0.17222222222222222"/>
    <n v="1"/>
    <n v="8"/>
    <n v="31"/>
  </r>
  <r>
    <d v="2025-08-28T00:00:00"/>
    <d v="1899-12-30T11:38:00"/>
    <s v="Morning"/>
    <s v="BA"/>
    <s v="BA4019"/>
    <s v="LHR"/>
    <s v="MUC"/>
    <s v="Germany"/>
    <x v="1"/>
    <s v="SHORT"/>
    <s v="A320"/>
    <n v="0"/>
    <n v="18"/>
    <n v="162"/>
    <n v="180"/>
    <n v="0"/>
    <n v="3.888888888888889E-2"/>
    <n v="0.15"/>
    <n v="0"/>
    <n v="7"/>
    <n v="27"/>
  </r>
  <r>
    <d v="2025-05-23T00:00:00"/>
    <d v="1899-12-30T17:15:00"/>
    <s v="Afternoon"/>
    <s v="BA"/>
    <s v="BA7361"/>
    <s v="LHR"/>
    <s v="DFW"/>
    <s v="USA"/>
    <x v="0"/>
    <s v="LONG"/>
    <s v="B787"/>
    <n v="8"/>
    <n v="48"/>
    <n v="200"/>
    <n v="256"/>
    <n v="0"/>
    <n v="5.46875E-2"/>
    <n v="0.19140625"/>
    <n v="0"/>
    <n v="14"/>
    <n v="49"/>
  </r>
  <r>
    <d v="2025-08-23T00:00:00"/>
    <d v="1899-12-30T12:35:00"/>
    <s v="Lunchtime"/>
    <s v="BA"/>
    <s v="BA7503"/>
    <s v="LHR"/>
    <s v="IST"/>
    <s v="Turkey"/>
    <x v="1"/>
    <s v="SHORT"/>
    <s v="A320"/>
    <n v="0"/>
    <n v="8"/>
    <n v="172"/>
    <n v="180"/>
    <n v="1.1111111111111112E-2"/>
    <n v="5.5555555555555558E-3"/>
    <n v="6.1111111111111109E-2"/>
    <n v="2"/>
    <n v="1"/>
    <n v="11"/>
  </r>
  <r>
    <d v="2025-05-05T00:00:00"/>
    <d v="1899-12-30T09:58:00"/>
    <s v="Morning"/>
    <s v="BA"/>
    <s v="BA6513"/>
    <s v="LHR"/>
    <s v="BCN"/>
    <s v="Spain"/>
    <x v="1"/>
    <s v="SHORT"/>
    <s v="A320"/>
    <n v="0"/>
    <n v="11"/>
    <n v="169"/>
    <n v="180"/>
    <n v="5.5555555555555558E-3"/>
    <n v="6.1111111111111109E-2"/>
    <n v="0.22222222222222221"/>
    <n v="1"/>
    <n v="11"/>
    <n v="40"/>
  </r>
  <r>
    <d v="2025-05-24T00:00:00"/>
    <d v="1899-12-30T12:31:00"/>
    <s v="Lunchtime"/>
    <s v="BA"/>
    <s v="BA8527"/>
    <s v="LHR"/>
    <s v="CDG"/>
    <s v="France"/>
    <x v="1"/>
    <s v="SHORT"/>
    <s v="A320"/>
    <n v="0"/>
    <n v="4"/>
    <n v="176"/>
    <n v="180"/>
    <n v="0"/>
    <n v="7.7777777777777779E-2"/>
    <n v="0.26111111111111113"/>
    <n v="0"/>
    <n v="14"/>
    <n v="47"/>
  </r>
  <r>
    <d v="2025-05-18T00:00:00"/>
    <d v="1899-12-30T12:31:00"/>
    <s v="Lunchtime"/>
    <s v="BA"/>
    <s v="BA8618"/>
    <s v="LHR"/>
    <s v="DFW"/>
    <s v="USA"/>
    <x v="0"/>
    <s v="LONG"/>
    <s v="B777"/>
    <n v="0"/>
    <n v="32"/>
    <n v="300"/>
    <n v="332"/>
    <n v="0"/>
    <n v="3.614457831325301E-2"/>
    <n v="0.12349397590361445"/>
    <n v="0"/>
    <n v="12"/>
    <n v="41"/>
  </r>
  <r>
    <d v="2025-07-23T00:00:00"/>
    <d v="1899-12-30T08:57:00"/>
    <s v="Morning"/>
    <s v="BA"/>
    <s v="BA2398"/>
    <s v="LHR"/>
    <s v="MAD"/>
    <s v="Spain"/>
    <x v="1"/>
    <s v="SHORT"/>
    <s v="A320"/>
    <n v="0"/>
    <n v="9"/>
    <n v="171"/>
    <n v="180"/>
    <n v="5.5555555555555558E-3"/>
    <n v="0.1111111111111111"/>
    <n v="0.37222222222222223"/>
    <n v="1"/>
    <n v="20"/>
    <n v="67"/>
  </r>
  <r>
    <d v="2025-04-29T00:00:00"/>
    <d v="1899-12-30T20:43:00"/>
    <s v="Evening"/>
    <s v="BA"/>
    <s v="BA7193"/>
    <s v="LHR"/>
    <s v="JFK"/>
    <s v="USA"/>
    <x v="0"/>
    <s v="LONG"/>
    <s v="B777"/>
    <n v="8"/>
    <n v="49"/>
    <n v="178"/>
    <n v="235"/>
    <n v="4.2553191489361703E-3"/>
    <n v="2.1276595744680851E-2"/>
    <n v="9.3617021276595741E-2"/>
    <n v="1"/>
    <n v="5"/>
    <n v="22"/>
  </r>
  <r>
    <d v="2025-08-24T00:00:00"/>
    <d v="1899-12-30T19:46:00"/>
    <s v="Evening"/>
    <s v="BA"/>
    <s v="BA2605"/>
    <s v="LHR"/>
    <s v="MAD"/>
    <s v="Spain"/>
    <x v="1"/>
    <s v="SHORT"/>
    <s v="A320"/>
    <n v="0"/>
    <n v="8"/>
    <n v="172"/>
    <n v="180"/>
    <n v="5.5555555555555558E-3"/>
    <n v="7.2222222222222215E-2"/>
    <n v="0.25"/>
    <n v="1"/>
    <n v="13"/>
    <n v="45"/>
  </r>
  <r>
    <d v="2025-05-08T00:00:00"/>
    <d v="1899-12-30T16:41:00"/>
    <s v="Afternoon"/>
    <s v="BA"/>
    <s v="BA8283"/>
    <s v="LHR"/>
    <s v="AMS"/>
    <s v="Netherlands"/>
    <x v="1"/>
    <s v="SHORT"/>
    <s v="A320"/>
    <n v="0"/>
    <n v="8"/>
    <n v="172"/>
    <n v="180"/>
    <n v="0"/>
    <n v="3.888888888888889E-2"/>
    <n v="0.16111111111111112"/>
    <n v="0"/>
    <n v="7"/>
    <n v="29"/>
  </r>
  <r>
    <d v="2025-07-11T00:00:00"/>
    <d v="1899-12-30T09:32:00"/>
    <s v="Morning"/>
    <s v="BA"/>
    <s v="BA5170"/>
    <s v="LHR"/>
    <s v="DXB"/>
    <s v="UAE"/>
    <x v="3"/>
    <s v="LONG"/>
    <s v="B777"/>
    <n v="8"/>
    <n v="49"/>
    <n v="178"/>
    <n v="235"/>
    <n v="0"/>
    <n v="6.3829787234042548E-2"/>
    <n v="0.21276595744680851"/>
    <n v="0"/>
    <n v="15"/>
    <n v="50"/>
  </r>
  <r>
    <d v="2025-09-08T00:00:00"/>
    <d v="1899-12-30T08:44:00"/>
    <s v="Morning"/>
    <s v="BA"/>
    <s v="BA2238"/>
    <s v="LHR"/>
    <s v="MUC"/>
    <s v="Germany"/>
    <x v="1"/>
    <s v="SHORT"/>
    <s v="A320"/>
    <n v="0"/>
    <n v="5"/>
    <n v="175"/>
    <n v="180"/>
    <n v="0"/>
    <n v="4.4444444444444446E-2"/>
    <n v="0.16666666666666666"/>
    <n v="0"/>
    <n v="8"/>
    <n v="30"/>
  </r>
  <r>
    <d v="2025-07-25T00:00:00"/>
    <d v="1899-12-30T20:38:00"/>
    <s v="Evening"/>
    <s v="BA"/>
    <s v="BA5311"/>
    <s v="LHR"/>
    <s v="JFK"/>
    <s v="USA"/>
    <x v="0"/>
    <s v="LONG"/>
    <s v="B777"/>
    <n v="0"/>
    <n v="32"/>
    <n v="300"/>
    <n v="332"/>
    <n v="0"/>
    <n v="1.8072289156626505E-2"/>
    <n v="7.2289156626506021E-2"/>
    <n v="0"/>
    <n v="6"/>
    <n v="24"/>
  </r>
  <r>
    <d v="2025-07-02T00:00:00"/>
    <d v="1899-12-30T09:07:00"/>
    <s v="Morning"/>
    <s v="BA"/>
    <s v="BA4846"/>
    <s v="LHR"/>
    <s v="JFK"/>
    <s v="USA"/>
    <x v="0"/>
    <s v="LONG"/>
    <s v="A350"/>
    <n v="0"/>
    <n v="56"/>
    <n v="275"/>
    <n v="331"/>
    <n v="0"/>
    <n v="4.5317220543806644E-2"/>
    <n v="0.15407854984894259"/>
    <n v="0"/>
    <n v="15"/>
    <n v="51"/>
  </r>
  <r>
    <d v="2025-10-14T00:00:00"/>
    <d v="1899-12-30T13:54:00"/>
    <s v="Lunchtime"/>
    <s v="BA"/>
    <s v="BA6798"/>
    <s v="LHR"/>
    <s v="LAX"/>
    <s v="USA"/>
    <x v="0"/>
    <s v="LONG"/>
    <s v="A380"/>
    <n v="14"/>
    <n v="97"/>
    <n v="358"/>
    <n v="469"/>
    <n v="4.2643923240938165E-3"/>
    <n v="1.0660980810234541E-2"/>
    <n v="4.9040511727078892E-2"/>
    <n v="2"/>
    <n v="5"/>
    <n v="23"/>
  </r>
  <r>
    <d v="2025-10-16T00:00:00"/>
    <d v="1899-12-30T11:07:00"/>
    <s v="Morning"/>
    <s v="BA"/>
    <s v="BA5605"/>
    <s v="LHR"/>
    <s v="FRA"/>
    <s v="Germany"/>
    <x v="1"/>
    <s v="SHORT"/>
    <s v="A320"/>
    <n v="0"/>
    <n v="7"/>
    <n v="173"/>
    <n v="180"/>
    <n v="0"/>
    <n v="0"/>
    <n v="4.4444444444444446E-2"/>
    <n v="0"/>
    <n v="0"/>
    <n v="8"/>
  </r>
  <r>
    <d v="2025-05-16T00:00:00"/>
    <d v="1899-12-30T07:38:00"/>
    <s v="Morning"/>
    <s v="BA"/>
    <s v="BA7357"/>
    <s v="LHR"/>
    <s v="AMS"/>
    <s v="Netherlands"/>
    <x v="1"/>
    <s v="SHORT"/>
    <s v="A320"/>
    <n v="0"/>
    <n v="4"/>
    <n v="176"/>
    <n v="180"/>
    <n v="5.5555555555555558E-3"/>
    <n v="2.7777777777777776E-2"/>
    <n v="0.12222222222222222"/>
    <n v="1"/>
    <n v="5"/>
    <n v="22"/>
  </r>
  <r>
    <d v="2025-05-08T00:00:00"/>
    <d v="1899-12-30T21:31:00"/>
    <s v="Evening"/>
    <s v="BA"/>
    <s v="BA7695"/>
    <s v="LHR"/>
    <s v="DFW"/>
    <s v="USA"/>
    <x v="0"/>
    <s v="LONG"/>
    <s v="B787"/>
    <n v="8"/>
    <n v="48"/>
    <n v="200"/>
    <n v="256"/>
    <n v="0"/>
    <n v="4.296875E-2"/>
    <n v="0.15625"/>
    <n v="0"/>
    <n v="11"/>
    <n v="40"/>
  </r>
  <r>
    <d v="2025-08-09T00:00:00"/>
    <d v="1899-12-30T22:08:00"/>
    <s v="Evening"/>
    <s v="BA"/>
    <s v="BA6701"/>
    <s v="LHR"/>
    <s v="JFK"/>
    <s v="USA"/>
    <x v="0"/>
    <s v="LONG"/>
    <s v="B777"/>
    <n v="0"/>
    <n v="32"/>
    <n v="300"/>
    <n v="332"/>
    <n v="0"/>
    <n v="4.5180722891566265E-2"/>
    <n v="0.15662650602409639"/>
    <n v="0"/>
    <n v="15"/>
    <n v="52"/>
  </r>
  <r>
    <d v="2025-04-10T00:00:00"/>
    <d v="1899-12-30T14:10:00"/>
    <s v="Afternoon"/>
    <s v="BA"/>
    <s v="BA9793"/>
    <s v="LHR"/>
    <s v="ZRH"/>
    <s v="Switzerland"/>
    <x v="1"/>
    <s v="SHORT"/>
    <s v="A320"/>
    <n v="0"/>
    <n v="12"/>
    <n v="168"/>
    <n v="180"/>
    <n v="0"/>
    <n v="4.4444444444444446E-2"/>
    <n v="0.17777777777777778"/>
    <n v="0"/>
    <n v="8"/>
    <n v="32"/>
  </r>
  <r>
    <d v="2025-09-26T00:00:00"/>
    <d v="1899-12-30T08:41:00"/>
    <s v="Morning"/>
    <s v="BA"/>
    <s v="BA8197"/>
    <s v="LHR"/>
    <s v="HND"/>
    <s v="Japan"/>
    <x v="2"/>
    <s v="LONG"/>
    <s v="B787"/>
    <n v="8"/>
    <n v="48"/>
    <n v="200"/>
    <n v="256"/>
    <n v="0"/>
    <n v="5.859375E-2"/>
    <n v="0.19921875"/>
    <n v="0"/>
    <n v="15"/>
    <n v="51"/>
  </r>
  <r>
    <d v="2025-04-01T00:00:00"/>
    <d v="1899-12-30T11:44:00"/>
    <s v="Morning"/>
    <s v="BA"/>
    <s v="BA4942"/>
    <s v="LHR"/>
    <s v="IST"/>
    <s v="Turkey"/>
    <x v="1"/>
    <s v="SHORT"/>
    <s v="A320"/>
    <n v="0"/>
    <n v="10"/>
    <n v="170"/>
    <n v="180"/>
    <n v="5.5555555555555558E-3"/>
    <n v="0"/>
    <n v="0.05"/>
    <n v="1"/>
    <n v="0"/>
    <n v="9"/>
  </r>
  <r>
    <d v="2025-10-01T00:00:00"/>
    <d v="1899-12-30T12:40:00"/>
    <s v="Lunchtime"/>
    <s v="BA"/>
    <s v="BA4207"/>
    <s v="LHR"/>
    <s v="MUC"/>
    <s v="Germany"/>
    <x v="1"/>
    <s v="SHORT"/>
    <s v="A320"/>
    <n v="0"/>
    <n v="1"/>
    <n v="179"/>
    <n v="180"/>
    <n v="0"/>
    <n v="2.7777777777777776E-2"/>
    <n v="0.12777777777777777"/>
    <n v="0"/>
    <n v="5"/>
    <n v="23"/>
  </r>
  <r>
    <d v="2025-06-12T00:00:00"/>
    <d v="1899-12-30T21:42:00"/>
    <s v="Evening"/>
    <s v="BA"/>
    <s v="BA8307"/>
    <s v="LHR"/>
    <s v="DXB"/>
    <s v="UAE"/>
    <x v="3"/>
    <s v="LONG"/>
    <s v="B777"/>
    <n v="0"/>
    <n v="32"/>
    <n v="300"/>
    <n v="332"/>
    <n v="0"/>
    <n v="1.8072289156626505E-2"/>
    <n v="7.8313253012048195E-2"/>
    <n v="0"/>
    <n v="6"/>
    <n v="26"/>
  </r>
  <r>
    <d v="2025-07-27T00:00:00"/>
    <d v="1899-12-30T11:33:00"/>
    <s v="Morning"/>
    <s v="BA"/>
    <s v="BA6593"/>
    <s v="LHR"/>
    <s v="BCN"/>
    <s v="Spain"/>
    <x v="1"/>
    <s v="SHORT"/>
    <s v="A320"/>
    <n v="0"/>
    <n v="15"/>
    <n v="165"/>
    <n v="180"/>
    <n v="0"/>
    <n v="3.888888888888889E-2"/>
    <n v="0.16111111111111112"/>
    <n v="0"/>
    <n v="7"/>
    <n v="29"/>
  </r>
  <r>
    <d v="2025-05-13T00:00:00"/>
    <d v="1899-12-30T09:43:00"/>
    <s v="Morning"/>
    <s v="BA"/>
    <s v="BA1457"/>
    <s v="LHR"/>
    <s v="DFW"/>
    <s v="USA"/>
    <x v="0"/>
    <s v="LONG"/>
    <s v="B777"/>
    <n v="0"/>
    <n v="32"/>
    <n v="300"/>
    <n v="332"/>
    <n v="0"/>
    <n v="2.4096385542168676E-2"/>
    <n v="9.6385542168674704E-2"/>
    <n v="0"/>
    <n v="8"/>
    <n v="32"/>
  </r>
  <r>
    <d v="2025-04-07T00:00:00"/>
    <d v="1899-12-30T17:15:00"/>
    <s v="Afternoon"/>
    <s v="BA"/>
    <s v="BA3700"/>
    <s v="LHR"/>
    <s v="ZRH"/>
    <s v="Switzerland"/>
    <x v="1"/>
    <s v="SHORT"/>
    <s v="A320"/>
    <n v="0"/>
    <n v="1"/>
    <n v="179"/>
    <n v="180"/>
    <n v="5.5555555555555558E-3"/>
    <n v="6.6666666666666666E-2"/>
    <n v="0.22777777777777777"/>
    <n v="1"/>
    <n v="12"/>
    <n v="41"/>
  </r>
  <r>
    <d v="2025-06-26T00:00:00"/>
    <d v="1899-12-30T12:49:00"/>
    <s v="Lunchtime"/>
    <s v="BA"/>
    <s v="BA9987"/>
    <s v="LHR"/>
    <s v="FRA"/>
    <s v="Germany"/>
    <x v="1"/>
    <s v="SHORT"/>
    <s v="A320"/>
    <n v="0"/>
    <n v="2"/>
    <n v="178"/>
    <n v="180"/>
    <n v="0"/>
    <n v="2.7777777777777776E-2"/>
    <n v="0.12777777777777777"/>
    <n v="0"/>
    <n v="5"/>
    <n v="23"/>
  </r>
  <r>
    <d v="2025-07-17T00:00:00"/>
    <d v="1899-12-30T20:58:00"/>
    <s v="Evening"/>
    <s v="BA"/>
    <s v="BA5934"/>
    <s v="LHR"/>
    <s v="ZRH"/>
    <s v="Switzerland"/>
    <x v="1"/>
    <s v="SHORT"/>
    <s v="A320"/>
    <n v="0"/>
    <n v="10"/>
    <n v="170"/>
    <n v="180"/>
    <n v="5.5555555555555558E-3"/>
    <n v="0.05"/>
    <n v="0.17777777777777778"/>
    <n v="1"/>
    <n v="9"/>
    <n v="32"/>
  </r>
  <r>
    <d v="2025-07-10T00:00:00"/>
    <d v="1899-12-30T22:34:00"/>
    <s v="Evening"/>
    <s v="BA"/>
    <s v="BA5924"/>
    <s v="LHR"/>
    <s v="FRA"/>
    <s v="Germany"/>
    <x v="1"/>
    <s v="SHORT"/>
    <s v="A320"/>
    <n v="0"/>
    <n v="18"/>
    <n v="162"/>
    <n v="180"/>
    <n v="5.5555555555555558E-3"/>
    <n v="4.4444444444444446E-2"/>
    <n v="0.16666666666666666"/>
    <n v="1"/>
    <n v="8"/>
    <n v="30"/>
  </r>
  <r>
    <d v="2025-07-15T00:00:00"/>
    <d v="1899-12-30T11:26:00"/>
    <s v="Morning"/>
    <s v="BA"/>
    <s v="BA4003"/>
    <s v="LHR"/>
    <s v="AMS"/>
    <s v="Netherlands"/>
    <x v="1"/>
    <s v="SHORT"/>
    <s v="A320"/>
    <n v="0"/>
    <n v="20"/>
    <n v="160"/>
    <n v="180"/>
    <n v="0"/>
    <n v="1.6666666666666666E-2"/>
    <n v="8.8888888888888892E-2"/>
    <n v="0"/>
    <n v="3"/>
    <n v="16"/>
  </r>
  <r>
    <d v="2025-10-19T00:00:00"/>
    <d v="1899-12-30T17:17:00"/>
    <s v="Afternoon"/>
    <s v="BA"/>
    <s v="BA7518"/>
    <s v="LHR"/>
    <s v="LAX"/>
    <s v="USA"/>
    <x v="0"/>
    <s v="LONG"/>
    <s v="B787"/>
    <n v="0"/>
    <n v="31"/>
    <n v="173"/>
    <n v="204"/>
    <n v="0"/>
    <n v="3.4313725490196081E-2"/>
    <n v="0.14215686274509803"/>
    <n v="0"/>
    <n v="7"/>
    <n v="29"/>
  </r>
  <r>
    <d v="2025-05-26T00:00:00"/>
    <d v="1899-12-30T11:21:00"/>
    <s v="Morning"/>
    <s v="BA"/>
    <s v="BA1364"/>
    <s v="LHR"/>
    <s v="VIE"/>
    <s v="Austria"/>
    <x v="1"/>
    <s v="SHORT"/>
    <s v="A320"/>
    <n v="0"/>
    <n v="4"/>
    <n v="176"/>
    <n v="180"/>
    <n v="5.5555555555555558E-3"/>
    <n v="3.888888888888889E-2"/>
    <n v="0.15555555555555556"/>
    <n v="1"/>
    <n v="7"/>
    <n v="28"/>
  </r>
  <r>
    <d v="2025-09-05T00:00:00"/>
    <d v="1899-12-30T18:40:00"/>
    <s v="Evening"/>
    <s v="BA"/>
    <s v="BA1909"/>
    <s v="LHR"/>
    <s v="JFK"/>
    <s v="USA"/>
    <x v="0"/>
    <s v="LONG"/>
    <s v="B777"/>
    <n v="0"/>
    <n v="32"/>
    <n v="300"/>
    <n v="332"/>
    <n v="3.0120481927710845E-3"/>
    <n v="2.1084337349397589E-2"/>
    <n v="8.4337349397590355E-2"/>
    <n v="1"/>
    <n v="7"/>
    <n v="28"/>
  </r>
  <r>
    <d v="2025-07-04T00:00:00"/>
    <d v="1899-12-30T21:39:00"/>
    <s v="Evening"/>
    <s v="BA"/>
    <s v="BA8711"/>
    <s v="LHR"/>
    <s v="MUC"/>
    <s v="Germany"/>
    <x v="1"/>
    <s v="SHORT"/>
    <s v="A320"/>
    <n v="0"/>
    <n v="9"/>
    <n v="171"/>
    <n v="180"/>
    <n v="0"/>
    <n v="4.4444444444444446E-2"/>
    <n v="0.17222222222222222"/>
    <n v="0"/>
    <n v="8"/>
    <n v="31"/>
  </r>
  <r>
    <d v="2025-07-23T00:00:00"/>
    <d v="1899-12-30T14:46:00"/>
    <s v="Afternoon"/>
    <s v="BA"/>
    <s v="BA8892"/>
    <s v="LHR"/>
    <s v="CDG"/>
    <s v="France"/>
    <x v="1"/>
    <s v="SHORT"/>
    <s v="A320"/>
    <n v="0"/>
    <n v="18"/>
    <n v="162"/>
    <n v="180"/>
    <n v="0"/>
    <n v="4.4444444444444446E-2"/>
    <n v="0.17222222222222222"/>
    <n v="0"/>
    <n v="8"/>
    <n v="31"/>
  </r>
  <r>
    <d v="2025-09-07T00:00:00"/>
    <d v="1899-12-30T18:21:00"/>
    <s v="Evening"/>
    <s v="BA"/>
    <s v="BA7607"/>
    <s v="LHR"/>
    <s v="MAD"/>
    <s v="Spain"/>
    <x v="1"/>
    <s v="SHORT"/>
    <s v="A320"/>
    <n v="0"/>
    <n v="11"/>
    <n v="169"/>
    <n v="180"/>
    <n v="0"/>
    <n v="2.7777777777777776E-2"/>
    <n v="0.13333333333333333"/>
    <n v="0"/>
    <n v="5"/>
    <n v="24"/>
  </r>
  <r>
    <d v="2025-09-22T00:00:00"/>
    <d v="1899-12-30T13:09:00"/>
    <s v="Lunchtime"/>
    <s v="BA"/>
    <s v="BA5564"/>
    <s v="LHR"/>
    <s v="MUC"/>
    <s v="Germany"/>
    <x v="1"/>
    <s v="SHORT"/>
    <s v="A320"/>
    <n v="0"/>
    <n v="1"/>
    <n v="179"/>
    <n v="180"/>
    <n v="0"/>
    <n v="8.3333333333333329E-2"/>
    <n v="0.27777777777777779"/>
    <n v="0"/>
    <n v="15"/>
    <n v="50"/>
  </r>
  <r>
    <d v="2025-06-27T00:00:00"/>
    <d v="1899-12-30T18:46:00"/>
    <s v="Evening"/>
    <s v="BA"/>
    <s v="BA7442"/>
    <s v="LHR"/>
    <s v="AMS"/>
    <s v="Netherlands"/>
    <x v="1"/>
    <s v="SHORT"/>
    <s v="A320"/>
    <n v="0"/>
    <n v="3"/>
    <n v="177"/>
    <n v="180"/>
    <n v="0"/>
    <n v="5.5555555555555558E-3"/>
    <n v="6.6666666666666666E-2"/>
    <n v="0"/>
    <n v="1"/>
    <n v="12"/>
  </r>
  <r>
    <d v="2025-06-01T00:00:00"/>
    <d v="1899-12-30T10:56:00"/>
    <s v="Morning"/>
    <s v="BA"/>
    <s v="BA9899"/>
    <s v="LHR"/>
    <s v="FRA"/>
    <s v="Germany"/>
    <x v="1"/>
    <s v="SHORT"/>
    <s v="A320"/>
    <n v="0"/>
    <n v="14"/>
    <n v="166"/>
    <n v="180"/>
    <n v="0"/>
    <n v="2.2222222222222223E-2"/>
    <n v="0.10555555555555556"/>
    <n v="0"/>
    <n v="4"/>
    <n v="19"/>
  </r>
  <r>
    <d v="2025-04-01T00:00:00"/>
    <d v="1899-12-30T09:33:00"/>
    <s v="Morning"/>
    <s v="BA"/>
    <s v="BA2956"/>
    <s v="LHR"/>
    <s v="MUC"/>
    <s v="Germany"/>
    <x v="1"/>
    <s v="SHORT"/>
    <s v="A320"/>
    <n v="0"/>
    <n v="19"/>
    <n v="161"/>
    <n v="180"/>
    <n v="0"/>
    <n v="0.12777777777777777"/>
    <n v="0.41111111111111109"/>
    <n v="0"/>
    <n v="23"/>
    <n v="74"/>
  </r>
  <r>
    <d v="2025-10-02T00:00:00"/>
    <d v="1899-12-30T21:35:00"/>
    <s v="Evening"/>
    <s v="BA"/>
    <s v="BA8976"/>
    <s v="LHR"/>
    <s v="DFW"/>
    <s v="USA"/>
    <x v="0"/>
    <s v="LONG"/>
    <s v="A350"/>
    <n v="0"/>
    <n v="56"/>
    <n v="275"/>
    <n v="331"/>
    <n v="0"/>
    <n v="6.0422960725075529E-3"/>
    <n v="4.2296072507552872E-2"/>
    <n v="0"/>
    <n v="2"/>
    <n v="14"/>
  </r>
  <r>
    <d v="2025-08-24T00:00:00"/>
    <d v="1899-12-30T22:05:00"/>
    <s v="Evening"/>
    <s v="BA"/>
    <s v="BA6095"/>
    <s v="LHR"/>
    <s v="MAD"/>
    <s v="Spain"/>
    <x v="1"/>
    <s v="SHORT"/>
    <s v="A320"/>
    <n v="0"/>
    <n v="4"/>
    <n v="176"/>
    <n v="180"/>
    <n v="0"/>
    <n v="0"/>
    <n v="0.05"/>
    <n v="0"/>
    <n v="0"/>
    <n v="9"/>
  </r>
  <r>
    <d v="2025-06-09T00:00:00"/>
    <d v="1899-12-30T10:47:00"/>
    <s v="Morning"/>
    <s v="BA"/>
    <s v="BA5823"/>
    <s v="LHR"/>
    <s v="DFW"/>
    <s v="USA"/>
    <x v="0"/>
    <s v="LONG"/>
    <s v="B777"/>
    <n v="0"/>
    <n v="48"/>
    <n v="224"/>
    <n v="272"/>
    <n v="7.3529411764705881E-3"/>
    <n v="4.4117647058823532E-2"/>
    <n v="0.15441176470588236"/>
    <n v="2"/>
    <n v="12"/>
    <n v="42"/>
  </r>
  <r>
    <d v="2025-07-26T00:00:00"/>
    <d v="1899-12-30T12:47:00"/>
    <s v="Lunchtime"/>
    <s v="BA"/>
    <s v="BA8389"/>
    <s v="LHR"/>
    <s v="LAX"/>
    <s v="USA"/>
    <x v="0"/>
    <s v="LONG"/>
    <s v="B777"/>
    <n v="0"/>
    <n v="32"/>
    <n v="300"/>
    <n v="332"/>
    <n v="0"/>
    <n v="0"/>
    <n v="0"/>
    <n v="0"/>
    <n v="0"/>
    <n v="0"/>
  </r>
  <r>
    <d v="2025-08-14T00:00:00"/>
    <d v="1899-12-30T10:16:00"/>
    <s v="Morning"/>
    <s v="BA"/>
    <s v="BA1748"/>
    <s v="LHR"/>
    <s v="JFK"/>
    <s v="USA"/>
    <x v="0"/>
    <s v="LONG"/>
    <s v="B787"/>
    <n v="8"/>
    <n v="42"/>
    <n v="166"/>
    <n v="216"/>
    <n v="9.2592592592592587E-3"/>
    <n v="2.7777777777777776E-2"/>
    <n v="0.125"/>
    <n v="2"/>
    <n v="6"/>
    <n v="27"/>
  </r>
  <r>
    <d v="2025-04-26T00:00:00"/>
    <d v="1899-12-30T21:01:00"/>
    <s v="Evening"/>
    <s v="BA"/>
    <s v="BA2012"/>
    <s v="LHR"/>
    <s v="HND"/>
    <s v="Japan"/>
    <x v="2"/>
    <s v="LONG"/>
    <s v="A350"/>
    <n v="0"/>
    <n v="56"/>
    <n v="275"/>
    <n v="331"/>
    <n v="0"/>
    <n v="6.0422960725075532E-2"/>
    <n v="0.19335347432024169"/>
    <n v="0"/>
    <n v="20"/>
    <n v="64"/>
  </r>
  <r>
    <d v="2025-08-24T00:00:00"/>
    <d v="1899-12-30T21:04:00"/>
    <s v="Evening"/>
    <s v="BA"/>
    <s v="BA8741"/>
    <s v="LHR"/>
    <s v="VIE"/>
    <s v="Austria"/>
    <x v="1"/>
    <s v="SHORT"/>
    <s v="A320"/>
    <n v="0"/>
    <n v="6"/>
    <n v="174"/>
    <n v="180"/>
    <n v="5.5555555555555558E-3"/>
    <n v="0"/>
    <n v="3.3333333333333333E-2"/>
    <n v="1"/>
    <n v="0"/>
    <n v="6"/>
  </r>
  <r>
    <d v="2025-09-04T00:00:00"/>
    <d v="1899-12-30T14:21:00"/>
    <s v="Afternoon"/>
    <s v="BA"/>
    <s v="BA2169"/>
    <s v="LHR"/>
    <s v="CDG"/>
    <s v="France"/>
    <x v="1"/>
    <s v="SHORT"/>
    <s v="A320"/>
    <n v="0"/>
    <n v="18"/>
    <n v="162"/>
    <n v="180"/>
    <n v="0"/>
    <n v="0"/>
    <n v="0"/>
    <n v="0"/>
    <n v="0"/>
    <n v="0"/>
  </r>
  <r>
    <d v="2025-09-15T00:00:00"/>
    <d v="1899-12-30T10:49:00"/>
    <s v="Morning"/>
    <s v="BA"/>
    <s v="BA4822"/>
    <s v="LHR"/>
    <s v="AMS"/>
    <s v="Netherlands"/>
    <x v="1"/>
    <s v="SHORT"/>
    <s v="A320"/>
    <n v="0"/>
    <n v="14"/>
    <n v="166"/>
    <n v="180"/>
    <n v="0"/>
    <n v="0"/>
    <n v="3.888888888888889E-2"/>
    <n v="0"/>
    <n v="0"/>
    <n v="7"/>
  </r>
  <r>
    <d v="2025-04-17T00:00:00"/>
    <d v="1899-12-30T09:01:00"/>
    <s v="Morning"/>
    <s v="BA"/>
    <s v="BA8096"/>
    <s v="LHR"/>
    <s v="MUC"/>
    <s v="Germany"/>
    <x v="1"/>
    <s v="SHORT"/>
    <s v="A320"/>
    <n v="0"/>
    <n v="17"/>
    <n v="163"/>
    <n v="180"/>
    <n v="0"/>
    <n v="7.2222222222222215E-2"/>
    <n v="0.24444444444444444"/>
    <n v="0"/>
    <n v="13"/>
    <n v="44"/>
  </r>
  <r>
    <d v="2025-05-25T00:00:00"/>
    <d v="1899-12-30T19:14:00"/>
    <s v="Evening"/>
    <s v="BA"/>
    <s v="BA4770"/>
    <s v="LHR"/>
    <s v="CDG"/>
    <s v="France"/>
    <x v="1"/>
    <s v="SHORT"/>
    <s v="A320"/>
    <n v="0"/>
    <n v="9"/>
    <n v="171"/>
    <n v="180"/>
    <n v="0"/>
    <n v="7.7777777777777779E-2"/>
    <n v="0.26666666666666666"/>
    <n v="0"/>
    <n v="14"/>
    <n v="48"/>
  </r>
  <r>
    <d v="2025-06-25T00:00:00"/>
    <d v="1899-12-30T16:16:00"/>
    <s v="Afternoon"/>
    <s v="BA"/>
    <s v="BA1134"/>
    <s v="LHR"/>
    <s v="ZRH"/>
    <s v="Switzerland"/>
    <x v="1"/>
    <s v="SHORT"/>
    <s v="A320"/>
    <n v="0"/>
    <n v="3"/>
    <n v="177"/>
    <n v="180"/>
    <n v="1.1111111111111112E-2"/>
    <n v="2.7777777777777776E-2"/>
    <n v="0.12222222222222222"/>
    <n v="2"/>
    <n v="5"/>
    <n v="22"/>
  </r>
  <r>
    <d v="2025-08-28T00:00:00"/>
    <d v="1899-12-30T14:57:00"/>
    <s v="Afternoon"/>
    <s v="BA"/>
    <s v="BA9799"/>
    <s v="LHR"/>
    <s v="ZRH"/>
    <s v="Switzerland"/>
    <x v="1"/>
    <s v="SHORT"/>
    <s v="A320"/>
    <n v="0"/>
    <n v="17"/>
    <n v="163"/>
    <n v="180"/>
    <n v="0"/>
    <n v="6.6666666666666666E-2"/>
    <n v="0.22777777777777777"/>
    <n v="0"/>
    <n v="12"/>
    <n v="41"/>
  </r>
  <r>
    <d v="2025-06-11T00:00:00"/>
    <d v="1899-12-30T11:30:00"/>
    <s v="Morning"/>
    <s v="BA"/>
    <s v="BA7318"/>
    <s v="LHR"/>
    <s v="CDG"/>
    <s v="France"/>
    <x v="1"/>
    <s v="SHORT"/>
    <s v="A320"/>
    <n v="0"/>
    <n v="1"/>
    <n v="179"/>
    <n v="180"/>
    <n v="1.1111111111111112E-2"/>
    <n v="8.3333333333333329E-2"/>
    <n v="0.28888888888888886"/>
    <n v="2"/>
    <n v="15"/>
    <n v="52"/>
  </r>
  <r>
    <d v="2025-04-04T00:00:00"/>
    <d v="1899-12-30T20:23:00"/>
    <s v="Evening"/>
    <s v="BA"/>
    <s v="BA4927"/>
    <s v="LHR"/>
    <s v="BCN"/>
    <s v="Spain"/>
    <x v="1"/>
    <s v="SHORT"/>
    <s v="A320"/>
    <n v="0"/>
    <n v="13"/>
    <n v="167"/>
    <n v="180"/>
    <n v="0"/>
    <n v="0.1"/>
    <n v="0.32222222222222224"/>
    <n v="0"/>
    <n v="18"/>
    <n v="58"/>
  </r>
  <r>
    <d v="2025-10-10T00:00:00"/>
    <d v="1899-12-30T07:01:00"/>
    <s v="Morning"/>
    <s v="BA"/>
    <s v="BA9089"/>
    <s v="LHR"/>
    <s v="IST"/>
    <s v="Turkey"/>
    <x v="1"/>
    <s v="SHORT"/>
    <s v="A320"/>
    <n v="0"/>
    <n v="13"/>
    <n v="167"/>
    <n v="180"/>
    <n v="0"/>
    <n v="3.3333333333333333E-2"/>
    <n v="0.14444444444444443"/>
    <n v="0"/>
    <n v="6"/>
    <n v="26"/>
  </r>
  <r>
    <d v="2025-06-22T00:00:00"/>
    <d v="1899-12-30T07:32:00"/>
    <s v="Morning"/>
    <s v="BA"/>
    <s v="BA7148"/>
    <s v="LHR"/>
    <s v="FRA"/>
    <s v="Germany"/>
    <x v="1"/>
    <s v="SHORT"/>
    <s v="A320"/>
    <n v="0"/>
    <n v="20"/>
    <n v="160"/>
    <n v="180"/>
    <n v="0"/>
    <n v="0"/>
    <n v="0"/>
    <n v="0"/>
    <n v="0"/>
    <n v="0"/>
  </r>
  <r>
    <d v="2025-09-25T00:00:00"/>
    <d v="1899-12-30T14:47:00"/>
    <s v="Afternoon"/>
    <s v="BA"/>
    <s v="BA2063"/>
    <s v="LHR"/>
    <s v="HND"/>
    <s v="Japan"/>
    <x v="2"/>
    <s v="LONG"/>
    <s v="A350"/>
    <n v="0"/>
    <n v="56"/>
    <n v="275"/>
    <n v="331"/>
    <n v="3.0211480362537764E-3"/>
    <n v="9.0634441087613302E-3"/>
    <n v="5.1359516616314202E-2"/>
    <n v="1"/>
    <n v="3"/>
    <n v="17"/>
  </r>
  <r>
    <d v="2025-04-22T00:00:00"/>
    <d v="1899-12-30T18:06:00"/>
    <s v="Evening"/>
    <s v="BA"/>
    <s v="BA9031"/>
    <s v="LHR"/>
    <s v="IST"/>
    <s v="Turkey"/>
    <x v="1"/>
    <s v="SHORT"/>
    <s v="A320"/>
    <n v="0"/>
    <n v="5"/>
    <n v="175"/>
    <n v="180"/>
    <n v="0"/>
    <n v="2.7777777777777776E-2"/>
    <n v="0.13333333333333333"/>
    <n v="0"/>
    <n v="5"/>
    <n v="24"/>
  </r>
  <r>
    <d v="2025-08-14T00:00:00"/>
    <d v="1899-12-30T13:11:00"/>
    <s v="Lunchtime"/>
    <s v="BA"/>
    <s v="BA5701"/>
    <s v="LHR"/>
    <s v="IST"/>
    <s v="Turkey"/>
    <x v="1"/>
    <s v="SHORT"/>
    <s v="A320"/>
    <n v="0"/>
    <n v="2"/>
    <n v="178"/>
    <n v="180"/>
    <n v="1.1111111111111112E-2"/>
    <n v="3.3333333333333333E-2"/>
    <n v="0.14444444444444443"/>
    <n v="2"/>
    <n v="6"/>
    <n v="26"/>
  </r>
  <r>
    <d v="2025-09-09T00:00:00"/>
    <d v="1899-12-30T14:11:00"/>
    <s v="Afternoon"/>
    <s v="BA"/>
    <s v="BA6110"/>
    <s v="LHR"/>
    <s v="AMS"/>
    <s v="Netherlands"/>
    <x v="1"/>
    <s v="SHORT"/>
    <s v="A320"/>
    <n v="0"/>
    <n v="18"/>
    <n v="162"/>
    <n v="180"/>
    <n v="0"/>
    <n v="3.888888888888889E-2"/>
    <n v="0.15"/>
    <n v="0"/>
    <n v="7"/>
    <n v="27"/>
  </r>
  <r>
    <d v="2025-07-25T00:00:00"/>
    <d v="1899-12-30T11:35:00"/>
    <s v="Morning"/>
    <s v="BA"/>
    <s v="BA5200"/>
    <s v="LHR"/>
    <s v="DXB"/>
    <s v="UAE"/>
    <x v="3"/>
    <s v="LONG"/>
    <s v="B777"/>
    <n v="8"/>
    <n v="49"/>
    <n v="178"/>
    <n v="235"/>
    <n v="4.2553191489361703E-3"/>
    <n v="5.9574468085106386E-2"/>
    <n v="0.20425531914893616"/>
    <n v="1"/>
    <n v="14"/>
    <n v="48"/>
  </r>
  <r>
    <d v="2025-07-22T00:00:00"/>
    <d v="1899-12-30T15:12:00"/>
    <s v="Afternoon"/>
    <s v="BA"/>
    <s v="BA8561"/>
    <s v="LHR"/>
    <s v="DXB"/>
    <s v="UAE"/>
    <x v="3"/>
    <s v="LONG"/>
    <s v="B777"/>
    <n v="0"/>
    <n v="32"/>
    <n v="304"/>
    <n v="336"/>
    <n v="0"/>
    <n v="4.4642857142857144E-2"/>
    <n v="0.14880952380952381"/>
    <n v="0"/>
    <n v="15"/>
    <n v="50"/>
  </r>
  <r>
    <d v="2025-05-19T00:00:00"/>
    <d v="1899-12-30T15:38:00"/>
    <s v="Afternoon"/>
    <s v="BA"/>
    <s v="BA8537"/>
    <s v="LHR"/>
    <s v="LAX"/>
    <s v="USA"/>
    <x v="0"/>
    <s v="LONG"/>
    <s v="B787"/>
    <n v="0"/>
    <n v="31"/>
    <n v="173"/>
    <n v="204"/>
    <n v="0"/>
    <n v="3.4313725490196081E-2"/>
    <n v="0.13725490196078433"/>
    <n v="0"/>
    <n v="7"/>
    <n v="28"/>
  </r>
  <r>
    <d v="2025-06-07T00:00:00"/>
    <d v="1899-12-30T17:36:00"/>
    <s v="Afternoon"/>
    <s v="BA"/>
    <s v="BA9354"/>
    <s v="LHR"/>
    <s v="IST"/>
    <s v="Turkey"/>
    <x v="1"/>
    <s v="SHORT"/>
    <s v="A320"/>
    <n v="0"/>
    <n v="12"/>
    <n v="168"/>
    <n v="180"/>
    <n v="0"/>
    <n v="7.7777777777777779E-2"/>
    <n v="0.26111111111111113"/>
    <n v="0"/>
    <n v="14"/>
    <n v="47"/>
  </r>
  <r>
    <d v="2025-08-09T00:00:00"/>
    <d v="1899-12-30T07:28:00"/>
    <s v="Morning"/>
    <s v="BA"/>
    <s v="BA1449"/>
    <s v="LHR"/>
    <s v="VIE"/>
    <s v="Austria"/>
    <x v="1"/>
    <s v="SHORT"/>
    <s v="A320"/>
    <n v="0"/>
    <n v="5"/>
    <n v="175"/>
    <n v="180"/>
    <n v="0"/>
    <n v="5.5555555555555552E-2"/>
    <n v="0.2"/>
    <n v="0"/>
    <n v="10"/>
    <n v="36"/>
  </r>
  <r>
    <d v="2025-10-08T00:00:00"/>
    <d v="1899-12-30T08:48:00"/>
    <s v="Morning"/>
    <s v="BA"/>
    <s v="BA7187"/>
    <s v="LHR"/>
    <s v="ZRH"/>
    <s v="Switzerland"/>
    <x v="1"/>
    <s v="SHORT"/>
    <s v="A320"/>
    <n v="0"/>
    <n v="2"/>
    <n v="178"/>
    <n v="180"/>
    <n v="0"/>
    <n v="4.4444444444444446E-2"/>
    <n v="0.17222222222222222"/>
    <n v="0"/>
    <n v="8"/>
    <n v="31"/>
  </r>
  <r>
    <d v="2025-05-04T00:00:00"/>
    <d v="1899-12-30T15:08:00"/>
    <s v="Afternoon"/>
    <s v="BA"/>
    <s v="BA5482"/>
    <s v="LHR"/>
    <s v="ORD"/>
    <s v="USA"/>
    <x v="0"/>
    <s v="LONG"/>
    <s v="A380"/>
    <n v="14"/>
    <n v="97"/>
    <n v="358"/>
    <n v="469"/>
    <n v="0"/>
    <n v="2.7718550106609809E-2"/>
    <n v="9.3816631130063971E-2"/>
    <n v="0"/>
    <n v="13"/>
    <n v="44"/>
  </r>
  <r>
    <d v="2025-07-23T00:00:00"/>
    <d v="1899-12-30T22:02:00"/>
    <s v="Evening"/>
    <s v="BA"/>
    <s v="BA5629"/>
    <s v="LHR"/>
    <s v="MUC"/>
    <s v="Germany"/>
    <x v="1"/>
    <s v="SHORT"/>
    <s v="A320"/>
    <n v="0"/>
    <n v="17"/>
    <n v="163"/>
    <n v="180"/>
    <n v="0"/>
    <n v="4.4444444444444446E-2"/>
    <n v="0.17222222222222222"/>
    <n v="0"/>
    <n v="8"/>
    <n v="31"/>
  </r>
  <r>
    <d v="2025-04-05T00:00:00"/>
    <d v="1899-12-30T10:10:00"/>
    <s v="Morning"/>
    <s v="BA"/>
    <s v="BA4235"/>
    <s v="LHR"/>
    <s v="VIE"/>
    <s v="Austria"/>
    <x v="1"/>
    <s v="SHORT"/>
    <s v="A320"/>
    <n v="0"/>
    <n v="10"/>
    <n v="170"/>
    <n v="180"/>
    <n v="0"/>
    <n v="0.10555555555555556"/>
    <n v="0.34444444444444444"/>
    <n v="0"/>
    <n v="19"/>
    <n v="62"/>
  </r>
  <r>
    <d v="2025-08-21T00:00:00"/>
    <d v="1899-12-30T16:14:00"/>
    <s v="Afternoon"/>
    <s v="BA"/>
    <s v="BA1751"/>
    <s v="LHR"/>
    <s v="IST"/>
    <s v="Turkey"/>
    <x v="1"/>
    <s v="SHORT"/>
    <s v="A320"/>
    <n v="0"/>
    <n v="5"/>
    <n v="175"/>
    <n v="180"/>
    <n v="0"/>
    <n v="0"/>
    <n v="4.4444444444444446E-2"/>
    <n v="0"/>
    <n v="0"/>
    <n v="8"/>
  </r>
  <r>
    <d v="2025-05-18T00:00:00"/>
    <d v="1899-12-30T17:12:00"/>
    <s v="Afternoon"/>
    <s v="BA"/>
    <s v="BA4466"/>
    <s v="LHR"/>
    <s v="FRA"/>
    <s v="Germany"/>
    <x v="1"/>
    <s v="SHORT"/>
    <s v="A320"/>
    <n v="0"/>
    <n v="16"/>
    <n v="164"/>
    <n v="180"/>
    <n v="0"/>
    <n v="2.7777777777777776E-2"/>
    <n v="0.12222222222222222"/>
    <n v="0"/>
    <n v="5"/>
    <n v="22"/>
  </r>
  <r>
    <d v="2025-05-24T00:00:00"/>
    <d v="1899-12-30T18:10:00"/>
    <s v="Evening"/>
    <s v="BA"/>
    <s v="BA1449"/>
    <s v="LHR"/>
    <s v="FRA"/>
    <s v="Germany"/>
    <x v="1"/>
    <s v="SHORT"/>
    <s v="A320"/>
    <n v="0"/>
    <n v="0"/>
    <n v="180"/>
    <n v="180"/>
    <n v="0"/>
    <n v="3.888888888888889E-2"/>
    <n v="0.15555555555555556"/>
    <n v="0"/>
    <n v="7"/>
    <n v="28"/>
  </r>
  <r>
    <d v="2025-09-11T00:00:00"/>
    <d v="1899-12-30T12:27:00"/>
    <s v="Lunchtime"/>
    <s v="BA"/>
    <s v="BA5440"/>
    <s v="LHR"/>
    <s v="VIE"/>
    <s v="Austria"/>
    <x v="1"/>
    <s v="SHORT"/>
    <s v="A320"/>
    <n v="0"/>
    <n v="0"/>
    <n v="180"/>
    <n v="180"/>
    <n v="1.6666666666666666E-2"/>
    <n v="5.5555555555555552E-2"/>
    <n v="0.20555555555555555"/>
    <n v="3"/>
    <n v="10"/>
    <n v="37"/>
  </r>
  <r>
    <d v="2025-05-28T00:00:00"/>
    <d v="1899-12-30T15:38:00"/>
    <s v="Afternoon"/>
    <s v="BA"/>
    <s v="BA4354"/>
    <s v="LHR"/>
    <s v="DXB"/>
    <s v="UAE"/>
    <x v="3"/>
    <s v="LONG"/>
    <s v="A350"/>
    <n v="0"/>
    <n v="56"/>
    <n v="275"/>
    <n v="331"/>
    <n v="6.0422960725075529E-3"/>
    <n v="4.5317220543806644E-2"/>
    <n v="0.15105740181268881"/>
    <n v="2"/>
    <n v="15"/>
    <n v="50"/>
  </r>
  <r>
    <d v="2025-10-17T00:00:00"/>
    <d v="1899-12-30T21:18:00"/>
    <s v="Evening"/>
    <s v="BA"/>
    <s v="BA8885"/>
    <s v="LHR"/>
    <s v="IST"/>
    <s v="Turkey"/>
    <x v="1"/>
    <s v="SHORT"/>
    <s v="A320"/>
    <n v="0"/>
    <n v="5"/>
    <n v="175"/>
    <n v="180"/>
    <n v="0"/>
    <n v="4.4444444444444446E-2"/>
    <n v="0.16666666666666666"/>
    <n v="0"/>
    <n v="8"/>
    <n v="30"/>
  </r>
  <r>
    <d v="2025-07-21T00:00:00"/>
    <d v="1899-12-30T07:32:00"/>
    <s v="Morning"/>
    <s v="BA"/>
    <s v="BA8422"/>
    <s v="LHR"/>
    <s v="IST"/>
    <s v="Turkey"/>
    <x v="1"/>
    <s v="SHORT"/>
    <s v="A320"/>
    <n v="0"/>
    <n v="17"/>
    <n v="163"/>
    <n v="180"/>
    <n v="2.7777777777777776E-2"/>
    <n v="0"/>
    <n v="4.4444444444444446E-2"/>
    <n v="5"/>
    <n v="0"/>
    <n v="8"/>
  </r>
  <r>
    <d v="2025-09-03T00:00:00"/>
    <d v="1899-12-30T21:11:00"/>
    <s v="Evening"/>
    <s v="BA"/>
    <s v="BA8553"/>
    <s v="LHR"/>
    <s v="CDG"/>
    <s v="France"/>
    <x v="1"/>
    <s v="SHORT"/>
    <s v="A320"/>
    <n v="0"/>
    <n v="9"/>
    <n v="171"/>
    <n v="180"/>
    <n v="5.5555555555555558E-3"/>
    <n v="6.6666666666666666E-2"/>
    <n v="0.2388888888888889"/>
    <n v="1"/>
    <n v="12"/>
    <n v="43"/>
  </r>
  <r>
    <d v="2025-07-18T00:00:00"/>
    <d v="1899-12-30T09:47:00"/>
    <s v="Morning"/>
    <s v="BA"/>
    <s v="BA9545"/>
    <s v="LHR"/>
    <s v="ORD"/>
    <s v="USA"/>
    <x v="0"/>
    <s v="LONG"/>
    <s v="B777"/>
    <n v="0"/>
    <n v="32"/>
    <n v="300"/>
    <n v="332"/>
    <n v="0"/>
    <n v="3.614457831325301E-2"/>
    <n v="0.12650602409638553"/>
    <n v="0"/>
    <n v="12"/>
    <n v="42"/>
  </r>
  <r>
    <d v="2025-07-25T00:00:00"/>
    <d v="1899-12-30T16:24:00"/>
    <s v="Afternoon"/>
    <s v="BA"/>
    <s v="BA6345"/>
    <s v="LHR"/>
    <s v="DXB"/>
    <s v="UAE"/>
    <x v="3"/>
    <s v="LONG"/>
    <s v="A350"/>
    <n v="0"/>
    <n v="56"/>
    <n v="275"/>
    <n v="331"/>
    <n v="0"/>
    <n v="0"/>
    <n v="0"/>
    <n v="0"/>
    <n v="0"/>
    <n v="0"/>
  </r>
  <r>
    <d v="2025-08-30T00:00:00"/>
    <d v="1899-12-30T11:10:00"/>
    <s v="Morning"/>
    <s v="BA"/>
    <s v="BA4084"/>
    <s v="LHR"/>
    <s v="HND"/>
    <s v="Japan"/>
    <x v="2"/>
    <s v="LONG"/>
    <s v="B787"/>
    <n v="8"/>
    <n v="48"/>
    <n v="200"/>
    <n v="256"/>
    <n v="7.8125E-3"/>
    <n v="3.125E-2"/>
    <n v="0.1171875"/>
    <n v="2"/>
    <n v="8"/>
    <n v="30"/>
  </r>
  <r>
    <d v="2025-08-10T00:00:00"/>
    <d v="1899-12-30T08:17:00"/>
    <s v="Morning"/>
    <s v="BA"/>
    <s v="BA1848"/>
    <s v="LHR"/>
    <s v="LAX"/>
    <s v="USA"/>
    <x v="0"/>
    <s v="LONG"/>
    <s v="A350"/>
    <n v="0"/>
    <n v="56"/>
    <n v="275"/>
    <n v="331"/>
    <n v="0"/>
    <n v="0"/>
    <n v="1.5105740181268883E-2"/>
    <n v="0"/>
    <n v="0"/>
    <n v="5"/>
  </r>
  <r>
    <d v="2025-10-26T00:00:00"/>
    <d v="1899-12-30T16:09:00"/>
    <s v="Afternoon"/>
    <s v="BA"/>
    <s v="BA4813"/>
    <s v="LHR"/>
    <s v="ZRH"/>
    <s v="Switzerland"/>
    <x v="1"/>
    <s v="SHORT"/>
    <s v="A320"/>
    <n v="0"/>
    <n v="7"/>
    <n v="173"/>
    <n v="180"/>
    <n v="5.5555555555555558E-3"/>
    <n v="2.2222222222222223E-2"/>
    <n v="0.1111111111111111"/>
    <n v="1"/>
    <n v="4"/>
    <n v="20"/>
  </r>
  <r>
    <d v="2025-08-25T00:00:00"/>
    <d v="1899-12-30T19:16:00"/>
    <s v="Evening"/>
    <s v="BA"/>
    <s v="BA1724"/>
    <s v="LHR"/>
    <s v="DXB"/>
    <s v="UAE"/>
    <x v="3"/>
    <s v="LONG"/>
    <s v="B777"/>
    <n v="0"/>
    <n v="48"/>
    <n v="224"/>
    <n v="272"/>
    <n v="7.3529411764705881E-3"/>
    <n v="1.1029411764705883E-2"/>
    <n v="5.8823529411764705E-2"/>
    <n v="2"/>
    <n v="3"/>
    <n v="16"/>
  </r>
  <r>
    <d v="2025-09-08T00:00:00"/>
    <d v="1899-12-30T13:32:00"/>
    <s v="Lunchtime"/>
    <s v="BA"/>
    <s v="BA1288"/>
    <s v="LHR"/>
    <s v="JFK"/>
    <s v="USA"/>
    <x v="0"/>
    <s v="LONG"/>
    <s v="B787"/>
    <n v="8"/>
    <n v="48"/>
    <n v="200"/>
    <n v="256"/>
    <n v="0"/>
    <n v="4.6875E-2"/>
    <n v="0.16796875"/>
    <n v="0"/>
    <n v="12"/>
    <n v="43"/>
  </r>
  <r>
    <d v="2025-04-18T00:00:00"/>
    <d v="1899-12-30T17:19:00"/>
    <s v="Afternoon"/>
    <s v="BA"/>
    <s v="BA2999"/>
    <s v="LHR"/>
    <s v="DXB"/>
    <s v="UAE"/>
    <x v="3"/>
    <s v="LONG"/>
    <s v="B777"/>
    <n v="0"/>
    <n v="32"/>
    <n v="304"/>
    <n v="336"/>
    <n v="0"/>
    <n v="2.3809523809523808E-2"/>
    <n v="9.5238095238095233E-2"/>
    <n v="0"/>
    <n v="8"/>
    <n v="32"/>
  </r>
  <r>
    <d v="2025-07-01T00:00:00"/>
    <d v="1899-12-30T11:29:00"/>
    <s v="Morning"/>
    <s v="BA"/>
    <s v="BA8891"/>
    <s v="LHR"/>
    <s v="DFW"/>
    <s v="USA"/>
    <x v="0"/>
    <s v="LONG"/>
    <s v="B777"/>
    <n v="0"/>
    <n v="32"/>
    <n v="300"/>
    <n v="332"/>
    <n v="0"/>
    <n v="3.0120481927710845E-3"/>
    <n v="3.0120481927710843E-2"/>
    <n v="0"/>
    <n v="1"/>
    <n v="10"/>
  </r>
  <r>
    <d v="2025-07-12T00:00:00"/>
    <d v="1899-12-30T22:31:00"/>
    <s v="Evening"/>
    <s v="BA"/>
    <s v="BA2896"/>
    <s v="LHR"/>
    <s v="IST"/>
    <s v="Turkey"/>
    <x v="1"/>
    <s v="SHORT"/>
    <s v="A320"/>
    <n v="0"/>
    <n v="18"/>
    <n v="162"/>
    <n v="180"/>
    <n v="0"/>
    <n v="7.2222222222222215E-2"/>
    <n v="0.24444444444444444"/>
    <n v="0"/>
    <n v="13"/>
    <n v="44"/>
  </r>
  <r>
    <d v="2025-04-16T00:00:00"/>
    <d v="1899-12-30T14:31:00"/>
    <s v="Afternoon"/>
    <s v="BA"/>
    <s v="BA4231"/>
    <s v="LHR"/>
    <s v="ZRH"/>
    <s v="Switzerland"/>
    <x v="1"/>
    <s v="SHORT"/>
    <s v="A320"/>
    <n v="0"/>
    <n v="11"/>
    <n v="169"/>
    <n v="180"/>
    <n v="0"/>
    <n v="0"/>
    <n v="4.4444444444444446E-2"/>
    <n v="0"/>
    <n v="0"/>
    <n v="8"/>
  </r>
  <r>
    <d v="2025-09-18T00:00:00"/>
    <d v="1899-12-30T18:04:00"/>
    <s v="Evening"/>
    <s v="BA"/>
    <s v="BA5713"/>
    <s v="LHR"/>
    <s v="FRA"/>
    <s v="Germany"/>
    <x v="1"/>
    <s v="SHORT"/>
    <s v="A320"/>
    <n v="0"/>
    <n v="15"/>
    <n v="165"/>
    <n v="180"/>
    <n v="0"/>
    <n v="5.5555555555555552E-2"/>
    <n v="0.19444444444444445"/>
    <n v="0"/>
    <n v="10"/>
    <n v="35"/>
  </r>
  <r>
    <d v="2025-08-14T00:00:00"/>
    <d v="1899-12-30T20:05:00"/>
    <s v="Evening"/>
    <s v="BA"/>
    <s v="BA6609"/>
    <s v="LHR"/>
    <s v="LAX"/>
    <s v="USA"/>
    <x v="0"/>
    <s v="LONG"/>
    <s v="B777"/>
    <n v="8"/>
    <n v="49"/>
    <n v="178"/>
    <n v="235"/>
    <n v="0"/>
    <n v="1.276595744680851E-2"/>
    <n v="7.6595744680851063E-2"/>
    <n v="0"/>
    <n v="3"/>
    <n v="18"/>
  </r>
  <r>
    <d v="2025-05-15T00:00:00"/>
    <d v="1899-12-30T22:26:00"/>
    <s v="Evening"/>
    <s v="BA"/>
    <s v="BA5670"/>
    <s v="LHR"/>
    <s v="VIE"/>
    <s v="Austria"/>
    <x v="1"/>
    <s v="SHORT"/>
    <s v="A320"/>
    <n v="0"/>
    <n v="15"/>
    <n v="165"/>
    <n v="180"/>
    <n v="0"/>
    <n v="3.3333333333333333E-2"/>
    <n v="0.1388888888888889"/>
    <n v="0"/>
    <n v="6"/>
    <n v="25"/>
  </r>
  <r>
    <d v="2025-08-20T00:00:00"/>
    <d v="1899-12-30T15:12:00"/>
    <s v="Afternoon"/>
    <s v="BA"/>
    <s v="BA7143"/>
    <s v="LHR"/>
    <s v="FRA"/>
    <s v="Germany"/>
    <x v="1"/>
    <s v="SHORT"/>
    <s v="A320"/>
    <n v="0"/>
    <n v="0"/>
    <n v="180"/>
    <n v="180"/>
    <n v="0"/>
    <n v="6.1111111111111109E-2"/>
    <n v="0.21111111111111111"/>
    <n v="0"/>
    <n v="11"/>
    <n v="38"/>
  </r>
  <r>
    <d v="2025-10-02T00:00:00"/>
    <d v="1899-12-30T20:21:00"/>
    <s v="Evening"/>
    <s v="BA"/>
    <s v="BA5367"/>
    <s v="LHR"/>
    <s v="CDG"/>
    <s v="France"/>
    <x v="1"/>
    <s v="SHORT"/>
    <s v="A320"/>
    <n v="0"/>
    <n v="11"/>
    <n v="169"/>
    <n v="180"/>
    <n v="0"/>
    <n v="6.1111111111111109E-2"/>
    <n v="0.21111111111111111"/>
    <n v="0"/>
    <n v="11"/>
    <n v="38"/>
  </r>
  <r>
    <d v="2025-04-04T00:00:00"/>
    <d v="1899-12-30T18:55:00"/>
    <s v="Evening"/>
    <s v="BA"/>
    <s v="BA7286"/>
    <s v="LHR"/>
    <s v="FRA"/>
    <s v="Germany"/>
    <x v="1"/>
    <s v="SHORT"/>
    <s v="A320"/>
    <n v="0"/>
    <n v="7"/>
    <n v="173"/>
    <n v="180"/>
    <n v="0"/>
    <n v="8.3333333333333329E-2"/>
    <n v="0.28333333333333333"/>
    <n v="0"/>
    <n v="15"/>
    <n v="51"/>
  </r>
  <r>
    <d v="2025-05-04T00:00:00"/>
    <d v="1899-12-30T18:35:00"/>
    <s v="Evening"/>
    <s v="BA"/>
    <s v="BA3581"/>
    <s v="LHR"/>
    <s v="MUC"/>
    <s v="Germany"/>
    <x v="1"/>
    <s v="SHORT"/>
    <s v="A320"/>
    <n v="0"/>
    <n v="15"/>
    <n v="165"/>
    <n v="180"/>
    <n v="0"/>
    <n v="3.888888888888889E-2"/>
    <n v="0.16111111111111112"/>
    <n v="0"/>
    <n v="7"/>
    <n v="29"/>
  </r>
  <r>
    <d v="2025-10-14T00:00:00"/>
    <d v="1899-12-30T09:51:00"/>
    <s v="Morning"/>
    <s v="BA"/>
    <s v="BA1918"/>
    <s v="LHR"/>
    <s v="ORD"/>
    <s v="USA"/>
    <x v="0"/>
    <s v="LONG"/>
    <s v="B777"/>
    <n v="0"/>
    <n v="32"/>
    <n v="300"/>
    <n v="332"/>
    <n v="3.0120481927710845E-3"/>
    <n v="2.710843373493976E-2"/>
    <n v="0.10542168674698796"/>
    <n v="1"/>
    <n v="9"/>
    <n v="35"/>
  </r>
  <r>
    <d v="2025-10-19T00:00:00"/>
    <d v="1899-12-30T11:39:00"/>
    <s v="Morning"/>
    <s v="BA"/>
    <s v="BA3023"/>
    <s v="LHR"/>
    <s v="CDG"/>
    <s v="France"/>
    <x v="1"/>
    <s v="SHORT"/>
    <s v="A320"/>
    <n v="0"/>
    <n v="19"/>
    <n v="161"/>
    <n v="180"/>
    <n v="1.1111111111111112E-2"/>
    <n v="2.7777777777777776E-2"/>
    <n v="0.12777777777777777"/>
    <n v="2"/>
    <n v="5"/>
    <n v="23"/>
  </r>
  <r>
    <d v="2025-10-08T00:00:00"/>
    <d v="1899-12-30T19:26:00"/>
    <s v="Evening"/>
    <s v="BA"/>
    <s v="BA8793"/>
    <s v="LHR"/>
    <s v="DXB"/>
    <s v="UAE"/>
    <x v="3"/>
    <s v="LONG"/>
    <s v="B777"/>
    <n v="8"/>
    <n v="49"/>
    <n v="178"/>
    <n v="235"/>
    <n v="0"/>
    <n v="3.8297872340425532E-2"/>
    <n v="0.14042553191489363"/>
    <n v="0"/>
    <n v="9"/>
    <n v="33"/>
  </r>
  <r>
    <d v="2025-10-15T00:00:00"/>
    <d v="1899-12-30T11:19:00"/>
    <s v="Morning"/>
    <s v="BA"/>
    <s v="BA7375"/>
    <s v="LHR"/>
    <s v="MUC"/>
    <s v="Germany"/>
    <x v="1"/>
    <s v="SHORT"/>
    <s v="A320"/>
    <n v="0"/>
    <n v="11"/>
    <n v="169"/>
    <n v="180"/>
    <n v="0"/>
    <n v="5.5555555555555552E-2"/>
    <n v="0.20555555555555555"/>
    <n v="0"/>
    <n v="10"/>
    <n v="37"/>
  </r>
  <r>
    <d v="2025-08-15T00:00:00"/>
    <d v="1899-12-30T21:59:00"/>
    <s v="Evening"/>
    <s v="BA"/>
    <s v="BA4694"/>
    <s v="LHR"/>
    <s v="CDG"/>
    <s v="France"/>
    <x v="1"/>
    <s v="SHORT"/>
    <s v="A320"/>
    <n v="0"/>
    <n v="5"/>
    <n v="175"/>
    <n v="180"/>
    <n v="5.5555555555555558E-3"/>
    <n v="3.888888888888889E-2"/>
    <n v="0.16111111111111112"/>
    <n v="1"/>
    <n v="7"/>
    <n v="29"/>
  </r>
  <r>
    <d v="2025-04-06T00:00:00"/>
    <d v="1899-12-30T07:11:00"/>
    <s v="Morning"/>
    <s v="BA"/>
    <s v="BA2992"/>
    <s v="LHR"/>
    <s v="JFK"/>
    <s v="USA"/>
    <x v="0"/>
    <s v="LONG"/>
    <s v="B787"/>
    <n v="0"/>
    <n v="35"/>
    <n v="179"/>
    <n v="214"/>
    <n v="0"/>
    <n v="0"/>
    <n v="9.3457943925233638E-3"/>
    <n v="0"/>
    <n v="0"/>
    <n v="2"/>
  </r>
  <r>
    <d v="2025-10-12T00:00:00"/>
    <d v="1899-12-30T21:17:00"/>
    <s v="Evening"/>
    <s v="BA"/>
    <s v="BA7457"/>
    <s v="LHR"/>
    <s v="DFW"/>
    <s v="USA"/>
    <x v="0"/>
    <s v="LONG"/>
    <s v="B787"/>
    <n v="8"/>
    <n v="42"/>
    <n v="166"/>
    <n v="216"/>
    <n v="4.6296296296296294E-3"/>
    <n v="4.6296296296296294E-2"/>
    <n v="0.16203703703703703"/>
    <n v="1"/>
    <n v="10"/>
    <n v="35"/>
  </r>
  <r>
    <d v="2025-05-06T00:00:00"/>
    <d v="1899-12-30T13:47:00"/>
    <s v="Lunchtime"/>
    <s v="BA"/>
    <s v="BA6018"/>
    <s v="LHR"/>
    <s v="MUC"/>
    <s v="Germany"/>
    <x v="1"/>
    <s v="SHORT"/>
    <s v="A320"/>
    <n v="0"/>
    <n v="12"/>
    <n v="168"/>
    <n v="180"/>
    <n v="0"/>
    <n v="5.5555555555555552E-2"/>
    <n v="0.2"/>
    <n v="0"/>
    <n v="10"/>
    <n v="36"/>
  </r>
  <r>
    <d v="2025-05-18T00:00:00"/>
    <d v="1899-12-30T11:02:00"/>
    <s v="Morning"/>
    <s v="BA"/>
    <s v="BA6666"/>
    <s v="LHR"/>
    <s v="HND"/>
    <s v="Japan"/>
    <x v="2"/>
    <s v="LONG"/>
    <s v="B777"/>
    <n v="0"/>
    <n v="32"/>
    <n v="300"/>
    <n v="332"/>
    <n v="3.0120481927710845E-3"/>
    <n v="1.2048192771084338E-2"/>
    <n v="6.0240963855421686E-2"/>
    <n v="1"/>
    <n v="4"/>
    <n v="20"/>
  </r>
  <r>
    <d v="2025-05-05T00:00:00"/>
    <d v="1899-12-30T19:34:00"/>
    <s v="Evening"/>
    <s v="BA"/>
    <s v="BA2981"/>
    <s v="LHR"/>
    <s v="JFK"/>
    <s v="USA"/>
    <x v="0"/>
    <s v="LONG"/>
    <s v="B777"/>
    <n v="0"/>
    <n v="32"/>
    <n v="300"/>
    <n v="332"/>
    <n v="6.024096385542169E-3"/>
    <n v="3.0120481927710845E-3"/>
    <n v="3.0120481927710843E-2"/>
    <n v="2"/>
    <n v="1"/>
    <n v="10"/>
  </r>
  <r>
    <d v="2025-08-12T00:00:00"/>
    <d v="1899-12-30T19:59:00"/>
    <s v="Evening"/>
    <s v="BA"/>
    <s v="BA5285"/>
    <s v="LHR"/>
    <s v="IST"/>
    <s v="Turkey"/>
    <x v="1"/>
    <s v="SHORT"/>
    <s v="A320"/>
    <n v="0"/>
    <n v="3"/>
    <n v="177"/>
    <n v="180"/>
    <n v="5.5555555555555558E-3"/>
    <n v="8.8888888888888892E-2"/>
    <n v="0.29444444444444445"/>
    <n v="1"/>
    <n v="16"/>
    <n v="53"/>
  </r>
  <r>
    <d v="2025-06-16T00:00:00"/>
    <d v="1899-12-30T21:43:00"/>
    <s v="Evening"/>
    <s v="BA"/>
    <s v="BA4247"/>
    <s v="LHR"/>
    <s v="ORD"/>
    <s v="USA"/>
    <x v="0"/>
    <s v="LONG"/>
    <s v="B787"/>
    <n v="0"/>
    <n v="31"/>
    <n v="173"/>
    <n v="204"/>
    <n v="0"/>
    <n v="4.9019607843137254E-2"/>
    <n v="0.18627450980392157"/>
    <n v="0"/>
    <n v="10"/>
    <n v="38"/>
  </r>
  <r>
    <d v="2025-05-12T00:00:00"/>
    <d v="1899-12-30T09:02:00"/>
    <s v="Morning"/>
    <s v="BA"/>
    <s v="BA6492"/>
    <s v="LHR"/>
    <s v="IST"/>
    <s v="Turkey"/>
    <x v="1"/>
    <s v="SHORT"/>
    <s v="A320"/>
    <n v="0"/>
    <n v="16"/>
    <n v="164"/>
    <n v="180"/>
    <n v="1.1111111111111112E-2"/>
    <n v="3.888888888888889E-2"/>
    <n v="0.15"/>
    <n v="2"/>
    <n v="7"/>
    <n v="27"/>
  </r>
  <r>
    <d v="2025-06-29T00:00:00"/>
    <d v="1899-12-30T17:34:00"/>
    <s v="Afternoon"/>
    <s v="BA"/>
    <s v="BA9884"/>
    <s v="LHR"/>
    <s v="ORD"/>
    <s v="USA"/>
    <x v="0"/>
    <s v="LONG"/>
    <s v="A380"/>
    <n v="14"/>
    <n v="97"/>
    <n v="358"/>
    <n v="469"/>
    <n v="2.1321961620469083E-3"/>
    <n v="4.2643923240938165E-3"/>
    <n v="2.7718550106609809E-2"/>
    <n v="1"/>
    <n v="2"/>
    <n v="13"/>
  </r>
  <r>
    <d v="2025-08-06T00:00:00"/>
    <d v="1899-12-30T11:02:00"/>
    <s v="Morning"/>
    <s v="BA"/>
    <s v="BA8909"/>
    <s v="LHR"/>
    <s v="ORD"/>
    <s v="USA"/>
    <x v="0"/>
    <s v="LONG"/>
    <s v="B777"/>
    <n v="0"/>
    <n v="32"/>
    <n v="304"/>
    <n v="336"/>
    <n v="2.976190476190476E-3"/>
    <n v="8.9285714285714281E-3"/>
    <n v="5.0595238095238096E-2"/>
    <n v="1"/>
    <n v="3"/>
    <n v="17"/>
  </r>
  <r>
    <d v="2025-06-24T00:00:00"/>
    <d v="1899-12-30T13:28:00"/>
    <s v="Lunchtime"/>
    <s v="BA"/>
    <s v="BA3650"/>
    <s v="LHR"/>
    <s v="ZRH"/>
    <s v="Switzerland"/>
    <x v="1"/>
    <s v="SHORT"/>
    <s v="A320"/>
    <n v="0"/>
    <n v="16"/>
    <n v="164"/>
    <n v="180"/>
    <n v="0"/>
    <n v="8.3333333333333329E-2"/>
    <n v="0.28333333333333333"/>
    <n v="0"/>
    <n v="15"/>
    <n v="51"/>
  </r>
  <r>
    <d v="2025-06-21T00:00:00"/>
    <d v="1899-12-30T12:05:00"/>
    <s v="Lunchtime"/>
    <s v="BA"/>
    <s v="BA4792"/>
    <s v="LHR"/>
    <s v="CDG"/>
    <s v="France"/>
    <x v="1"/>
    <s v="SHORT"/>
    <s v="A320"/>
    <n v="0"/>
    <n v="17"/>
    <n v="163"/>
    <n v="180"/>
    <n v="5.5555555555555558E-3"/>
    <n v="0.05"/>
    <n v="0.17777777777777778"/>
    <n v="1"/>
    <n v="9"/>
    <n v="32"/>
  </r>
  <r>
    <d v="2025-04-15T00:00:00"/>
    <d v="1899-12-30T20:48:00"/>
    <s v="Evening"/>
    <s v="BA"/>
    <s v="BA6597"/>
    <s v="LHR"/>
    <s v="CDG"/>
    <s v="France"/>
    <x v="1"/>
    <s v="SHORT"/>
    <s v="A320"/>
    <n v="0"/>
    <n v="12"/>
    <n v="168"/>
    <n v="180"/>
    <n v="0"/>
    <n v="2.7777777777777776E-2"/>
    <n v="0.12222222222222222"/>
    <n v="0"/>
    <n v="5"/>
    <n v="22"/>
  </r>
  <r>
    <d v="2025-04-21T00:00:00"/>
    <d v="1899-12-30T14:33:00"/>
    <s v="Afternoon"/>
    <s v="BA"/>
    <s v="BA1765"/>
    <s v="LHR"/>
    <s v="JFK"/>
    <s v="USA"/>
    <x v="0"/>
    <s v="LONG"/>
    <s v="B787"/>
    <n v="8"/>
    <n v="48"/>
    <n v="200"/>
    <n v="256"/>
    <n v="0"/>
    <n v="4.296875E-2"/>
    <n v="0.1484375"/>
    <n v="0"/>
    <n v="11"/>
    <n v="38"/>
  </r>
  <r>
    <d v="2025-07-13T00:00:00"/>
    <d v="1899-12-30T10:24:00"/>
    <s v="Morning"/>
    <s v="BA"/>
    <s v="BA4838"/>
    <s v="LHR"/>
    <s v="DXB"/>
    <s v="UAE"/>
    <x v="3"/>
    <s v="LONG"/>
    <s v="B777"/>
    <n v="8"/>
    <n v="49"/>
    <n v="178"/>
    <n v="235"/>
    <n v="0"/>
    <n v="1.276595744680851E-2"/>
    <n v="7.6595744680851063E-2"/>
    <n v="0"/>
    <n v="3"/>
    <n v="18"/>
  </r>
  <r>
    <d v="2025-07-12T00:00:00"/>
    <d v="1899-12-30T08:16:00"/>
    <s v="Morning"/>
    <s v="BA"/>
    <s v="BA4569"/>
    <s v="LHR"/>
    <s v="FRA"/>
    <s v="Germany"/>
    <x v="1"/>
    <s v="SHORT"/>
    <s v="A320"/>
    <n v="0"/>
    <n v="13"/>
    <n v="167"/>
    <n v="180"/>
    <n v="0"/>
    <n v="8.8888888888888892E-2"/>
    <n v="0.3"/>
    <n v="0"/>
    <n v="16"/>
    <n v="54"/>
  </r>
  <r>
    <d v="2025-05-15T00:00:00"/>
    <d v="1899-12-30T11:34:00"/>
    <s v="Morning"/>
    <s v="BA"/>
    <s v="BA6530"/>
    <s v="LHR"/>
    <s v="ORD"/>
    <s v="USA"/>
    <x v="0"/>
    <s v="LONG"/>
    <s v="B777"/>
    <n v="0"/>
    <n v="32"/>
    <n v="304"/>
    <n v="336"/>
    <n v="2.976190476190476E-3"/>
    <n v="4.4642857142857144E-2"/>
    <n v="0.15178571428571427"/>
    <n v="1"/>
    <n v="15"/>
    <n v="51"/>
  </r>
  <r>
    <d v="2025-10-07T00:00:00"/>
    <d v="1899-12-30T12:34:00"/>
    <s v="Lunchtime"/>
    <s v="BA"/>
    <s v="BA2181"/>
    <s v="LHR"/>
    <s v="DFW"/>
    <s v="USA"/>
    <x v="0"/>
    <s v="LONG"/>
    <s v="B777"/>
    <n v="0"/>
    <n v="32"/>
    <n v="304"/>
    <n v="336"/>
    <n v="0"/>
    <n v="1.488095238095238E-2"/>
    <n v="6.8452380952380959E-2"/>
    <n v="0"/>
    <n v="5"/>
    <n v="23"/>
  </r>
  <r>
    <d v="2025-07-19T00:00:00"/>
    <d v="1899-12-30T13:55:00"/>
    <s v="Lunchtime"/>
    <s v="BA"/>
    <s v="BA9275"/>
    <s v="LHR"/>
    <s v="DFW"/>
    <s v="USA"/>
    <x v="0"/>
    <s v="LONG"/>
    <s v="B777"/>
    <n v="0"/>
    <n v="32"/>
    <n v="304"/>
    <n v="336"/>
    <n v="0"/>
    <n v="1.1904761904761904E-2"/>
    <n v="5.9523809523809521E-2"/>
    <n v="0"/>
    <n v="4"/>
    <n v="20"/>
  </r>
  <r>
    <d v="2025-04-02T00:00:00"/>
    <d v="1899-12-30T07:00:00"/>
    <s v="Morning"/>
    <s v="BA"/>
    <s v="BA1067"/>
    <s v="LHR"/>
    <s v="IST"/>
    <s v="Turkey"/>
    <x v="1"/>
    <s v="SHORT"/>
    <s v="A320"/>
    <n v="0"/>
    <n v="4"/>
    <n v="176"/>
    <n v="180"/>
    <n v="5.5555555555555558E-3"/>
    <n v="0"/>
    <n v="0"/>
    <n v="1"/>
    <n v="0"/>
    <n v="0"/>
  </r>
  <r>
    <d v="2025-10-23T00:00:00"/>
    <d v="1899-12-30T21:34:00"/>
    <s v="Evening"/>
    <s v="BA"/>
    <s v="BA2522"/>
    <s v="LHR"/>
    <s v="MUC"/>
    <s v="Germany"/>
    <x v="1"/>
    <s v="SHORT"/>
    <s v="A320"/>
    <n v="0"/>
    <n v="3"/>
    <n v="177"/>
    <n v="180"/>
    <n v="1.1111111111111112E-2"/>
    <n v="0"/>
    <n v="3.888888888888889E-2"/>
    <n v="2"/>
    <n v="0"/>
    <n v="7"/>
  </r>
  <r>
    <d v="2025-08-30T00:00:00"/>
    <d v="1899-12-30T19:49:00"/>
    <s v="Evening"/>
    <s v="BA"/>
    <s v="BA6394"/>
    <s v="LHR"/>
    <s v="JFK"/>
    <s v="USA"/>
    <x v="0"/>
    <s v="LONG"/>
    <s v="B777"/>
    <n v="8"/>
    <n v="49"/>
    <n v="178"/>
    <n v="235"/>
    <n v="0"/>
    <n v="0"/>
    <n v="3.8297872340425532E-2"/>
    <n v="0"/>
    <n v="0"/>
    <n v="9"/>
  </r>
  <r>
    <d v="2025-06-23T00:00:00"/>
    <d v="1899-12-30T21:34:00"/>
    <s v="Evening"/>
    <s v="BA"/>
    <s v="BA1544"/>
    <s v="LHR"/>
    <s v="CDG"/>
    <s v="France"/>
    <x v="1"/>
    <s v="SHORT"/>
    <s v="A320"/>
    <n v="0"/>
    <n v="8"/>
    <n v="172"/>
    <n v="180"/>
    <n v="0"/>
    <n v="0.05"/>
    <n v="0.17777777777777778"/>
    <n v="0"/>
    <n v="9"/>
    <n v="32"/>
  </r>
  <r>
    <d v="2025-09-22T00:00:00"/>
    <d v="1899-12-30T08:28:00"/>
    <s v="Morning"/>
    <s v="BA"/>
    <s v="BA5960"/>
    <s v="LHR"/>
    <s v="VIE"/>
    <s v="Austria"/>
    <x v="1"/>
    <s v="SHORT"/>
    <s v="A320"/>
    <n v="0"/>
    <n v="16"/>
    <n v="164"/>
    <n v="180"/>
    <n v="0"/>
    <n v="3.3333333333333333E-2"/>
    <n v="0.1388888888888889"/>
    <n v="0"/>
    <n v="6"/>
    <n v="25"/>
  </r>
  <r>
    <d v="2025-06-08T00:00:00"/>
    <d v="1899-12-30T10:59:00"/>
    <s v="Morning"/>
    <s v="BA"/>
    <s v="BA5363"/>
    <s v="LHR"/>
    <s v="DFW"/>
    <s v="USA"/>
    <x v="0"/>
    <s v="LONG"/>
    <s v="A380"/>
    <n v="14"/>
    <n v="97"/>
    <n v="358"/>
    <n v="469"/>
    <n v="0"/>
    <n v="0"/>
    <n v="1.9189765458422176E-2"/>
    <n v="0"/>
    <n v="0"/>
    <n v="9"/>
  </r>
  <r>
    <d v="2025-05-22T00:00:00"/>
    <d v="1899-12-30T09:48:00"/>
    <s v="Morning"/>
    <s v="BA"/>
    <s v="BA9859"/>
    <s v="LHR"/>
    <s v="LAX"/>
    <s v="USA"/>
    <x v="0"/>
    <s v="LONG"/>
    <s v="B777"/>
    <n v="0"/>
    <n v="48"/>
    <n v="224"/>
    <n v="272"/>
    <n v="0"/>
    <n v="2.2058823529411766E-2"/>
    <n v="9.5588235294117641E-2"/>
    <n v="0"/>
    <n v="6"/>
    <n v="26"/>
  </r>
  <r>
    <d v="2025-06-15T00:00:00"/>
    <d v="1899-12-30T08:47:00"/>
    <s v="Morning"/>
    <s v="BA"/>
    <s v="BA9205"/>
    <s v="LHR"/>
    <s v="AMS"/>
    <s v="Netherlands"/>
    <x v="1"/>
    <s v="SHORT"/>
    <s v="A320"/>
    <n v="0"/>
    <n v="8"/>
    <n v="172"/>
    <n v="180"/>
    <n v="0"/>
    <n v="6.1111111111111109E-2"/>
    <n v="0.21111111111111111"/>
    <n v="0"/>
    <n v="11"/>
    <n v="38"/>
  </r>
  <r>
    <d v="2025-05-13T00:00:00"/>
    <d v="1899-12-30T18:08:00"/>
    <s v="Evening"/>
    <s v="BA"/>
    <s v="BA2813"/>
    <s v="LHR"/>
    <s v="FRA"/>
    <s v="Germany"/>
    <x v="1"/>
    <s v="SHORT"/>
    <s v="A320"/>
    <n v="0"/>
    <n v="5"/>
    <n v="175"/>
    <n v="180"/>
    <n v="0"/>
    <n v="6.1111111111111109E-2"/>
    <n v="0.21666666666666667"/>
    <n v="0"/>
    <n v="11"/>
    <n v="39"/>
  </r>
  <r>
    <d v="2025-10-27T00:00:00"/>
    <d v="1899-12-30T13:04:00"/>
    <s v="Lunchtime"/>
    <s v="BA"/>
    <s v="BA4712"/>
    <s v="LHR"/>
    <s v="CDG"/>
    <s v="France"/>
    <x v="1"/>
    <s v="SHORT"/>
    <s v="A320"/>
    <n v="0"/>
    <n v="17"/>
    <n v="163"/>
    <n v="180"/>
    <n v="1.6666666666666666E-2"/>
    <n v="0"/>
    <n v="5.5555555555555558E-3"/>
    <n v="3"/>
    <n v="0"/>
    <n v="1"/>
  </r>
  <r>
    <d v="2025-07-26T00:00:00"/>
    <d v="1899-12-30T07:46:00"/>
    <s v="Morning"/>
    <s v="BA"/>
    <s v="BA5344"/>
    <s v="LHR"/>
    <s v="DXB"/>
    <s v="UAE"/>
    <x v="3"/>
    <s v="LONG"/>
    <s v="B777"/>
    <n v="0"/>
    <n v="32"/>
    <n v="300"/>
    <n v="332"/>
    <n v="0"/>
    <n v="2.1084337349397589E-2"/>
    <n v="8.4337349397590355E-2"/>
    <n v="0"/>
    <n v="7"/>
    <n v="28"/>
  </r>
  <r>
    <d v="2025-04-18T00:00:00"/>
    <d v="1899-12-30T10:35:00"/>
    <s v="Morning"/>
    <s v="BA"/>
    <s v="BA1748"/>
    <s v="LHR"/>
    <s v="LAX"/>
    <s v="USA"/>
    <x v="0"/>
    <s v="LONG"/>
    <s v="B777"/>
    <n v="8"/>
    <n v="49"/>
    <n v="178"/>
    <n v="235"/>
    <n v="0"/>
    <n v="0"/>
    <n v="3.8297872340425532E-2"/>
    <n v="0"/>
    <n v="0"/>
    <n v="9"/>
  </r>
  <r>
    <d v="2025-04-17T00:00:00"/>
    <d v="1899-12-30T12:22:00"/>
    <s v="Lunchtime"/>
    <s v="BA"/>
    <s v="BA6732"/>
    <s v="LHR"/>
    <s v="ZRH"/>
    <s v="Switzerland"/>
    <x v="1"/>
    <s v="SHORT"/>
    <s v="A320"/>
    <n v="0"/>
    <n v="18"/>
    <n v="162"/>
    <n v="180"/>
    <n v="0"/>
    <n v="7.2222222222222215E-2"/>
    <n v="0.24444444444444444"/>
    <n v="0"/>
    <n v="13"/>
    <n v="44"/>
  </r>
  <r>
    <d v="2025-08-09T00:00:00"/>
    <d v="1899-12-30T15:15:00"/>
    <s v="Afternoon"/>
    <s v="BA"/>
    <s v="BA4332"/>
    <s v="LHR"/>
    <s v="JFK"/>
    <s v="USA"/>
    <x v="0"/>
    <s v="LONG"/>
    <s v="B787"/>
    <n v="0"/>
    <n v="31"/>
    <n v="173"/>
    <n v="204"/>
    <n v="0"/>
    <n v="5.8823529411764705E-2"/>
    <n v="0.2107843137254902"/>
    <n v="0"/>
    <n v="12"/>
    <n v="43"/>
  </r>
  <r>
    <d v="2025-07-11T00:00:00"/>
    <d v="1899-12-30T09:32:00"/>
    <s v="Morning"/>
    <s v="BA"/>
    <s v="BA4089"/>
    <s v="LHR"/>
    <s v="MUC"/>
    <s v="Germany"/>
    <x v="1"/>
    <s v="SHORT"/>
    <s v="A320"/>
    <n v="0"/>
    <n v="7"/>
    <n v="173"/>
    <n v="180"/>
    <n v="0"/>
    <n v="1.6666666666666666E-2"/>
    <n v="8.8888888888888892E-2"/>
    <n v="0"/>
    <n v="3"/>
    <n v="16"/>
  </r>
  <r>
    <d v="2025-07-02T00:00:00"/>
    <d v="1899-12-30T18:55:00"/>
    <s v="Evening"/>
    <s v="BA"/>
    <s v="BA5659"/>
    <s v="LHR"/>
    <s v="AMS"/>
    <s v="Netherlands"/>
    <x v="1"/>
    <s v="SHORT"/>
    <s v="A320"/>
    <n v="0"/>
    <n v="13"/>
    <n v="167"/>
    <n v="180"/>
    <n v="0"/>
    <n v="2.2222222222222223E-2"/>
    <n v="0.1"/>
    <n v="0"/>
    <n v="4"/>
    <n v="18"/>
  </r>
  <r>
    <d v="2025-06-05T00:00:00"/>
    <d v="1899-12-30T21:03:00"/>
    <s v="Evening"/>
    <s v="BA"/>
    <s v="BA8908"/>
    <s v="LHR"/>
    <s v="ORD"/>
    <s v="USA"/>
    <x v="0"/>
    <s v="LONG"/>
    <s v="B787"/>
    <n v="8"/>
    <n v="42"/>
    <n v="166"/>
    <n v="216"/>
    <n v="0"/>
    <n v="2.3148148148148147E-2"/>
    <n v="0.10648148148148148"/>
    <n v="0"/>
    <n v="5"/>
    <n v="23"/>
  </r>
  <r>
    <d v="2025-08-24T00:00:00"/>
    <d v="1899-12-30T19:56:00"/>
    <s v="Evening"/>
    <s v="BA"/>
    <s v="BA9577"/>
    <s v="LHR"/>
    <s v="MUC"/>
    <s v="Germany"/>
    <x v="1"/>
    <s v="SHORT"/>
    <s v="A320"/>
    <n v="0"/>
    <n v="1"/>
    <n v="179"/>
    <n v="180"/>
    <n v="0"/>
    <n v="0"/>
    <n v="0"/>
    <n v="0"/>
    <n v="0"/>
    <n v="0"/>
  </r>
  <r>
    <d v="2025-08-04T00:00:00"/>
    <d v="1899-12-30T22:07:00"/>
    <s v="Evening"/>
    <s v="BA"/>
    <s v="BA1528"/>
    <s v="LHR"/>
    <s v="ORD"/>
    <s v="USA"/>
    <x v="0"/>
    <s v="LONG"/>
    <s v="B777"/>
    <n v="0"/>
    <n v="48"/>
    <n v="224"/>
    <n v="272"/>
    <n v="0"/>
    <n v="3.6764705882352942E-2"/>
    <n v="0.13235294117647059"/>
    <n v="0"/>
    <n v="10"/>
    <n v="36"/>
  </r>
  <r>
    <d v="2025-08-10T00:00:00"/>
    <d v="1899-12-30T19:06:00"/>
    <s v="Evening"/>
    <s v="BA"/>
    <s v="BA9974"/>
    <s v="LHR"/>
    <s v="ORD"/>
    <s v="USA"/>
    <x v="0"/>
    <s v="LONG"/>
    <s v="B777"/>
    <n v="8"/>
    <n v="49"/>
    <n v="178"/>
    <n v="235"/>
    <n v="0"/>
    <n v="2.553191489361702E-2"/>
    <n v="0.11063829787234042"/>
    <n v="0"/>
    <n v="6"/>
    <n v="26"/>
  </r>
  <r>
    <d v="2025-05-15T00:00:00"/>
    <d v="1899-12-30T22:17:00"/>
    <s v="Evening"/>
    <s v="BA"/>
    <s v="BA1129"/>
    <s v="LHR"/>
    <s v="AMS"/>
    <s v="Netherlands"/>
    <x v="1"/>
    <s v="SHORT"/>
    <s v="A320"/>
    <n v="0"/>
    <n v="17"/>
    <n v="163"/>
    <n v="180"/>
    <n v="5.5555555555555558E-3"/>
    <n v="7.2222222222222215E-2"/>
    <n v="0.25"/>
    <n v="1"/>
    <n v="13"/>
    <n v="45"/>
  </r>
  <r>
    <d v="2025-05-17T00:00:00"/>
    <d v="1899-12-30T17:43:00"/>
    <s v="Afternoon"/>
    <s v="BA"/>
    <s v="BA8140"/>
    <s v="LHR"/>
    <s v="ZRH"/>
    <s v="Switzerland"/>
    <x v="1"/>
    <s v="SHORT"/>
    <s v="A320"/>
    <n v="0"/>
    <n v="7"/>
    <n v="173"/>
    <n v="180"/>
    <n v="0"/>
    <n v="1.1111111111111112E-2"/>
    <n v="7.2222222222222215E-2"/>
    <n v="0"/>
    <n v="2"/>
    <n v="13"/>
  </r>
  <r>
    <d v="2025-04-03T00:00:00"/>
    <d v="1899-12-30T13:24:00"/>
    <s v="Lunchtime"/>
    <s v="BA"/>
    <s v="BA9424"/>
    <s v="LHR"/>
    <s v="IST"/>
    <s v="Turkey"/>
    <x v="1"/>
    <s v="SHORT"/>
    <s v="A320"/>
    <n v="0"/>
    <n v="9"/>
    <n v="171"/>
    <n v="180"/>
    <n v="0"/>
    <n v="2.2222222222222223E-2"/>
    <n v="0.11666666666666667"/>
    <n v="0"/>
    <n v="4"/>
    <n v="21"/>
  </r>
  <r>
    <d v="2025-08-03T00:00:00"/>
    <d v="1899-12-30T21:34:00"/>
    <s v="Evening"/>
    <s v="BA"/>
    <s v="BA4210"/>
    <s v="LHR"/>
    <s v="HND"/>
    <s v="Japan"/>
    <x v="2"/>
    <s v="LONG"/>
    <s v="A350"/>
    <n v="0"/>
    <n v="56"/>
    <n v="275"/>
    <n v="331"/>
    <n v="0"/>
    <n v="0"/>
    <n v="2.1148036253776436E-2"/>
    <n v="0"/>
    <n v="0"/>
    <n v="7"/>
  </r>
  <r>
    <d v="2025-05-03T00:00:00"/>
    <d v="1899-12-30T09:37:00"/>
    <s v="Morning"/>
    <s v="BA"/>
    <s v="BA6538"/>
    <s v="LHR"/>
    <s v="CDG"/>
    <s v="France"/>
    <x v="1"/>
    <s v="SHORT"/>
    <s v="A320"/>
    <n v="0"/>
    <n v="2"/>
    <n v="178"/>
    <n v="180"/>
    <n v="1.6666666666666666E-2"/>
    <n v="1.1111111111111112E-2"/>
    <n v="8.3333333333333329E-2"/>
    <n v="3"/>
    <n v="2"/>
    <n v="15"/>
  </r>
  <r>
    <d v="2025-04-05T00:00:00"/>
    <d v="1899-12-30T07:20:00"/>
    <s v="Morning"/>
    <s v="BA"/>
    <s v="BA6981"/>
    <s v="LHR"/>
    <s v="CDG"/>
    <s v="France"/>
    <x v="1"/>
    <s v="SHORT"/>
    <s v="A320"/>
    <n v="0"/>
    <n v="19"/>
    <n v="161"/>
    <n v="180"/>
    <n v="5.5555555555555558E-3"/>
    <n v="5.5555555555555558E-3"/>
    <n v="6.6666666666666666E-2"/>
    <n v="1"/>
    <n v="1"/>
    <n v="12"/>
  </r>
  <r>
    <d v="2025-09-23T00:00:00"/>
    <d v="1899-12-30T22:06:00"/>
    <s v="Evening"/>
    <s v="BA"/>
    <s v="BA5953"/>
    <s v="LHR"/>
    <s v="DFW"/>
    <s v="USA"/>
    <x v="0"/>
    <s v="LONG"/>
    <s v="B777"/>
    <n v="8"/>
    <n v="49"/>
    <n v="178"/>
    <n v="235"/>
    <n v="0"/>
    <n v="5.5319148936170209E-2"/>
    <n v="0.19574468085106383"/>
    <n v="0"/>
    <n v="13"/>
    <n v="46"/>
  </r>
  <r>
    <d v="2025-10-15T00:00:00"/>
    <d v="1899-12-30T21:07:00"/>
    <s v="Evening"/>
    <s v="BA"/>
    <s v="BA2618"/>
    <s v="LHR"/>
    <s v="FRA"/>
    <s v="Germany"/>
    <x v="1"/>
    <s v="SHORT"/>
    <s v="A320"/>
    <n v="0"/>
    <n v="12"/>
    <n v="168"/>
    <n v="180"/>
    <n v="1.1111111111111112E-2"/>
    <n v="2.2222222222222223E-2"/>
    <n v="0.10555555555555556"/>
    <n v="2"/>
    <n v="4"/>
    <n v="19"/>
  </r>
  <r>
    <d v="2025-05-07T00:00:00"/>
    <d v="1899-12-30T17:12:00"/>
    <s v="Afternoon"/>
    <s v="BA"/>
    <s v="BA2380"/>
    <s v="LHR"/>
    <s v="HND"/>
    <s v="Japan"/>
    <x v="2"/>
    <s v="LONG"/>
    <s v="A380"/>
    <n v="14"/>
    <n v="97"/>
    <n v="358"/>
    <n v="469"/>
    <n v="0"/>
    <n v="1.7057569296375266E-2"/>
    <n v="6.8230277185501065E-2"/>
    <n v="0"/>
    <n v="8"/>
    <n v="32"/>
  </r>
  <r>
    <d v="2025-09-21T00:00:00"/>
    <d v="1899-12-30T21:06:00"/>
    <s v="Evening"/>
    <s v="BA"/>
    <s v="BA1384"/>
    <s v="LHR"/>
    <s v="CDG"/>
    <s v="France"/>
    <x v="1"/>
    <s v="SHORT"/>
    <s v="A320"/>
    <n v="0"/>
    <n v="14"/>
    <n v="166"/>
    <n v="180"/>
    <n v="2.2222222222222223E-2"/>
    <n v="3.3333333333333333E-2"/>
    <n v="0.13333333333333333"/>
    <n v="4"/>
    <n v="6"/>
    <n v="24"/>
  </r>
  <r>
    <d v="2025-10-23T00:00:00"/>
    <d v="1899-12-30T19:44:00"/>
    <s v="Evening"/>
    <s v="BA"/>
    <s v="BA3823"/>
    <s v="LHR"/>
    <s v="HND"/>
    <s v="Japan"/>
    <x v="2"/>
    <s v="LONG"/>
    <s v="B787"/>
    <n v="0"/>
    <n v="35"/>
    <n v="179"/>
    <n v="214"/>
    <n v="0"/>
    <n v="4.6728971962616819E-3"/>
    <n v="4.6728971962616821E-2"/>
    <n v="0"/>
    <n v="1"/>
    <n v="10"/>
  </r>
  <r>
    <d v="2025-05-12T00:00:00"/>
    <d v="1899-12-30T16:39:00"/>
    <s v="Afternoon"/>
    <s v="BA"/>
    <s v="BA4225"/>
    <s v="LHR"/>
    <s v="JFK"/>
    <s v="USA"/>
    <x v="0"/>
    <s v="LONG"/>
    <s v="B787"/>
    <n v="8"/>
    <n v="48"/>
    <n v="200"/>
    <n v="256"/>
    <n v="0"/>
    <n v="2.734375E-2"/>
    <n v="0.109375"/>
    <n v="0"/>
    <n v="7"/>
    <n v="28"/>
  </r>
  <r>
    <d v="2025-04-15T00:00:00"/>
    <d v="1899-12-30T16:48:00"/>
    <s v="Afternoon"/>
    <s v="BA"/>
    <s v="BA3619"/>
    <s v="LHR"/>
    <s v="ZRH"/>
    <s v="Switzerland"/>
    <x v="1"/>
    <s v="SHORT"/>
    <s v="A320"/>
    <n v="0"/>
    <n v="10"/>
    <n v="170"/>
    <n v="180"/>
    <n v="5.5555555555555558E-3"/>
    <n v="6.1111111111111109E-2"/>
    <n v="0.22222222222222221"/>
    <n v="1"/>
    <n v="11"/>
    <n v="40"/>
  </r>
  <r>
    <d v="2025-04-28T00:00:00"/>
    <d v="1899-12-30T19:38:00"/>
    <s v="Evening"/>
    <s v="BA"/>
    <s v="BA7731"/>
    <s v="LHR"/>
    <s v="VIE"/>
    <s v="Austria"/>
    <x v="1"/>
    <s v="SHORT"/>
    <s v="A320"/>
    <n v="0"/>
    <n v="13"/>
    <n v="167"/>
    <n v="180"/>
    <n v="0"/>
    <n v="5.5555555555555558E-3"/>
    <n v="6.1111111111111109E-2"/>
    <n v="0"/>
    <n v="1"/>
    <n v="11"/>
  </r>
  <r>
    <d v="2025-05-17T00:00:00"/>
    <d v="1899-12-30T15:29:00"/>
    <s v="Afternoon"/>
    <s v="BA"/>
    <s v="BA5035"/>
    <s v="LHR"/>
    <s v="MUC"/>
    <s v="Germany"/>
    <x v="1"/>
    <s v="SHORT"/>
    <s v="A320"/>
    <n v="0"/>
    <n v="0"/>
    <n v="180"/>
    <n v="180"/>
    <n v="0"/>
    <n v="6.6666666666666666E-2"/>
    <n v="0.2388888888888889"/>
    <n v="0"/>
    <n v="12"/>
    <n v="43"/>
  </r>
  <r>
    <d v="2025-10-13T00:00:00"/>
    <d v="1899-12-30T15:36:00"/>
    <s v="Afternoon"/>
    <s v="BA"/>
    <s v="BA9764"/>
    <s v="LHR"/>
    <s v="ZRH"/>
    <s v="Switzerland"/>
    <x v="1"/>
    <s v="SHORT"/>
    <s v="A320"/>
    <n v="0"/>
    <n v="1"/>
    <n v="179"/>
    <n v="180"/>
    <n v="0"/>
    <n v="1.6666666666666666E-2"/>
    <n v="9.4444444444444442E-2"/>
    <n v="0"/>
    <n v="3"/>
    <n v="17"/>
  </r>
  <r>
    <d v="2025-08-19T00:00:00"/>
    <d v="1899-12-30T11:49:00"/>
    <s v="Morning"/>
    <s v="BA"/>
    <s v="BA9273"/>
    <s v="LHR"/>
    <s v="LAX"/>
    <s v="USA"/>
    <x v="0"/>
    <s v="LONG"/>
    <s v="A380"/>
    <n v="14"/>
    <n v="97"/>
    <n v="358"/>
    <n v="469"/>
    <n v="0"/>
    <n v="1.0660980810234541E-2"/>
    <n v="4.9040511727078892E-2"/>
    <n v="0"/>
    <n v="5"/>
    <n v="23"/>
  </r>
  <r>
    <d v="2025-07-04T00:00:00"/>
    <d v="1899-12-30T15:32:00"/>
    <s v="Afternoon"/>
    <s v="BA"/>
    <s v="BA1814"/>
    <s v="LHR"/>
    <s v="MAD"/>
    <s v="Spain"/>
    <x v="1"/>
    <s v="SHORT"/>
    <s v="A320"/>
    <n v="0"/>
    <n v="11"/>
    <n v="169"/>
    <n v="180"/>
    <n v="0"/>
    <n v="6.1111111111111109E-2"/>
    <n v="0.21666666666666667"/>
    <n v="0"/>
    <n v="11"/>
    <n v="39"/>
  </r>
  <r>
    <d v="2025-05-10T00:00:00"/>
    <d v="1899-12-30T12:37:00"/>
    <s v="Lunchtime"/>
    <s v="BA"/>
    <s v="BA2726"/>
    <s v="LHR"/>
    <s v="FRA"/>
    <s v="Germany"/>
    <x v="1"/>
    <s v="SHORT"/>
    <s v="A320"/>
    <n v="0"/>
    <n v="13"/>
    <n v="167"/>
    <n v="180"/>
    <n v="0"/>
    <n v="2.2222222222222223E-2"/>
    <n v="0.1111111111111111"/>
    <n v="0"/>
    <n v="4"/>
    <n v="20"/>
  </r>
  <r>
    <d v="2025-08-23T00:00:00"/>
    <d v="1899-12-30T09:11:00"/>
    <s v="Morning"/>
    <s v="BA"/>
    <s v="BA5004"/>
    <s v="LHR"/>
    <s v="AMS"/>
    <s v="Netherlands"/>
    <x v="1"/>
    <s v="SHORT"/>
    <s v="A320"/>
    <n v="0"/>
    <n v="1"/>
    <n v="179"/>
    <n v="180"/>
    <n v="1.1111111111111112E-2"/>
    <n v="4.4444444444444446E-2"/>
    <n v="0.17222222222222222"/>
    <n v="2"/>
    <n v="8"/>
    <n v="31"/>
  </r>
  <r>
    <d v="2025-07-12T00:00:00"/>
    <d v="1899-12-30T16:35:00"/>
    <s v="Afternoon"/>
    <s v="BA"/>
    <s v="BA1572"/>
    <s v="LHR"/>
    <s v="CDG"/>
    <s v="France"/>
    <x v="1"/>
    <s v="SHORT"/>
    <s v="A320"/>
    <n v="0"/>
    <n v="0"/>
    <n v="180"/>
    <n v="180"/>
    <n v="1.1111111111111112E-2"/>
    <n v="3.3333333333333333E-2"/>
    <n v="0.1388888888888889"/>
    <n v="2"/>
    <n v="6"/>
    <n v="25"/>
  </r>
  <r>
    <d v="2025-08-08T00:00:00"/>
    <d v="1899-12-30T08:35:00"/>
    <s v="Morning"/>
    <s v="BA"/>
    <s v="BA3065"/>
    <s v="LHR"/>
    <s v="HND"/>
    <s v="Japan"/>
    <x v="2"/>
    <s v="LONG"/>
    <s v="B777"/>
    <n v="0"/>
    <n v="48"/>
    <n v="224"/>
    <n v="272"/>
    <n v="1.1029411764705883E-2"/>
    <n v="2.9411764705882353E-2"/>
    <n v="0.11764705882352941"/>
    <n v="3"/>
    <n v="8"/>
    <n v="32"/>
  </r>
  <r>
    <d v="2025-09-23T00:00:00"/>
    <d v="1899-12-30T06:59:00"/>
    <s v="Morning"/>
    <s v="BA"/>
    <s v="BA5030"/>
    <s v="LHR"/>
    <s v="DXB"/>
    <s v="UAE"/>
    <x v="3"/>
    <s v="LONG"/>
    <s v="B777"/>
    <n v="0"/>
    <n v="32"/>
    <n v="300"/>
    <n v="332"/>
    <n v="3.0120481927710845E-3"/>
    <n v="0"/>
    <n v="0"/>
    <n v="1"/>
    <n v="0"/>
    <n v="0"/>
  </r>
  <r>
    <d v="2025-04-01T00:00:00"/>
    <d v="1899-12-30T19:35:00"/>
    <s v="Evening"/>
    <s v="BA"/>
    <s v="BA7873"/>
    <s v="LHR"/>
    <s v="BCN"/>
    <s v="Spain"/>
    <x v="1"/>
    <s v="SHORT"/>
    <s v="A320"/>
    <n v="0"/>
    <n v="16"/>
    <n v="164"/>
    <n v="180"/>
    <n v="5.5555555555555558E-3"/>
    <n v="0"/>
    <n v="1.1111111111111112E-2"/>
    <n v="1"/>
    <n v="0"/>
    <n v="2"/>
  </r>
  <r>
    <d v="2025-09-18T00:00:00"/>
    <d v="1899-12-30T09:48:00"/>
    <s v="Morning"/>
    <s v="BA"/>
    <s v="BA3124"/>
    <s v="LHR"/>
    <s v="MAD"/>
    <s v="Spain"/>
    <x v="1"/>
    <s v="SHORT"/>
    <s v="A320"/>
    <n v="0"/>
    <n v="3"/>
    <n v="177"/>
    <n v="180"/>
    <n v="0"/>
    <n v="6.1111111111111109E-2"/>
    <n v="0.22222222222222221"/>
    <n v="0"/>
    <n v="11"/>
    <n v="40"/>
  </r>
  <r>
    <d v="2025-04-02T00:00:00"/>
    <d v="1899-12-30T17:16:00"/>
    <s v="Afternoon"/>
    <s v="BA"/>
    <s v="BA9909"/>
    <s v="LHR"/>
    <s v="IST"/>
    <s v="Turkey"/>
    <x v="1"/>
    <s v="SHORT"/>
    <s v="A320"/>
    <n v="0"/>
    <n v="9"/>
    <n v="171"/>
    <n v="180"/>
    <n v="0"/>
    <n v="7.2222222222222215E-2"/>
    <n v="0.25555555555555554"/>
    <n v="0"/>
    <n v="13"/>
    <n v="46"/>
  </r>
  <r>
    <d v="2025-10-23T00:00:00"/>
    <d v="1899-12-30T06:48:00"/>
    <s v="Morning"/>
    <s v="BA"/>
    <s v="BA1976"/>
    <s v="LHR"/>
    <s v="BCN"/>
    <s v="Spain"/>
    <x v="1"/>
    <s v="SHORT"/>
    <s v="A320"/>
    <n v="0"/>
    <n v="13"/>
    <n v="167"/>
    <n v="180"/>
    <n v="0"/>
    <n v="1.6666666666666666E-2"/>
    <n v="8.8888888888888892E-2"/>
    <n v="0"/>
    <n v="3"/>
    <n v="16"/>
  </r>
  <r>
    <d v="2025-09-19T00:00:00"/>
    <d v="1899-12-30T08:06:00"/>
    <s v="Morning"/>
    <s v="BA"/>
    <s v="BA3556"/>
    <s v="LHR"/>
    <s v="MUC"/>
    <s v="Germany"/>
    <x v="1"/>
    <s v="SHORT"/>
    <s v="A320"/>
    <n v="0"/>
    <n v="15"/>
    <n v="165"/>
    <n v="180"/>
    <n v="0"/>
    <n v="3.3333333333333333E-2"/>
    <n v="0.14444444444444443"/>
    <n v="0"/>
    <n v="6"/>
    <n v="26"/>
  </r>
  <r>
    <d v="2025-04-14T00:00:00"/>
    <d v="1899-12-30T16:45:00"/>
    <s v="Afternoon"/>
    <s v="BA"/>
    <s v="BA1679"/>
    <s v="LHR"/>
    <s v="DXB"/>
    <s v="UAE"/>
    <x v="3"/>
    <s v="LONG"/>
    <s v="B787"/>
    <n v="8"/>
    <n v="48"/>
    <n v="200"/>
    <n v="256"/>
    <n v="7.8125E-3"/>
    <n v="3.515625E-2"/>
    <n v="0.13671875"/>
    <n v="2"/>
    <n v="9"/>
    <n v="35"/>
  </r>
  <r>
    <d v="2025-09-07T00:00:00"/>
    <d v="1899-12-30T15:45:00"/>
    <s v="Afternoon"/>
    <s v="BA"/>
    <s v="BA4616"/>
    <s v="LHR"/>
    <s v="BCN"/>
    <s v="Spain"/>
    <x v="1"/>
    <s v="SHORT"/>
    <s v="A320"/>
    <n v="0"/>
    <n v="3"/>
    <n v="177"/>
    <n v="180"/>
    <n v="0"/>
    <n v="6.6666666666666666E-2"/>
    <n v="0.22777777777777777"/>
    <n v="0"/>
    <n v="12"/>
    <n v="41"/>
  </r>
  <r>
    <d v="2025-10-04T00:00:00"/>
    <d v="1899-12-30T17:37:00"/>
    <s v="Afternoon"/>
    <s v="BA"/>
    <s v="BA9534"/>
    <s v="LHR"/>
    <s v="BCN"/>
    <s v="Spain"/>
    <x v="1"/>
    <s v="SHORT"/>
    <s v="A320"/>
    <n v="0"/>
    <n v="2"/>
    <n v="178"/>
    <n v="180"/>
    <n v="1.1111111111111112E-2"/>
    <n v="0"/>
    <n v="0"/>
    <n v="2"/>
    <n v="0"/>
    <n v="0"/>
  </r>
  <r>
    <d v="2025-07-21T00:00:00"/>
    <d v="1899-12-30T12:07:00"/>
    <s v="Lunchtime"/>
    <s v="BA"/>
    <s v="BA8907"/>
    <s v="LHR"/>
    <s v="MAD"/>
    <s v="Spain"/>
    <x v="1"/>
    <s v="SHORT"/>
    <s v="A320"/>
    <n v="0"/>
    <n v="19"/>
    <n v="161"/>
    <n v="180"/>
    <n v="0"/>
    <n v="1.6666666666666666E-2"/>
    <n v="8.8888888888888892E-2"/>
    <n v="0"/>
    <n v="3"/>
    <n v="16"/>
  </r>
  <r>
    <d v="2025-06-05T00:00:00"/>
    <d v="1899-12-30T06:31:00"/>
    <s v="Morning"/>
    <s v="BA"/>
    <s v="BA9970"/>
    <s v="LHR"/>
    <s v="DFW"/>
    <s v="USA"/>
    <x v="0"/>
    <s v="LONG"/>
    <s v="B777"/>
    <n v="0"/>
    <n v="32"/>
    <n v="300"/>
    <n v="332"/>
    <n v="3.0120481927710845E-3"/>
    <n v="1.8072289156626505E-2"/>
    <n v="7.5301204819277115E-2"/>
    <n v="1"/>
    <n v="6"/>
    <n v="25"/>
  </r>
  <r>
    <d v="2025-07-22T00:00:00"/>
    <d v="1899-12-30T09:23:00"/>
    <s v="Morning"/>
    <s v="BA"/>
    <s v="BA6448"/>
    <s v="LHR"/>
    <s v="DFW"/>
    <s v="USA"/>
    <x v="0"/>
    <s v="LONG"/>
    <s v="B777"/>
    <n v="0"/>
    <n v="32"/>
    <n v="300"/>
    <n v="332"/>
    <n v="0"/>
    <n v="3.614457831325301E-2"/>
    <n v="0.12349397590361445"/>
    <n v="0"/>
    <n v="12"/>
    <n v="41"/>
  </r>
  <r>
    <d v="2025-10-12T00:00:00"/>
    <d v="1899-12-30T16:13:00"/>
    <s v="Afternoon"/>
    <s v="BA"/>
    <s v="BA4776"/>
    <s v="LHR"/>
    <s v="AMS"/>
    <s v="Netherlands"/>
    <x v="1"/>
    <s v="SHORT"/>
    <s v="A320"/>
    <n v="0"/>
    <n v="11"/>
    <n v="169"/>
    <n v="180"/>
    <n v="0"/>
    <n v="0.11666666666666667"/>
    <n v="0.38333333333333336"/>
    <n v="0"/>
    <n v="21"/>
    <n v="69"/>
  </r>
  <r>
    <d v="2025-05-27T00:00:00"/>
    <d v="1899-12-30T17:49:00"/>
    <s v="Afternoon"/>
    <s v="BA"/>
    <s v="BA2727"/>
    <s v="LHR"/>
    <s v="BCN"/>
    <s v="Spain"/>
    <x v="1"/>
    <s v="SHORT"/>
    <s v="A320"/>
    <n v="0"/>
    <n v="16"/>
    <n v="164"/>
    <n v="180"/>
    <n v="1.6666666666666666E-2"/>
    <n v="3.888888888888889E-2"/>
    <n v="0.15"/>
    <n v="3"/>
    <n v="7"/>
    <n v="27"/>
  </r>
  <r>
    <d v="2025-10-16T00:00:00"/>
    <d v="1899-12-30T12:55:00"/>
    <s v="Lunchtime"/>
    <s v="BA"/>
    <s v="BA5978"/>
    <s v="LHR"/>
    <s v="FRA"/>
    <s v="Germany"/>
    <x v="1"/>
    <s v="SHORT"/>
    <s v="A320"/>
    <n v="0"/>
    <n v="20"/>
    <n v="160"/>
    <n v="180"/>
    <n v="0"/>
    <n v="0"/>
    <n v="4.4444444444444446E-2"/>
    <n v="0"/>
    <n v="0"/>
    <n v="8"/>
  </r>
  <r>
    <d v="2025-05-08T00:00:00"/>
    <d v="1899-12-30T14:32:00"/>
    <s v="Afternoon"/>
    <s v="BA"/>
    <s v="BA7095"/>
    <s v="LHR"/>
    <s v="JFK"/>
    <s v="USA"/>
    <x v="0"/>
    <s v="LONG"/>
    <s v="B787"/>
    <n v="8"/>
    <n v="48"/>
    <n v="200"/>
    <n v="256"/>
    <n v="0"/>
    <n v="3.90625E-2"/>
    <n v="0.14453125"/>
    <n v="0"/>
    <n v="10"/>
    <n v="37"/>
  </r>
  <r>
    <d v="2025-07-12T00:00:00"/>
    <d v="1899-12-30T09:29:00"/>
    <s v="Morning"/>
    <s v="BA"/>
    <s v="BA2962"/>
    <s v="LHR"/>
    <s v="LAX"/>
    <s v="USA"/>
    <x v="0"/>
    <s v="LONG"/>
    <s v="B777"/>
    <n v="0"/>
    <n v="48"/>
    <n v="224"/>
    <n v="272"/>
    <n v="0"/>
    <n v="5.514705882352941E-2"/>
    <n v="0.1875"/>
    <n v="0"/>
    <n v="15"/>
    <n v="51"/>
  </r>
  <r>
    <d v="2025-07-15T00:00:00"/>
    <d v="1899-12-30T10:16:00"/>
    <s v="Morning"/>
    <s v="BA"/>
    <s v="BA6352"/>
    <s v="LHR"/>
    <s v="VIE"/>
    <s v="Austria"/>
    <x v="1"/>
    <s v="SHORT"/>
    <s v="A320"/>
    <n v="0"/>
    <n v="11"/>
    <n v="169"/>
    <n v="180"/>
    <n v="0"/>
    <n v="4.4444444444444446E-2"/>
    <n v="0.17777777777777778"/>
    <n v="0"/>
    <n v="8"/>
    <n v="32"/>
  </r>
  <r>
    <d v="2025-08-20T00:00:00"/>
    <d v="1899-12-30T17:24:00"/>
    <s v="Afternoon"/>
    <s v="BA"/>
    <s v="BA4362"/>
    <s v="LHR"/>
    <s v="AMS"/>
    <s v="Netherlands"/>
    <x v="1"/>
    <s v="SHORT"/>
    <s v="A320"/>
    <n v="0"/>
    <n v="3"/>
    <n v="177"/>
    <n v="180"/>
    <n v="0"/>
    <n v="1.6666666666666666E-2"/>
    <n v="8.8888888888888892E-2"/>
    <n v="0"/>
    <n v="3"/>
    <n v="16"/>
  </r>
  <r>
    <d v="2025-09-01T00:00:00"/>
    <d v="1899-12-30T12:42:00"/>
    <s v="Lunchtime"/>
    <s v="BA"/>
    <s v="BA6497"/>
    <s v="LHR"/>
    <s v="CDG"/>
    <s v="France"/>
    <x v="1"/>
    <s v="SHORT"/>
    <s v="A320"/>
    <n v="0"/>
    <n v="9"/>
    <n v="171"/>
    <n v="180"/>
    <n v="5.5555555555555558E-3"/>
    <n v="7.2222222222222215E-2"/>
    <n v="0.25"/>
    <n v="1"/>
    <n v="13"/>
    <n v="45"/>
  </r>
  <r>
    <d v="2025-10-22T00:00:00"/>
    <d v="1899-12-30T18:56:00"/>
    <s v="Evening"/>
    <s v="BA"/>
    <s v="BA7477"/>
    <s v="LHR"/>
    <s v="MUC"/>
    <s v="Germany"/>
    <x v="1"/>
    <s v="SHORT"/>
    <s v="A320"/>
    <n v="0"/>
    <n v="3"/>
    <n v="177"/>
    <n v="180"/>
    <n v="0"/>
    <n v="6.1111111111111109E-2"/>
    <n v="0.22777777777777777"/>
    <n v="0"/>
    <n v="11"/>
    <n v="41"/>
  </r>
  <r>
    <d v="2025-06-28T00:00:00"/>
    <d v="1899-12-30T17:45:00"/>
    <s v="Afternoon"/>
    <s v="BA"/>
    <s v="BA3643"/>
    <s v="LHR"/>
    <s v="LAX"/>
    <s v="USA"/>
    <x v="0"/>
    <s v="LONG"/>
    <s v="B777"/>
    <n v="8"/>
    <n v="49"/>
    <n v="178"/>
    <n v="235"/>
    <n v="0"/>
    <n v="8.5106382978723406E-3"/>
    <n v="5.9574468085106386E-2"/>
    <n v="0"/>
    <n v="2"/>
    <n v="14"/>
  </r>
  <r>
    <d v="2025-10-05T00:00:00"/>
    <d v="1899-12-30T21:00:00"/>
    <s v="Evening"/>
    <s v="BA"/>
    <s v="BA4612"/>
    <s v="LHR"/>
    <s v="DXB"/>
    <s v="UAE"/>
    <x v="3"/>
    <s v="LONG"/>
    <s v="A350"/>
    <n v="0"/>
    <n v="56"/>
    <n v="275"/>
    <n v="331"/>
    <n v="0"/>
    <n v="3.0211480362537766E-2"/>
    <n v="0.10876132930513595"/>
    <n v="0"/>
    <n v="10"/>
    <n v="36"/>
  </r>
  <r>
    <d v="2025-06-24T00:00:00"/>
    <d v="1899-12-30T19:48:00"/>
    <s v="Evening"/>
    <s v="BA"/>
    <s v="BA3784"/>
    <s v="LHR"/>
    <s v="MUC"/>
    <s v="Germany"/>
    <x v="1"/>
    <s v="SHORT"/>
    <s v="A320"/>
    <n v="0"/>
    <n v="8"/>
    <n v="172"/>
    <n v="180"/>
    <n v="5.5555555555555558E-3"/>
    <n v="7.2222222222222215E-2"/>
    <n v="0.25555555555555554"/>
    <n v="1"/>
    <n v="13"/>
    <n v="46"/>
  </r>
  <r>
    <d v="2025-05-24T00:00:00"/>
    <d v="1899-12-30T13:23:00"/>
    <s v="Lunchtime"/>
    <s v="BA"/>
    <s v="BA1834"/>
    <s v="LHR"/>
    <s v="IST"/>
    <s v="Turkey"/>
    <x v="1"/>
    <s v="SHORT"/>
    <s v="A320"/>
    <n v="0"/>
    <n v="5"/>
    <n v="175"/>
    <n v="180"/>
    <n v="5.5555555555555558E-3"/>
    <n v="7.7777777777777779E-2"/>
    <n v="0.2722222222222222"/>
    <n v="1"/>
    <n v="14"/>
    <n v="49"/>
  </r>
  <r>
    <d v="2025-07-08T00:00:00"/>
    <d v="1899-12-30T16:47:00"/>
    <s v="Afternoon"/>
    <s v="BA"/>
    <s v="BA3584"/>
    <s v="LHR"/>
    <s v="DFW"/>
    <s v="USA"/>
    <x v="0"/>
    <s v="LONG"/>
    <s v="B787"/>
    <n v="8"/>
    <n v="42"/>
    <n v="166"/>
    <n v="216"/>
    <n v="0"/>
    <n v="3.2407407407407406E-2"/>
    <n v="0.13425925925925927"/>
    <n v="0"/>
    <n v="7"/>
    <n v="29"/>
  </r>
  <r>
    <d v="2025-05-06T00:00:00"/>
    <d v="1899-12-30T20:45:00"/>
    <s v="Evening"/>
    <s v="BA"/>
    <s v="BA1144"/>
    <s v="LHR"/>
    <s v="IST"/>
    <s v="Turkey"/>
    <x v="1"/>
    <s v="SHORT"/>
    <s v="A320"/>
    <n v="0"/>
    <n v="2"/>
    <n v="178"/>
    <n v="180"/>
    <n v="0"/>
    <n v="3.3333333333333333E-2"/>
    <n v="0.1388888888888889"/>
    <n v="0"/>
    <n v="6"/>
    <n v="25"/>
  </r>
  <r>
    <d v="2025-09-13T00:00:00"/>
    <d v="1899-12-30T09:35:00"/>
    <s v="Morning"/>
    <s v="BA"/>
    <s v="BA2419"/>
    <s v="LHR"/>
    <s v="HND"/>
    <s v="Japan"/>
    <x v="2"/>
    <s v="LONG"/>
    <s v="B777"/>
    <n v="0"/>
    <n v="48"/>
    <n v="224"/>
    <n v="272"/>
    <n v="0"/>
    <n v="5.1470588235294115E-2"/>
    <n v="0.18014705882352941"/>
    <n v="0"/>
    <n v="14"/>
    <n v="49"/>
  </r>
  <r>
    <d v="2025-07-07T00:00:00"/>
    <d v="1899-12-30T20:30:00"/>
    <s v="Evening"/>
    <s v="BA"/>
    <s v="BA4597"/>
    <s v="LHR"/>
    <s v="FRA"/>
    <s v="Germany"/>
    <x v="1"/>
    <s v="SHORT"/>
    <s v="A320"/>
    <n v="0"/>
    <n v="8"/>
    <n v="172"/>
    <n v="180"/>
    <n v="5.5555555555555558E-3"/>
    <n v="5.5555555555555558E-3"/>
    <n v="6.1111111111111109E-2"/>
    <n v="1"/>
    <n v="1"/>
    <n v="11"/>
  </r>
  <r>
    <d v="2025-05-30T00:00:00"/>
    <d v="1899-12-30T22:45:00"/>
    <s v="Evening"/>
    <s v="BA"/>
    <s v="BA7710"/>
    <s v="LHR"/>
    <s v="LAX"/>
    <s v="USA"/>
    <x v="0"/>
    <s v="LONG"/>
    <s v="B777"/>
    <n v="8"/>
    <n v="49"/>
    <n v="178"/>
    <n v="235"/>
    <n v="4.2553191489361703E-3"/>
    <n v="4.2553191489361701E-2"/>
    <n v="0.1574468085106383"/>
    <n v="1"/>
    <n v="10"/>
    <n v="37"/>
  </r>
  <r>
    <d v="2025-10-21T00:00:00"/>
    <d v="1899-12-30T10:23:00"/>
    <s v="Morning"/>
    <s v="BA"/>
    <s v="BA2379"/>
    <s v="LHR"/>
    <s v="DFW"/>
    <s v="USA"/>
    <x v="0"/>
    <s v="LONG"/>
    <s v="B777"/>
    <n v="8"/>
    <n v="49"/>
    <n v="178"/>
    <n v="235"/>
    <n v="8.5106382978723406E-3"/>
    <n v="0"/>
    <n v="3.8297872340425532E-2"/>
    <n v="2"/>
    <n v="0"/>
    <n v="9"/>
  </r>
  <r>
    <d v="2025-08-26T00:00:00"/>
    <d v="1899-12-30T20:21:00"/>
    <s v="Evening"/>
    <s v="BA"/>
    <s v="BA1780"/>
    <s v="LHR"/>
    <s v="FRA"/>
    <s v="Germany"/>
    <x v="1"/>
    <s v="SHORT"/>
    <s v="A320"/>
    <n v="0"/>
    <n v="17"/>
    <n v="163"/>
    <n v="180"/>
    <n v="0"/>
    <n v="7.7777777777777779E-2"/>
    <n v="0.26111111111111113"/>
    <n v="0"/>
    <n v="14"/>
    <n v="47"/>
  </r>
  <r>
    <d v="2025-04-05T00:00:00"/>
    <d v="1899-12-30T20:46:00"/>
    <s v="Evening"/>
    <s v="BA"/>
    <s v="BA8587"/>
    <s v="LHR"/>
    <s v="CDG"/>
    <s v="France"/>
    <x v="1"/>
    <s v="SHORT"/>
    <s v="A320"/>
    <n v="0"/>
    <n v="18"/>
    <n v="162"/>
    <n v="180"/>
    <n v="0"/>
    <n v="3.3333333333333333E-2"/>
    <n v="0.14444444444444443"/>
    <n v="0"/>
    <n v="6"/>
    <n v="26"/>
  </r>
  <r>
    <d v="2025-06-02T00:00:00"/>
    <d v="1899-12-30T13:49:00"/>
    <s v="Lunchtime"/>
    <s v="BA"/>
    <s v="BA5832"/>
    <s v="LHR"/>
    <s v="MAD"/>
    <s v="Spain"/>
    <x v="1"/>
    <s v="SHORT"/>
    <s v="A320"/>
    <n v="0"/>
    <n v="19"/>
    <n v="161"/>
    <n v="180"/>
    <n v="0"/>
    <n v="8.3333333333333329E-2"/>
    <n v="0.27777777777777779"/>
    <n v="0"/>
    <n v="15"/>
    <n v="50"/>
  </r>
  <r>
    <d v="2025-06-14T00:00:00"/>
    <d v="1899-12-30T13:30:00"/>
    <s v="Lunchtime"/>
    <s v="BA"/>
    <s v="BA6338"/>
    <s v="LHR"/>
    <s v="ORD"/>
    <s v="USA"/>
    <x v="0"/>
    <s v="LONG"/>
    <s v="B777"/>
    <n v="0"/>
    <n v="32"/>
    <n v="304"/>
    <n v="336"/>
    <n v="0"/>
    <n v="2.976190476190476E-2"/>
    <n v="0.1130952380952381"/>
    <n v="0"/>
    <n v="10"/>
    <n v="38"/>
  </r>
  <r>
    <d v="2025-09-27T00:00:00"/>
    <d v="1899-12-30T10:13:00"/>
    <s v="Morning"/>
    <s v="BA"/>
    <s v="BA8774"/>
    <s v="LHR"/>
    <s v="DXB"/>
    <s v="UAE"/>
    <x v="3"/>
    <s v="LONG"/>
    <s v="A380"/>
    <n v="14"/>
    <n v="97"/>
    <n v="358"/>
    <n v="469"/>
    <n v="0"/>
    <n v="2.1321961620469083E-3"/>
    <n v="2.3454157782515993E-2"/>
    <n v="0"/>
    <n v="1"/>
    <n v="11"/>
  </r>
  <r>
    <d v="2025-04-26T00:00:00"/>
    <d v="1899-12-30T14:00:00"/>
    <s v="Afternoon"/>
    <s v="BA"/>
    <s v="BA9648"/>
    <s v="LHR"/>
    <s v="HND"/>
    <s v="Japan"/>
    <x v="2"/>
    <s v="LONG"/>
    <s v="A380"/>
    <n v="14"/>
    <n v="97"/>
    <n v="358"/>
    <n v="469"/>
    <n v="0"/>
    <n v="3.4115138592750532E-2"/>
    <n v="0.11300639658848614"/>
    <n v="0"/>
    <n v="16"/>
    <n v="53"/>
  </r>
  <r>
    <d v="2025-09-30T00:00:00"/>
    <d v="1899-12-30T22:07:00"/>
    <s v="Evening"/>
    <s v="BA"/>
    <s v="BA3507"/>
    <s v="LHR"/>
    <s v="IST"/>
    <s v="Turkey"/>
    <x v="1"/>
    <s v="SHORT"/>
    <s v="A320"/>
    <n v="0"/>
    <n v="18"/>
    <n v="162"/>
    <n v="180"/>
    <n v="5.5555555555555558E-3"/>
    <n v="8.8888888888888892E-2"/>
    <n v="0.3"/>
    <n v="1"/>
    <n v="16"/>
    <n v="54"/>
  </r>
  <r>
    <d v="2025-04-22T00:00:00"/>
    <d v="1899-12-30T08:27:00"/>
    <s v="Morning"/>
    <s v="BA"/>
    <s v="BA9552"/>
    <s v="LHR"/>
    <s v="VIE"/>
    <s v="Austria"/>
    <x v="1"/>
    <s v="SHORT"/>
    <s v="A320"/>
    <n v="0"/>
    <n v="11"/>
    <n v="169"/>
    <n v="180"/>
    <n v="0"/>
    <n v="7.2222222222222215E-2"/>
    <n v="0.24444444444444444"/>
    <n v="0"/>
    <n v="13"/>
    <n v="44"/>
  </r>
  <r>
    <d v="2025-09-27T00:00:00"/>
    <d v="1899-12-30T07:05:00"/>
    <s v="Morning"/>
    <s v="BA"/>
    <s v="BA3634"/>
    <s v="LHR"/>
    <s v="JFK"/>
    <s v="USA"/>
    <x v="0"/>
    <s v="LONG"/>
    <s v="A350"/>
    <n v="0"/>
    <n v="56"/>
    <n v="275"/>
    <n v="331"/>
    <n v="3.0211480362537764E-3"/>
    <n v="1.2084592145015106E-2"/>
    <n v="5.4380664652567974E-2"/>
    <n v="1"/>
    <n v="4"/>
    <n v="18"/>
  </r>
  <r>
    <d v="2025-08-10T00:00:00"/>
    <d v="1899-12-30T20:41:00"/>
    <s v="Evening"/>
    <s v="BA"/>
    <s v="BA1463"/>
    <s v="LHR"/>
    <s v="MAD"/>
    <s v="Spain"/>
    <x v="1"/>
    <s v="SHORT"/>
    <s v="A320"/>
    <n v="0"/>
    <n v="12"/>
    <n v="168"/>
    <n v="180"/>
    <n v="0"/>
    <n v="3.3333333333333333E-2"/>
    <n v="0.14444444444444443"/>
    <n v="0"/>
    <n v="6"/>
    <n v="26"/>
  </r>
  <r>
    <d v="2025-05-16T00:00:00"/>
    <d v="1899-12-30T20:13:00"/>
    <s v="Evening"/>
    <s v="BA"/>
    <s v="BA9170"/>
    <s v="LHR"/>
    <s v="DXB"/>
    <s v="UAE"/>
    <x v="3"/>
    <s v="LONG"/>
    <s v="B777"/>
    <n v="8"/>
    <n v="49"/>
    <n v="178"/>
    <n v="235"/>
    <n v="8.5106382978723406E-3"/>
    <n v="3.8297872340425532E-2"/>
    <n v="0.14042553191489363"/>
    <n v="2"/>
    <n v="9"/>
    <n v="33"/>
  </r>
  <r>
    <d v="2025-10-13T00:00:00"/>
    <d v="1899-12-30T20:12:00"/>
    <s v="Evening"/>
    <s v="BA"/>
    <s v="BA1779"/>
    <s v="LHR"/>
    <s v="DFW"/>
    <s v="USA"/>
    <x v="0"/>
    <s v="LONG"/>
    <s v="B787"/>
    <n v="0"/>
    <n v="35"/>
    <n v="179"/>
    <n v="214"/>
    <n v="2.8037383177570093E-2"/>
    <n v="1.8691588785046728E-2"/>
    <n v="8.8785046728971959E-2"/>
    <n v="6"/>
    <n v="4"/>
    <n v="19"/>
  </r>
  <r>
    <d v="2025-04-01T00:00:00"/>
    <d v="1899-12-30T18:19:00"/>
    <s v="Evening"/>
    <s v="BA"/>
    <s v="BA4743"/>
    <s v="LHR"/>
    <s v="VIE"/>
    <s v="Austria"/>
    <x v="1"/>
    <s v="SHORT"/>
    <s v="A320"/>
    <n v="0"/>
    <n v="4"/>
    <n v="176"/>
    <n v="180"/>
    <n v="1.1111111111111112E-2"/>
    <n v="9.4444444444444442E-2"/>
    <n v="0.31666666666666665"/>
    <n v="2"/>
    <n v="17"/>
    <n v="57"/>
  </r>
  <r>
    <d v="2025-07-14T00:00:00"/>
    <d v="1899-12-30T12:07:00"/>
    <s v="Lunchtime"/>
    <s v="BA"/>
    <s v="BA1737"/>
    <s v="LHR"/>
    <s v="AMS"/>
    <s v="Netherlands"/>
    <x v="1"/>
    <s v="SHORT"/>
    <s v="A320"/>
    <n v="0"/>
    <n v="9"/>
    <n v="171"/>
    <n v="180"/>
    <n v="5.5555555555555558E-3"/>
    <n v="0.05"/>
    <n v="0.18333333333333332"/>
    <n v="1"/>
    <n v="9"/>
    <n v="33"/>
  </r>
  <r>
    <d v="2025-05-08T00:00:00"/>
    <d v="1899-12-30T14:46:00"/>
    <s v="Afternoon"/>
    <s v="BA"/>
    <s v="BA6715"/>
    <s v="LHR"/>
    <s v="AMS"/>
    <s v="Netherlands"/>
    <x v="1"/>
    <s v="SHORT"/>
    <s v="A320"/>
    <n v="0"/>
    <n v="9"/>
    <n v="171"/>
    <n v="180"/>
    <n v="5.5555555555555558E-3"/>
    <n v="0"/>
    <n v="0"/>
    <n v="1"/>
    <n v="0"/>
    <n v="0"/>
  </r>
  <r>
    <d v="2025-05-19T00:00:00"/>
    <d v="1899-12-30T07:06:00"/>
    <s v="Morning"/>
    <s v="BA"/>
    <s v="BA6101"/>
    <s v="LHR"/>
    <s v="DXB"/>
    <s v="UAE"/>
    <x v="3"/>
    <s v="LONG"/>
    <s v="B777"/>
    <n v="0"/>
    <n v="48"/>
    <n v="224"/>
    <n v="272"/>
    <n v="0"/>
    <n v="3.6764705882352942E-2"/>
    <n v="0.13235294117647059"/>
    <n v="0"/>
    <n v="10"/>
    <n v="36"/>
  </r>
  <r>
    <d v="2025-09-25T00:00:00"/>
    <d v="1899-12-30T15:04:00"/>
    <s v="Afternoon"/>
    <s v="BA"/>
    <s v="BA5575"/>
    <s v="LHR"/>
    <s v="MAD"/>
    <s v="Spain"/>
    <x v="1"/>
    <s v="SHORT"/>
    <s v="A320"/>
    <n v="0"/>
    <n v="0"/>
    <n v="180"/>
    <n v="180"/>
    <n v="0"/>
    <n v="3.3333333333333333E-2"/>
    <n v="0.1388888888888889"/>
    <n v="0"/>
    <n v="6"/>
    <n v="25"/>
  </r>
  <r>
    <d v="2025-04-17T00:00:00"/>
    <d v="1899-12-30T18:01:00"/>
    <s v="Evening"/>
    <s v="BA"/>
    <s v="BA5197"/>
    <s v="LHR"/>
    <s v="BCN"/>
    <s v="Spain"/>
    <x v="1"/>
    <s v="SHORT"/>
    <s v="A320"/>
    <n v="0"/>
    <n v="7"/>
    <n v="173"/>
    <n v="180"/>
    <n v="5.5555555555555558E-3"/>
    <n v="3.888888888888889E-2"/>
    <n v="0.16111111111111112"/>
    <n v="1"/>
    <n v="7"/>
    <n v="29"/>
  </r>
  <r>
    <d v="2025-06-30T00:00:00"/>
    <d v="1899-12-30T21:44:00"/>
    <s v="Evening"/>
    <s v="BA"/>
    <s v="BA4831"/>
    <s v="LHR"/>
    <s v="ZRH"/>
    <s v="Switzerland"/>
    <x v="1"/>
    <s v="SHORT"/>
    <s v="A320"/>
    <n v="0"/>
    <n v="0"/>
    <n v="180"/>
    <n v="180"/>
    <n v="5.5555555555555558E-3"/>
    <n v="3.3333333333333333E-2"/>
    <n v="0.1388888888888889"/>
    <n v="1"/>
    <n v="6"/>
    <n v="25"/>
  </r>
  <r>
    <d v="2025-04-10T00:00:00"/>
    <d v="1899-12-30T06:53:00"/>
    <s v="Morning"/>
    <s v="BA"/>
    <s v="BA2104"/>
    <s v="LHR"/>
    <s v="DXB"/>
    <s v="UAE"/>
    <x v="3"/>
    <s v="LONG"/>
    <s v="B787"/>
    <n v="0"/>
    <n v="31"/>
    <n v="173"/>
    <n v="204"/>
    <n v="1.9607843137254902E-2"/>
    <n v="5.8823529411764705E-2"/>
    <n v="0.2107843137254902"/>
    <n v="4"/>
    <n v="12"/>
    <n v="43"/>
  </r>
  <r>
    <d v="2025-06-27T00:00:00"/>
    <d v="1899-12-30T20:07:00"/>
    <s v="Evening"/>
    <s v="BA"/>
    <s v="BA1135"/>
    <s v="LHR"/>
    <s v="HND"/>
    <s v="Japan"/>
    <x v="2"/>
    <s v="LONG"/>
    <s v="B787"/>
    <n v="0"/>
    <n v="31"/>
    <n v="173"/>
    <n v="204"/>
    <n v="0"/>
    <n v="6.8627450980392163E-2"/>
    <n v="0.23529411764705882"/>
    <n v="0"/>
    <n v="14"/>
    <n v="48"/>
  </r>
  <r>
    <d v="2025-06-03T00:00:00"/>
    <d v="1899-12-30T17:25:00"/>
    <s v="Afternoon"/>
    <s v="BA"/>
    <s v="BA3002"/>
    <s v="LHR"/>
    <s v="DXB"/>
    <s v="UAE"/>
    <x v="3"/>
    <s v="LONG"/>
    <s v="B777"/>
    <n v="8"/>
    <n v="49"/>
    <n v="178"/>
    <n v="235"/>
    <n v="0"/>
    <n v="3.8297872340425532E-2"/>
    <n v="0.14893617021276595"/>
    <n v="0"/>
    <n v="9"/>
    <n v="35"/>
  </r>
  <r>
    <d v="2025-08-11T00:00:00"/>
    <d v="1899-12-30T20:02:00"/>
    <s v="Evening"/>
    <s v="BA"/>
    <s v="BA5513"/>
    <s v="LHR"/>
    <s v="DXB"/>
    <s v="UAE"/>
    <x v="3"/>
    <s v="LONG"/>
    <s v="B777"/>
    <n v="8"/>
    <n v="49"/>
    <n v="178"/>
    <n v="235"/>
    <n v="4.2553191489361703E-3"/>
    <n v="2.553191489361702E-2"/>
    <n v="0.10638297872340426"/>
    <n v="1"/>
    <n v="6"/>
    <n v="25"/>
  </r>
  <r>
    <d v="2025-09-14T00:00:00"/>
    <d v="1899-12-30T08:47:00"/>
    <s v="Morning"/>
    <s v="BA"/>
    <s v="BA8817"/>
    <s v="LHR"/>
    <s v="ZRH"/>
    <s v="Switzerland"/>
    <x v="1"/>
    <s v="SHORT"/>
    <s v="A320"/>
    <n v="0"/>
    <n v="20"/>
    <n v="160"/>
    <n v="180"/>
    <n v="1.6666666666666666E-2"/>
    <n v="4.4444444444444446E-2"/>
    <n v="0.16666666666666666"/>
    <n v="3"/>
    <n v="8"/>
    <n v="30"/>
  </r>
  <r>
    <d v="2025-10-10T00:00:00"/>
    <d v="1899-12-30T15:39:00"/>
    <s v="Afternoon"/>
    <s v="BA"/>
    <s v="BA8173"/>
    <s v="LHR"/>
    <s v="JFK"/>
    <s v="USA"/>
    <x v="0"/>
    <s v="LONG"/>
    <s v="B777"/>
    <n v="0"/>
    <n v="32"/>
    <n v="300"/>
    <n v="332"/>
    <n v="0"/>
    <n v="2.4096385542168676E-2"/>
    <n v="9.337349397590361E-2"/>
    <n v="0"/>
    <n v="8"/>
    <n v="31"/>
  </r>
  <r>
    <d v="2025-07-13T00:00:00"/>
    <d v="1899-12-30T07:33:00"/>
    <s v="Morning"/>
    <s v="BA"/>
    <s v="BA5549"/>
    <s v="LHR"/>
    <s v="JFK"/>
    <s v="USA"/>
    <x v="0"/>
    <s v="LONG"/>
    <s v="B777"/>
    <n v="0"/>
    <n v="32"/>
    <n v="304"/>
    <n v="336"/>
    <n v="0"/>
    <n v="8.9285714285714281E-3"/>
    <n v="5.3571428571428568E-2"/>
    <n v="0"/>
    <n v="3"/>
    <n v="18"/>
  </r>
  <r>
    <d v="2025-07-25T00:00:00"/>
    <d v="1899-12-30T22:01:00"/>
    <s v="Evening"/>
    <s v="BA"/>
    <s v="BA4384"/>
    <s v="LHR"/>
    <s v="MUC"/>
    <s v="Germany"/>
    <x v="1"/>
    <s v="SHORT"/>
    <s v="A320"/>
    <n v="0"/>
    <n v="7"/>
    <n v="173"/>
    <n v="180"/>
    <n v="0"/>
    <n v="6.1111111111111109E-2"/>
    <n v="0.21666666666666667"/>
    <n v="0"/>
    <n v="11"/>
    <n v="39"/>
  </r>
  <r>
    <d v="2025-09-04T00:00:00"/>
    <d v="1899-12-30T21:21:00"/>
    <s v="Evening"/>
    <s v="BA"/>
    <s v="BA8154"/>
    <s v="LHR"/>
    <s v="JFK"/>
    <s v="USA"/>
    <x v="0"/>
    <s v="LONG"/>
    <s v="B777"/>
    <n v="0"/>
    <n v="48"/>
    <n v="224"/>
    <n v="272"/>
    <n v="0"/>
    <n v="3.6764705882352942E-2"/>
    <n v="0.13602941176470587"/>
    <n v="0"/>
    <n v="10"/>
    <n v="37"/>
  </r>
  <r>
    <d v="2025-04-02T00:00:00"/>
    <d v="1899-12-30T15:50:00"/>
    <s v="Afternoon"/>
    <s v="BA"/>
    <s v="BA3713"/>
    <s v="LHR"/>
    <s v="FRA"/>
    <s v="Germany"/>
    <x v="1"/>
    <s v="SHORT"/>
    <s v="A320"/>
    <n v="0"/>
    <n v="8"/>
    <n v="172"/>
    <n v="180"/>
    <n v="0"/>
    <n v="8.8888888888888892E-2"/>
    <n v="0.3"/>
    <n v="0"/>
    <n v="16"/>
    <n v="54"/>
  </r>
  <r>
    <d v="2025-08-26T00:00:00"/>
    <d v="1899-12-30T14:43:00"/>
    <s v="Afternoon"/>
    <s v="BA"/>
    <s v="BA8154"/>
    <s v="LHR"/>
    <s v="LAX"/>
    <s v="USA"/>
    <x v="0"/>
    <s v="LONG"/>
    <s v="B787"/>
    <n v="0"/>
    <n v="35"/>
    <n v="179"/>
    <n v="214"/>
    <n v="0"/>
    <n v="7.0093457943925228E-2"/>
    <n v="0.23364485981308411"/>
    <n v="0"/>
    <n v="15"/>
    <n v="50"/>
  </r>
  <r>
    <d v="2025-04-25T00:00:00"/>
    <d v="1899-12-30T13:38:00"/>
    <s v="Lunchtime"/>
    <s v="BA"/>
    <s v="BA7675"/>
    <s v="LHR"/>
    <s v="IST"/>
    <s v="Turkey"/>
    <x v="1"/>
    <s v="SHORT"/>
    <s v="A320"/>
    <n v="0"/>
    <n v="11"/>
    <n v="169"/>
    <n v="180"/>
    <n v="1.1111111111111112E-2"/>
    <n v="2.2222222222222223E-2"/>
    <n v="0.1111111111111111"/>
    <n v="2"/>
    <n v="4"/>
    <n v="20"/>
  </r>
  <r>
    <d v="2025-10-25T00:00:00"/>
    <d v="1899-12-30T17:45:00"/>
    <s v="Afternoon"/>
    <s v="BA"/>
    <s v="BA1160"/>
    <s v="LHR"/>
    <s v="ORD"/>
    <s v="USA"/>
    <x v="0"/>
    <s v="LONG"/>
    <s v="B777"/>
    <n v="8"/>
    <n v="49"/>
    <n v="178"/>
    <n v="235"/>
    <n v="0"/>
    <n v="5.106382978723404E-2"/>
    <n v="0.18297872340425531"/>
    <n v="0"/>
    <n v="12"/>
    <n v="43"/>
  </r>
  <r>
    <d v="2025-08-02T00:00:00"/>
    <d v="1899-12-30T12:43:00"/>
    <s v="Lunchtime"/>
    <s v="BA"/>
    <s v="BA4956"/>
    <s v="LHR"/>
    <s v="CDG"/>
    <s v="France"/>
    <x v="1"/>
    <s v="SHORT"/>
    <s v="A320"/>
    <n v="0"/>
    <n v="0"/>
    <n v="180"/>
    <n v="180"/>
    <n v="0"/>
    <n v="1.6666666666666666E-2"/>
    <n v="8.3333333333333329E-2"/>
    <n v="0"/>
    <n v="3"/>
    <n v="15"/>
  </r>
  <r>
    <d v="2025-06-29T00:00:00"/>
    <d v="1899-12-30T22:40:00"/>
    <s v="Evening"/>
    <s v="BA"/>
    <s v="BA9476"/>
    <s v="LHR"/>
    <s v="ZRH"/>
    <s v="Switzerland"/>
    <x v="1"/>
    <s v="SHORT"/>
    <s v="A320"/>
    <n v="0"/>
    <n v="6"/>
    <n v="174"/>
    <n v="180"/>
    <n v="5.5555555555555558E-3"/>
    <n v="6.6666666666666666E-2"/>
    <n v="0.22777777777777777"/>
    <n v="1"/>
    <n v="12"/>
    <n v="41"/>
  </r>
  <r>
    <d v="2025-04-28T00:00:00"/>
    <d v="1899-12-30T11:26:00"/>
    <s v="Morning"/>
    <s v="BA"/>
    <s v="BA6555"/>
    <s v="LHR"/>
    <s v="DFW"/>
    <s v="USA"/>
    <x v="0"/>
    <s v="LONG"/>
    <s v="B777"/>
    <n v="8"/>
    <n v="49"/>
    <n v="178"/>
    <n v="235"/>
    <n v="1.276595744680851E-2"/>
    <n v="2.1276595744680851E-2"/>
    <n v="9.3617021276595741E-2"/>
    <n v="3"/>
    <n v="5"/>
    <n v="22"/>
  </r>
  <r>
    <d v="2025-04-16T00:00:00"/>
    <d v="1899-12-30T09:14:00"/>
    <s v="Morning"/>
    <s v="BA"/>
    <s v="BA5459"/>
    <s v="LHR"/>
    <s v="ORD"/>
    <s v="USA"/>
    <x v="0"/>
    <s v="LONG"/>
    <s v="B787"/>
    <n v="8"/>
    <n v="48"/>
    <n v="200"/>
    <n v="256"/>
    <n v="1.5625E-2"/>
    <n v="7.8125E-3"/>
    <n v="5.46875E-2"/>
    <n v="4"/>
    <n v="2"/>
    <n v="14"/>
  </r>
  <r>
    <d v="2025-10-21T00:00:00"/>
    <d v="1899-12-30T10:46:00"/>
    <s v="Morning"/>
    <s v="BA"/>
    <s v="BA7980"/>
    <s v="LHR"/>
    <s v="HND"/>
    <s v="Japan"/>
    <x v="2"/>
    <s v="LONG"/>
    <s v="B777"/>
    <n v="0"/>
    <n v="48"/>
    <n v="224"/>
    <n v="272"/>
    <n v="0"/>
    <n v="3.3088235294117647E-2"/>
    <n v="0.12867647058823528"/>
    <n v="0"/>
    <n v="9"/>
    <n v="35"/>
  </r>
  <r>
    <d v="2025-10-02T00:00:00"/>
    <d v="1899-12-30T06:57:00"/>
    <s v="Morning"/>
    <s v="BA"/>
    <s v="BA8146"/>
    <s v="LHR"/>
    <s v="MUC"/>
    <s v="Germany"/>
    <x v="1"/>
    <s v="SHORT"/>
    <s v="A320"/>
    <n v="0"/>
    <n v="11"/>
    <n v="169"/>
    <n v="180"/>
    <n v="1.6666666666666666E-2"/>
    <n v="0"/>
    <n v="0"/>
    <n v="3"/>
    <n v="0"/>
    <n v="0"/>
  </r>
  <r>
    <d v="2025-09-25T00:00:00"/>
    <d v="1899-12-30T16:01:00"/>
    <s v="Afternoon"/>
    <s v="BA"/>
    <s v="BA3869"/>
    <s v="LHR"/>
    <s v="BCN"/>
    <s v="Spain"/>
    <x v="1"/>
    <s v="SHORT"/>
    <s v="A320"/>
    <n v="0"/>
    <n v="16"/>
    <n v="164"/>
    <n v="180"/>
    <n v="0"/>
    <n v="0"/>
    <n v="1.6666666666666666E-2"/>
    <n v="0"/>
    <n v="0"/>
    <n v="3"/>
  </r>
  <r>
    <d v="2025-07-19T00:00:00"/>
    <d v="1899-12-30T11:07:00"/>
    <s v="Morning"/>
    <s v="BA"/>
    <s v="BA4616"/>
    <s v="LHR"/>
    <s v="IST"/>
    <s v="Turkey"/>
    <x v="1"/>
    <s v="SHORT"/>
    <s v="A320"/>
    <n v="0"/>
    <n v="8"/>
    <n v="172"/>
    <n v="180"/>
    <n v="5.5555555555555558E-3"/>
    <n v="3.888888888888889E-2"/>
    <n v="0.15555555555555556"/>
    <n v="1"/>
    <n v="7"/>
    <n v="28"/>
  </r>
  <r>
    <d v="2025-06-20T00:00:00"/>
    <d v="1899-12-30T09:37:00"/>
    <s v="Morning"/>
    <s v="BA"/>
    <s v="BA5423"/>
    <s v="LHR"/>
    <s v="BCN"/>
    <s v="Spain"/>
    <x v="1"/>
    <s v="SHORT"/>
    <s v="A320"/>
    <n v="0"/>
    <n v="17"/>
    <n v="163"/>
    <n v="180"/>
    <n v="5.5555555555555558E-3"/>
    <n v="4.4444444444444446E-2"/>
    <n v="0.17777777777777778"/>
    <n v="1"/>
    <n v="8"/>
    <n v="32"/>
  </r>
  <r>
    <d v="2025-06-29T00:00:00"/>
    <d v="1899-12-30T06:55:00"/>
    <s v="Morning"/>
    <s v="BA"/>
    <s v="BA8126"/>
    <s v="LHR"/>
    <s v="ZRH"/>
    <s v="Switzerland"/>
    <x v="1"/>
    <s v="SHORT"/>
    <s v="A320"/>
    <n v="0"/>
    <n v="11"/>
    <n v="169"/>
    <n v="180"/>
    <n v="0"/>
    <n v="3.3333333333333333E-2"/>
    <n v="0.1388888888888889"/>
    <n v="0"/>
    <n v="6"/>
    <n v="25"/>
  </r>
  <r>
    <d v="2025-10-08T00:00:00"/>
    <d v="1899-12-30T19:41:00"/>
    <s v="Evening"/>
    <s v="BA"/>
    <s v="BA5269"/>
    <s v="LHR"/>
    <s v="LAX"/>
    <s v="USA"/>
    <x v="0"/>
    <s v="LONG"/>
    <s v="B777"/>
    <n v="8"/>
    <n v="49"/>
    <n v="178"/>
    <n v="235"/>
    <n v="0"/>
    <n v="0"/>
    <n v="2.553191489361702E-2"/>
    <n v="0"/>
    <n v="0"/>
    <n v="6"/>
  </r>
  <r>
    <d v="2025-06-21T00:00:00"/>
    <d v="1899-12-30T13:24:00"/>
    <s v="Lunchtime"/>
    <s v="BA"/>
    <s v="BA1183"/>
    <s v="LHR"/>
    <s v="BCN"/>
    <s v="Spain"/>
    <x v="1"/>
    <s v="SHORT"/>
    <s v="A320"/>
    <n v="0"/>
    <n v="14"/>
    <n v="166"/>
    <n v="180"/>
    <n v="0"/>
    <n v="1.6666666666666666E-2"/>
    <n v="0.1"/>
    <n v="0"/>
    <n v="3"/>
    <n v="18"/>
  </r>
  <r>
    <d v="2025-05-27T00:00:00"/>
    <d v="1899-12-30T07:06:00"/>
    <s v="Morning"/>
    <s v="BA"/>
    <s v="BA6613"/>
    <s v="LHR"/>
    <s v="FRA"/>
    <s v="Germany"/>
    <x v="1"/>
    <s v="SHORT"/>
    <s v="A320"/>
    <n v="0"/>
    <n v="14"/>
    <n v="166"/>
    <n v="180"/>
    <n v="1.1111111111111112E-2"/>
    <n v="5.5555555555555552E-2"/>
    <n v="0.2"/>
    <n v="2"/>
    <n v="10"/>
    <n v="36"/>
  </r>
  <r>
    <d v="2025-09-04T00:00:00"/>
    <d v="1899-12-30T19:48:00"/>
    <s v="Evening"/>
    <s v="BA"/>
    <s v="BA5065"/>
    <s v="LHR"/>
    <s v="DFW"/>
    <s v="USA"/>
    <x v="0"/>
    <s v="LONG"/>
    <s v="B787"/>
    <n v="0"/>
    <n v="35"/>
    <n v="179"/>
    <n v="214"/>
    <n v="0"/>
    <n v="5.1401869158878503E-2"/>
    <n v="0.1822429906542056"/>
    <n v="0"/>
    <n v="11"/>
    <n v="39"/>
  </r>
  <r>
    <d v="2025-10-26T00:00:00"/>
    <d v="1899-12-30T10:36:00"/>
    <s v="Morning"/>
    <s v="BA"/>
    <s v="BA8298"/>
    <s v="LHR"/>
    <s v="DXB"/>
    <s v="UAE"/>
    <x v="3"/>
    <s v="LONG"/>
    <s v="B777"/>
    <n v="0"/>
    <n v="48"/>
    <n v="224"/>
    <n v="272"/>
    <n v="0"/>
    <n v="2.9411764705882353E-2"/>
    <n v="0.11029411764705882"/>
    <n v="0"/>
    <n v="8"/>
    <n v="30"/>
  </r>
  <r>
    <d v="2025-06-06T00:00:00"/>
    <d v="1899-12-30T19:32:00"/>
    <s v="Evening"/>
    <s v="BA"/>
    <s v="BA2004"/>
    <s v="LHR"/>
    <s v="DXB"/>
    <s v="UAE"/>
    <x v="3"/>
    <s v="LONG"/>
    <s v="B777"/>
    <n v="8"/>
    <n v="49"/>
    <n v="178"/>
    <n v="235"/>
    <n v="0"/>
    <n v="5.9574468085106386E-2"/>
    <n v="0.20425531914893616"/>
    <n v="0"/>
    <n v="14"/>
    <n v="48"/>
  </r>
  <r>
    <d v="2025-05-17T00:00:00"/>
    <d v="1899-12-30T15:00:00"/>
    <s v="Afternoon"/>
    <s v="BA"/>
    <s v="BA5996"/>
    <s v="LHR"/>
    <s v="IST"/>
    <s v="Turkey"/>
    <x v="1"/>
    <s v="SHORT"/>
    <s v="A320"/>
    <n v="0"/>
    <n v="12"/>
    <n v="168"/>
    <n v="180"/>
    <n v="0"/>
    <n v="5.5555555555555552E-2"/>
    <n v="0.2"/>
    <n v="0"/>
    <n v="10"/>
    <n v="36"/>
  </r>
  <r>
    <d v="2025-10-04T00:00:00"/>
    <d v="1899-12-30T18:08:00"/>
    <s v="Evening"/>
    <s v="BA"/>
    <s v="BA8172"/>
    <s v="LHR"/>
    <s v="VIE"/>
    <s v="Austria"/>
    <x v="1"/>
    <s v="SHORT"/>
    <s v="A320"/>
    <n v="0"/>
    <n v="8"/>
    <n v="172"/>
    <n v="180"/>
    <n v="2.2222222222222223E-2"/>
    <n v="2.2222222222222223E-2"/>
    <n v="0.10555555555555556"/>
    <n v="4"/>
    <n v="4"/>
    <n v="19"/>
  </r>
  <r>
    <d v="2025-10-25T00:00:00"/>
    <d v="1899-12-30T06:50:00"/>
    <s v="Morning"/>
    <s v="BA"/>
    <s v="BA9596"/>
    <s v="LHR"/>
    <s v="FRA"/>
    <s v="Germany"/>
    <x v="1"/>
    <s v="SHORT"/>
    <s v="A320"/>
    <n v="0"/>
    <n v="5"/>
    <n v="175"/>
    <n v="180"/>
    <n v="5.5555555555555558E-3"/>
    <n v="3.3333333333333333E-2"/>
    <n v="0.14444444444444443"/>
    <n v="1"/>
    <n v="6"/>
    <n v="26"/>
  </r>
  <r>
    <d v="2025-06-21T00:00:00"/>
    <d v="1899-12-30T06:24:00"/>
    <s v="Morning"/>
    <s v="BA"/>
    <s v="BA4026"/>
    <s v="LHR"/>
    <s v="DFW"/>
    <s v="USA"/>
    <x v="0"/>
    <s v="LONG"/>
    <s v="A350"/>
    <n v="0"/>
    <n v="56"/>
    <n v="275"/>
    <n v="331"/>
    <n v="9.0634441087613302E-3"/>
    <n v="0"/>
    <n v="2.4169184290030211E-2"/>
    <n v="3"/>
    <n v="0"/>
    <n v="8"/>
  </r>
  <r>
    <d v="2025-04-19T00:00:00"/>
    <d v="1899-12-30T11:02:00"/>
    <s v="Morning"/>
    <s v="BA"/>
    <s v="BA7588"/>
    <s v="LHR"/>
    <s v="MUC"/>
    <s v="Germany"/>
    <x v="1"/>
    <s v="SHORT"/>
    <s v="A320"/>
    <n v="0"/>
    <n v="20"/>
    <n v="160"/>
    <n v="180"/>
    <n v="0"/>
    <n v="3.888888888888889E-2"/>
    <n v="0.16111111111111112"/>
    <n v="0"/>
    <n v="7"/>
    <n v="29"/>
  </r>
  <r>
    <d v="2025-04-16T00:00:00"/>
    <d v="1899-12-30T20:05:00"/>
    <s v="Evening"/>
    <s v="BA"/>
    <s v="BA3872"/>
    <s v="LHR"/>
    <s v="HND"/>
    <s v="Japan"/>
    <x v="2"/>
    <s v="LONG"/>
    <s v="A380"/>
    <n v="14"/>
    <n v="97"/>
    <n v="358"/>
    <n v="469"/>
    <n v="0"/>
    <n v="2.9850746268656716E-2"/>
    <n v="0.1023454157782516"/>
    <n v="0"/>
    <n v="14"/>
    <n v="48"/>
  </r>
  <r>
    <d v="2025-09-11T00:00:00"/>
    <d v="1899-12-30T12:00:00"/>
    <s v="Lunchtime"/>
    <s v="BA"/>
    <s v="BA8481"/>
    <s v="LHR"/>
    <s v="ORD"/>
    <s v="USA"/>
    <x v="0"/>
    <s v="LONG"/>
    <s v="A380"/>
    <n v="14"/>
    <n v="97"/>
    <n v="358"/>
    <n v="469"/>
    <n v="0"/>
    <n v="2.5586353944562899E-2"/>
    <n v="8.7420042643923238E-2"/>
    <n v="0"/>
    <n v="12"/>
    <n v="41"/>
  </r>
  <r>
    <d v="2025-09-02T00:00:00"/>
    <d v="1899-12-30T21:42:00"/>
    <s v="Evening"/>
    <s v="BA"/>
    <s v="BA7602"/>
    <s v="LHR"/>
    <s v="ORD"/>
    <s v="USA"/>
    <x v="0"/>
    <s v="LONG"/>
    <s v="B777"/>
    <n v="0"/>
    <n v="48"/>
    <n v="224"/>
    <n v="272"/>
    <n v="0"/>
    <n v="5.514705882352941E-2"/>
    <n v="0.19117647058823528"/>
    <n v="0"/>
    <n v="15"/>
    <n v="52"/>
  </r>
  <r>
    <d v="2025-07-03T00:00:00"/>
    <d v="1899-12-30T07:22:00"/>
    <s v="Morning"/>
    <s v="BA"/>
    <s v="BA2272"/>
    <s v="LHR"/>
    <s v="MAD"/>
    <s v="Spain"/>
    <x v="1"/>
    <s v="SHORT"/>
    <s v="A320"/>
    <n v="0"/>
    <n v="13"/>
    <n v="167"/>
    <n v="180"/>
    <n v="0"/>
    <n v="3.3333333333333333E-2"/>
    <n v="0.14444444444444443"/>
    <n v="0"/>
    <n v="6"/>
    <n v="26"/>
  </r>
  <r>
    <d v="2025-05-10T00:00:00"/>
    <d v="1899-12-30T10:18:00"/>
    <s v="Morning"/>
    <s v="BA"/>
    <s v="BA5710"/>
    <s v="LHR"/>
    <s v="IST"/>
    <s v="Turkey"/>
    <x v="1"/>
    <s v="SHORT"/>
    <s v="A320"/>
    <n v="0"/>
    <n v="6"/>
    <n v="174"/>
    <n v="180"/>
    <n v="5.5555555555555558E-3"/>
    <n v="8.3333333333333329E-2"/>
    <n v="0.28333333333333333"/>
    <n v="1"/>
    <n v="15"/>
    <n v="51"/>
  </r>
  <r>
    <d v="2025-07-18T00:00:00"/>
    <d v="1899-12-30T08:07:00"/>
    <s v="Morning"/>
    <s v="BA"/>
    <s v="BA2506"/>
    <s v="LHR"/>
    <s v="FRA"/>
    <s v="Germany"/>
    <x v="1"/>
    <s v="SHORT"/>
    <s v="A320"/>
    <n v="0"/>
    <n v="3"/>
    <n v="177"/>
    <n v="180"/>
    <n v="0"/>
    <n v="3.888888888888889E-2"/>
    <n v="0.15"/>
    <n v="0"/>
    <n v="7"/>
    <n v="27"/>
  </r>
  <r>
    <d v="2025-05-30T00:00:00"/>
    <d v="1899-12-30T08:57:00"/>
    <s v="Morning"/>
    <s v="BA"/>
    <s v="BA3579"/>
    <s v="LHR"/>
    <s v="BCN"/>
    <s v="Spain"/>
    <x v="1"/>
    <s v="SHORT"/>
    <s v="A320"/>
    <n v="0"/>
    <n v="13"/>
    <n v="167"/>
    <n v="180"/>
    <n v="0"/>
    <n v="8.8888888888888892E-2"/>
    <n v="0.29444444444444445"/>
    <n v="0"/>
    <n v="16"/>
    <n v="53"/>
  </r>
  <r>
    <d v="2025-05-17T00:00:00"/>
    <d v="1899-12-30T20:22:00"/>
    <s v="Evening"/>
    <s v="BA"/>
    <s v="BA4626"/>
    <s v="LHR"/>
    <s v="DFW"/>
    <s v="USA"/>
    <x v="0"/>
    <s v="LONG"/>
    <s v="B787"/>
    <n v="0"/>
    <n v="31"/>
    <n v="173"/>
    <n v="204"/>
    <n v="0"/>
    <n v="3.9215686274509803E-2"/>
    <n v="0.14705882352941177"/>
    <n v="0"/>
    <n v="8"/>
    <n v="30"/>
  </r>
  <r>
    <d v="2025-09-28T00:00:00"/>
    <d v="1899-12-30T15:57:00"/>
    <s v="Afternoon"/>
    <s v="BA"/>
    <s v="BA1862"/>
    <s v="LHR"/>
    <s v="CDG"/>
    <s v="France"/>
    <x v="1"/>
    <s v="SHORT"/>
    <s v="A320"/>
    <n v="0"/>
    <n v="3"/>
    <n v="177"/>
    <n v="180"/>
    <n v="0"/>
    <n v="6.6666666666666666E-2"/>
    <n v="0.22777777777777777"/>
    <n v="0"/>
    <n v="12"/>
    <n v="41"/>
  </r>
  <r>
    <d v="2025-05-05T00:00:00"/>
    <d v="1899-12-30T22:37:00"/>
    <s v="Evening"/>
    <s v="BA"/>
    <s v="BA8085"/>
    <s v="LHR"/>
    <s v="JFK"/>
    <s v="USA"/>
    <x v="0"/>
    <s v="LONG"/>
    <s v="B777"/>
    <n v="0"/>
    <n v="32"/>
    <n v="300"/>
    <n v="332"/>
    <n v="3.0120481927710845E-3"/>
    <n v="4.8192771084337352E-2"/>
    <n v="0.15963855421686746"/>
    <n v="1"/>
    <n v="16"/>
    <n v="53"/>
  </r>
  <r>
    <d v="2025-08-01T00:00:00"/>
    <d v="1899-12-30T09:57:00"/>
    <s v="Morning"/>
    <s v="BA"/>
    <s v="BA6589"/>
    <s v="LHR"/>
    <s v="MUC"/>
    <s v="Germany"/>
    <x v="1"/>
    <s v="SHORT"/>
    <s v="A320"/>
    <n v="0"/>
    <n v="13"/>
    <n v="167"/>
    <n v="180"/>
    <n v="0"/>
    <n v="3.888888888888889E-2"/>
    <n v="0.15"/>
    <n v="0"/>
    <n v="7"/>
    <n v="27"/>
  </r>
  <r>
    <d v="2025-09-24T00:00:00"/>
    <d v="1899-12-30T07:06:00"/>
    <s v="Morning"/>
    <s v="BA"/>
    <s v="BA3169"/>
    <s v="LHR"/>
    <s v="VIE"/>
    <s v="Austria"/>
    <x v="1"/>
    <s v="SHORT"/>
    <s v="A320"/>
    <n v="0"/>
    <n v="20"/>
    <n v="160"/>
    <n v="180"/>
    <n v="0"/>
    <n v="0.05"/>
    <n v="0.18888888888888888"/>
    <n v="0"/>
    <n v="9"/>
    <n v="34"/>
  </r>
  <r>
    <d v="2025-07-04T00:00:00"/>
    <d v="1899-12-30T15:28:00"/>
    <s v="Afternoon"/>
    <s v="BA"/>
    <s v="BA6685"/>
    <s v="LHR"/>
    <s v="DXB"/>
    <s v="UAE"/>
    <x v="3"/>
    <s v="LONG"/>
    <s v="B777"/>
    <n v="8"/>
    <n v="49"/>
    <n v="178"/>
    <n v="235"/>
    <n v="0"/>
    <n v="6.3829787234042548E-2"/>
    <n v="0.21276595744680851"/>
    <n v="0"/>
    <n v="15"/>
    <n v="50"/>
  </r>
  <r>
    <d v="2025-07-03T00:00:00"/>
    <d v="1899-12-30T13:25:00"/>
    <s v="Lunchtime"/>
    <s v="BA"/>
    <s v="BA2898"/>
    <s v="LHR"/>
    <s v="AMS"/>
    <s v="Netherlands"/>
    <x v="1"/>
    <s v="SHORT"/>
    <s v="A320"/>
    <n v="0"/>
    <n v="9"/>
    <n v="171"/>
    <n v="180"/>
    <n v="1.1111111111111112E-2"/>
    <n v="3.888888888888889E-2"/>
    <n v="0.15555555555555556"/>
    <n v="2"/>
    <n v="7"/>
    <n v="28"/>
  </r>
  <r>
    <d v="2025-05-25T00:00:00"/>
    <d v="1899-12-30T18:52:00"/>
    <s v="Evening"/>
    <s v="BA"/>
    <s v="BA2654"/>
    <s v="LHR"/>
    <s v="FRA"/>
    <s v="Germany"/>
    <x v="1"/>
    <s v="SHORT"/>
    <s v="A320"/>
    <n v="0"/>
    <n v="6"/>
    <n v="174"/>
    <n v="180"/>
    <n v="1.1111111111111112E-2"/>
    <n v="5.5555555555555558E-3"/>
    <n v="5.5555555555555552E-2"/>
    <n v="2"/>
    <n v="1"/>
    <n v="10"/>
  </r>
  <r>
    <d v="2025-07-13T00:00:00"/>
    <d v="1899-12-30T10:25:00"/>
    <s v="Morning"/>
    <s v="BA"/>
    <s v="BA8912"/>
    <s v="LHR"/>
    <s v="ZRH"/>
    <s v="Switzerland"/>
    <x v="1"/>
    <s v="SHORT"/>
    <s v="A320"/>
    <n v="0"/>
    <n v="1"/>
    <n v="179"/>
    <n v="180"/>
    <n v="5.5555555555555558E-3"/>
    <n v="0.10555555555555556"/>
    <n v="0.35555555555555557"/>
    <n v="1"/>
    <n v="19"/>
    <n v="64"/>
  </r>
  <r>
    <d v="2025-07-21T00:00:00"/>
    <d v="1899-12-30T17:05:00"/>
    <s v="Afternoon"/>
    <s v="BA"/>
    <s v="BA5693"/>
    <s v="LHR"/>
    <s v="LAX"/>
    <s v="USA"/>
    <x v="0"/>
    <s v="LONG"/>
    <s v="B777"/>
    <n v="8"/>
    <n v="49"/>
    <n v="178"/>
    <n v="235"/>
    <n v="0"/>
    <n v="2.1276595744680851E-2"/>
    <n v="9.7872340425531917E-2"/>
    <n v="0"/>
    <n v="5"/>
    <n v="23"/>
  </r>
  <r>
    <d v="2025-09-13T00:00:00"/>
    <d v="1899-12-30T22:39:00"/>
    <s v="Evening"/>
    <s v="BA"/>
    <s v="BA7681"/>
    <s v="LHR"/>
    <s v="DXB"/>
    <s v="UAE"/>
    <x v="3"/>
    <s v="LONG"/>
    <s v="A350"/>
    <n v="0"/>
    <n v="56"/>
    <n v="275"/>
    <n v="331"/>
    <n v="0"/>
    <n v="2.7190332326283987E-2"/>
    <n v="9.9697885196374625E-2"/>
    <n v="0"/>
    <n v="9"/>
    <n v="33"/>
  </r>
  <r>
    <d v="2025-07-26T00:00:00"/>
    <d v="1899-12-30T13:19:00"/>
    <s v="Lunchtime"/>
    <s v="BA"/>
    <s v="BA3257"/>
    <s v="LHR"/>
    <s v="ORD"/>
    <s v="USA"/>
    <x v="0"/>
    <s v="LONG"/>
    <s v="B777"/>
    <n v="0"/>
    <n v="32"/>
    <n v="300"/>
    <n v="332"/>
    <n v="0"/>
    <n v="4.2168674698795178E-2"/>
    <n v="0.14457831325301204"/>
    <n v="0"/>
    <n v="14"/>
    <n v="48"/>
  </r>
  <r>
    <d v="2025-07-14T00:00:00"/>
    <d v="1899-12-30T17:00:00"/>
    <s v="Afternoon"/>
    <s v="BA"/>
    <s v="BA4961"/>
    <s v="LHR"/>
    <s v="IST"/>
    <s v="Turkey"/>
    <x v="1"/>
    <s v="SHORT"/>
    <s v="A320"/>
    <n v="0"/>
    <n v="20"/>
    <n v="160"/>
    <n v="180"/>
    <n v="2.7777777777777776E-2"/>
    <n v="2.2222222222222223E-2"/>
    <n v="0.11666666666666667"/>
    <n v="5"/>
    <n v="4"/>
    <n v="21"/>
  </r>
  <r>
    <d v="2025-06-07T00:00:00"/>
    <d v="1899-12-30T09:25:00"/>
    <s v="Morning"/>
    <s v="BA"/>
    <s v="BA2371"/>
    <s v="LHR"/>
    <s v="MAD"/>
    <s v="Spain"/>
    <x v="1"/>
    <s v="SHORT"/>
    <s v="A320"/>
    <n v="0"/>
    <n v="19"/>
    <n v="161"/>
    <n v="180"/>
    <n v="2.7777777777777776E-2"/>
    <n v="1.1111111111111112E-2"/>
    <n v="8.3333333333333329E-2"/>
    <n v="5"/>
    <n v="2"/>
    <n v="15"/>
  </r>
  <r>
    <d v="2025-06-27T00:00:00"/>
    <d v="1899-12-30T20:07:00"/>
    <s v="Evening"/>
    <s v="BA"/>
    <s v="BA1411"/>
    <s v="LHR"/>
    <s v="CDG"/>
    <s v="France"/>
    <x v="1"/>
    <s v="SHORT"/>
    <s v="A320"/>
    <n v="0"/>
    <n v="12"/>
    <n v="168"/>
    <n v="180"/>
    <n v="5.5555555555555558E-3"/>
    <n v="0.05"/>
    <n v="0.18888888888888888"/>
    <n v="1"/>
    <n v="9"/>
    <n v="34"/>
  </r>
  <r>
    <d v="2025-05-15T00:00:00"/>
    <d v="1899-12-30T13:33:00"/>
    <s v="Lunchtime"/>
    <s v="BA"/>
    <s v="BA5851"/>
    <s v="LHR"/>
    <s v="DXB"/>
    <s v="UAE"/>
    <x v="3"/>
    <s v="LONG"/>
    <s v="B777"/>
    <n v="0"/>
    <n v="32"/>
    <n v="304"/>
    <n v="336"/>
    <n v="0"/>
    <n v="0"/>
    <n v="5.9523809523809521E-3"/>
    <n v="0"/>
    <n v="0"/>
    <n v="2"/>
  </r>
  <r>
    <d v="2025-08-07T00:00:00"/>
    <d v="1899-12-30T13:44:00"/>
    <s v="Lunchtime"/>
    <s v="BA"/>
    <s v="BA3276"/>
    <s v="LHR"/>
    <s v="CDG"/>
    <s v="France"/>
    <x v="1"/>
    <s v="SHORT"/>
    <s v="A320"/>
    <n v="0"/>
    <n v="11"/>
    <n v="169"/>
    <n v="180"/>
    <n v="1.6666666666666666E-2"/>
    <n v="3.3333333333333333E-2"/>
    <n v="0.14444444444444443"/>
    <n v="3"/>
    <n v="6"/>
    <n v="26"/>
  </r>
  <r>
    <d v="2025-04-09T00:00:00"/>
    <d v="1899-12-30T15:01:00"/>
    <s v="Afternoon"/>
    <s v="BA"/>
    <s v="BA8182"/>
    <s v="LHR"/>
    <s v="IST"/>
    <s v="Turkey"/>
    <x v="1"/>
    <s v="SHORT"/>
    <s v="A320"/>
    <n v="0"/>
    <n v="18"/>
    <n v="162"/>
    <n v="180"/>
    <n v="0"/>
    <n v="0.05"/>
    <n v="0.18888888888888888"/>
    <n v="0"/>
    <n v="9"/>
    <n v="34"/>
  </r>
  <r>
    <d v="2025-08-02T00:00:00"/>
    <d v="1899-12-30T10:07:00"/>
    <s v="Morning"/>
    <s v="BA"/>
    <s v="BA5978"/>
    <s v="LHR"/>
    <s v="MUC"/>
    <s v="Germany"/>
    <x v="1"/>
    <s v="SHORT"/>
    <s v="A320"/>
    <n v="0"/>
    <n v="2"/>
    <n v="178"/>
    <n v="180"/>
    <n v="5.5555555555555558E-3"/>
    <n v="3.3333333333333333E-2"/>
    <n v="0.14444444444444443"/>
    <n v="1"/>
    <n v="6"/>
    <n v="26"/>
  </r>
  <r>
    <d v="2025-05-01T00:00:00"/>
    <d v="1899-12-30T19:36:00"/>
    <s v="Evening"/>
    <s v="BA"/>
    <s v="BA7452"/>
    <s v="LHR"/>
    <s v="ORD"/>
    <s v="USA"/>
    <x v="0"/>
    <s v="LONG"/>
    <s v="B787"/>
    <n v="0"/>
    <n v="31"/>
    <n v="173"/>
    <n v="204"/>
    <n v="0"/>
    <n v="0"/>
    <n v="2.9411764705882353E-2"/>
    <n v="0"/>
    <n v="0"/>
    <n v="6"/>
  </r>
  <r>
    <d v="2025-06-14T00:00:00"/>
    <d v="1899-12-30T11:36:00"/>
    <s v="Morning"/>
    <s v="BA"/>
    <s v="BA8249"/>
    <s v="LHR"/>
    <s v="DFW"/>
    <s v="USA"/>
    <x v="0"/>
    <s v="LONG"/>
    <s v="B777"/>
    <n v="0"/>
    <n v="48"/>
    <n v="224"/>
    <n v="272"/>
    <n v="0"/>
    <n v="5.8823529411764705E-2"/>
    <n v="0.20220588235294118"/>
    <n v="0"/>
    <n v="16"/>
    <n v="55"/>
  </r>
  <r>
    <d v="2025-09-05T00:00:00"/>
    <d v="1899-12-30T19:06:00"/>
    <s v="Evening"/>
    <s v="BA"/>
    <s v="BA2814"/>
    <s v="LHR"/>
    <s v="FRA"/>
    <s v="Germany"/>
    <x v="1"/>
    <s v="SHORT"/>
    <s v="A320"/>
    <n v="0"/>
    <n v="4"/>
    <n v="176"/>
    <n v="180"/>
    <n v="0"/>
    <n v="4.4444444444444446E-2"/>
    <n v="0.17777777777777778"/>
    <n v="0"/>
    <n v="8"/>
    <n v="32"/>
  </r>
  <r>
    <d v="2025-09-20T00:00:00"/>
    <d v="1899-12-30T11:15:00"/>
    <s v="Morning"/>
    <s v="BA"/>
    <s v="BA5799"/>
    <s v="LHR"/>
    <s v="FRA"/>
    <s v="Germany"/>
    <x v="1"/>
    <s v="SHORT"/>
    <s v="A320"/>
    <n v="0"/>
    <n v="7"/>
    <n v="173"/>
    <n v="180"/>
    <n v="0"/>
    <n v="8.8888888888888892E-2"/>
    <n v="0.29444444444444445"/>
    <n v="0"/>
    <n v="16"/>
    <n v="53"/>
  </r>
  <r>
    <d v="2025-10-25T00:00:00"/>
    <d v="1899-12-30T09:29:00"/>
    <s v="Morning"/>
    <s v="BA"/>
    <s v="BA4737"/>
    <s v="LHR"/>
    <s v="HND"/>
    <s v="Japan"/>
    <x v="2"/>
    <s v="LONG"/>
    <s v="A350"/>
    <n v="0"/>
    <n v="56"/>
    <n v="275"/>
    <n v="331"/>
    <n v="0"/>
    <n v="1.812688821752266E-2"/>
    <n v="7.8549848942598186E-2"/>
    <n v="0"/>
    <n v="6"/>
    <n v="26"/>
  </r>
  <r>
    <d v="2025-08-06T00:00:00"/>
    <d v="1899-12-30T09:30:00"/>
    <s v="Morning"/>
    <s v="BA"/>
    <s v="BA4366"/>
    <s v="LHR"/>
    <s v="JFK"/>
    <s v="USA"/>
    <x v="0"/>
    <s v="LONG"/>
    <s v="A350"/>
    <n v="0"/>
    <n v="56"/>
    <n v="275"/>
    <n v="331"/>
    <n v="3.0211480362537764E-3"/>
    <n v="9.0634441087613302E-3"/>
    <n v="5.1359516616314202E-2"/>
    <n v="1"/>
    <n v="3"/>
    <n v="17"/>
  </r>
  <r>
    <d v="2025-08-03T00:00:00"/>
    <d v="1899-12-30T13:28:00"/>
    <s v="Lunchtime"/>
    <s v="BA"/>
    <s v="BA8830"/>
    <s v="LHR"/>
    <s v="AMS"/>
    <s v="Netherlands"/>
    <x v="1"/>
    <s v="SHORT"/>
    <s v="A320"/>
    <n v="0"/>
    <n v="9"/>
    <n v="171"/>
    <n v="180"/>
    <n v="0"/>
    <n v="0.05"/>
    <n v="0.18888888888888888"/>
    <n v="0"/>
    <n v="9"/>
    <n v="34"/>
  </r>
  <r>
    <d v="2025-06-12T00:00:00"/>
    <d v="1899-12-30T07:31:00"/>
    <s v="Morning"/>
    <s v="BA"/>
    <s v="BA5933"/>
    <s v="LHR"/>
    <s v="FRA"/>
    <s v="Germany"/>
    <x v="1"/>
    <s v="SHORT"/>
    <s v="A320"/>
    <n v="0"/>
    <n v="1"/>
    <n v="179"/>
    <n v="180"/>
    <n v="0"/>
    <n v="3.888888888888889E-2"/>
    <n v="0.15"/>
    <n v="0"/>
    <n v="7"/>
    <n v="27"/>
  </r>
  <r>
    <d v="2025-08-08T00:00:00"/>
    <d v="1899-12-30T20:18:00"/>
    <s v="Evening"/>
    <s v="BA"/>
    <s v="BA2377"/>
    <s v="LHR"/>
    <s v="JFK"/>
    <s v="USA"/>
    <x v="0"/>
    <s v="LONG"/>
    <s v="B777"/>
    <n v="0"/>
    <n v="32"/>
    <n v="304"/>
    <n v="336"/>
    <n v="0"/>
    <n v="2.976190476190476E-3"/>
    <n v="3.5714285714285712E-2"/>
    <n v="0"/>
    <n v="1"/>
    <n v="12"/>
  </r>
  <r>
    <d v="2025-10-14T00:00:00"/>
    <d v="1899-12-30T09:29:00"/>
    <s v="Morning"/>
    <s v="BA"/>
    <s v="BA4558"/>
    <s v="LHR"/>
    <s v="IST"/>
    <s v="Turkey"/>
    <x v="1"/>
    <s v="SHORT"/>
    <s v="A320"/>
    <n v="0"/>
    <n v="10"/>
    <n v="170"/>
    <n v="180"/>
    <n v="0"/>
    <n v="8.8888888888888892E-2"/>
    <n v="0.29444444444444445"/>
    <n v="0"/>
    <n v="16"/>
    <n v="53"/>
  </r>
  <r>
    <d v="2025-06-23T00:00:00"/>
    <d v="1899-12-30T06:26:00"/>
    <s v="Morning"/>
    <s v="BA"/>
    <s v="BA1096"/>
    <s v="LHR"/>
    <s v="MAD"/>
    <s v="Spain"/>
    <x v="1"/>
    <s v="SHORT"/>
    <s v="A320"/>
    <n v="0"/>
    <n v="15"/>
    <n v="165"/>
    <n v="180"/>
    <n v="2.7777777777777776E-2"/>
    <n v="2.2222222222222223E-2"/>
    <n v="0.11666666666666667"/>
    <n v="5"/>
    <n v="4"/>
    <n v="21"/>
  </r>
  <r>
    <d v="2025-05-16T00:00:00"/>
    <d v="1899-12-30T21:24:00"/>
    <s v="Evening"/>
    <s v="BA"/>
    <s v="BA5591"/>
    <s v="LHR"/>
    <s v="MAD"/>
    <s v="Spain"/>
    <x v="1"/>
    <s v="SHORT"/>
    <s v="A320"/>
    <n v="0"/>
    <n v="15"/>
    <n v="165"/>
    <n v="180"/>
    <n v="0"/>
    <n v="0"/>
    <n v="1.1111111111111112E-2"/>
    <n v="0"/>
    <n v="0"/>
    <n v="2"/>
  </r>
  <r>
    <d v="2025-04-21T00:00:00"/>
    <d v="1899-12-30T13:22:00"/>
    <s v="Lunchtime"/>
    <s v="BA"/>
    <s v="BA2533"/>
    <s v="LHR"/>
    <s v="FRA"/>
    <s v="Germany"/>
    <x v="1"/>
    <s v="SHORT"/>
    <s v="A320"/>
    <n v="0"/>
    <n v="0"/>
    <n v="180"/>
    <n v="180"/>
    <n v="0"/>
    <n v="8.3333333333333329E-2"/>
    <n v="0.28333333333333333"/>
    <n v="0"/>
    <n v="15"/>
    <n v="51"/>
  </r>
  <r>
    <d v="2025-05-04T00:00:00"/>
    <d v="1899-12-30T10:21:00"/>
    <s v="Morning"/>
    <s v="BA"/>
    <s v="BA3714"/>
    <s v="LHR"/>
    <s v="FRA"/>
    <s v="Germany"/>
    <x v="1"/>
    <s v="SHORT"/>
    <s v="A320"/>
    <n v="0"/>
    <n v="11"/>
    <n v="169"/>
    <n v="180"/>
    <n v="1.1111111111111112E-2"/>
    <n v="2.7777777777777776E-2"/>
    <n v="0.12222222222222222"/>
    <n v="2"/>
    <n v="5"/>
    <n v="22"/>
  </r>
  <r>
    <d v="2025-08-24T00:00:00"/>
    <d v="1899-12-30T17:01:00"/>
    <s v="Afternoon"/>
    <s v="BA"/>
    <s v="BA5698"/>
    <s v="LHR"/>
    <s v="MUC"/>
    <s v="Germany"/>
    <x v="1"/>
    <s v="SHORT"/>
    <s v="A320"/>
    <n v="0"/>
    <n v="8"/>
    <n v="172"/>
    <n v="180"/>
    <n v="1.1111111111111112E-2"/>
    <n v="2.2222222222222223E-2"/>
    <n v="0.11666666666666667"/>
    <n v="2"/>
    <n v="4"/>
    <n v="21"/>
  </r>
  <r>
    <d v="2025-05-04T00:00:00"/>
    <d v="1899-12-30T09:57:00"/>
    <s v="Morning"/>
    <s v="BA"/>
    <s v="BA6883"/>
    <s v="LHR"/>
    <s v="FRA"/>
    <s v="Germany"/>
    <x v="1"/>
    <s v="SHORT"/>
    <s v="A320"/>
    <n v="0"/>
    <n v="13"/>
    <n v="167"/>
    <n v="180"/>
    <n v="0"/>
    <n v="0"/>
    <n v="1.6666666666666666E-2"/>
    <n v="0"/>
    <n v="0"/>
    <n v="3"/>
  </r>
  <r>
    <d v="2025-06-05T00:00:00"/>
    <d v="1899-12-30T10:48:00"/>
    <s v="Morning"/>
    <s v="BA"/>
    <s v="BA8038"/>
    <s v="LHR"/>
    <s v="MAD"/>
    <s v="Spain"/>
    <x v="1"/>
    <s v="SHORT"/>
    <s v="A320"/>
    <n v="0"/>
    <n v="13"/>
    <n v="167"/>
    <n v="180"/>
    <n v="5.5555555555555558E-3"/>
    <n v="9.4444444444444442E-2"/>
    <n v="0.31666666666666665"/>
    <n v="1"/>
    <n v="17"/>
    <n v="57"/>
  </r>
  <r>
    <d v="2025-10-12T00:00:00"/>
    <d v="1899-12-30T09:07:00"/>
    <s v="Morning"/>
    <s v="BA"/>
    <s v="BA6345"/>
    <s v="LHR"/>
    <s v="IST"/>
    <s v="Turkey"/>
    <x v="1"/>
    <s v="SHORT"/>
    <s v="A320"/>
    <n v="0"/>
    <n v="20"/>
    <n v="160"/>
    <n v="180"/>
    <n v="5.5555555555555558E-3"/>
    <n v="5.5555555555555558E-3"/>
    <n v="5.5555555555555552E-2"/>
    <n v="1"/>
    <n v="1"/>
    <n v="10"/>
  </r>
  <r>
    <d v="2025-10-22T00:00:00"/>
    <d v="1899-12-30T13:27:00"/>
    <s v="Lunchtime"/>
    <s v="BA"/>
    <s v="BA6226"/>
    <s v="LHR"/>
    <s v="MAD"/>
    <s v="Spain"/>
    <x v="1"/>
    <s v="SHORT"/>
    <s v="A320"/>
    <n v="0"/>
    <n v="11"/>
    <n v="169"/>
    <n v="180"/>
    <n v="5.5555555555555558E-3"/>
    <n v="4.4444444444444446E-2"/>
    <n v="0.17222222222222222"/>
    <n v="1"/>
    <n v="8"/>
    <n v="31"/>
  </r>
  <r>
    <d v="2025-09-10T00:00:00"/>
    <d v="1899-12-30T07:05:00"/>
    <s v="Morning"/>
    <s v="BA"/>
    <s v="BA5766"/>
    <s v="LHR"/>
    <s v="ORD"/>
    <s v="USA"/>
    <x v="0"/>
    <s v="LONG"/>
    <s v="B777"/>
    <n v="8"/>
    <n v="49"/>
    <n v="178"/>
    <n v="235"/>
    <n v="0"/>
    <n v="5.5319148936170209E-2"/>
    <n v="0.19148936170212766"/>
    <n v="0"/>
    <n v="13"/>
    <n v="45"/>
  </r>
  <r>
    <d v="2025-10-08T00:00:00"/>
    <d v="1899-12-30T06:31:00"/>
    <s v="Morning"/>
    <s v="BA"/>
    <s v="BA4131"/>
    <s v="LHR"/>
    <s v="DFW"/>
    <s v="USA"/>
    <x v="0"/>
    <s v="LONG"/>
    <s v="A380"/>
    <n v="14"/>
    <n v="97"/>
    <n v="358"/>
    <n v="469"/>
    <n v="8.5287846481876331E-3"/>
    <n v="2.1321961620469083E-2"/>
    <n v="7.8891257995735611E-2"/>
    <n v="4"/>
    <n v="10"/>
    <n v="37"/>
  </r>
  <r>
    <d v="2025-09-20T00:00:00"/>
    <d v="1899-12-30T11:43:00"/>
    <s v="Morning"/>
    <s v="BA"/>
    <s v="BA1258"/>
    <s v="LHR"/>
    <s v="JFK"/>
    <s v="USA"/>
    <x v="0"/>
    <s v="LONG"/>
    <s v="B787"/>
    <n v="0"/>
    <n v="31"/>
    <n v="173"/>
    <n v="204"/>
    <n v="0"/>
    <n v="3.4313725490196081E-2"/>
    <n v="0.14215686274509803"/>
    <n v="0"/>
    <n v="7"/>
    <n v="29"/>
  </r>
  <r>
    <d v="2025-05-23T00:00:00"/>
    <d v="1899-12-30T22:50:00"/>
    <s v="Evening"/>
    <s v="BA"/>
    <s v="BA6521"/>
    <s v="LHR"/>
    <s v="MUC"/>
    <s v="Germany"/>
    <x v="1"/>
    <s v="SHORT"/>
    <s v="A320"/>
    <n v="0"/>
    <n v="17"/>
    <n v="163"/>
    <n v="180"/>
    <n v="0"/>
    <n v="0"/>
    <n v="2.2222222222222223E-2"/>
    <n v="0"/>
    <n v="0"/>
    <n v="4"/>
  </r>
  <r>
    <d v="2025-07-12T00:00:00"/>
    <d v="1899-12-30T11:08:00"/>
    <s v="Morning"/>
    <s v="BA"/>
    <s v="BA3831"/>
    <s v="LHR"/>
    <s v="FRA"/>
    <s v="Germany"/>
    <x v="1"/>
    <s v="SHORT"/>
    <s v="A320"/>
    <n v="0"/>
    <n v="10"/>
    <n v="170"/>
    <n v="180"/>
    <n v="0"/>
    <n v="1.6666666666666666E-2"/>
    <n v="0.1"/>
    <n v="0"/>
    <n v="3"/>
    <n v="18"/>
  </r>
  <r>
    <d v="2025-05-20T00:00:00"/>
    <d v="1899-12-30T17:07:00"/>
    <s v="Afternoon"/>
    <s v="BA"/>
    <s v="BA1813"/>
    <s v="LHR"/>
    <s v="MAD"/>
    <s v="Spain"/>
    <x v="1"/>
    <s v="SHORT"/>
    <s v="A320"/>
    <n v="0"/>
    <n v="11"/>
    <n v="169"/>
    <n v="180"/>
    <n v="0"/>
    <n v="0.05"/>
    <n v="0.18333333333333332"/>
    <n v="0"/>
    <n v="9"/>
    <n v="33"/>
  </r>
  <r>
    <d v="2025-06-13T00:00:00"/>
    <d v="1899-12-30T09:22:00"/>
    <s v="Morning"/>
    <s v="BA"/>
    <s v="BA6349"/>
    <s v="LHR"/>
    <s v="JFK"/>
    <s v="USA"/>
    <x v="0"/>
    <s v="LONG"/>
    <s v="B787"/>
    <n v="0"/>
    <n v="35"/>
    <n v="179"/>
    <n v="214"/>
    <n v="9.3457943925233638E-3"/>
    <n v="1.4018691588785047E-2"/>
    <n v="8.4112149532710276E-2"/>
    <n v="2"/>
    <n v="3"/>
    <n v="18"/>
  </r>
  <r>
    <d v="2025-05-30T00:00:00"/>
    <d v="1899-12-30T22:06:00"/>
    <s v="Evening"/>
    <s v="BA"/>
    <s v="BA7120"/>
    <s v="LHR"/>
    <s v="DXB"/>
    <s v="UAE"/>
    <x v="3"/>
    <s v="LONG"/>
    <s v="B787"/>
    <n v="8"/>
    <n v="48"/>
    <n v="200"/>
    <n v="256"/>
    <n v="0"/>
    <n v="3.515625E-2"/>
    <n v="0.12890625"/>
    <n v="0"/>
    <n v="9"/>
    <n v="33"/>
  </r>
  <r>
    <d v="2025-06-20T00:00:00"/>
    <d v="1899-12-30T07:03:00"/>
    <s v="Morning"/>
    <s v="BA"/>
    <s v="BA2401"/>
    <s v="LHR"/>
    <s v="ORD"/>
    <s v="USA"/>
    <x v="0"/>
    <s v="LONG"/>
    <s v="B777"/>
    <n v="0"/>
    <n v="48"/>
    <n v="224"/>
    <n v="272"/>
    <n v="0"/>
    <n v="4.0441176470588237E-2"/>
    <n v="0.15073529411764705"/>
    <n v="0"/>
    <n v="11"/>
    <n v="41"/>
  </r>
  <r>
    <d v="2025-06-23T00:00:00"/>
    <d v="1899-12-30T18:37:00"/>
    <s v="Evening"/>
    <s v="BA"/>
    <s v="BA4580"/>
    <s v="LHR"/>
    <s v="FRA"/>
    <s v="Germany"/>
    <x v="1"/>
    <s v="SHORT"/>
    <s v="A320"/>
    <n v="0"/>
    <n v="10"/>
    <n v="170"/>
    <n v="180"/>
    <n v="0"/>
    <n v="7.2222222222222215E-2"/>
    <n v="0.25"/>
    <n v="0"/>
    <n v="13"/>
    <n v="45"/>
  </r>
  <r>
    <d v="2025-04-27T00:00:00"/>
    <d v="1899-12-30T21:35:00"/>
    <s v="Evening"/>
    <s v="BA"/>
    <s v="BA3940"/>
    <s v="LHR"/>
    <s v="VIE"/>
    <s v="Austria"/>
    <x v="1"/>
    <s v="SHORT"/>
    <s v="A320"/>
    <n v="0"/>
    <n v="10"/>
    <n v="170"/>
    <n v="180"/>
    <n v="0"/>
    <n v="5.5555555555555558E-3"/>
    <n v="6.1111111111111109E-2"/>
    <n v="0"/>
    <n v="1"/>
    <n v="11"/>
  </r>
  <r>
    <d v="2025-06-16T00:00:00"/>
    <d v="1899-12-30T20:06:00"/>
    <s v="Evening"/>
    <s v="BA"/>
    <s v="BA7619"/>
    <s v="LHR"/>
    <s v="HND"/>
    <s v="Japan"/>
    <x v="2"/>
    <s v="LONG"/>
    <s v="B777"/>
    <n v="0"/>
    <n v="48"/>
    <n v="224"/>
    <n v="272"/>
    <n v="1.1029411764705883E-2"/>
    <n v="7.3529411764705885E-2"/>
    <n v="0.23897058823529413"/>
    <n v="3"/>
    <n v="20"/>
    <n v="65"/>
  </r>
  <r>
    <d v="2025-09-17T00:00:00"/>
    <d v="1899-12-30T22:44:00"/>
    <s v="Evening"/>
    <s v="BA"/>
    <s v="BA7065"/>
    <s v="LHR"/>
    <s v="MUC"/>
    <s v="Germany"/>
    <x v="1"/>
    <s v="SHORT"/>
    <s v="A320"/>
    <n v="0"/>
    <n v="20"/>
    <n v="160"/>
    <n v="180"/>
    <n v="0"/>
    <n v="6.6666666666666666E-2"/>
    <n v="0.23333333333333334"/>
    <n v="0"/>
    <n v="12"/>
    <n v="42"/>
  </r>
  <r>
    <d v="2025-04-23T00:00:00"/>
    <d v="1899-12-30T16:24:00"/>
    <s v="Afternoon"/>
    <s v="BA"/>
    <s v="BA5063"/>
    <s v="LHR"/>
    <s v="ORD"/>
    <s v="USA"/>
    <x v="0"/>
    <s v="LONG"/>
    <s v="A350"/>
    <n v="0"/>
    <n v="56"/>
    <n v="275"/>
    <n v="331"/>
    <n v="3.0211480362537764E-3"/>
    <n v="2.4169184290030211E-2"/>
    <n v="9.0634441087613288E-2"/>
    <n v="1"/>
    <n v="8"/>
    <n v="30"/>
  </r>
  <r>
    <d v="2025-09-22T00:00:00"/>
    <d v="1899-12-30T19:07:00"/>
    <s v="Evening"/>
    <s v="BA"/>
    <s v="BA7433"/>
    <s v="LHR"/>
    <s v="HND"/>
    <s v="Japan"/>
    <x v="2"/>
    <s v="LONG"/>
    <s v="A350"/>
    <n v="0"/>
    <n v="56"/>
    <n v="275"/>
    <n v="331"/>
    <n v="3.0211480362537764E-3"/>
    <n v="4.2296072507552872E-2"/>
    <n v="0.1419939577039275"/>
    <n v="1"/>
    <n v="14"/>
    <n v="47"/>
  </r>
  <r>
    <d v="2025-05-14T00:00:00"/>
    <d v="1899-12-30T18:54:00"/>
    <s v="Evening"/>
    <s v="BA"/>
    <s v="BA2621"/>
    <s v="LHR"/>
    <s v="MAD"/>
    <s v="Spain"/>
    <x v="1"/>
    <s v="SHORT"/>
    <s v="A320"/>
    <n v="0"/>
    <n v="19"/>
    <n v="161"/>
    <n v="180"/>
    <n v="5.5555555555555558E-3"/>
    <n v="0.11666666666666667"/>
    <n v="0.37222222222222223"/>
    <n v="1"/>
    <n v="21"/>
    <n v="67"/>
  </r>
  <r>
    <d v="2025-04-05T00:00:00"/>
    <d v="1899-12-30T21:40:00"/>
    <s v="Evening"/>
    <s v="BA"/>
    <s v="BA2237"/>
    <s v="LHR"/>
    <s v="AMS"/>
    <s v="Netherlands"/>
    <x v="1"/>
    <s v="SHORT"/>
    <s v="A320"/>
    <n v="0"/>
    <n v="6"/>
    <n v="174"/>
    <n v="180"/>
    <n v="5.5555555555555558E-3"/>
    <n v="0"/>
    <n v="4.4444444444444446E-2"/>
    <n v="1"/>
    <n v="0"/>
    <n v="8"/>
  </r>
  <r>
    <d v="2025-04-03T00:00:00"/>
    <d v="1899-12-30T20:54:00"/>
    <s v="Evening"/>
    <s v="BA"/>
    <s v="BA5991"/>
    <s v="LHR"/>
    <s v="ORD"/>
    <s v="USA"/>
    <x v="0"/>
    <s v="LONG"/>
    <s v="B787"/>
    <n v="8"/>
    <n v="42"/>
    <n v="166"/>
    <n v="216"/>
    <n v="0"/>
    <n v="3.2407407407407406E-2"/>
    <n v="0.125"/>
    <n v="0"/>
    <n v="7"/>
    <n v="27"/>
  </r>
  <r>
    <d v="2025-09-28T00:00:00"/>
    <d v="1899-12-30T15:54:00"/>
    <s v="Afternoon"/>
    <s v="BA"/>
    <s v="BA6469"/>
    <s v="LHR"/>
    <s v="HND"/>
    <s v="Japan"/>
    <x v="2"/>
    <s v="LONG"/>
    <s v="B777"/>
    <n v="0"/>
    <n v="48"/>
    <n v="224"/>
    <n v="272"/>
    <n v="7.3529411764705881E-3"/>
    <n v="0"/>
    <n v="0"/>
    <n v="2"/>
    <n v="0"/>
    <n v="0"/>
  </r>
  <r>
    <d v="2025-05-22T00:00:00"/>
    <d v="1899-12-30T10:38:00"/>
    <s v="Morning"/>
    <s v="BA"/>
    <s v="BA4642"/>
    <s v="LHR"/>
    <s v="ORD"/>
    <s v="USA"/>
    <x v="0"/>
    <s v="LONG"/>
    <s v="A380"/>
    <n v="14"/>
    <n v="97"/>
    <n v="358"/>
    <n v="469"/>
    <n v="2.1321961620469083E-3"/>
    <n v="1.9189765458422176E-2"/>
    <n v="7.0362473347547971E-2"/>
    <n v="1"/>
    <n v="9"/>
    <n v="33"/>
  </r>
  <r>
    <d v="2025-08-27T00:00:00"/>
    <d v="1899-12-30T17:48:00"/>
    <s v="Afternoon"/>
    <s v="BA"/>
    <s v="BA5934"/>
    <s v="LHR"/>
    <s v="JFK"/>
    <s v="USA"/>
    <x v="0"/>
    <s v="LONG"/>
    <s v="B787"/>
    <n v="0"/>
    <n v="31"/>
    <n v="173"/>
    <n v="204"/>
    <n v="4.9019607843137254E-3"/>
    <n v="4.9019607843137254E-2"/>
    <n v="0.17647058823529413"/>
    <n v="1"/>
    <n v="10"/>
    <n v="36"/>
  </r>
  <r>
    <d v="2025-04-29T00:00:00"/>
    <d v="1899-12-30T09:00:00"/>
    <s v="Morning"/>
    <s v="BA"/>
    <s v="BA8951"/>
    <s v="LHR"/>
    <s v="ZRH"/>
    <s v="Switzerland"/>
    <x v="1"/>
    <s v="SHORT"/>
    <s v="A320"/>
    <n v="0"/>
    <n v="7"/>
    <n v="173"/>
    <n v="180"/>
    <n v="2.7777777777777776E-2"/>
    <n v="4.4444444444444446E-2"/>
    <n v="0.16666666666666666"/>
    <n v="5"/>
    <n v="8"/>
    <n v="30"/>
  </r>
  <r>
    <d v="2025-10-25T00:00:00"/>
    <d v="1899-12-30T08:22:00"/>
    <s v="Morning"/>
    <s v="BA"/>
    <s v="BA7793"/>
    <s v="LHR"/>
    <s v="CDG"/>
    <s v="France"/>
    <x v="1"/>
    <s v="SHORT"/>
    <s v="A320"/>
    <n v="0"/>
    <n v="7"/>
    <n v="173"/>
    <n v="180"/>
    <n v="5.5555555555555558E-3"/>
    <n v="2.2222222222222223E-2"/>
    <n v="0.1111111111111111"/>
    <n v="1"/>
    <n v="4"/>
    <n v="20"/>
  </r>
  <r>
    <d v="2025-09-29T00:00:00"/>
    <d v="1899-12-30T15:48:00"/>
    <s v="Afternoon"/>
    <s v="BA"/>
    <s v="BA3787"/>
    <s v="LHR"/>
    <s v="ORD"/>
    <s v="USA"/>
    <x v="0"/>
    <s v="LONG"/>
    <s v="A380"/>
    <n v="14"/>
    <n v="97"/>
    <n v="358"/>
    <n v="469"/>
    <n v="2.1321961620469083E-3"/>
    <n v="0"/>
    <n v="0"/>
    <n v="1"/>
    <n v="0"/>
    <n v="0"/>
  </r>
  <r>
    <d v="2025-07-16T00:00:00"/>
    <d v="1899-12-30T20:22:00"/>
    <s v="Evening"/>
    <s v="BA"/>
    <s v="BA3212"/>
    <s v="LHR"/>
    <s v="AMS"/>
    <s v="Netherlands"/>
    <x v="1"/>
    <s v="SHORT"/>
    <s v="A320"/>
    <n v="0"/>
    <n v="16"/>
    <n v="164"/>
    <n v="180"/>
    <n v="1.6666666666666666E-2"/>
    <n v="5.5555555555555552E-2"/>
    <n v="0.2"/>
    <n v="3"/>
    <n v="10"/>
    <n v="36"/>
  </r>
  <r>
    <d v="2025-05-24T00:00:00"/>
    <d v="1899-12-30T06:24:00"/>
    <s v="Morning"/>
    <s v="BA"/>
    <s v="BA4970"/>
    <s v="LHR"/>
    <s v="FRA"/>
    <s v="Germany"/>
    <x v="1"/>
    <s v="SHORT"/>
    <s v="A320"/>
    <n v="0"/>
    <n v="4"/>
    <n v="176"/>
    <n v="180"/>
    <n v="0"/>
    <n v="8.8888888888888892E-2"/>
    <n v="0.29444444444444445"/>
    <n v="0"/>
    <n v="16"/>
    <n v="53"/>
  </r>
  <r>
    <d v="2025-05-13T00:00:00"/>
    <d v="1899-12-30T18:22:00"/>
    <s v="Evening"/>
    <s v="BA"/>
    <s v="BA8349"/>
    <s v="LHR"/>
    <s v="MAD"/>
    <s v="Spain"/>
    <x v="1"/>
    <s v="SHORT"/>
    <s v="A320"/>
    <n v="0"/>
    <n v="3"/>
    <n v="177"/>
    <n v="180"/>
    <n v="0"/>
    <n v="2.7777777777777776E-2"/>
    <n v="0.11666666666666667"/>
    <n v="0"/>
    <n v="5"/>
    <n v="21"/>
  </r>
  <r>
    <d v="2025-07-11T00:00:00"/>
    <d v="1899-12-30T19:05:00"/>
    <s v="Evening"/>
    <s v="BA"/>
    <s v="BA3647"/>
    <s v="LHR"/>
    <s v="LAX"/>
    <s v="USA"/>
    <x v="0"/>
    <s v="LONG"/>
    <s v="B777"/>
    <n v="0"/>
    <n v="32"/>
    <n v="300"/>
    <n v="332"/>
    <n v="0"/>
    <n v="3.0120481927710843E-2"/>
    <n v="0.11144578313253012"/>
    <n v="0"/>
    <n v="10"/>
    <n v="37"/>
  </r>
  <r>
    <d v="2025-04-19T00:00:00"/>
    <d v="1899-12-30T11:17:00"/>
    <s v="Morning"/>
    <s v="BA"/>
    <s v="BA4288"/>
    <s v="LHR"/>
    <s v="ZRH"/>
    <s v="Switzerland"/>
    <x v="1"/>
    <s v="SHORT"/>
    <s v="A320"/>
    <n v="0"/>
    <n v="4"/>
    <n v="176"/>
    <n v="180"/>
    <n v="0"/>
    <n v="0"/>
    <n v="3.3333333333333333E-2"/>
    <n v="0"/>
    <n v="0"/>
    <n v="6"/>
  </r>
  <r>
    <d v="2025-07-24T00:00:00"/>
    <d v="1899-12-30T11:16:00"/>
    <s v="Morning"/>
    <s v="BA"/>
    <s v="BA8636"/>
    <s v="LHR"/>
    <s v="FRA"/>
    <s v="Germany"/>
    <x v="1"/>
    <s v="SHORT"/>
    <s v="A320"/>
    <n v="0"/>
    <n v="16"/>
    <n v="164"/>
    <n v="180"/>
    <n v="5.5555555555555558E-3"/>
    <n v="5.5555555555555552E-2"/>
    <n v="0.20555555555555555"/>
    <n v="1"/>
    <n v="10"/>
    <n v="37"/>
  </r>
  <r>
    <d v="2025-06-16T00:00:00"/>
    <d v="1899-12-30T17:32:00"/>
    <s v="Afternoon"/>
    <s v="BA"/>
    <s v="BA7387"/>
    <s v="LHR"/>
    <s v="DFW"/>
    <s v="USA"/>
    <x v="0"/>
    <s v="LONG"/>
    <s v="A350"/>
    <n v="0"/>
    <n v="56"/>
    <n v="275"/>
    <n v="331"/>
    <n v="3.0211480362537764E-3"/>
    <n v="1.812688821752266E-2"/>
    <n v="7.2507552870090641E-2"/>
    <n v="1"/>
    <n v="6"/>
    <n v="24"/>
  </r>
  <r>
    <d v="2025-09-05T00:00:00"/>
    <d v="1899-12-30T18:23:00"/>
    <s v="Evening"/>
    <s v="BA"/>
    <s v="BA4879"/>
    <s v="LHR"/>
    <s v="ORD"/>
    <s v="USA"/>
    <x v="0"/>
    <s v="LONG"/>
    <s v="A350"/>
    <n v="0"/>
    <n v="56"/>
    <n v="275"/>
    <n v="331"/>
    <n v="3.0211480362537764E-3"/>
    <n v="1.2084592145015106E-2"/>
    <n v="5.4380664652567974E-2"/>
    <n v="1"/>
    <n v="4"/>
    <n v="18"/>
  </r>
  <r>
    <d v="2025-05-10T00:00:00"/>
    <d v="1899-12-30T08:52:00"/>
    <s v="Morning"/>
    <s v="BA"/>
    <s v="BA3453"/>
    <s v="LHR"/>
    <s v="AMS"/>
    <s v="Netherlands"/>
    <x v="1"/>
    <s v="SHORT"/>
    <s v="A320"/>
    <n v="0"/>
    <n v="15"/>
    <n v="165"/>
    <n v="180"/>
    <n v="2.7777777777777776E-2"/>
    <n v="2.2222222222222223E-2"/>
    <n v="0.1"/>
    <n v="5"/>
    <n v="4"/>
    <n v="18"/>
  </r>
  <r>
    <d v="2025-10-30T00:00:00"/>
    <d v="1899-12-30T06:59:00"/>
    <s v="Morning"/>
    <s v="BA"/>
    <s v="BA2978"/>
    <s v="LHR"/>
    <s v="DXB"/>
    <s v="UAE"/>
    <x v="3"/>
    <s v="LONG"/>
    <s v="B777"/>
    <n v="0"/>
    <n v="48"/>
    <n v="224"/>
    <n v="272"/>
    <n v="0"/>
    <n v="2.2058823529411766E-2"/>
    <n v="8.8235294117647065E-2"/>
    <n v="0"/>
    <n v="6"/>
    <n v="24"/>
  </r>
  <r>
    <d v="2025-10-29T00:00:00"/>
    <d v="1899-12-30T22:27:00"/>
    <s v="Evening"/>
    <s v="BA"/>
    <s v="BA6405"/>
    <s v="LHR"/>
    <s v="JFK"/>
    <s v="USA"/>
    <x v="0"/>
    <s v="LONG"/>
    <s v="B777"/>
    <n v="8"/>
    <n v="49"/>
    <n v="178"/>
    <n v="235"/>
    <n v="4.2553191489361703E-3"/>
    <n v="4.2553191489361701E-2"/>
    <n v="0.15319148936170213"/>
    <n v="1"/>
    <n v="10"/>
    <n v="36"/>
  </r>
  <r>
    <d v="2025-06-19T00:00:00"/>
    <d v="1899-12-30T14:31:00"/>
    <s v="Afternoon"/>
    <s v="BA"/>
    <s v="BA4817"/>
    <s v="LHR"/>
    <s v="DXB"/>
    <s v="UAE"/>
    <x v="3"/>
    <s v="LONG"/>
    <s v="B777"/>
    <n v="8"/>
    <n v="49"/>
    <n v="178"/>
    <n v="235"/>
    <n v="0"/>
    <n v="4.2553191489361703E-3"/>
    <n v="4.2553191489361701E-2"/>
    <n v="0"/>
    <n v="1"/>
    <n v="10"/>
  </r>
  <r>
    <d v="2025-06-04T00:00:00"/>
    <d v="1899-12-30T13:51:00"/>
    <s v="Lunchtime"/>
    <s v="BA"/>
    <s v="BA1526"/>
    <s v="LHR"/>
    <s v="ORD"/>
    <s v="USA"/>
    <x v="0"/>
    <s v="LONG"/>
    <s v="B777"/>
    <n v="8"/>
    <n v="49"/>
    <n v="178"/>
    <n v="235"/>
    <n v="0"/>
    <n v="2.553191489361702E-2"/>
    <n v="0.10212765957446808"/>
    <n v="0"/>
    <n v="6"/>
    <n v="24"/>
  </r>
  <r>
    <d v="2025-08-11T00:00:00"/>
    <d v="1899-12-30T21:17:00"/>
    <s v="Evening"/>
    <s v="BA"/>
    <s v="BA2950"/>
    <s v="LHR"/>
    <s v="ZRH"/>
    <s v="Switzerland"/>
    <x v="1"/>
    <s v="SHORT"/>
    <s v="A320"/>
    <n v="0"/>
    <n v="2"/>
    <n v="178"/>
    <n v="180"/>
    <n v="0"/>
    <n v="4.4444444444444446E-2"/>
    <n v="0.16666666666666666"/>
    <n v="0"/>
    <n v="8"/>
    <n v="30"/>
  </r>
  <r>
    <d v="2025-06-02T00:00:00"/>
    <d v="1899-12-30T16:21:00"/>
    <s v="Afternoon"/>
    <s v="BA"/>
    <s v="BA6749"/>
    <s v="LHR"/>
    <s v="ORD"/>
    <s v="USA"/>
    <x v="0"/>
    <s v="LONG"/>
    <s v="B777"/>
    <n v="0"/>
    <n v="32"/>
    <n v="304"/>
    <n v="336"/>
    <n v="5.9523809523809521E-3"/>
    <n v="5.9523809523809521E-3"/>
    <n v="3.8690476190476192E-2"/>
    <n v="2"/>
    <n v="2"/>
    <n v="13"/>
  </r>
  <r>
    <d v="2025-08-21T00:00:00"/>
    <d v="1899-12-30T19:16:00"/>
    <s v="Evening"/>
    <s v="BA"/>
    <s v="BA8057"/>
    <s v="LHR"/>
    <s v="MUC"/>
    <s v="Germany"/>
    <x v="1"/>
    <s v="SHORT"/>
    <s v="A320"/>
    <n v="0"/>
    <n v="18"/>
    <n v="162"/>
    <n v="180"/>
    <n v="0"/>
    <n v="0.1"/>
    <n v="0.32222222222222224"/>
    <n v="0"/>
    <n v="18"/>
    <n v="58"/>
  </r>
  <r>
    <d v="2025-08-26T00:00:00"/>
    <d v="1899-12-30T19:28:00"/>
    <s v="Evening"/>
    <s v="BA"/>
    <s v="BA6521"/>
    <s v="LHR"/>
    <s v="IST"/>
    <s v="Turkey"/>
    <x v="1"/>
    <s v="SHORT"/>
    <s v="A320"/>
    <n v="0"/>
    <n v="8"/>
    <n v="172"/>
    <n v="180"/>
    <n v="5.5555555555555558E-3"/>
    <n v="1.6666666666666666E-2"/>
    <n v="9.4444444444444442E-2"/>
    <n v="1"/>
    <n v="3"/>
    <n v="17"/>
  </r>
  <r>
    <d v="2025-08-07T00:00:00"/>
    <d v="1899-12-30T16:46:00"/>
    <s v="Afternoon"/>
    <s v="BA"/>
    <s v="BA8298"/>
    <s v="LHR"/>
    <s v="IST"/>
    <s v="Turkey"/>
    <x v="1"/>
    <s v="SHORT"/>
    <s v="A320"/>
    <n v="0"/>
    <n v="10"/>
    <n v="170"/>
    <n v="180"/>
    <n v="0"/>
    <n v="2.2222222222222223E-2"/>
    <n v="0.1111111111111111"/>
    <n v="0"/>
    <n v="4"/>
    <n v="20"/>
  </r>
  <r>
    <d v="2025-06-27T00:00:00"/>
    <d v="1899-12-30T20:00:00"/>
    <s v="Evening"/>
    <s v="BA"/>
    <s v="BA7338"/>
    <s v="LHR"/>
    <s v="AMS"/>
    <s v="Netherlands"/>
    <x v="1"/>
    <s v="SHORT"/>
    <s v="A320"/>
    <n v="0"/>
    <n v="11"/>
    <n v="169"/>
    <n v="180"/>
    <n v="0"/>
    <n v="1.1111111111111112E-2"/>
    <n v="8.3333333333333329E-2"/>
    <n v="0"/>
    <n v="2"/>
    <n v="15"/>
  </r>
  <r>
    <d v="2025-07-25T00:00:00"/>
    <d v="1899-12-30T10:29:00"/>
    <s v="Morning"/>
    <s v="BA"/>
    <s v="BA2109"/>
    <s v="LHR"/>
    <s v="MUC"/>
    <s v="Germany"/>
    <x v="1"/>
    <s v="SHORT"/>
    <s v="A320"/>
    <n v="0"/>
    <n v="20"/>
    <n v="160"/>
    <n v="180"/>
    <n v="0"/>
    <n v="0.1"/>
    <n v="0.32222222222222224"/>
    <n v="0"/>
    <n v="18"/>
    <n v="58"/>
  </r>
  <r>
    <d v="2025-07-23T00:00:00"/>
    <d v="1899-12-30T14:44:00"/>
    <s v="Afternoon"/>
    <s v="BA"/>
    <s v="BA4574"/>
    <s v="LHR"/>
    <s v="DFW"/>
    <s v="USA"/>
    <x v="0"/>
    <s v="LONG"/>
    <s v="B777"/>
    <n v="0"/>
    <n v="32"/>
    <n v="300"/>
    <n v="332"/>
    <n v="0"/>
    <n v="3.313253012048193E-2"/>
    <n v="0.11746987951807229"/>
    <n v="0"/>
    <n v="11"/>
    <n v="39"/>
  </r>
  <r>
    <d v="2025-07-01T00:00:00"/>
    <d v="1899-12-30T19:10:00"/>
    <s v="Evening"/>
    <s v="BA"/>
    <s v="BA4233"/>
    <s v="LHR"/>
    <s v="LAX"/>
    <s v="USA"/>
    <x v="0"/>
    <s v="LONG"/>
    <s v="B777"/>
    <n v="0"/>
    <n v="32"/>
    <n v="304"/>
    <n v="336"/>
    <n v="8.9285714285714281E-3"/>
    <n v="8.9285714285714281E-3"/>
    <n v="4.7619047619047616E-2"/>
    <n v="3"/>
    <n v="3"/>
    <n v="16"/>
  </r>
  <r>
    <d v="2025-07-11T00:00:00"/>
    <d v="1899-12-30T20:06:00"/>
    <s v="Evening"/>
    <s v="BA"/>
    <s v="BA6617"/>
    <s v="LHR"/>
    <s v="VIE"/>
    <s v="Austria"/>
    <x v="1"/>
    <s v="SHORT"/>
    <s v="A320"/>
    <n v="0"/>
    <n v="4"/>
    <n v="176"/>
    <n v="180"/>
    <n v="0"/>
    <n v="7.7777777777777779E-2"/>
    <n v="0.26666666666666666"/>
    <n v="0"/>
    <n v="14"/>
    <n v="48"/>
  </r>
  <r>
    <d v="2025-06-19T00:00:00"/>
    <d v="1899-12-30T17:03:00"/>
    <s v="Afternoon"/>
    <s v="BA"/>
    <s v="BA8215"/>
    <s v="LHR"/>
    <s v="LAX"/>
    <s v="USA"/>
    <x v="0"/>
    <s v="LONG"/>
    <s v="B787"/>
    <n v="0"/>
    <n v="31"/>
    <n v="173"/>
    <n v="204"/>
    <n v="1.9607843137254902E-2"/>
    <n v="4.4117647058823532E-2"/>
    <n v="0.16176470588235295"/>
    <n v="4"/>
    <n v="9"/>
    <n v="33"/>
  </r>
  <r>
    <d v="2025-09-20T00:00:00"/>
    <d v="1899-12-30T20:58:00"/>
    <s v="Evening"/>
    <s v="BA"/>
    <s v="BA3598"/>
    <s v="LHR"/>
    <s v="ORD"/>
    <s v="USA"/>
    <x v="0"/>
    <s v="LONG"/>
    <s v="B777"/>
    <n v="0"/>
    <n v="32"/>
    <n v="300"/>
    <n v="332"/>
    <n v="9.0361445783132526E-3"/>
    <n v="2.710843373493976E-2"/>
    <n v="0.10240963855421686"/>
    <n v="3"/>
    <n v="9"/>
    <n v="34"/>
  </r>
  <r>
    <d v="2025-05-18T00:00:00"/>
    <d v="1899-12-30T06:55:00"/>
    <s v="Morning"/>
    <s v="BA"/>
    <s v="BA9046"/>
    <s v="LHR"/>
    <s v="JFK"/>
    <s v="USA"/>
    <x v="0"/>
    <s v="LONG"/>
    <s v="B787"/>
    <n v="8"/>
    <n v="42"/>
    <n v="166"/>
    <n v="216"/>
    <n v="2.3148148148148147E-2"/>
    <n v="2.7777777777777776E-2"/>
    <n v="0.11574074074074074"/>
    <n v="5"/>
    <n v="6"/>
    <n v="25"/>
  </r>
  <r>
    <d v="2025-07-16T00:00:00"/>
    <d v="1899-12-30T07:22:00"/>
    <s v="Morning"/>
    <s v="BA"/>
    <s v="BA6304"/>
    <s v="LHR"/>
    <s v="FRA"/>
    <s v="Germany"/>
    <x v="1"/>
    <s v="SHORT"/>
    <s v="A320"/>
    <n v="0"/>
    <n v="1"/>
    <n v="179"/>
    <n v="180"/>
    <n v="0"/>
    <n v="2.2222222222222223E-2"/>
    <n v="0.10555555555555556"/>
    <n v="0"/>
    <n v="4"/>
    <n v="19"/>
  </r>
  <r>
    <d v="2025-07-17T00:00:00"/>
    <d v="1899-12-30T15:41:00"/>
    <s v="Afternoon"/>
    <s v="BA"/>
    <s v="BA5460"/>
    <s v="LHR"/>
    <s v="FRA"/>
    <s v="Germany"/>
    <x v="1"/>
    <s v="SHORT"/>
    <s v="A320"/>
    <n v="0"/>
    <n v="3"/>
    <n v="177"/>
    <n v="180"/>
    <n v="1.6666666666666666E-2"/>
    <n v="5.5555555555555552E-2"/>
    <n v="0.2"/>
    <n v="3"/>
    <n v="10"/>
    <n v="36"/>
  </r>
  <r>
    <d v="2025-10-27T00:00:00"/>
    <d v="1899-12-30T18:57:00"/>
    <s v="Evening"/>
    <s v="BA"/>
    <s v="BA7052"/>
    <s v="LHR"/>
    <s v="LAX"/>
    <s v="USA"/>
    <x v="0"/>
    <s v="LONG"/>
    <s v="A380"/>
    <n v="14"/>
    <n v="97"/>
    <n v="358"/>
    <n v="469"/>
    <n v="0"/>
    <n v="1.0660980810234541E-2"/>
    <n v="4.6908315565031986E-2"/>
    <n v="0"/>
    <n v="5"/>
    <n v="22"/>
  </r>
  <r>
    <d v="2025-08-27T00:00:00"/>
    <d v="1899-12-30T13:38:00"/>
    <s v="Lunchtime"/>
    <s v="BA"/>
    <s v="BA6922"/>
    <s v="LHR"/>
    <s v="IST"/>
    <s v="Turkey"/>
    <x v="1"/>
    <s v="SHORT"/>
    <s v="A320"/>
    <n v="0"/>
    <n v="6"/>
    <n v="174"/>
    <n v="180"/>
    <n v="0"/>
    <n v="0.1"/>
    <n v="0.32777777777777778"/>
    <n v="0"/>
    <n v="18"/>
    <n v="59"/>
  </r>
  <r>
    <d v="2025-08-21T00:00:00"/>
    <d v="1899-12-30T13:28:00"/>
    <s v="Lunchtime"/>
    <s v="BA"/>
    <s v="BA1652"/>
    <s v="LHR"/>
    <s v="JFK"/>
    <s v="USA"/>
    <x v="0"/>
    <s v="LONG"/>
    <s v="B777"/>
    <n v="0"/>
    <n v="32"/>
    <n v="300"/>
    <n v="332"/>
    <n v="0"/>
    <n v="3.0120481927710845E-3"/>
    <n v="3.0120481927710843E-2"/>
    <n v="0"/>
    <n v="1"/>
    <n v="10"/>
  </r>
  <r>
    <d v="2025-06-16T00:00:00"/>
    <d v="1899-12-30T09:09:00"/>
    <s v="Morning"/>
    <s v="BA"/>
    <s v="BA2237"/>
    <s v="LHR"/>
    <s v="ORD"/>
    <s v="USA"/>
    <x v="0"/>
    <s v="LONG"/>
    <s v="B777"/>
    <n v="0"/>
    <n v="32"/>
    <n v="300"/>
    <n v="332"/>
    <n v="6.024096385542169E-3"/>
    <n v="4.8192771084337352E-2"/>
    <n v="0.16265060240963855"/>
    <n v="2"/>
    <n v="16"/>
    <n v="54"/>
  </r>
  <r>
    <d v="2025-09-11T00:00:00"/>
    <d v="1899-12-30T19:12:00"/>
    <s v="Evening"/>
    <s v="BA"/>
    <s v="BA8459"/>
    <s v="LHR"/>
    <s v="LAX"/>
    <s v="USA"/>
    <x v="0"/>
    <s v="LONG"/>
    <s v="A380"/>
    <n v="14"/>
    <n v="97"/>
    <n v="358"/>
    <n v="469"/>
    <n v="0"/>
    <n v="1.4925373134328358E-2"/>
    <n v="6.1833688699360338E-2"/>
    <n v="0"/>
    <n v="7"/>
    <n v="29"/>
  </r>
  <r>
    <d v="2025-06-05T00:00:00"/>
    <d v="1899-12-30T17:25:00"/>
    <s v="Afternoon"/>
    <s v="BA"/>
    <s v="BA4091"/>
    <s v="LHR"/>
    <s v="DFW"/>
    <s v="USA"/>
    <x v="0"/>
    <s v="LONG"/>
    <s v="B777"/>
    <n v="8"/>
    <n v="49"/>
    <n v="178"/>
    <n v="235"/>
    <n v="0"/>
    <n v="3.8297872340425532E-2"/>
    <n v="0.14893617021276595"/>
    <n v="0"/>
    <n v="9"/>
    <n v="35"/>
  </r>
  <r>
    <d v="2025-05-16T00:00:00"/>
    <d v="1899-12-30T09:17:00"/>
    <s v="Morning"/>
    <s v="BA"/>
    <s v="BA2668"/>
    <s v="LHR"/>
    <s v="VIE"/>
    <s v="Austria"/>
    <x v="1"/>
    <s v="SHORT"/>
    <s v="A320"/>
    <n v="0"/>
    <n v="1"/>
    <n v="179"/>
    <n v="180"/>
    <n v="0"/>
    <n v="6.6666666666666666E-2"/>
    <n v="0.2388888888888889"/>
    <n v="0"/>
    <n v="12"/>
    <n v="43"/>
  </r>
  <r>
    <d v="2025-10-04T00:00:00"/>
    <d v="1899-12-30T09:00:00"/>
    <s v="Morning"/>
    <s v="BA"/>
    <s v="BA5083"/>
    <s v="LHR"/>
    <s v="LAX"/>
    <s v="USA"/>
    <x v="0"/>
    <s v="LONG"/>
    <s v="B777"/>
    <n v="0"/>
    <n v="32"/>
    <n v="304"/>
    <n v="336"/>
    <n v="0"/>
    <n v="1.1904761904761904E-2"/>
    <n v="5.9523809523809521E-2"/>
    <n v="0"/>
    <n v="4"/>
    <n v="20"/>
  </r>
  <r>
    <d v="2025-09-12T00:00:00"/>
    <d v="1899-12-30T18:47:00"/>
    <s v="Evening"/>
    <s v="BA"/>
    <s v="BA2880"/>
    <s v="LHR"/>
    <s v="MAD"/>
    <s v="Spain"/>
    <x v="1"/>
    <s v="SHORT"/>
    <s v="A320"/>
    <n v="0"/>
    <n v="18"/>
    <n v="162"/>
    <n v="180"/>
    <n v="0"/>
    <n v="6.6666666666666666E-2"/>
    <n v="0.24444444444444444"/>
    <n v="0"/>
    <n v="12"/>
    <n v="44"/>
  </r>
  <r>
    <d v="2025-05-18T00:00:00"/>
    <d v="1899-12-30T07:25:00"/>
    <s v="Morning"/>
    <s v="BA"/>
    <s v="BA5297"/>
    <s v="LHR"/>
    <s v="IST"/>
    <s v="Turkey"/>
    <x v="1"/>
    <s v="SHORT"/>
    <s v="A320"/>
    <n v="0"/>
    <n v="7"/>
    <n v="173"/>
    <n v="180"/>
    <n v="5.5555555555555558E-3"/>
    <n v="0"/>
    <n v="0"/>
    <n v="1"/>
    <n v="0"/>
    <n v="0"/>
  </r>
  <r>
    <d v="2025-07-07T00:00:00"/>
    <d v="1899-12-30T06:28:00"/>
    <s v="Morning"/>
    <s v="BA"/>
    <s v="BA5536"/>
    <s v="LHR"/>
    <s v="ORD"/>
    <s v="USA"/>
    <x v="0"/>
    <s v="LONG"/>
    <s v="A350"/>
    <n v="0"/>
    <n v="56"/>
    <n v="275"/>
    <n v="331"/>
    <n v="0"/>
    <n v="1.2084592145015106E-2"/>
    <n v="5.7401812688821753E-2"/>
    <n v="0"/>
    <n v="4"/>
    <n v="19"/>
  </r>
  <r>
    <d v="2025-08-16T00:00:00"/>
    <d v="1899-12-30T07:01:00"/>
    <s v="Morning"/>
    <s v="BA"/>
    <s v="BA7003"/>
    <s v="LHR"/>
    <s v="DFW"/>
    <s v="USA"/>
    <x v="0"/>
    <s v="LONG"/>
    <s v="B787"/>
    <n v="8"/>
    <n v="48"/>
    <n v="200"/>
    <n v="256"/>
    <n v="7.8125E-3"/>
    <n v="1.171875E-2"/>
    <n v="6.25E-2"/>
    <n v="2"/>
    <n v="3"/>
    <n v="16"/>
  </r>
  <r>
    <d v="2025-10-28T00:00:00"/>
    <d v="1899-12-30T22:18:00"/>
    <s v="Evening"/>
    <s v="BA"/>
    <s v="BA6699"/>
    <s v="LHR"/>
    <s v="ORD"/>
    <s v="USA"/>
    <x v="0"/>
    <s v="LONG"/>
    <s v="B777"/>
    <n v="8"/>
    <n v="49"/>
    <n v="178"/>
    <n v="235"/>
    <n v="4.2553191489361703E-3"/>
    <n v="4.2553191489361703E-3"/>
    <n v="4.6808510638297871E-2"/>
    <n v="1"/>
    <n v="1"/>
    <n v="11"/>
  </r>
  <r>
    <d v="2025-04-08T00:00:00"/>
    <d v="1899-12-30T11:31:00"/>
    <s v="Morning"/>
    <s v="BA"/>
    <s v="BA8702"/>
    <s v="LHR"/>
    <s v="DFW"/>
    <s v="USA"/>
    <x v="0"/>
    <s v="LONG"/>
    <s v="B787"/>
    <n v="0"/>
    <n v="31"/>
    <n v="173"/>
    <n v="204"/>
    <n v="1.4705882352941176E-2"/>
    <n v="3.4313725490196081E-2"/>
    <n v="0.13235294117647059"/>
    <n v="3"/>
    <n v="7"/>
    <n v="27"/>
  </r>
  <r>
    <d v="2025-09-01T00:00:00"/>
    <d v="1899-12-30T08:34:00"/>
    <s v="Morning"/>
    <s v="BA"/>
    <s v="BA7626"/>
    <s v="LHR"/>
    <s v="JFK"/>
    <s v="USA"/>
    <x v="0"/>
    <s v="LONG"/>
    <s v="A350"/>
    <n v="0"/>
    <n v="56"/>
    <n v="275"/>
    <n v="331"/>
    <n v="0"/>
    <n v="3.0211480362537766E-2"/>
    <n v="0.10876132930513595"/>
    <n v="0"/>
    <n v="10"/>
    <n v="36"/>
  </r>
  <r>
    <d v="2025-09-09T00:00:00"/>
    <d v="1899-12-30T20:27:00"/>
    <s v="Evening"/>
    <s v="BA"/>
    <s v="BA2971"/>
    <s v="LHR"/>
    <s v="CDG"/>
    <s v="France"/>
    <x v="1"/>
    <s v="SHORT"/>
    <s v="A320"/>
    <n v="0"/>
    <n v="15"/>
    <n v="165"/>
    <n v="180"/>
    <n v="5.5555555555555558E-3"/>
    <n v="6.6666666666666666E-2"/>
    <n v="0.22777777777777777"/>
    <n v="1"/>
    <n v="12"/>
    <n v="41"/>
  </r>
  <r>
    <d v="2025-06-02T00:00:00"/>
    <d v="1899-12-30T16:15:00"/>
    <s v="Afternoon"/>
    <s v="BA"/>
    <s v="BA4616"/>
    <s v="LHR"/>
    <s v="HND"/>
    <s v="Japan"/>
    <x v="2"/>
    <s v="LONG"/>
    <s v="B777"/>
    <n v="0"/>
    <n v="32"/>
    <n v="300"/>
    <n v="332"/>
    <n v="0"/>
    <n v="2.710843373493976E-2"/>
    <n v="0.10240963855421686"/>
    <n v="0"/>
    <n v="9"/>
    <n v="34"/>
  </r>
  <r>
    <d v="2025-09-30T00:00:00"/>
    <d v="1899-12-30T13:38:00"/>
    <s v="Lunchtime"/>
    <s v="BA"/>
    <s v="BA9625"/>
    <s v="LHR"/>
    <s v="LAX"/>
    <s v="USA"/>
    <x v="0"/>
    <s v="LONG"/>
    <s v="B787"/>
    <n v="0"/>
    <n v="31"/>
    <n v="173"/>
    <n v="204"/>
    <n v="0"/>
    <n v="1.9607843137254902E-2"/>
    <n v="9.8039215686274508E-2"/>
    <n v="0"/>
    <n v="4"/>
    <n v="20"/>
  </r>
  <r>
    <d v="2025-06-12T00:00:00"/>
    <d v="1899-12-30T21:37:00"/>
    <s v="Evening"/>
    <s v="BA"/>
    <s v="BA6489"/>
    <s v="LHR"/>
    <s v="JFK"/>
    <s v="USA"/>
    <x v="0"/>
    <s v="LONG"/>
    <s v="B777"/>
    <n v="0"/>
    <n v="32"/>
    <n v="300"/>
    <n v="332"/>
    <n v="3.0120481927710845E-3"/>
    <n v="3.0120481927710843E-2"/>
    <n v="0.10843373493975904"/>
    <n v="1"/>
    <n v="10"/>
    <n v="36"/>
  </r>
  <r>
    <d v="2025-07-11T00:00:00"/>
    <d v="1899-12-30T20:36:00"/>
    <s v="Evening"/>
    <s v="BA"/>
    <s v="BA9625"/>
    <s v="LHR"/>
    <s v="JFK"/>
    <s v="USA"/>
    <x v="0"/>
    <s v="LONG"/>
    <s v="B777"/>
    <n v="8"/>
    <n v="49"/>
    <n v="178"/>
    <n v="235"/>
    <n v="4.2553191489361703E-3"/>
    <n v="3.4042553191489362E-2"/>
    <n v="0.13617021276595745"/>
    <n v="1"/>
    <n v="8"/>
    <n v="32"/>
  </r>
  <r>
    <d v="2025-10-21T00:00:00"/>
    <d v="1899-12-30T09:58:00"/>
    <s v="Morning"/>
    <s v="BA"/>
    <s v="BA7513"/>
    <s v="LHR"/>
    <s v="CDG"/>
    <s v="France"/>
    <x v="1"/>
    <s v="SHORT"/>
    <s v="A320"/>
    <n v="0"/>
    <n v="15"/>
    <n v="165"/>
    <n v="180"/>
    <n v="5.5555555555555558E-3"/>
    <n v="7.2222222222222215E-2"/>
    <n v="0.25"/>
    <n v="1"/>
    <n v="13"/>
    <n v="45"/>
  </r>
  <r>
    <d v="2025-07-07T00:00:00"/>
    <d v="1899-12-30T15:18:00"/>
    <s v="Afternoon"/>
    <s v="BA"/>
    <s v="BA5312"/>
    <s v="LHR"/>
    <s v="JFK"/>
    <s v="USA"/>
    <x v="0"/>
    <s v="LONG"/>
    <s v="B787"/>
    <n v="0"/>
    <n v="31"/>
    <n v="173"/>
    <n v="204"/>
    <n v="4.9019607843137254E-3"/>
    <n v="5.8823529411764705E-2"/>
    <n v="0.20588235294117646"/>
    <n v="1"/>
    <n v="12"/>
    <n v="42"/>
  </r>
  <r>
    <d v="2025-10-13T00:00:00"/>
    <d v="1899-12-30T21:50:00"/>
    <s v="Evening"/>
    <s v="BA"/>
    <s v="BA9867"/>
    <s v="LHR"/>
    <s v="ORD"/>
    <s v="USA"/>
    <x v="0"/>
    <s v="LONG"/>
    <s v="B787"/>
    <n v="8"/>
    <n v="48"/>
    <n v="200"/>
    <n v="256"/>
    <n v="0"/>
    <n v="3.125E-2"/>
    <n v="0.12109375"/>
    <n v="0"/>
    <n v="8"/>
    <n v="31"/>
  </r>
  <r>
    <d v="2025-08-03T00:00:00"/>
    <d v="1899-12-30T18:54:00"/>
    <s v="Evening"/>
    <s v="BA"/>
    <s v="BA1723"/>
    <s v="LHR"/>
    <s v="FRA"/>
    <s v="Germany"/>
    <x v="1"/>
    <s v="SHORT"/>
    <s v="A320"/>
    <n v="0"/>
    <n v="8"/>
    <n v="172"/>
    <n v="180"/>
    <n v="5.5555555555555558E-3"/>
    <n v="1.6666666666666666E-2"/>
    <n v="8.8888888888888892E-2"/>
    <n v="1"/>
    <n v="3"/>
    <n v="16"/>
  </r>
  <r>
    <d v="2025-06-04T00:00:00"/>
    <d v="1899-12-30T13:45:00"/>
    <s v="Lunchtime"/>
    <s v="BA"/>
    <s v="BA6263"/>
    <s v="LHR"/>
    <s v="AMS"/>
    <s v="Netherlands"/>
    <x v="1"/>
    <s v="SHORT"/>
    <s v="A320"/>
    <n v="0"/>
    <n v="1"/>
    <n v="179"/>
    <n v="180"/>
    <n v="0"/>
    <n v="2.2222222222222223E-2"/>
    <n v="0.1111111111111111"/>
    <n v="0"/>
    <n v="4"/>
    <n v="20"/>
  </r>
  <r>
    <d v="2025-04-17T00:00:00"/>
    <d v="1899-12-30T10:44:00"/>
    <s v="Morning"/>
    <s v="BA"/>
    <s v="BA4947"/>
    <s v="LHR"/>
    <s v="CDG"/>
    <s v="France"/>
    <x v="1"/>
    <s v="SHORT"/>
    <s v="A320"/>
    <n v="0"/>
    <n v="15"/>
    <n v="165"/>
    <n v="180"/>
    <n v="0"/>
    <n v="2.7777777777777776E-2"/>
    <n v="0.12222222222222222"/>
    <n v="0"/>
    <n v="5"/>
    <n v="22"/>
  </r>
  <r>
    <d v="2025-05-19T00:00:00"/>
    <d v="1899-12-30T14:31:00"/>
    <s v="Afternoon"/>
    <s v="BA"/>
    <s v="BA8379"/>
    <s v="LHR"/>
    <s v="DXB"/>
    <s v="UAE"/>
    <x v="3"/>
    <s v="LONG"/>
    <s v="B787"/>
    <n v="0"/>
    <n v="35"/>
    <n v="179"/>
    <n v="214"/>
    <n v="4.6728971962616819E-3"/>
    <n v="2.8037383177570093E-2"/>
    <n v="0.11682242990654206"/>
    <n v="1"/>
    <n v="6"/>
    <n v="25"/>
  </r>
  <r>
    <d v="2025-05-30T00:00:00"/>
    <d v="1899-12-30T07:24:00"/>
    <s v="Morning"/>
    <s v="BA"/>
    <s v="BA4010"/>
    <s v="LHR"/>
    <s v="HND"/>
    <s v="Japan"/>
    <x v="2"/>
    <s v="LONG"/>
    <s v="A350"/>
    <n v="0"/>
    <n v="56"/>
    <n v="275"/>
    <n v="331"/>
    <n v="1.5105740181268883E-2"/>
    <n v="2.7190332326283987E-2"/>
    <n v="0.1027190332326284"/>
    <n v="5"/>
    <n v="9"/>
    <n v="34"/>
  </r>
  <r>
    <d v="2025-04-28T00:00:00"/>
    <d v="1899-12-30T08:22:00"/>
    <s v="Morning"/>
    <s v="BA"/>
    <s v="BA3579"/>
    <s v="LHR"/>
    <s v="CDG"/>
    <s v="France"/>
    <x v="1"/>
    <s v="SHORT"/>
    <s v="A320"/>
    <n v="0"/>
    <n v="1"/>
    <n v="179"/>
    <n v="180"/>
    <n v="0"/>
    <n v="6.6666666666666666E-2"/>
    <n v="0.22777777777777777"/>
    <n v="0"/>
    <n v="12"/>
    <n v="41"/>
  </r>
  <r>
    <d v="2025-05-24T00:00:00"/>
    <d v="1899-12-30T10:26:00"/>
    <s v="Morning"/>
    <s v="BA"/>
    <s v="BA4300"/>
    <s v="LHR"/>
    <s v="DXB"/>
    <s v="UAE"/>
    <x v="3"/>
    <s v="LONG"/>
    <s v="B777"/>
    <n v="0"/>
    <n v="32"/>
    <n v="300"/>
    <n v="332"/>
    <n v="0"/>
    <n v="2.1084337349397589E-2"/>
    <n v="9.036144578313253E-2"/>
    <n v="0"/>
    <n v="7"/>
    <n v="30"/>
  </r>
  <r>
    <d v="2025-05-14T00:00:00"/>
    <d v="1899-12-30T08:58:00"/>
    <s v="Morning"/>
    <s v="BA"/>
    <s v="BA1611"/>
    <s v="LHR"/>
    <s v="FRA"/>
    <s v="Germany"/>
    <x v="1"/>
    <s v="SHORT"/>
    <s v="A320"/>
    <n v="0"/>
    <n v="19"/>
    <n v="161"/>
    <n v="180"/>
    <n v="0"/>
    <n v="4.4444444444444446E-2"/>
    <n v="0.17222222222222222"/>
    <n v="0"/>
    <n v="8"/>
    <n v="31"/>
  </r>
  <r>
    <d v="2025-05-05T00:00:00"/>
    <d v="1899-12-30T21:42:00"/>
    <s v="Evening"/>
    <s v="BA"/>
    <s v="BA8194"/>
    <s v="LHR"/>
    <s v="CDG"/>
    <s v="France"/>
    <x v="1"/>
    <s v="SHORT"/>
    <s v="A320"/>
    <n v="0"/>
    <n v="17"/>
    <n v="163"/>
    <n v="180"/>
    <n v="0"/>
    <n v="0.05"/>
    <n v="0.18333333333333332"/>
    <n v="0"/>
    <n v="9"/>
    <n v="33"/>
  </r>
  <r>
    <d v="2025-05-30T00:00:00"/>
    <d v="1899-12-30T17:52:00"/>
    <s v="Afternoon"/>
    <s v="BA"/>
    <s v="BA1675"/>
    <s v="LHR"/>
    <s v="HND"/>
    <s v="Japan"/>
    <x v="2"/>
    <s v="LONG"/>
    <s v="B777"/>
    <n v="8"/>
    <n v="49"/>
    <n v="178"/>
    <n v="235"/>
    <n v="4.2553191489361703E-3"/>
    <n v="2.1276595744680851E-2"/>
    <n v="9.3617021276595741E-2"/>
    <n v="1"/>
    <n v="5"/>
    <n v="22"/>
  </r>
  <r>
    <d v="2025-10-18T00:00:00"/>
    <d v="1899-12-30T10:47:00"/>
    <s v="Morning"/>
    <s v="BA"/>
    <s v="BA9421"/>
    <s v="LHR"/>
    <s v="CDG"/>
    <s v="France"/>
    <x v="1"/>
    <s v="SHORT"/>
    <s v="A320"/>
    <n v="0"/>
    <n v="19"/>
    <n v="161"/>
    <n v="180"/>
    <n v="5.5555555555555558E-3"/>
    <n v="1.6666666666666666E-2"/>
    <n v="8.8888888888888892E-2"/>
    <n v="1"/>
    <n v="3"/>
    <n v="16"/>
  </r>
  <r>
    <d v="2025-10-10T00:00:00"/>
    <d v="1899-12-30T22:25:00"/>
    <s v="Evening"/>
    <s v="BA"/>
    <s v="BA9778"/>
    <s v="LHR"/>
    <s v="ZRH"/>
    <s v="Switzerland"/>
    <x v="1"/>
    <s v="SHORT"/>
    <s v="A320"/>
    <n v="0"/>
    <n v="16"/>
    <n v="164"/>
    <n v="180"/>
    <n v="5.5555555555555558E-3"/>
    <n v="0"/>
    <n v="1.6666666666666666E-2"/>
    <n v="1"/>
    <n v="0"/>
    <n v="3"/>
  </r>
  <r>
    <d v="2025-05-23T00:00:00"/>
    <d v="1899-12-30T21:12:00"/>
    <s v="Evening"/>
    <s v="BA"/>
    <s v="BA2336"/>
    <s v="LHR"/>
    <s v="FRA"/>
    <s v="Germany"/>
    <x v="1"/>
    <s v="SHORT"/>
    <s v="A320"/>
    <n v="0"/>
    <n v="20"/>
    <n v="160"/>
    <n v="180"/>
    <n v="1.1111111111111112E-2"/>
    <n v="2.2222222222222223E-2"/>
    <n v="0.10555555555555556"/>
    <n v="2"/>
    <n v="4"/>
    <n v="19"/>
  </r>
  <r>
    <d v="2025-06-09T00:00:00"/>
    <d v="1899-12-30T08:11:00"/>
    <s v="Morning"/>
    <s v="BA"/>
    <s v="BA1509"/>
    <s v="LHR"/>
    <s v="CDG"/>
    <s v="France"/>
    <x v="1"/>
    <s v="SHORT"/>
    <s v="A320"/>
    <n v="0"/>
    <n v="9"/>
    <n v="171"/>
    <n v="180"/>
    <n v="0"/>
    <n v="5.5555555555555552E-2"/>
    <n v="0.21111111111111111"/>
    <n v="0"/>
    <n v="10"/>
    <n v="38"/>
  </r>
  <r>
    <d v="2025-04-17T00:00:00"/>
    <d v="1899-12-30T19:48:00"/>
    <s v="Evening"/>
    <s v="BA"/>
    <s v="BA5372"/>
    <s v="LHR"/>
    <s v="AMS"/>
    <s v="Netherlands"/>
    <x v="1"/>
    <s v="SHORT"/>
    <s v="A320"/>
    <n v="0"/>
    <n v="12"/>
    <n v="168"/>
    <n v="180"/>
    <n v="0"/>
    <n v="2.2222222222222223E-2"/>
    <n v="0.10555555555555556"/>
    <n v="0"/>
    <n v="4"/>
    <n v="19"/>
  </r>
  <r>
    <d v="2025-06-08T00:00:00"/>
    <d v="1899-12-30T14:15:00"/>
    <s v="Afternoon"/>
    <s v="BA"/>
    <s v="BA1402"/>
    <s v="LHR"/>
    <s v="LAX"/>
    <s v="USA"/>
    <x v="0"/>
    <s v="LONG"/>
    <s v="B777"/>
    <n v="0"/>
    <n v="32"/>
    <n v="304"/>
    <n v="336"/>
    <n v="0"/>
    <n v="1.7857142857142856E-2"/>
    <n v="8.0357142857142863E-2"/>
    <n v="0"/>
    <n v="6"/>
    <n v="27"/>
  </r>
  <r>
    <d v="2025-05-10T00:00:00"/>
    <d v="1899-12-30T10:30:00"/>
    <s v="Morning"/>
    <s v="BA"/>
    <s v="BA7245"/>
    <s v="LHR"/>
    <s v="FRA"/>
    <s v="Germany"/>
    <x v="1"/>
    <s v="SHORT"/>
    <s v="A320"/>
    <n v="0"/>
    <n v="17"/>
    <n v="163"/>
    <n v="180"/>
    <n v="5.5555555555555558E-3"/>
    <n v="5.5555555555555552E-2"/>
    <n v="0.21111111111111111"/>
    <n v="1"/>
    <n v="10"/>
    <n v="38"/>
  </r>
  <r>
    <d v="2025-06-10T00:00:00"/>
    <d v="1899-12-30T19:22:00"/>
    <s v="Evening"/>
    <s v="BA"/>
    <s v="BA1240"/>
    <s v="LHR"/>
    <s v="AMS"/>
    <s v="Netherlands"/>
    <x v="1"/>
    <s v="SHORT"/>
    <s v="A320"/>
    <n v="0"/>
    <n v="19"/>
    <n v="161"/>
    <n v="180"/>
    <n v="5.5555555555555558E-3"/>
    <n v="6.1111111111111109E-2"/>
    <n v="0.21111111111111111"/>
    <n v="1"/>
    <n v="11"/>
    <n v="38"/>
  </r>
  <r>
    <d v="2025-07-01T00:00:00"/>
    <d v="1899-12-30T22:48:00"/>
    <s v="Evening"/>
    <s v="BA"/>
    <s v="BA4712"/>
    <s v="LHR"/>
    <s v="IST"/>
    <s v="Turkey"/>
    <x v="1"/>
    <s v="SHORT"/>
    <s v="A320"/>
    <n v="0"/>
    <n v="2"/>
    <n v="178"/>
    <n v="180"/>
    <n v="5.5555555555555558E-3"/>
    <n v="1.1111111111111112E-2"/>
    <n v="7.2222222222222215E-2"/>
    <n v="1"/>
    <n v="2"/>
    <n v="13"/>
  </r>
  <r>
    <d v="2025-08-28T00:00:00"/>
    <d v="1899-12-30T09:13:00"/>
    <s v="Morning"/>
    <s v="BA"/>
    <s v="BA8817"/>
    <s v="LHR"/>
    <s v="MAD"/>
    <s v="Spain"/>
    <x v="1"/>
    <s v="SHORT"/>
    <s v="A320"/>
    <n v="0"/>
    <n v="15"/>
    <n v="165"/>
    <n v="180"/>
    <n v="0"/>
    <n v="7.2222222222222215E-2"/>
    <n v="0.25555555555555554"/>
    <n v="0"/>
    <n v="13"/>
    <n v="46"/>
  </r>
  <r>
    <d v="2025-09-18T00:00:00"/>
    <d v="1899-12-30T07:57:00"/>
    <s v="Morning"/>
    <s v="BA"/>
    <s v="BA9339"/>
    <s v="LHR"/>
    <s v="DXB"/>
    <s v="UAE"/>
    <x v="3"/>
    <s v="LONG"/>
    <s v="B787"/>
    <n v="8"/>
    <n v="48"/>
    <n v="200"/>
    <n v="256"/>
    <n v="0"/>
    <n v="5.46875E-2"/>
    <n v="0.1875"/>
    <n v="0"/>
    <n v="14"/>
    <n v="48"/>
  </r>
  <r>
    <d v="2025-10-01T00:00:00"/>
    <d v="1899-12-30T16:55:00"/>
    <s v="Afternoon"/>
    <s v="BA"/>
    <s v="BA7993"/>
    <s v="LHR"/>
    <s v="ZRH"/>
    <s v="Switzerland"/>
    <x v="1"/>
    <s v="SHORT"/>
    <s v="A320"/>
    <n v="0"/>
    <n v="14"/>
    <n v="166"/>
    <n v="180"/>
    <n v="1.6666666666666666E-2"/>
    <n v="1.1111111111111112E-2"/>
    <n v="7.2222222222222215E-2"/>
    <n v="3"/>
    <n v="2"/>
    <n v="13"/>
  </r>
  <r>
    <d v="2025-06-29T00:00:00"/>
    <d v="1899-12-30T07:28:00"/>
    <s v="Morning"/>
    <s v="BA"/>
    <s v="BA2365"/>
    <s v="LHR"/>
    <s v="BCN"/>
    <s v="Spain"/>
    <x v="1"/>
    <s v="SHORT"/>
    <s v="A320"/>
    <n v="0"/>
    <n v="6"/>
    <n v="174"/>
    <n v="180"/>
    <n v="0"/>
    <n v="1.6666666666666666E-2"/>
    <n v="9.4444444444444442E-2"/>
    <n v="0"/>
    <n v="3"/>
    <n v="17"/>
  </r>
  <r>
    <d v="2025-08-12T00:00:00"/>
    <d v="1899-12-30T18:13:00"/>
    <s v="Evening"/>
    <s v="BA"/>
    <s v="BA5027"/>
    <s v="LHR"/>
    <s v="LAX"/>
    <s v="USA"/>
    <x v="0"/>
    <s v="LONG"/>
    <s v="B787"/>
    <n v="8"/>
    <n v="48"/>
    <n v="200"/>
    <n v="256"/>
    <n v="3.90625E-3"/>
    <n v="5.46875E-2"/>
    <n v="0.19140625"/>
    <n v="1"/>
    <n v="14"/>
    <n v="49"/>
  </r>
  <r>
    <d v="2025-10-28T00:00:00"/>
    <d v="1899-12-30T21:26:00"/>
    <s v="Evening"/>
    <s v="BA"/>
    <s v="BA4277"/>
    <s v="LHR"/>
    <s v="DXB"/>
    <s v="UAE"/>
    <x v="3"/>
    <s v="LONG"/>
    <s v="A380"/>
    <n v="14"/>
    <n v="97"/>
    <n v="358"/>
    <n v="469"/>
    <n v="0"/>
    <n v="1.4925373134328358E-2"/>
    <n v="5.9701492537313432E-2"/>
    <n v="0"/>
    <n v="7"/>
    <n v="28"/>
  </r>
  <r>
    <d v="2025-04-07T00:00:00"/>
    <d v="1899-12-30T15:25:00"/>
    <s v="Afternoon"/>
    <s v="BA"/>
    <s v="BA7658"/>
    <s v="LHR"/>
    <s v="VIE"/>
    <s v="Austria"/>
    <x v="1"/>
    <s v="SHORT"/>
    <s v="A320"/>
    <n v="0"/>
    <n v="9"/>
    <n v="171"/>
    <n v="180"/>
    <n v="0"/>
    <n v="0"/>
    <n v="0"/>
    <n v="0"/>
    <n v="0"/>
    <n v="0"/>
  </r>
  <r>
    <d v="2025-10-22T00:00:00"/>
    <d v="1899-12-30T15:12:00"/>
    <s v="Afternoon"/>
    <s v="BA"/>
    <s v="BA3267"/>
    <s v="LHR"/>
    <s v="CDG"/>
    <s v="France"/>
    <x v="1"/>
    <s v="SHORT"/>
    <s v="A320"/>
    <n v="0"/>
    <n v="8"/>
    <n v="172"/>
    <n v="180"/>
    <n v="5.5555555555555558E-3"/>
    <n v="0"/>
    <n v="4.4444444444444446E-2"/>
    <n v="1"/>
    <n v="0"/>
    <n v="8"/>
  </r>
  <r>
    <d v="2025-05-07T00:00:00"/>
    <d v="1899-12-30T07:19:00"/>
    <s v="Morning"/>
    <s v="BA"/>
    <s v="BA7773"/>
    <s v="LHR"/>
    <s v="MUC"/>
    <s v="Germany"/>
    <x v="1"/>
    <s v="SHORT"/>
    <s v="A320"/>
    <n v="0"/>
    <n v="15"/>
    <n v="165"/>
    <n v="180"/>
    <n v="0"/>
    <n v="3.3333333333333333E-2"/>
    <n v="0.14444444444444443"/>
    <n v="0"/>
    <n v="6"/>
    <n v="26"/>
  </r>
  <r>
    <d v="2025-06-07T00:00:00"/>
    <d v="1899-12-30T19:48:00"/>
    <s v="Evening"/>
    <s v="BA"/>
    <s v="BA5299"/>
    <s v="LHR"/>
    <s v="DXB"/>
    <s v="UAE"/>
    <x v="3"/>
    <s v="LONG"/>
    <s v="B777"/>
    <n v="8"/>
    <n v="49"/>
    <n v="178"/>
    <n v="235"/>
    <n v="4.2553191489361703E-3"/>
    <n v="4.2553191489361703E-3"/>
    <n v="5.106382978723404E-2"/>
    <n v="1"/>
    <n v="1"/>
    <n v="12"/>
  </r>
  <r>
    <d v="2025-10-24T00:00:00"/>
    <d v="1899-12-30T08:02:00"/>
    <s v="Morning"/>
    <s v="BA"/>
    <s v="BA6051"/>
    <s v="LHR"/>
    <s v="DXB"/>
    <s v="UAE"/>
    <x v="3"/>
    <s v="LONG"/>
    <s v="B787"/>
    <n v="8"/>
    <n v="42"/>
    <n v="166"/>
    <n v="216"/>
    <n v="4.6296296296296294E-3"/>
    <n v="2.7777777777777776E-2"/>
    <n v="0.1111111111111111"/>
    <n v="1"/>
    <n v="6"/>
    <n v="24"/>
  </r>
  <r>
    <d v="2025-10-04T00:00:00"/>
    <d v="1899-12-30T16:04:00"/>
    <s v="Afternoon"/>
    <s v="BA"/>
    <s v="BA6389"/>
    <s v="LHR"/>
    <s v="ORD"/>
    <s v="USA"/>
    <x v="0"/>
    <s v="LONG"/>
    <s v="B777"/>
    <n v="0"/>
    <n v="48"/>
    <n v="224"/>
    <n v="272"/>
    <n v="0"/>
    <n v="2.9411764705882353E-2"/>
    <n v="0.11397058823529412"/>
    <n v="0"/>
    <n v="8"/>
    <n v="31"/>
  </r>
  <r>
    <d v="2025-09-08T00:00:00"/>
    <d v="1899-12-30T08:55:00"/>
    <s v="Morning"/>
    <s v="BA"/>
    <s v="BA1836"/>
    <s v="LHR"/>
    <s v="HND"/>
    <s v="Japan"/>
    <x v="2"/>
    <s v="LONG"/>
    <s v="A350"/>
    <n v="0"/>
    <n v="56"/>
    <n v="275"/>
    <n v="331"/>
    <n v="3.0211480362537764E-3"/>
    <n v="4.8338368580060423E-2"/>
    <n v="0.16012084592145015"/>
    <n v="1"/>
    <n v="16"/>
    <n v="53"/>
  </r>
  <r>
    <d v="2025-06-08T00:00:00"/>
    <d v="1899-12-30T07:21:00"/>
    <s v="Morning"/>
    <s v="BA"/>
    <s v="BA8401"/>
    <s v="LHR"/>
    <s v="LAX"/>
    <s v="USA"/>
    <x v="0"/>
    <s v="LONG"/>
    <s v="B787"/>
    <n v="8"/>
    <n v="42"/>
    <n v="166"/>
    <n v="216"/>
    <n v="0"/>
    <n v="2.7777777777777776E-2"/>
    <n v="0.12037037037037036"/>
    <n v="0"/>
    <n v="6"/>
    <n v="26"/>
  </r>
  <r>
    <d v="2025-08-01T00:00:00"/>
    <d v="1899-12-30T16:44:00"/>
    <s v="Afternoon"/>
    <s v="BA"/>
    <s v="BA3377"/>
    <s v="LHR"/>
    <s v="LAX"/>
    <s v="USA"/>
    <x v="0"/>
    <s v="LONG"/>
    <s v="A380"/>
    <n v="14"/>
    <n v="97"/>
    <n v="358"/>
    <n v="469"/>
    <n v="0"/>
    <n v="2.9850746268656716E-2"/>
    <n v="0.10021321961620469"/>
    <n v="0"/>
    <n v="14"/>
    <n v="47"/>
  </r>
  <r>
    <d v="2025-05-05T00:00:00"/>
    <d v="1899-12-30T21:44:00"/>
    <s v="Evening"/>
    <s v="BA"/>
    <s v="BA4989"/>
    <s v="LHR"/>
    <s v="AMS"/>
    <s v="Netherlands"/>
    <x v="1"/>
    <s v="SHORT"/>
    <s v="A320"/>
    <n v="0"/>
    <n v="1"/>
    <n v="179"/>
    <n v="180"/>
    <n v="5.5555555555555558E-3"/>
    <n v="8.8888888888888892E-2"/>
    <n v="0.29444444444444445"/>
    <n v="1"/>
    <n v="16"/>
    <n v="53"/>
  </r>
  <r>
    <d v="2025-05-25T00:00:00"/>
    <d v="1899-12-30T13:37:00"/>
    <s v="Lunchtime"/>
    <s v="BA"/>
    <s v="BA3185"/>
    <s v="LHR"/>
    <s v="FRA"/>
    <s v="Germany"/>
    <x v="1"/>
    <s v="SHORT"/>
    <s v="A320"/>
    <n v="0"/>
    <n v="16"/>
    <n v="164"/>
    <n v="180"/>
    <n v="0"/>
    <n v="8.8888888888888892E-2"/>
    <n v="0.29444444444444445"/>
    <n v="0"/>
    <n v="16"/>
    <n v="53"/>
  </r>
  <r>
    <d v="2025-07-14T00:00:00"/>
    <d v="1899-12-30T16:15:00"/>
    <s v="Afternoon"/>
    <s v="BA"/>
    <s v="BA5623"/>
    <s v="LHR"/>
    <s v="CDG"/>
    <s v="France"/>
    <x v="1"/>
    <s v="SHORT"/>
    <s v="A320"/>
    <n v="0"/>
    <n v="12"/>
    <n v="168"/>
    <n v="180"/>
    <n v="0"/>
    <n v="0.05"/>
    <n v="0.19444444444444445"/>
    <n v="0"/>
    <n v="9"/>
    <n v="35"/>
  </r>
  <r>
    <d v="2025-05-02T00:00:00"/>
    <d v="1899-12-30T21:57:00"/>
    <s v="Evening"/>
    <s v="BA"/>
    <s v="BA4416"/>
    <s v="LHR"/>
    <s v="HND"/>
    <s v="Japan"/>
    <x v="2"/>
    <s v="LONG"/>
    <s v="B777"/>
    <n v="0"/>
    <n v="32"/>
    <n v="304"/>
    <n v="336"/>
    <n v="5.9523809523809521E-3"/>
    <n v="0"/>
    <n v="0"/>
    <n v="2"/>
    <n v="0"/>
    <n v="0"/>
  </r>
  <r>
    <d v="2025-06-03T00:00:00"/>
    <d v="1899-12-30T06:49:00"/>
    <s v="Morning"/>
    <s v="BA"/>
    <s v="BA5562"/>
    <s v="LHR"/>
    <s v="VIE"/>
    <s v="Austria"/>
    <x v="1"/>
    <s v="SHORT"/>
    <s v="A320"/>
    <n v="0"/>
    <n v="6"/>
    <n v="174"/>
    <n v="180"/>
    <n v="0"/>
    <n v="5.5555555555555552E-2"/>
    <n v="0.20555555555555555"/>
    <n v="0"/>
    <n v="10"/>
    <n v="37"/>
  </r>
  <r>
    <d v="2025-08-17T00:00:00"/>
    <d v="1899-12-30T16:45:00"/>
    <s v="Afternoon"/>
    <s v="BA"/>
    <s v="BA2427"/>
    <s v="LHR"/>
    <s v="ZRH"/>
    <s v="Switzerland"/>
    <x v="1"/>
    <s v="SHORT"/>
    <s v="A320"/>
    <n v="0"/>
    <n v="17"/>
    <n v="163"/>
    <n v="180"/>
    <n v="1.1111111111111112E-2"/>
    <n v="7.7777777777777779E-2"/>
    <n v="0.26111111111111113"/>
    <n v="2"/>
    <n v="14"/>
    <n v="47"/>
  </r>
  <r>
    <d v="2025-04-21T00:00:00"/>
    <d v="1899-12-30T21:00:00"/>
    <s v="Evening"/>
    <s v="BA"/>
    <s v="BA5734"/>
    <s v="LHR"/>
    <s v="MAD"/>
    <s v="Spain"/>
    <x v="1"/>
    <s v="SHORT"/>
    <s v="A320"/>
    <n v="0"/>
    <n v="0"/>
    <n v="180"/>
    <n v="180"/>
    <n v="1.1111111111111112E-2"/>
    <n v="3.888888888888889E-2"/>
    <n v="0.16111111111111112"/>
    <n v="2"/>
    <n v="7"/>
    <n v="29"/>
  </r>
  <r>
    <d v="2025-09-24T00:00:00"/>
    <d v="1899-12-30T10:11:00"/>
    <s v="Morning"/>
    <s v="BA"/>
    <s v="BA9247"/>
    <s v="LHR"/>
    <s v="IST"/>
    <s v="Turkey"/>
    <x v="1"/>
    <s v="SHORT"/>
    <s v="A320"/>
    <n v="0"/>
    <n v="4"/>
    <n v="176"/>
    <n v="180"/>
    <n v="0"/>
    <n v="9.4444444444444442E-2"/>
    <n v="0.32222222222222224"/>
    <n v="0"/>
    <n v="17"/>
    <n v="58"/>
  </r>
  <r>
    <d v="2025-06-24T00:00:00"/>
    <d v="1899-12-30T14:06:00"/>
    <s v="Afternoon"/>
    <s v="BA"/>
    <s v="BA6302"/>
    <s v="LHR"/>
    <s v="DXB"/>
    <s v="UAE"/>
    <x v="3"/>
    <s v="LONG"/>
    <s v="B777"/>
    <n v="8"/>
    <n v="49"/>
    <n v="178"/>
    <n v="235"/>
    <n v="0"/>
    <n v="5.106382978723404E-2"/>
    <n v="0.18723404255319148"/>
    <n v="0"/>
    <n v="12"/>
    <n v="44"/>
  </r>
  <r>
    <d v="2025-06-05T00:00:00"/>
    <d v="1899-12-30T13:31:00"/>
    <s v="Lunchtime"/>
    <s v="BA"/>
    <s v="BA3116"/>
    <s v="LHR"/>
    <s v="AMS"/>
    <s v="Netherlands"/>
    <x v="1"/>
    <s v="SHORT"/>
    <s v="A320"/>
    <n v="0"/>
    <n v="6"/>
    <n v="174"/>
    <n v="180"/>
    <n v="0"/>
    <n v="6.1111111111111109E-2"/>
    <n v="0.21666666666666667"/>
    <n v="0"/>
    <n v="11"/>
    <n v="39"/>
  </r>
  <r>
    <d v="2025-05-20T00:00:00"/>
    <d v="1899-12-30T10:33:00"/>
    <s v="Morning"/>
    <s v="BA"/>
    <s v="BA9197"/>
    <s v="LHR"/>
    <s v="BCN"/>
    <s v="Spain"/>
    <x v="1"/>
    <s v="SHORT"/>
    <s v="A320"/>
    <n v="0"/>
    <n v="15"/>
    <n v="165"/>
    <n v="180"/>
    <n v="0"/>
    <n v="7.7777777777777779E-2"/>
    <n v="0.26111111111111113"/>
    <n v="0"/>
    <n v="14"/>
    <n v="47"/>
  </r>
  <r>
    <d v="2025-05-15T00:00:00"/>
    <d v="1899-12-30T17:35:00"/>
    <s v="Afternoon"/>
    <s v="BA"/>
    <s v="BA1237"/>
    <s v="LHR"/>
    <s v="FRA"/>
    <s v="Germany"/>
    <x v="1"/>
    <s v="SHORT"/>
    <s v="A320"/>
    <n v="0"/>
    <n v="7"/>
    <n v="173"/>
    <n v="180"/>
    <n v="1.1111111111111112E-2"/>
    <n v="5.5555555555555552E-2"/>
    <n v="0.2"/>
    <n v="2"/>
    <n v="10"/>
    <n v="36"/>
  </r>
  <r>
    <d v="2025-06-05T00:00:00"/>
    <d v="1899-12-30T13:37:00"/>
    <s v="Lunchtime"/>
    <s v="BA"/>
    <s v="BA3737"/>
    <s v="LHR"/>
    <s v="AMS"/>
    <s v="Netherlands"/>
    <x v="1"/>
    <s v="SHORT"/>
    <s v="A320"/>
    <n v="0"/>
    <n v="6"/>
    <n v="174"/>
    <n v="180"/>
    <n v="5.5555555555555558E-3"/>
    <n v="0"/>
    <n v="0"/>
    <n v="1"/>
    <n v="0"/>
    <n v="0"/>
  </r>
  <r>
    <d v="2025-07-14T00:00:00"/>
    <d v="1899-12-30T18:39:00"/>
    <s v="Evening"/>
    <s v="BA"/>
    <s v="BA2969"/>
    <s v="LHR"/>
    <s v="ORD"/>
    <s v="USA"/>
    <x v="0"/>
    <s v="LONG"/>
    <s v="A380"/>
    <n v="14"/>
    <n v="97"/>
    <n v="358"/>
    <n v="469"/>
    <n v="0"/>
    <n v="1.0660980810234541E-2"/>
    <n v="4.9040511727078892E-2"/>
    <n v="0"/>
    <n v="5"/>
    <n v="23"/>
  </r>
  <r>
    <d v="2025-08-03T00:00:00"/>
    <d v="1899-12-30T21:42:00"/>
    <s v="Evening"/>
    <s v="BA"/>
    <s v="BA9076"/>
    <s v="LHR"/>
    <s v="ORD"/>
    <s v="USA"/>
    <x v="0"/>
    <s v="LONG"/>
    <s v="B777"/>
    <n v="8"/>
    <n v="49"/>
    <n v="178"/>
    <n v="235"/>
    <n v="0"/>
    <n v="5.9574468085106386E-2"/>
    <n v="0.20851063829787234"/>
    <n v="0"/>
    <n v="14"/>
    <n v="49"/>
  </r>
  <r>
    <d v="2025-04-27T00:00:00"/>
    <d v="1899-12-30T21:27:00"/>
    <s v="Evening"/>
    <s v="BA"/>
    <s v="BA3784"/>
    <s v="LHR"/>
    <s v="VIE"/>
    <s v="Austria"/>
    <x v="1"/>
    <s v="SHORT"/>
    <s v="A320"/>
    <n v="0"/>
    <n v="18"/>
    <n v="162"/>
    <n v="180"/>
    <n v="2.7777777777777776E-2"/>
    <n v="1.6666666666666666E-2"/>
    <n v="0.1"/>
    <n v="5"/>
    <n v="3"/>
    <n v="18"/>
  </r>
  <r>
    <d v="2025-08-15T00:00:00"/>
    <d v="1899-12-30T09:44:00"/>
    <s v="Morning"/>
    <s v="BA"/>
    <s v="BA4402"/>
    <s v="LHR"/>
    <s v="BCN"/>
    <s v="Spain"/>
    <x v="1"/>
    <s v="SHORT"/>
    <s v="A320"/>
    <n v="0"/>
    <n v="7"/>
    <n v="173"/>
    <n v="180"/>
    <n v="0"/>
    <n v="3.888888888888889E-2"/>
    <n v="0.15"/>
    <n v="0"/>
    <n v="7"/>
    <n v="27"/>
  </r>
  <r>
    <d v="2025-07-01T00:00:00"/>
    <d v="1899-12-30T06:16:00"/>
    <s v="Morning"/>
    <s v="BA"/>
    <s v="BA6514"/>
    <s v="LHR"/>
    <s v="DXB"/>
    <s v="UAE"/>
    <x v="3"/>
    <s v="LONG"/>
    <s v="A380"/>
    <n v="14"/>
    <n v="97"/>
    <n v="358"/>
    <n v="469"/>
    <n v="2.1321961620469083E-3"/>
    <n v="4.2643923240938165E-3"/>
    <n v="2.9850746268656716E-2"/>
    <n v="1"/>
    <n v="2"/>
    <n v="14"/>
  </r>
  <r>
    <d v="2025-09-14T00:00:00"/>
    <d v="1899-12-30T12:07:00"/>
    <s v="Lunchtime"/>
    <s v="BA"/>
    <s v="BA9548"/>
    <s v="LHR"/>
    <s v="MUC"/>
    <s v="Germany"/>
    <x v="1"/>
    <s v="SHORT"/>
    <s v="A320"/>
    <n v="0"/>
    <n v="2"/>
    <n v="178"/>
    <n v="180"/>
    <n v="5.5555555555555558E-3"/>
    <n v="0.1"/>
    <n v="0.32222222222222224"/>
    <n v="1"/>
    <n v="18"/>
    <n v="58"/>
  </r>
  <r>
    <d v="2025-05-23T00:00:00"/>
    <d v="1899-12-30T12:16:00"/>
    <s v="Lunchtime"/>
    <s v="BA"/>
    <s v="BA1245"/>
    <s v="LHR"/>
    <s v="BCN"/>
    <s v="Spain"/>
    <x v="1"/>
    <s v="SHORT"/>
    <s v="A320"/>
    <n v="0"/>
    <n v="4"/>
    <n v="176"/>
    <n v="180"/>
    <n v="0"/>
    <n v="9.4444444444444442E-2"/>
    <n v="0.31666666666666665"/>
    <n v="0"/>
    <n v="17"/>
    <n v="57"/>
  </r>
  <r>
    <d v="2025-09-16T00:00:00"/>
    <d v="1899-12-30T13:49:00"/>
    <s v="Lunchtime"/>
    <s v="BA"/>
    <s v="BA4584"/>
    <s v="LHR"/>
    <s v="IST"/>
    <s v="Turkey"/>
    <x v="1"/>
    <s v="SHORT"/>
    <s v="A320"/>
    <n v="0"/>
    <n v="2"/>
    <n v="178"/>
    <n v="180"/>
    <n v="0"/>
    <n v="1.6666666666666666E-2"/>
    <n v="9.4444444444444442E-2"/>
    <n v="0"/>
    <n v="3"/>
    <n v="17"/>
  </r>
  <r>
    <d v="2025-04-01T00:00:00"/>
    <d v="1899-12-30T19:47:00"/>
    <s v="Evening"/>
    <s v="BA"/>
    <s v="BA7077"/>
    <s v="LHR"/>
    <s v="MUC"/>
    <s v="Germany"/>
    <x v="1"/>
    <s v="SHORT"/>
    <s v="A320"/>
    <n v="0"/>
    <n v="9"/>
    <n v="171"/>
    <n v="180"/>
    <n v="5.5555555555555558E-3"/>
    <n v="0.05"/>
    <n v="0.18333333333333332"/>
    <n v="1"/>
    <n v="9"/>
    <n v="33"/>
  </r>
  <r>
    <d v="2025-04-25T00:00:00"/>
    <d v="1899-12-30T20:09:00"/>
    <s v="Evening"/>
    <s v="BA"/>
    <s v="BA7741"/>
    <s v="LHR"/>
    <s v="ZRH"/>
    <s v="Switzerland"/>
    <x v="1"/>
    <s v="SHORT"/>
    <s v="A320"/>
    <n v="0"/>
    <n v="2"/>
    <n v="178"/>
    <n v="180"/>
    <n v="0"/>
    <n v="2.2222222222222223E-2"/>
    <n v="0.1111111111111111"/>
    <n v="0"/>
    <n v="4"/>
    <n v="20"/>
  </r>
  <r>
    <d v="2025-08-08T00:00:00"/>
    <d v="1899-12-30T22:23:00"/>
    <s v="Evening"/>
    <s v="BA"/>
    <s v="BA3926"/>
    <s v="LHR"/>
    <s v="HND"/>
    <s v="Japan"/>
    <x v="2"/>
    <s v="LONG"/>
    <s v="A350"/>
    <n v="0"/>
    <n v="56"/>
    <n v="275"/>
    <n v="331"/>
    <n v="0"/>
    <n v="3.3232628398791542E-2"/>
    <n v="0.12084592145015106"/>
    <n v="0"/>
    <n v="11"/>
    <n v="40"/>
  </r>
  <r>
    <d v="2025-09-18T00:00:00"/>
    <d v="1899-12-30T19:33:00"/>
    <s v="Evening"/>
    <s v="BA"/>
    <s v="BA8444"/>
    <s v="LHR"/>
    <s v="ZRH"/>
    <s v="Switzerland"/>
    <x v="1"/>
    <s v="SHORT"/>
    <s v="A320"/>
    <n v="0"/>
    <n v="18"/>
    <n v="162"/>
    <n v="180"/>
    <n v="5.5555555555555558E-3"/>
    <n v="6.1111111111111109E-2"/>
    <n v="0.21111111111111111"/>
    <n v="1"/>
    <n v="11"/>
    <n v="38"/>
  </r>
  <r>
    <d v="2025-05-02T00:00:00"/>
    <d v="1899-12-30T19:52:00"/>
    <s v="Evening"/>
    <s v="BA"/>
    <s v="BA8888"/>
    <s v="LHR"/>
    <s v="HND"/>
    <s v="Japan"/>
    <x v="2"/>
    <s v="LONG"/>
    <s v="B777"/>
    <n v="0"/>
    <n v="32"/>
    <n v="300"/>
    <n v="332"/>
    <n v="3.0120481927710845E-3"/>
    <n v="3.614457831325301E-2"/>
    <n v="0.12951807228915663"/>
    <n v="1"/>
    <n v="12"/>
    <n v="43"/>
  </r>
  <r>
    <d v="2025-10-29T00:00:00"/>
    <d v="1899-12-30T19:55:00"/>
    <s v="Evening"/>
    <s v="BA"/>
    <s v="BA8332"/>
    <s v="LHR"/>
    <s v="ORD"/>
    <s v="USA"/>
    <x v="0"/>
    <s v="LONG"/>
    <s v="A350"/>
    <n v="0"/>
    <n v="56"/>
    <n v="275"/>
    <n v="331"/>
    <n v="0"/>
    <n v="3.0211480362537766E-2"/>
    <n v="0.10574018126888217"/>
    <n v="0"/>
    <n v="10"/>
    <n v="35"/>
  </r>
  <r>
    <d v="2025-04-20T00:00:00"/>
    <d v="1899-12-30T07:49:00"/>
    <s v="Morning"/>
    <s v="BA"/>
    <s v="BA1531"/>
    <s v="LHR"/>
    <s v="BCN"/>
    <s v="Spain"/>
    <x v="1"/>
    <s v="SHORT"/>
    <s v="A320"/>
    <n v="0"/>
    <n v="13"/>
    <n v="167"/>
    <n v="180"/>
    <n v="0"/>
    <n v="0.13333333333333333"/>
    <n v="0.42222222222222222"/>
    <n v="0"/>
    <n v="24"/>
    <n v="76"/>
  </r>
  <r>
    <d v="2025-08-27T00:00:00"/>
    <d v="1899-12-30T21:34:00"/>
    <s v="Evening"/>
    <s v="BA"/>
    <s v="BA7919"/>
    <s v="LHR"/>
    <s v="ZRH"/>
    <s v="Switzerland"/>
    <x v="1"/>
    <s v="SHORT"/>
    <s v="A320"/>
    <n v="0"/>
    <n v="4"/>
    <n v="176"/>
    <n v="180"/>
    <n v="0"/>
    <n v="1.1111111111111112E-2"/>
    <n v="7.7777777777777779E-2"/>
    <n v="0"/>
    <n v="2"/>
    <n v="14"/>
  </r>
  <r>
    <d v="2025-07-16T00:00:00"/>
    <d v="1899-12-30T18:02:00"/>
    <s v="Evening"/>
    <s v="BA"/>
    <s v="BA6296"/>
    <s v="LHR"/>
    <s v="MAD"/>
    <s v="Spain"/>
    <x v="1"/>
    <s v="SHORT"/>
    <s v="A320"/>
    <n v="0"/>
    <n v="3"/>
    <n v="177"/>
    <n v="180"/>
    <n v="0"/>
    <n v="0"/>
    <n v="2.2222222222222223E-2"/>
    <n v="0"/>
    <n v="0"/>
    <n v="4"/>
  </r>
  <r>
    <d v="2025-07-10T00:00:00"/>
    <d v="1899-12-30T10:29:00"/>
    <s v="Morning"/>
    <s v="BA"/>
    <s v="BA5831"/>
    <s v="LHR"/>
    <s v="IST"/>
    <s v="Turkey"/>
    <x v="1"/>
    <s v="SHORT"/>
    <s v="A320"/>
    <n v="0"/>
    <n v="11"/>
    <n v="169"/>
    <n v="180"/>
    <n v="0"/>
    <n v="3.3333333333333333E-2"/>
    <n v="0.13333333333333333"/>
    <n v="0"/>
    <n v="6"/>
    <n v="24"/>
  </r>
  <r>
    <d v="2025-10-05T00:00:00"/>
    <d v="1899-12-30T08:07:00"/>
    <s v="Morning"/>
    <s v="BA"/>
    <s v="BA1722"/>
    <s v="LHR"/>
    <s v="ORD"/>
    <s v="USA"/>
    <x v="0"/>
    <s v="LONG"/>
    <s v="B777"/>
    <n v="0"/>
    <n v="32"/>
    <n v="300"/>
    <n v="332"/>
    <n v="0"/>
    <n v="0"/>
    <n v="1.8072289156626505E-2"/>
    <n v="0"/>
    <n v="0"/>
    <n v="6"/>
  </r>
  <r>
    <d v="2025-05-19T00:00:00"/>
    <d v="1899-12-30T13:25:00"/>
    <s v="Lunchtime"/>
    <s v="BA"/>
    <s v="BA6372"/>
    <s v="LHR"/>
    <s v="LAX"/>
    <s v="USA"/>
    <x v="0"/>
    <s v="LONG"/>
    <s v="B777"/>
    <n v="8"/>
    <n v="49"/>
    <n v="178"/>
    <n v="235"/>
    <n v="0"/>
    <n v="0"/>
    <n v="2.9787234042553193E-2"/>
    <n v="0"/>
    <n v="0"/>
    <n v="7"/>
  </r>
  <r>
    <d v="2025-08-23T00:00:00"/>
    <d v="1899-12-30T07:25:00"/>
    <s v="Morning"/>
    <s v="BA"/>
    <s v="BA2511"/>
    <s v="LHR"/>
    <s v="JFK"/>
    <s v="USA"/>
    <x v="0"/>
    <s v="LONG"/>
    <s v="B787"/>
    <n v="8"/>
    <n v="42"/>
    <n v="166"/>
    <n v="216"/>
    <n v="0"/>
    <n v="9.2592592592592587E-3"/>
    <n v="6.9444444444444448E-2"/>
    <n v="0"/>
    <n v="2"/>
    <n v="15"/>
  </r>
  <r>
    <d v="2025-04-24T00:00:00"/>
    <d v="1899-12-30T13:26:00"/>
    <s v="Lunchtime"/>
    <s v="BA"/>
    <s v="BA2037"/>
    <s v="LHR"/>
    <s v="LAX"/>
    <s v="USA"/>
    <x v="0"/>
    <s v="LONG"/>
    <s v="A350"/>
    <n v="0"/>
    <n v="56"/>
    <n v="275"/>
    <n v="331"/>
    <n v="0"/>
    <n v="9.0634441087613302E-3"/>
    <n v="4.8338368580060423E-2"/>
    <n v="0"/>
    <n v="3"/>
    <n v="16"/>
  </r>
  <r>
    <d v="2025-07-20T00:00:00"/>
    <d v="1899-12-30T14:30:00"/>
    <s v="Afternoon"/>
    <s v="BA"/>
    <s v="BA9343"/>
    <s v="LHR"/>
    <s v="ORD"/>
    <s v="USA"/>
    <x v="0"/>
    <s v="LONG"/>
    <s v="A350"/>
    <n v="0"/>
    <n v="56"/>
    <n v="275"/>
    <n v="331"/>
    <n v="0"/>
    <n v="9.0634441087613302E-3"/>
    <n v="4.5317220543806644E-2"/>
    <n v="0"/>
    <n v="3"/>
    <n v="15"/>
  </r>
  <r>
    <d v="2025-06-01T00:00:00"/>
    <d v="1899-12-30T18:32:00"/>
    <s v="Evening"/>
    <s v="BA"/>
    <s v="BA8761"/>
    <s v="LHR"/>
    <s v="LAX"/>
    <s v="USA"/>
    <x v="0"/>
    <s v="LONG"/>
    <s v="A380"/>
    <n v="14"/>
    <n v="97"/>
    <n v="358"/>
    <n v="469"/>
    <n v="0"/>
    <n v="2.3454157782515993E-2"/>
    <n v="8.1023454157782518E-2"/>
    <n v="0"/>
    <n v="11"/>
    <n v="38"/>
  </r>
  <r>
    <d v="2025-07-22T00:00:00"/>
    <d v="1899-12-30T18:00:00"/>
    <s v="Evening"/>
    <s v="BA"/>
    <s v="BA7360"/>
    <s v="LHR"/>
    <s v="VIE"/>
    <s v="Austria"/>
    <x v="1"/>
    <s v="SHORT"/>
    <s v="A320"/>
    <n v="0"/>
    <n v="14"/>
    <n v="166"/>
    <n v="180"/>
    <n v="0"/>
    <n v="2.7777777777777776E-2"/>
    <n v="0.12222222222222222"/>
    <n v="0"/>
    <n v="5"/>
    <n v="22"/>
  </r>
  <r>
    <d v="2025-07-18T00:00:00"/>
    <d v="1899-12-30T14:23:00"/>
    <s v="Afternoon"/>
    <s v="BA"/>
    <s v="BA5285"/>
    <s v="LHR"/>
    <s v="MUC"/>
    <s v="Germany"/>
    <x v="1"/>
    <s v="SHORT"/>
    <s v="A320"/>
    <n v="0"/>
    <n v="8"/>
    <n v="172"/>
    <n v="180"/>
    <n v="1.1111111111111112E-2"/>
    <n v="3.888888888888889E-2"/>
    <n v="0.15"/>
    <n v="2"/>
    <n v="7"/>
    <n v="27"/>
  </r>
  <r>
    <d v="2025-09-21T00:00:00"/>
    <d v="1899-12-30T11:43:00"/>
    <s v="Morning"/>
    <s v="BA"/>
    <s v="BA8786"/>
    <s v="LHR"/>
    <s v="ORD"/>
    <s v="USA"/>
    <x v="0"/>
    <s v="LONG"/>
    <s v="B777"/>
    <n v="8"/>
    <n v="49"/>
    <n v="178"/>
    <n v="235"/>
    <n v="0"/>
    <n v="5.5319148936170209E-2"/>
    <n v="0.18723404255319148"/>
    <n v="0"/>
    <n v="13"/>
    <n v="44"/>
  </r>
  <r>
    <d v="2025-05-10T00:00:00"/>
    <d v="1899-12-30T17:16:00"/>
    <s v="Afternoon"/>
    <s v="BA"/>
    <s v="BA5113"/>
    <s v="LHR"/>
    <s v="ORD"/>
    <s v="USA"/>
    <x v="0"/>
    <s v="LONG"/>
    <s v="B777"/>
    <n v="0"/>
    <n v="32"/>
    <n v="300"/>
    <n v="332"/>
    <n v="3.0120481927710845E-3"/>
    <n v="1.2048192771084338E-2"/>
    <n v="5.4216867469879519E-2"/>
    <n v="1"/>
    <n v="4"/>
    <n v="18"/>
  </r>
  <r>
    <d v="2025-04-20T00:00:00"/>
    <d v="1899-12-30T14:20:00"/>
    <s v="Afternoon"/>
    <s v="BA"/>
    <s v="BA8909"/>
    <s v="LHR"/>
    <s v="VIE"/>
    <s v="Austria"/>
    <x v="1"/>
    <s v="SHORT"/>
    <s v="A320"/>
    <n v="0"/>
    <n v="8"/>
    <n v="172"/>
    <n v="180"/>
    <n v="1.1111111111111112E-2"/>
    <n v="3.3333333333333333E-2"/>
    <n v="0.14444444444444443"/>
    <n v="2"/>
    <n v="6"/>
    <n v="26"/>
  </r>
  <r>
    <d v="2025-06-12T00:00:00"/>
    <d v="1899-12-30T06:47:00"/>
    <s v="Morning"/>
    <s v="BA"/>
    <s v="BA9618"/>
    <s v="LHR"/>
    <s v="DXB"/>
    <s v="UAE"/>
    <x v="3"/>
    <s v="LONG"/>
    <s v="A380"/>
    <n v="14"/>
    <n v="97"/>
    <n v="358"/>
    <n v="469"/>
    <n v="0"/>
    <n v="2.1321961620469083E-2"/>
    <n v="7.6759061833688705E-2"/>
    <n v="0"/>
    <n v="10"/>
    <n v="36"/>
  </r>
  <r>
    <d v="2025-06-29T00:00:00"/>
    <d v="1899-12-30T21:07:00"/>
    <s v="Evening"/>
    <s v="BA"/>
    <s v="BA9456"/>
    <s v="LHR"/>
    <s v="JFK"/>
    <s v="USA"/>
    <x v="0"/>
    <s v="LONG"/>
    <s v="B777"/>
    <n v="8"/>
    <n v="49"/>
    <n v="178"/>
    <n v="235"/>
    <n v="8.5106382978723406E-3"/>
    <n v="0"/>
    <n v="0"/>
    <n v="2"/>
    <n v="0"/>
    <n v="0"/>
  </r>
  <r>
    <d v="2025-04-15T00:00:00"/>
    <d v="1899-12-30T08:58:00"/>
    <s v="Morning"/>
    <s v="BA"/>
    <s v="BA6174"/>
    <s v="LHR"/>
    <s v="FRA"/>
    <s v="Germany"/>
    <x v="1"/>
    <s v="SHORT"/>
    <s v="A320"/>
    <n v="0"/>
    <n v="15"/>
    <n v="165"/>
    <n v="180"/>
    <n v="0"/>
    <n v="0"/>
    <n v="0"/>
    <n v="0"/>
    <n v="0"/>
    <n v="0"/>
  </r>
  <r>
    <d v="2025-04-02T00:00:00"/>
    <d v="1899-12-30T17:27:00"/>
    <s v="Afternoon"/>
    <s v="BA"/>
    <s v="BA3334"/>
    <s v="LHR"/>
    <s v="HND"/>
    <s v="Japan"/>
    <x v="2"/>
    <s v="LONG"/>
    <s v="B777"/>
    <n v="0"/>
    <n v="32"/>
    <n v="300"/>
    <n v="332"/>
    <n v="0"/>
    <n v="3.0120481927710843E-2"/>
    <n v="0.10843373493975904"/>
    <n v="0"/>
    <n v="10"/>
    <n v="36"/>
  </r>
  <r>
    <d v="2025-08-15T00:00:00"/>
    <d v="1899-12-30T18:42:00"/>
    <s v="Evening"/>
    <s v="BA"/>
    <s v="BA5631"/>
    <s v="LHR"/>
    <s v="HND"/>
    <s v="Japan"/>
    <x v="2"/>
    <s v="LONG"/>
    <s v="B787"/>
    <n v="0"/>
    <n v="35"/>
    <n v="179"/>
    <n v="214"/>
    <n v="0"/>
    <n v="4.6728971962616821E-2"/>
    <n v="0.17757009345794392"/>
    <n v="0"/>
    <n v="10"/>
    <n v="38"/>
  </r>
  <r>
    <d v="2025-04-23T00:00:00"/>
    <d v="1899-12-30T20:00:00"/>
    <s v="Evening"/>
    <s v="BA"/>
    <s v="BA9400"/>
    <s v="LHR"/>
    <s v="CDG"/>
    <s v="France"/>
    <x v="1"/>
    <s v="SHORT"/>
    <s v="A320"/>
    <n v="0"/>
    <n v="2"/>
    <n v="178"/>
    <n v="180"/>
    <n v="0"/>
    <n v="0.10555555555555556"/>
    <n v="0.35"/>
    <n v="0"/>
    <n v="19"/>
    <n v="63"/>
  </r>
  <r>
    <d v="2025-10-15T00:00:00"/>
    <d v="1899-12-30T14:06:00"/>
    <s v="Afternoon"/>
    <s v="BA"/>
    <s v="BA2391"/>
    <s v="LHR"/>
    <s v="VIE"/>
    <s v="Austria"/>
    <x v="1"/>
    <s v="SHORT"/>
    <s v="A320"/>
    <n v="0"/>
    <n v="15"/>
    <n v="165"/>
    <n v="180"/>
    <n v="0"/>
    <n v="0.05"/>
    <n v="0.18333333333333332"/>
    <n v="0"/>
    <n v="9"/>
    <n v="33"/>
  </r>
  <r>
    <d v="2025-10-06T00:00:00"/>
    <d v="1899-12-30T09:44:00"/>
    <s v="Morning"/>
    <s v="BA"/>
    <s v="BA6303"/>
    <s v="LHR"/>
    <s v="IST"/>
    <s v="Turkey"/>
    <x v="1"/>
    <s v="SHORT"/>
    <s v="A320"/>
    <n v="0"/>
    <n v="14"/>
    <n v="166"/>
    <n v="180"/>
    <n v="0"/>
    <n v="6.6666666666666666E-2"/>
    <n v="0.2388888888888889"/>
    <n v="0"/>
    <n v="12"/>
    <n v="43"/>
  </r>
  <r>
    <d v="2025-07-08T00:00:00"/>
    <d v="1899-12-30T11:48:00"/>
    <s v="Morning"/>
    <s v="BA"/>
    <s v="BA1933"/>
    <s v="LHR"/>
    <s v="MUC"/>
    <s v="Germany"/>
    <x v="1"/>
    <s v="SHORT"/>
    <s v="A320"/>
    <n v="0"/>
    <n v="12"/>
    <n v="168"/>
    <n v="180"/>
    <n v="5.5555555555555558E-3"/>
    <n v="3.888888888888889E-2"/>
    <n v="0.15"/>
    <n v="1"/>
    <n v="7"/>
    <n v="27"/>
  </r>
  <r>
    <d v="2025-10-22T00:00:00"/>
    <d v="1899-12-30T17:42:00"/>
    <s v="Afternoon"/>
    <s v="BA"/>
    <s v="BA2803"/>
    <s v="LHR"/>
    <s v="ORD"/>
    <s v="USA"/>
    <x v="0"/>
    <s v="LONG"/>
    <s v="B777"/>
    <n v="0"/>
    <n v="48"/>
    <n v="224"/>
    <n v="272"/>
    <n v="7.3529411764705881E-3"/>
    <n v="3.3088235294117647E-2"/>
    <n v="0.12867647058823528"/>
    <n v="2"/>
    <n v="9"/>
    <n v="35"/>
  </r>
  <r>
    <d v="2025-05-10T00:00:00"/>
    <d v="1899-12-30T07:15:00"/>
    <s v="Morning"/>
    <s v="BA"/>
    <s v="BA2873"/>
    <s v="LHR"/>
    <s v="LAX"/>
    <s v="USA"/>
    <x v="0"/>
    <s v="LONG"/>
    <s v="B777"/>
    <n v="0"/>
    <n v="32"/>
    <n v="300"/>
    <n v="332"/>
    <n v="0"/>
    <n v="5.1204819277108432E-2"/>
    <n v="0.16867469879518071"/>
    <n v="0"/>
    <n v="17"/>
    <n v="56"/>
  </r>
  <r>
    <d v="2025-05-14T00:00:00"/>
    <d v="1899-12-30T17:24:00"/>
    <s v="Afternoon"/>
    <s v="BA"/>
    <s v="BA3211"/>
    <s v="LHR"/>
    <s v="MUC"/>
    <s v="Germany"/>
    <x v="1"/>
    <s v="SHORT"/>
    <s v="A320"/>
    <n v="0"/>
    <n v="1"/>
    <n v="179"/>
    <n v="180"/>
    <n v="0"/>
    <n v="0"/>
    <n v="0"/>
    <n v="0"/>
    <n v="0"/>
    <n v="0"/>
  </r>
  <r>
    <d v="2025-07-26T00:00:00"/>
    <d v="1899-12-30T06:39:00"/>
    <s v="Morning"/>
    <s v="BA"/>
    <s v="BA9063"/>
    <s v="LHR"/>
    <s v="LAX"/>
    <s v="USA"/>
    <x v="0"/>
    <s v="LONG"/>
    <s v="B777"/>
    <n v="8"/>
    <n v="49"/>
    <n v="178"/>
    <n v="235"/>
    <n v="0"/>
    <n v="4.2553191489361701E-2"/>
    <n v="0.1574468085106383"/>
    <n v="0"/>
    <n v="10"/>
    <n v="37"/>
  </r>
  <r>
    <d v="2025-05-17T00:00:00"/>
    <d v="1899-12-30T13:48:00"/>
    <s v="Lunchtime"/>
    <s v="BA"/>
    <s v="BA6138"/>
    <s v="LHR"/>
    <s v="JFK"/>
    <s v="USA"/>
    <x v="0"/>
    <s v="LONG"/>
    <s v="B777"/>
    <n v="0"/>
    <n v="32"/>
    <n v="300"/>
    <n v="332"/>
    <n v="0"/>
    <n v="5.7228915662650599E-2"/>
    <n v="0.19277108433734941"/>
    <n v="0"/>
    <n v="19"/>
    <n v="64"/>
  </r>
  <r>
    <d v="2025-10-11T00:00:00"/>
    <d v="1899-12-30T09:38:00"/>
    <s v="Morning"/>
    <s v="BA"/>
    <s v="BA4149"/>
    <s v="LHR"/>
    <s v="JFK"/>
    <s v="USA"/>
    <x v="0"/>
    <s v="LONG"/>
    <s v="B777"/>
    <n v="0"/>
    <n v="48"/>
    <n v="224"/>
    <n v="272"/>
    <n v="3.6764705882352941E-3"/>
    <n v="3.3088235294117647E-2"/>
    <n v="0.12867647058823528"/>
    <n v="1"/>
    <n v="9"/>
    <n v="35"/>
  </r>
  <r>
    <d v="2025-09-25T00:00:00"/>
    <d v="1899-12-30T22:14:00"/>
    <s v="Evening"/>
    <s v="BA"/>
    <s v="BA7477"/>
    <s v="LHR"/>
    <s v="DFW"/>
    <s v="USA"/>
    <x v="0"/>
    <s v="LONG"/>
    <s v="A350"/>
    <n v="0"/>
    <n v="56"/>
    <n v="275"/>
    <n v="331"/>
    <n v="0"/>
    <n v="5.1359516616314202E-2"/>
    <n v="0.16918429003021149"/>
    <n v="0"/>
    <n v="17"/>
    <n v="56"/>
  </r>
  <r>
    <d v="2025-06-27T00:00:00"/>
    <d v="1899-12-30T15:55:00"/>
    <s v="Afternoon"/>
    <s v="BA"/>
    <s v="BA8187"/>
    <s v="LHR"/>
    <s v="ZRH"/>
    <s v="Switzerland"/>
    <x v="1"/>
    <s v="SHORT"/>
    <s v="A320"/>
    <n v="0"/>
    <n v="0"/>
    <n v="180"/>
    <n v="180"/>
    <n v="0"/>
    <n v="2.2222222222222223E-2"/>
    <n v="0.1111111111111111"/>
    <n v="0"/>
    <n v="4"/>
    <n v="20"/>
  </r>
  <r>
    <d v="2025-04-11T00:00:00"/>
    <d v="1899-12-30T14:07:00"/>
    <s v="Afternoon"/>
    <s v="BA"/>
    <s v="BA4644"/>
    <s v="LHR"/>
    <s v="MAD"/>
    <s v="Spain"/>
    <x v="1"/>
    <s v="SHORT"/>
    <s v="A320"/>
    <n v="0"/>
    <n v="1"/>
    <n v="179"/>
    <n v="180"/>
    <n v="5.5555555555555558E-3"/>
    <n v="4.4444444444444446E-2"/>
    <n v="0.16666666666666666"/>
    <n v="1"/>
    <n v="8"/>
    <n v="30"/>
  </r>
  <r>
    <d v="2025-07-21T00:00:00"/>
    <d v="1899-12-30T08:25:00"/>
    <s v="Morning"/>
    <s v="BA"/>
    <s v="BA4166"/>
    <s v="LHR"/>
    <s v="AMS"/>
    <s v="Netherlands"/>
    <x v="1"/>
    <s v="SHORT"/>
    <s v="A320"/>
    <n v="0"/>
    <n v="12"/>
    <n v="168"/>
    <n v="180"/>
    <n v="1.1111111111111112E-2"/>
    <n v="4.4444444444444446E-2"/>
    <n v="0.17222222222222222"/>
    <n v="2"/>
    <n v="8"/>
    <n v="31"/>
  </r>
  <r>
    <d v="2025-07-19T00:00:00"/>
    <d v="1899-12-30T08:20:00"/>
    <s v="Morning"/>
    <s v="BA"/>
    <s v="BA4481"/>
    <s v="LHR"/>
    <s v="MAD"/>
    <s v="Spain"/>
    <x v="1"/>
    <s v="SHORT"/>
    <s v="A320"/>
    <n v="0"/>
    <n v="16"/>
    <n v="164"/>
    <n v="180"/>
    <n v="0"/>
    <n v="0"/>
    <n v="0"/>
    <n v="0"/>
    <n v="0"/>
    <n v="0"/>
  </r>
  <r>
    <d v="2025-07-24T00:00:00"/>
    <d v="1899-12-30T20:14:00"/>
    <s v="Evening"/>
    <s v="BA"/>
    <s v="BA8888"/>
    <s v="LHR"/>
    <s v="HND"/>
    <s v="Japan"/>
    <x v="2"/>
    <s v="LONG"/>
    <s v="B777"/>
    <n v="0"/>
    <n v="48"/>
    <n v="224"/>
    <n v="272"/>
    <n v="0"/>
    <n v="3.6764705882352941E-3"/>
    <n v="4.4117647058823532E-2"/>
    <n v="0"/>
    <n v="1"/>
    <n v="12"/>
  </r>
  <r>
    <d v="2025-09-10T00:00:00"/>
    <d v="1899-12-30T10:17:00"/>
    <s v="Morning"/>
    <s v="BA"/>
    <s v="BA1091"/>
    <s v="LHR"/>
    <s v="AMS"/>
    <s v="Netherlands"/>
    <x v="1"/>
    <s v="SHORT"/>
    <s v="A320"/>
    <n v="0"/>
    <n v="15"/>
    <n v="165"/>
    <n v="180"/>
    <n v="0"/>
    <n v="1.1111111111111112E-2"/>
    <n v="7.2222222222222215E-2"/>
    <n v="0"/>
    <n v="2"/>
    <n v="13"/>
  </r>
  <r>
    <d v="2025-04-19T00:00:00"/>
    <d v="1899-12-30T22:11:00"/>
    <s v="Evening"/>
    <s v="BA"/>
    <s v="BA3674"/>
    <s v="LHR"/>
    <s v="VIE"/>
    <s v="Austria"/>
    <x v="1"/>
    <s v="SHORT"/>
    <s v="A320"/>
    <n v="0"/>
    <n v="14"/>
    <n v="166"/>
    <n v="180"/>
    <n v="0"/>
    <n v="6.6666666666666666E-2"/>
    <n v="0.2388888888888889"/>
    <n v="0"/>
    <n v="12"/>
    <n v="43"/>
  </r>
  <r>
    <d v="2025-07-13T00:00:00"/>
    <d v="1899-12-30T08:24:00"/>
    <s v="Morning"/>
    <s v="BA"/>
    <s v="BA1304"/>
    <s v="LHR"/>
    <s v="DFW"/>
    <s v="USA"/>
    <x v="0"/>
    <s v="LONG"/>
    <s v="B777"/>
    <n v="0"/>
    <n v="32"/>
    <n v="300"/>
    <n v="332"/>
    <n v="0"/>
    <n v="3.9156626506024098E-2"/>
    <n v="0.13253012048192772"/>
    <n v="0"/>
    <n v="13"/>
    <n v="44"/>
  </r>
  <r>
    <d v="2025-06-02T00:00:00"/>
    <d v="1899-12-30T06:25:00"/>
    <s v="Morning"/>
    <s v="BA"/>
    <s v="BA2090"/>
    <s v="LHR"/>
    <s v="ZRH"/>
    <s v="Switzerland"/>
    <x v="1"/>
    <s v="SHORT"/>
    <s v="A320"/>
    <n v="0"/>
    <n v="17"/>
    <n v="163"/>
    <n v="180"/>
    <n v="0"/>
    <n v="5.5555555555555552E-2"/>
    <n v="0.19444444444444445"/>
    <n v="0"/>
    <n v="10"/>
    <n v="35"/>
  </r>
  <r>
    <d v="2025-10-05T00:00:00"/>
    <d v="1899-12-30T21:29:00"/>
    <s v="Evening"/>
    <s v="BA"/>
    <s v="BA1588"/>
    <s v="LHR"/>
    <s v="IST"/>
    <s v="Turkey"/>
    <x v="1"/>
    <s v="SHORT"/>
    <s v="A320"/>
    <n v="0"/>
    <n v="8"/>
    <n v="172"/>
    <n v="180"/>
    <n v="1.1111111111111112E-2"/>
    <n v="6.6666666666666666E-2"/>
    <n v="0.2388888888888889"/>
    <n v="2"/>
    <n v="12"/>
    <n v="43"/>
  </r>
  <r>
    <d v="2025-04-09T00:00:00"/>
    <d v="1899-12-30T07:50:00"/>
    <s v="Morning"/>
    <s v="BA"/>
    <s v="BA3840"/>
    <s v="LHR"/>
    <s v="HND"/>
    <s v="Japan"/>
    <x v="2"/>
    <s v="LONG"/>
    <s v="B777"/>
    <n v="8"/>
    <n v="49"/>
    <n v="178"/>
    <n v="235"/>
    <n v="0"/>
    <n v="2.9787234042553193E-2"/>
    <n v="0.11914893617021277"/>
    <n v="0"/>
    <n v="7"/>
    <n v="28"/>
  </r>
  <r>
    <d v="2025-08-07T00:00:00"/>
    <d v="1899-12-30T13:31:00"/>
    <s v="Lunchtime"/>
    <s v="BA"/>
    <s v="BA6397"/>
    <s v="LHR"/>
    <s v="FRA"/>
    <s v="Germany"/>
    <x v="1"/>
    <s v="SHORT"/>
    <s v="A320"/>
    <n v="0"/>
    <n v="8"/>
    <n v="172"/>
    <n v="180"/>
    <n v="0"/>
    <n v="7.7777777777777779E-2"/>
    <n v="0.2722222222222222"/>
    <n v="0"/>
    <n v="14"/>
    <n v="49"/>
  </r>
  <r>
    <d v="2025-05-21T00:00:00"/>
    <d v="1899-12-30T08:23:00"/>
    <s v="Morning"/>
    <s v="BA"/>
    <s v="BA4229"/>
    <s v="LHR"/>
    <s v="HND"/>
    <s v="Japan"/>
    <x v="2"/>
    <s v="LONG"/>
    <s v="B777"/>
    <n v="0"/>
    <n v="32"/>
    <n v="304"/>
    <n v="336"/>
    <n v="0"/>
    <n v="2.3809523809523808E-2"/>
    <n v="8.9285714285714288E-2"/>
    <n v="0"/>
    <n v="8"/>
    <n v="30"/>
  </r>
  <r>
    <d v="2025-05-01T00:00:00"/>
    <d v="1899-12-30T07:35:00"/>
    <s v="Morning"/>
    <s v="BA"/>
    <s v="BA5227"/>
    <s v="LHR"/>
    <s v="BCN"/>
    <s v="Spain"/>
    <x v="1"/>
    <s v="SHORT"/>
    <s v="A320"/>
    <n v="0"/>
    <n v="12"/>
    <n v="168"/>
    <n v="180"/>
    <n v="0"/>
    <n v="4.4444444444444446E-2"/>
    <n v="0.17222222222222222"/>
    <n v="0"/>
    <n v="8"/>
    <n v="31"/>
  </r>
  <r>
    <d v="2025-05-13T00:00:00"/>
    <d v="1899-12-30T13:47:00"/>
    <s v="Lunchtime"/>
    <s v="BA"/>
    <s v="BA3094"/>
    <s v="LHR"/>
    <s v="ZRH"/>
    <s v="Switzerland"/>
    <x v="1"/>
    <s v="SHORT"/>
    <s v="A320"/>
    <n v="0"/>
    <n v="16"/>
    <n v="164"/>
    <n v="180"/>
    <n v="0"/>
    <n v="3.3333333333333333E-2"/>
    <n v="0.14444444444444443"/>
    <n v="0"/>
    <n v="6"/>
    <n v="26"/>
  </r>
  <r>
    <d v="2025-10-16T00:00:00"/>
    <d v="1899-12-30T19:33:00"/>
    <s v="Evening"/>
    <s v="BA"/>
    <s v="BA7764"/>
    <s v="LHR"/>
    <s v="MAD"/>
    <s v="Spain"/>
    <x v="1"/>
    <s v="SHORT"/>
    <s v="A320"/>
    <n v="0"/>
    <n v="2"/>
    <n v="178"/>
    <n v="180"/>
    <n v="0"/>
    <n v="6.6666666666666666E-2"/>
    <n v="0.22777777777777777"/>
    <n v="0"/>
    <n v="12"/>
    <n v="41"/>
  </r>
  <r>
    <d v="2025-05-14T00:00:00"/>
    <d v="1899-12-30T18:56:00"/>
    <s v="Evening"/>
    <s v="BA"/>
    <s v="BA9403"/>
    <s v="LHR"/>
    <s v="DXB"/>
    <s v="UAE"/>
    <x v="3"/>
    <s v="LONG"/>
    <s v="B777"/>
    <n v="0"/>
    <n v="32"/>
    <n v="304"/>
    <n v="336"/>
    <n v="0"/>
    <n v="1.488095238095238E-2"/>
    <n v="7.1428571428571425E-2"/>
    <n v="0"/>
    <n v="5"/>
    <n v="24"/>
  </r>
  <r>
    <d v="2025-07-07T00:00:00"/>
    <d v="1899-12-30T14:19:00"/>
    <s v="Afternoon"/>
    <s v="BA"/>
    <s v="BA3262"/>
    <s v="LHR"/>
    <s v="MAD"/>
    <s v="Spain"/>
    <x v="1"/>
    <s v="SHORT"/>
    <s v="A320"/>
    <n v="0"/>
    <n v="11"/>
    <n v="169"/>
    <n v="180"/>
    <n v="0"/>
    <n v="7.2222222222222215E-2"/>
    <n v="0.25555555555555554"/>
    <n v="0"/>
    <n v="13"/>
    <n v="46"/>
  </r>
  <r>
    <d v="2025-06-12T00:00:00"/>
    <d v="1899-12-30T07:22:00"/>
    <s v="Morning"/>
    <s v="BA"/>
    <s v="BA9236"/>
    <s v="LHR"/>
    <s v="MAD"/>
    <s v="Spain"/>
    <x v="1"/>
    <s v="SHORT"/>
    <s v="A320"/>
    <n v="0"/>
    <n v="7"/>
    <n v="173"/>
    <n v="180"/>
    <n v="0"/>
    <n v="1.1111111111111112E-2"/>
    <n v="7.2222222222222215E-2"/>
    <n v="0"/>
    <n v="2"/>
    <n v="13"/>
  </r>
  <r>
    <d v="2025-04-23T00:00:00"/>
    <d v="1899-12-30T09:51:00"/>
    <s v="Morning"/>
    <s v="BA"/>
    <s v="BA2482"/>
    <s v="LHR"/>
    <s v="ZRH"/>
    <s v="Switzerland"/>
    <x v="1"/>
    <s v="SHORT"/>
    <s v="A320"/>
    <n v="0"/>
    <n v="2"/>
    <n v="178"/>
    <n v="180"/>
    <n v="0"/>
    <n v="1.1111111111111112E-2"/>
    <n v="7.2222222222222215E-2"/>
    <n v="0"/>
    <n v="2"/>
    <n v="13"/>
  </r>
  <r>
    <d v="2025-09-30T00:00:00"/>
    <d v="1899-12-30T06:35:00"/>
    <s v="Morning"/>
    <s v="BA"/>
    <s v="BA3348"/>
    <s v="LHR"/>
    <s v="AMS"/>
    <s v="Netherlands"/>
    <x v="1"/>
    <s v="SHORT"/>
    <s v="A320"/>
    <n v="0"/>
    <n v="3"/>
    <n v="177"/>
    <n v="180"/>
    <n v="0"/>
    <n v="6.6666666666666666E-2"/>
    <n v="0.22777777777777777"/>
    <n v="0"/>
    <n v="12"/>
    <n v="41"/>
  </r>
  <r>
    <d v="2025-10-12T00:00:00"/>
    <d v="1899-12-30T22:04:00"/>
    <s v="Evening"/>
    <s v="BA"/>
    <s v="BA7308"/>
    <s v="LHR"/>
    <s v="HND"/>
    <s v="Japan"/>
    <x v="2"/>
    <s v="LONG"/>
    <s v="A350"/>
    <n v="0"/>
    <n v="56"/>
    <n v="275"/>
    <n v="331"/>
    <n v="0"/>
    <n v="2.1148036253776436E-2"/>
    <n v="8.7613293051359523E-2"/>
    <n v="0"/>
    <n v="7"/>
    <n v="29"/>
  </r>
  <r>
    <d v="2025-10-18T00:00:00"/>
    <d v="1899-12-30T14:09:00"/>
    <s v="Afternoon"/>
    <s v="BA"/>
    <s v="BA1938"/>
    <s v="LHR"/>
    <s v="BCN"/>
    <s v="Spain"/>
    <x v="1"/>
    <s v="SHORT"/>
    <s v="A320"/>
    <n v="0"/>
    <n v="19"/>
    <n v="161"/>
    <n v="180"/>
    <n v="0"/>
    <n v="2.7777777777777776E-2"/>
    <n v="0.12777777777777777"/>
    <n v="0"/>
    <n v="5"/>
    <n v="23"/>
  </r>
  <r>
    <d v="2025-09-24T00:00:00"/>
    <d v="1899-12-30T07:37:00"/>
    <s v="Morning"/>
    <s v="BA"/>
    <s v="BA4204"/>
    <s v="LHR"/>
    <s v="DFW"/>
    <s v="USA"/>
    <x v="0"/>
    <s v="LONG"/>
    <s v="B787"/>
    <n v="0"/>
    <n v="31"/>
    <n v="173"/>
    <n v="204"/>
    <n v="0"/>
    <n v="6.3725490196078427E-2"/>
    <n v="0.21568627450980393"/>
    <n v="0"/>
    <n v="13"/>
    <n v="44"/>
  </r>
  <r>
    <d v="2025-08-06T00:00:00"/>
    <d v="1899-12-30T12:28:00"/>
    <s v="Lunchtime"/>
    <s v="BA"/>
    <s v="BA8155"/>
    <s v="LHR"/>
    <s v="MAD"/>
    <s v="Spain"/>
    <x v="1"/>
    <s v="SHORT"/>
    <s v="A320"/>
    <n v="0"/>
    <n v="4"/>
    <n v="176"/>
    <n v="180"/>
    <n v="5.5555555555555558E-3"/>
    <n v="2.2222222222222223E-2"/>
    <n v="0.11666666666666667"/>
    <n v="1"/>
    <n v="4"/>
    <n v="21"/>
  </r>
  <r>
    <d v="2025-07-23T00:00:00"/>
    <d v="1899-12-30T13:24:00"/>
    <s v="Lunchtime"/>
    <s v="BA"/>
    <s v="BA6661"/>
    <s v="LHR"/>
    <s v="MUC"/>
    <s v="Germany"/>
    <x v="1"/>
    <s v="SHORT"/>
    <s v="A320"/>
    <n v="0"/>
    <n v="11"/>
    <n v="169"/>
    <n v="180"/>
    <n v="5.5555555555555558E-3"/>
    <n v="3.888888888888889E-2"/>
    <n v="0.15"/>
    <n v="1"/>
    <n v="7"/>
    <n v="27"/>
  </r>
  <r>
    <d v="2025-05-21T00:00:00"/>
    <d v="1899-12-30T10:40:00"/>
    <s v="Morning"/>
    <s v="BA"/>
    <s v="BA6698"/>
    <s v="LHR"/>
    <s v="CDG"/>
    <s v="France"/>
    <x v="1"/>
    <s v="SHORT"/>
    <s v="A320"/>
    <n v="0"/>
    <n v="13"/>
    <n v="167"/>
    <n v="180"/>
    <n v="0"/>
    <n v="8.3333333333333329E-2"/>
    <n v="0.28888888888888886"/>
    <n v="0"/>
    <n v="15"/>
    <n v="52"/>
  </r>
  <r>
    <d v="2025-08-01T00:00:00"/>
    <d v="1899-12-30T07:41:00"/>
    <s v="Morning"/>
    <s v="BA"/>
    <s v="BA8546"/>
    <s v="LHR"/>
    <s v="CDG"/>
    <s v="France"/>
    <x v="1"/>
    <s v="SHORT"/>
    <s v="A320"/>
    <n v="0"/>
    <n v="16"/>
    <n v="164"/>
    <n v="180"/>
    <n v="5.5555555555555558E-3"/>
    <n v="8.8888888888888892E-2"/>
    <n v="0.3"/>
    <n v="1"/>
    <n v="16"/>
    <n v="54"/>
  </r>
  <r>
    <d v="2025-04-07T00:00:00"/>
    <d v="1899-12-30T17:56:00"/>
    <s v="Afternoon"/>
    <s v="BA"/>
    <s v="BA9045"/>
    <s v="LHR"/>
    <s v="FRA"/>
    <s v="Germany"/>
    <x v="1"/>
    <s v="SHORT"/>
    <s v="A320"/>
    <n v="0"/>
    <n v="2"/>
    <n v="178"/>
    <n v="180"/>
    <n v="0"/>
    <n v="8.8888888888888892E-2"/>
    <n v="0.30555555555555558"/>
    <n v="0"/>
    <n v="16"/>
    <n v="55"/>
  </r>
  <r>
    <d v="2025-04-01T00:00:00"/>
    <d v="1899-12-30T22:29:00"/>
    <s v="Evening"/>
    <s v="BA"/>
    <s v="BA9905"/>
    <s v="LHR"/>
    <s v="AMS"/>
    <s v="Netherlands"/>
    <x v="1"/>
    <s v="SHORT"/>
    <s v="A320"/>
    <n v="0"/>
    <n v="13"/>
    <n v="167"/>
    <n v="180"/>
    <n v="1.1111111111111112E-2"/>
    <n v="3.3333333333333333E-2"/>
    <n v="0.14444444444444443"/>
    <n v="2"/>
    <n v="6"/>
    <n v="26"/>
  </r>
  <r>
    <d v="2025-08-18T00:00:00"/>
    <d v="1899-12-30T16:41:00"/>
    <s v="Afternoon"/>
    <s v="BA"/>
    <s v="BA4012"/>
    <s v="LHR"/>
    <s v="AMS"/>
    <s v="Netherlands"/>
    <x v="1"/>
    <s v="SHORT"/>
    <s v="A320"/>
    <n v="0"/>
    <n v="8"/>
    <n v="172"/>
    <n v="180"/>
    <n v="0"/>
    <n v="8.3333333333333329E-2"/>
    <n v="0.2722222222222222"/>
    <n v="0"/>
    <n v="15"/>
    <n v="49"/>
  </r>
  <r>
    <d v="2025-09-14T00:00:00"/>
    <d v="1899-12-30T06:07:00"/>
    <s v="Morning"/>
    <s v="BA"/>
    <s v="BA2488"/>
    <s v="LHR"/>
    <s v="MUC"/>
    <s v="Germany"/>
    <x v="1"/>
    <s v="SHORT"/>
    <s v="A320"/>
    <n v="0"/>
    <n v="1"/>
    <n v="179"/>
    <n v="180"/>
    <n v="0"/>
    <n v="1.6666666666666666E-2"/>
    <n v="8.3333333333333329E-2"/>
    <n v="0"/>
    <n v="3"/>
    <n v="15"/>
  </r>
  <r>
    <d v="2025-04-01T00:00:00"/>
    <d v="1899-12-30T07:20:00"/>
    <s v="Morning"/>
    <s v="BA"/>
    <s v="BA5939"/>
    <s v="LHR"/>
    <s v="FRA"/>
    <s v="Germany"/>
    <x v="1"/>
    <s v="SHORT"/>
    <s v="A320"/>
    <n v="0"/>
    <n v="0"/>
    <n v="180"/>
    <n v="180"/>
    <n v="0"/>
    <n v="1.6666666666666666E-2"/>
    <n v="8.8888888888888892E-2"/>
    <n v="0"/>
    <n v="3"/>
    <n v="16"/>
  </r>
  <r>
    <d v="2025-07-30T00:00:00"/>
    <d v="1899-12-30T11:48:00"/>
    <s v="Morning"/>
    <s v="BA"/>
    <s v="BA1260"/>
    <s v="LHR"/>
    <s v="BCN"/>
    <s v="Spain"/>
    <x v="1"/>
    <s v="SHORT"/>
    <s v="A320"/>
    <n v="0"/>
    <n v="17"/>
    <n v="163"/>
    <n v="180"/>
    <n v="0"/>
    <n v="0"/>
    <n v="0"/>
    <n v="0"/>
    <n v="0"/>
    <n v="0"/>
  </r>
  <r>
    <d v="2025-06-07T00:00:00"/>
    <d v="1899-12-30T16:02:00"/>
    <s v="Afternoon"/>
    <s v="BA"/>
    <s v="BA7672"/>
    <s v="LHR"/>
    <s v="FRA"/>
    <s v="Germany"/>
    <x v="1"/>
    <s v="SHORT"/>
    <s v="A320"/>
    <n v="0"/>
    <n v="4"/>
    <n v="176"/>
    <n v="180"/>
    <n v="1.6666666666666666E-2"/>
    <n v="9.4444444444444442E-2"/>
    <n v="0.31111111111111112"/>
    <n v="3"/>
    <n v="17"/>
    <n v="56"/>
  </r>
  <r>
    <d v="2025-04-28T00:00:00"/>
    <d v="1899-12-30T20:03:00"/>
    <s v="Evening"/>
    <s v="BA"/>
    <s v="BA7173"/>
    <s v="LHR"/>
    <s v="MAD"/>
    <s v="Spain"/>
    <x v="1"/>
    <s v="SHORT"/>
    <s v="A320"/>
    <n v="0"/>
    <n v="1"/>
    <n v="179"/>
    <n v="180"/>
    <n v="0"/>
    <n v="1.6666666666666666E-2"/>
    <n v="9.4444444444444442E-2"/>
    <n v="0"/>
    <n v="3"/>
    <n v="17"/>
  </r>
  <r>
    <d v="2025-10-13T00:00:00"/>
    <d v="1899-12-30T09:43:00"/>
    <s v="Morning"/>
    <s v="BA"/>
    <s v="BA7478"/>
    <s v="LHR"/>
    <s v="VIE"/>
    <s v="Austria"/>
    <x v="1"/>
    <s v="SHORT"/>
    <s v="A320"/>
    <n v="0"/>
    <n v="6"/>
    <n v="174"/>
    <n v="180"/>
    <n v="0"/>
    <n v="3.888888888888889E-2"/>
    <n v="0.15555555555555556"/>
    <n v="0"/>
    <n v="7"/>
    <n v="28"/>
  </r>
  <r>
    <d v="2025-09-08T00:00:00"/>
    <d v="1899-12-30T12:09:00"/>
    <s v="Lunchtime"/>
    <s v="BA"/>
    <s v="BA1875"/>
    <s v="LHR"/>
    <s v="ZRH"/>
    <s v="Switzerland"/>
    <x v="1"/>
    <s v="SHORT"/>
    <s v="A320"/>
    <n v="0"/>
    <n v="9"/>
    <n v="171"/>
    <n v="180"/>
    <n v="0"/>
    <n v="1.6666666666666666E-2"/>
    <n v="8.8888888888888892E-2"/>
    <n v="0"/>
    <n v="3"/>
    <n v="16"/>
  </r>
  <r>
    <d v="2025-05-25T00:00:00"/>
    <d v="1899-12-30T11:50:00"/>
    <s v="Morning"/>
    <s v="BA"/>
    <s v="BA6030"/>
    <s v="LHR"/>
    <s v="FRA"/>
    <s v="Germany"/>
    <x v="1"/>
    <s v="SHORT"/>
    <s v="A320"/>
    <n v="0"/>
    <n v="0"/>
    <n v="180"/>
    <n v="180"/>
    <n v="0"/>
    <n v="6.6666666666666666E-2"/>
    <n v="0.22777777777777777"/>
    <n v="0"/>
    <n v="12"/>
    <n v="41"/>
  </r>
  <r>
    <d v="2025-06-24T00:00:00"/>
    <d v="1899-12-30T19:40:00"/>
    <s v="Evening"/>
    <s v="BA"/>
    <s v="BA5793"/>
    <s v="LHR"/>
    <s v="VIE"/>
    <s v="Austria"/>
    <x v="1"/>
    <s v="SHORT"/>
    <s v="A320"/>
    <n v="0"/>
    <n v="15"/>
    <n v="165"/>
    <n v="180"/>
    <n v="0"/>
    <n v="3.3333333333333333E-2"/>
    <n v="0.13333333333333333"/>
    <n v="0"/>
    <n v="6"/>
    <n v="24"/>
  </r>
  <r>
    <d v="2025-06-09T00:00:00"/>
    <d v="1899-12-30T09:00:00"/>
    <s v="Morning"/>
    <s v="BA"/>
    <s v="BA3694"/>
    <s v="LHR"/>
    <s v="ORD"/>
    <s v="USA"/>
    <x v="0"/>
    <s v="LONG"/>
    <s v="B777"/>
    <n v="0"/>
    <n v="32"/>
    <n v="300"/>
    <n v="332"/>
    <n v="0"/>
    <n v="3.0120481927710845E-3"/>
    <n v="3.0120481927710843E-2"/>
    <n v="0"/>
    <n v="1"/>
    <n v="10"/>
  </r>
  <r>
    <d v="2025-06-08T00:00:00"/>
    <d v="1899-12-30T07:22:00"/>
    <s v="Morning"/>
    <s v="BA"/>
    <s v="BA3497"/>
    <s v="LHR"/>
    <s v="HND"/>
    <s v="Japan"/>
    <x v="2"/>
    <s v="LONG"/>
    <s v="A380"/>
    <n v="14"/>
    <n v="97"/>
    <n v="358"/>
    <n v="469"/>
    <n v="0"/>
    <n v="2.1321961620469083E-2"/>
    <n v="7.8891257995735611E-2"/>
    <n v="0"/>
    <n v="10"/>
    <n v="37"/>
  </r>
  <r>
    <d v="2025-05-14T00:00:00"/>
    <d v="1899-12-30T16:33:00"/>
    <s v="Afternoon"/>
    <s v="BA"/>
    <s v="BA4450"/>
    <s v="LHR"/>
    <s v="JFK"/>
    <s v="USA"/>
    <x v="0"/>
    <s v="LONG"/>
    <s v="B777"/>
    <n v="8"/>
    <n v="49"/>
    <n v="178"/>
    <n v="235"/>
    <n v="8.5106382978723406E-3"/>
    <n v="0"/>
    <n v="3.4042553191489362E-2"/>
    <n v="2"/>
    <n v="0"/>
    <n v="8"/>
  </r>
  <r>
    <d v="2025-10-10T00:00:00"/>
    <d v="1899-12-30T09:23:00"/>
    <s v="Morning"/>
    <s v="BA"/>
    <s v="BA9914"/>
    <s v="LHR"/>
    <s v="JFK"/>
    <s v="USA"/>
    <x v="0"/>
    <s v="LONG"/>
    <s v="B787"/>
    <n v="8"/>
    <n v="48"/>
    <n v="200"/>
    <n v="256"/>
    <n v="0"/>
    <n v="1.171875E-2"/>
    <n v="6.640625E-2"/>
    <n v="0"/>
    <n v="3"/>
    <n v="17"/>
  </r>
  <r>
    <d v="2025-08-27T00:00:00"/>
    <d v="1899-12-30T21:36:00"/>
    <s v="Evening"/>
    <s v="BA"/>
    <s v="BA4453"/>
    <s v="LHR"/>
    <s v="BCN"/>
    <s v="Spain"/>
    <x v="1"/>
    <s v="SHORT"/>
    <s v="A320"/>
    <n v="0"/>
    <n v="12"/>
    <n v="168"/>
    <n v="180"/>
    <n v="0"/>
    <n v="0"/>
    <n v="0"/>
    <n v="0"/>
    <n v="0"/>
    <n v="0"/>
  </r>
  <r>
    <d v="2025-05-25T00:00:00"/>
    <d v="1899-12-30T16:57:00"/>
    <s v="Afternoon"/>
    <s v="BA"/>
    <s v="BA9207"/>
    <s v="LHR"/>
    <s v="DXB"/>
    <s v="UAE"/>
    <x v="3"/>
    <s v="LONG"/>
    <s v="B787"/>
    <n v="0"/>
    <n v="35"/>
    <n v="179"/>
    <n v="214"/>
    <n v="4.6728971962616819E-3"/>
    <n v="0"/>
    <n v="3.7383177570093455E-2"/>
    <n v="1"/>
    <n v="0"/>
    <n v="8"/>
  </r>
  <r>
    <d v="2025-07-23T00:00:00"/>
    <d v="1899-12-30T17:16:00"/>
    <s v="Afternoon"/>
    <s v="BA"/>
    <s v="BA5910"/>
    <s v="LHR"/>
    <s v="BCN"/>
    <s v="Spain"/>
    <x v="1"/>
    <s v="SHORT"/>
    <s v="A320"/>
    <n v="0"/>
    <n v="1"/>
    <n v="179"/>
    <n v="180"/>
    <n v="2.7777777777777776E-2"/>
    <n v="0.05"/>
    <n v="0.18333333333333332"/>
    <n v="5"/>
    <n v="9"/>
    <n v="33"/>
  </r>
  <r>
    <d v="2025-10-27T00:00:00"/>
    <d v="1899-12-30T09:35:00"/>
    <s v="Morning"/>
    <s v="BA"/>
    <s v="BA9760"/>
    <s v="LHR"/>
    <s v="FRA"/>
    <s v="Germany"/>
    <x v="1"/>
    <s v="SHORT"/>
    <s v="A320"/>
    <n v="0"/>
    <n v="7"/>
    <n v="173"/>
    <n v="180"/>
    <n v="0"/>
    <n v="0"/>
    <n v="0"/>
    <n v="0"/>
    <n v="0"/>
    <n v="0"/>
  </r>
  <r>
    <d v="2025-10-16T00:00:00"/>
    <d v="1899-12-30T20:45:00"/>
    <s v="Evening"/>
    <s v="BA"/>
    <s v="BA5148"/>
    <s v="LHR"/>
    <s v="DFW"/>
    <s v="USA"/>
    <x v="0"/>
    <s v="LONG"/>
    <s v="B787"/>
    <n v="0"/>
    <n v="35"/>
    <n v="179"/>
    <n v="214"/>
    <n v="0"/>
    <n v="0"/>
    <n v="3.2710280373831772E-2"/>
    <n v="0"/>
    <n v="0"/>
    <n v="7"/>
  </r>
  <r>
    <d v="2025-07-10T00:00:00"/>
    <d v="1899-12-30T14:09:00"/>
    <s v="Afternoon"/>
    <s v="BA"/>
    <s v="BA8621"/>
    <s v="LHR"/>
    <s v="CDG"/>
    <s v="France"/>
    <x v="1"/>
    <s v="SHORT"/>
    <s v="A320"/>
    <n v="0"/>
    <n v="20"/>
    <n v="160"/>
    <n v="180"/>
    <n v="1.6666666666666666E-2"/>
    <n v="4.4444444444444446E-2"/>
    <n v="0.16666666666666666"/>
    <n v="3"/>
    <n v="8"/>
    <n v="30"/>
  </r>
  <r>
    <d v="2025-08-28T00:00:00"/>
    <d v="1899-12-30T08:43:00"/>
    <s v="Morning"/>
    <s v="BA"/>
    <s v="BA4173"/>
    <s v="LHR"/>
    <s v="DXB"/>
    <s v="UAE"/>
    <x v="3"/>
    <s v="LONG"/>
    <s v="B787"/>
    <n v="0"/>
    <n v="35"/>
    <n v="179"/>
    <n v="214"/>
    <n v="0"/>
    <n v="2.336448598130841E-2"/>
    <n v="0.10280373831775701"/>
    <n v="0"/>
    <n v="5"/>
    <n v="22"/>
  </r>
  <r>
    <d v="2025-04-24T00:00:00"/>
    <d v="1899-12-30T13:20:00"/>
    <s v="Lunchtime"/>
    <s v="BA"/>
    <s v="BA5264"/>
    <s v="LHR"/>
    <s v="FRA"/>
    <s v="Germany"/>
    <x v="1"/>
    <s v="SHORT"/>
    <s v="A320"/>
    <n v="0"/>
    <n v="12"/>
    <n v="168"/>
    <n v="180"/>
    <n v="0"/>
    <n v="0.10555555555555556"/>
    <n v="0.33888888888888891"/>
    <n v="0"/>
    <n v="19"/>
    <n v="61"/>
  </r>
  <r>
    <d v="2025-10-05T00:00:00"/>
    <d v="1899-12-30T19:15:00"/>
    <s v="Evening"/>
    <s v="BA"/>
    <s v="BA6105"/>
    <s v="LHR"/>
    <s v="BCN"/>
    <s v="Spain"/>
    <x v="1"/>
    <s v="SHORT"/>
    <s v="A320"/>
    <n v="0"/>
    <n v="9"/>
    <n v="171"/>
    <n v="180"/>
    <n v="0"/>
    <n v="0.1"/>
    <n v="0.32777777777777778"/>
    <n v="0"/>
    <n v="18"/>
    <n v="59"/>
  </r>
  <r>
    <d v="2025-07-02T00:00:00"/>
    <d v="1899-12-30T12:15:00"/>
    <s v="Lunchtime"/>
    <s v="BA"/>
    <s v="BA3940"/>
    <s v="LHR"/>
    <s v="MAD"/>
    <s v="Spain"/>
    <x v="1"/>
    <s v="SHORT"/>
    <s v="A320"/>
    <n v="0"/>
    <n v="7"/>
    <n v="173"/>
    <n v="180"/>
    <n v="1.1111111111111112E-2"/>
    <n v="1.6666666666666666E-2"/>
    <n v="9.4444444444444442E-2"/>
    <n v="2"/>
    <n v="3"/>
    <n v="17"/>
  </r>
  <r>
    <d v="2025-05-12T00:00:00"/>
    <d v="1899-12-30T09:58:00"/>
    <s v="Morning"/>
    <s v="BA"/>
    <s v="BA8787"/>
    <s v="LHR"/>
    <s v="DFW"/>
    <s v="USA"/>
    <x v="0"/>
    <s v="LONG"/>
    <s v="A350"/>
    <n v="0"/>
    <n v="56"/>
    <n v="275"/>
    <n v="331"/>
    <n v="9.0634441087613302E-3"/>
    <n v="3.3232628398791542E-2"/>
    <n v="0.11782477341389729"/>
    <n v="3"/>
    <n v="11"/>
    <n v="39"/>
  </r>
  <r>
    <d v="2025-05-23T00:00:00"/>
    <d v="1899-12-30T08:55:00"/>
    <s v="Morning"/>
    <s v="BA"/>
    <s v="BA8486"/>
    <s v="LHR"/>
    <s v="ORD"/>
    <s v="USA"/>
    <x v="0"/>
    <s v="LONG"/>
    <s v="B787"/>
    <n v="0"/>
    <n v="35"/>
    <n v="179"/>
    <n v="214"/>
    <n v="4.6728971962616819E-3"/>
    <n v="5.6074766355140186E-2"/>
    <n v="0.19626168224299065"/>
    <n v="1"/>
    <n v="12"/>
    <n v="42"/>
  </r>
  <r>
    <d v="2025-10-20T00:00:00"/>
    <d v="1899-12-30T08:01:00"/>
    <s v="Morning"/>
    <s v="BA"/>
    <s v="BA3868"/>
    <s v="LHR"/>
    <s v="ZRH"/>
    <s v="Switzerland"/>
    <x v="1"/>
    <s v="SHORT"/>
    <s v="A320"/>
    <n v="0"/>
    <n v="5"/>
    <n v="175"/>
    <n v="180"/>
    <n v="0"/>
    <n v="2.7777777777777776E-2"/>
    <n v="0.11666666666666667"/>
    <n v="0"/>
    <n v="5"/>
    <n v="21"/>
  </r>
  <r>
    <d v="2025-04-07T00:00:00"/>
    <d v="1899-12-30T07:30:00"/>
    <s v="Morning"/>
    <s v="BA"/>
    <s v="BA9738"/>
    <s v="LHR"/>
    <s v="JFK"/>
    <s v="USA"/>
    <x v="0"/>
    <s v="LONG"/>
    <s v="B777"/>
    <n v="0"/>
    <n v="32"/>
    <n v="300"/>
    <n v="332"/>
    <n v="0"/>
    <n v="0"/>
    <n v="2.1084337349397589E-2"/>
    <n v="0"/>
    <n v="0"/>
    <n v="7"/>
  </r>
  <r>
    <d v="2025-05-14T00:00:00"/>
    <d v="1899-12-30T14:51:00"/>
    <s v="Afternoon"/>
    <s v="BA"/>
    <s v="BA3973"/>
    <s v="LHR"/>
    <s v="JFK"/>
    <s v="USA"/>
    <x v="0"/>
    <s v="LONG"/>
    <s v="B787"/>
    <n v="0"/>
    <n v="35"/>
    <n v="179"/>
    <n v="214"/>
    <n v="0"/>
    <n v="3.7383177570093455E-2"/>
    <n v="0.14018691588785046"/>
    <n v="0"/>
    <n v="8"/>
    <n v="30"/>
  </r>
  <r>
    <d v="2025-06-15T00:00:00"/>
    <d v="1899-12-30T21:28:00"/>
    <s v="Evening"/>
    <s v="BA"/>
    <s v="BA2668"/>
    <s v="LHR"/>
    <s v="CDG"/>
    <s v="France"/>
    <x v="1"/>
    <s v="SHORT"/>
    <s v="A320"/>
    <n v="0"/>
    <n v="3"/>
    <n v="177"/>
    <n v="180"/>
    <n v="1.1111111111111112E-2"/>
    <n v="3.888888888888889E-2"/>
    <n v="0.15555555555555556"/>
    <n v="2"/>
    <n v="7"/>
    <n v="28"/>
  </r>
  <r>
    <d v="2025-05-05T00:00:00"/>
    <d v="1899-12-30T20:27:00"/>
    <s v="Evening"/>
    <s v="BA"/>
    <s v="BA8472"/>
    <s v="LHR"/>
    <s v="LAX"/>
    <s v="USA"/>
    <x v="0"/>
    <s v="LONG"/>
    <s v="B787"/>
    <n v="8"/>
    <n v="42"/>
    <n v="166"/>
    <n v="216"/>
    <n v="9.2592592592592587E-3"/>
    <n v="2.3148148148148147E-2"/>
    <n v="0.1111111111111111"/>
    <n v="2"/>
    <n v="5"/>
    <n v="24"/>
  </r>
  <r>
    <d v="2025-07-05T00:00:00"/>
    <d v="1899-12-30T08:20:00"/>
    <s v="Morning"/>
    <s v="BA"/>
    <s v="BA5567"/>
    <s v="LHR"/>
    <s v="BCN"/>
    <s v="Spain"/>
    <x v="1"/>
    <s v="SHORT"/>
    <s v="A320"/>
    <n v="0"/>
    <n v="1"/>
    <n v="179"/>
    <n v="180"/>
    <n v="0"/>
    <n v="5.5555555555555552E-2"/>
    <n v="0.20555555555555555"/>
    <n v="0"/>
    <n v="10"/>
    <n v="37"/>
  </r>
  <r>
    <d v="2025-05-01T00:00:00"/>
    <d v="1899-12-30T22:21:00"/>
    <s v="Evening"/>
    <s v="BA"/>
    <s v="BA5561"/>
    <s v="LHR"/>
    <s v="CDG"/>
    <s v="France"/>
    <x v="1"/>
    <s v="SHORT"/>
    <s v="A320"/>
    <n v="0"/>
    <n v="16"/>
    <n v="164"/>
    <n v="180"/>
    <n v="5.5555555555555558E-3"/>
    <n v="2.2222222222222223E-2"/>
    <n v="0.10555555555555556"/>
    <n v="1"/>
    <n v="4"/>
    <n v="19"/>
  </r>
  <r>
    <d v="2025-08-06T00:00:00"/>
    <d v="1899-12-30T13:24:00"/>
    <s v="Lunchtime"/>
    <s v="BA"/>
    <s v="BA8951"/>
    <s v="LHR"/>
    <s v="ORD"/>
    <s v="USA"/>
    <x v="0"/>
    <s v="LONG"/>
    <s v="B777"/>
    <n v="8"/>
    <n v="49"/>
    <n v="178"/>
    <n v="235"/>
    <n v="0"/>
    <n v="4.2553191489361703E-3"/>
    <n v="5.106382978723404E-2"/>
    <n v="0"/>
    <n v="1"/>
    <n v="12"/>
  </r>
  <r>
    <d v="2025-08-29T00:00:00"/>
    <d v="1899-12-30T06:23:00"/>
    <s v="Morning"/>
    <s v="BA"/>
    <s v="BA1181"/>
    <s v="LHR"/>
    <s v="VIE"/>
    <s v="Austria"/>
    <x v="1"/>
    <s v="SHORT"/>
    <s v="A320"/>
    <n v="0"/>
    <n v="1"/>
    <n v="179"/>
    <n v="180"/>
    <n v="0"/>
    <n v="4.4444444444444446E-2"/>
    <n v="0.17777777777777778"/>
    <n v="0"/>
    <n v="8"/>
    <n v="32"/>
  </r>
  <r>
    <d v="2025-09-06T00:00:00"/>
    <d v="1899-12-30T08:37:00"/>
    <s v="Morning"/>
    <s v="BA"/>
    <s v="BA9117"/>
    <s v="LHR"/>
    <s v="ORD"/>
    <s v="USA"/>
    <x v="0"/>
    <s v="LONG"/>
    <s v="B777"/>
    <n v="8"/>
    <n v="49"/>
    <n v="178"/>
    <n v="235"/>
    <n v="0"/>
    <n v="4.2553191489361701E-2"/>
    <n v="0.15319148936170213"/>
    <n v="0"/>
    <n v="10"/>
    <n v="36"/>
  </r>
  <r>
    <d v="2025-09-15T00:00:00"/>
    <d v="1899-12-30T18:26:00"/>
    <s v="Evening"/>
    <s v="BA"/>
    <s v="BA8554"/>
    <s v="LHR"/>
    <s v="MAD"/>
    <s v="Spain"/>
    <x v="1"/>
    <s v="SHORT"/>
    <s v="A320"/>
    <n v="0"/>
    <n v="13"/>
    <n v="167"/>
    <n v="180"/>
    <n v="0"/>
    <n v="5.5555555555555558E-3"/>
    <n v="6.6666666666666666E-2"/>
    <n v="0"/>
    <n v="1"/>
    <n v="12"/>
  </r>
  <r>
    <d v="2025-08-09T00:00:00"/>
    <d v="1899-12-30T15:30:00"/>
    <s v="Afternoon"/>
    <s v="BA"/>
    <s v="BA6312"/>
    <s v="LHR"/>
    <s v="HND"/>
    <s v="Japan"/>
    <x v="2"/>
    <s v="LONG"/>
    <s v="A380"/>
    <n v="14"/>
    <n v="97"/>
    <n v="358"/>
    <n v="469"/>
    <n v="0"/>
    <n v="2.7718550106609809E-2"/>
    <n v="9.5948827292110878E-2"/>
    <n v="0"/>
    <n v="13"/>
    <n v="45"/>
  </r>
  <r>
    <d v="2025-09-28T00:00:00"/>
    <d v="1899-12-30T16:53:00"/>
    <s v="Afternoon"/>
    <s v="BA"/>
    <s v="BA4358"/>
    <s v="LHR"/>
    <s v="LAX"/>
    <s v="USA"/>
    <x v="0"/>
    <s v="LONG"/>
    <s v="A350"/>
    <n v="0"/>
    <n v="56"/>
    <n v="275"/>
    <n v="331"/>
    <n v="0"/>
    <n v="0"/>
    <n v="9.0634441087613302E-3"/>
    <n v="0"/>
    <n v="0"/>
    <n v="3"/>
  </r>
  <r>
    <d v="2025-04-14T00:00:00"/>
    <d v="1899-12-30T06:27:00"/>
    <s v="Morning"/>
    <s v="BA"/>
    <s v="BA6555"/>
    <s v="LHR"/>
    <s v="HND"/>
    <s v="Japan"/>
    <x v="2"/>
    <s v="LONG"/>
    <s v="B777"/>
    <n v="0"/>
    <n v="32"/>
    <n v="300"/>
    <n v="332"/>
    <n v="3.0120481927710845E-3"/>
    <n v="1.5060240963855422E-2"/>
    <n v="6.3253012048192767E-2"/>
    <n v="1"/>
    <n v="5"/>
    <n v="21"/>
  </r>
  <r>
    <d v="2025-09-12T00:00:00"/>
    <d v="1899-12-30T11:19:00"/>
    <s v="Morning"/>
    <s v="BA"/>
    <s v="BA1175"/>
    <s v="LHR"/>
    <s v="MUC"/>
    <s v="Germany"/>
    <x v="1"/>
    <s v="SHORT"/>
    <s v="A320"/>
    <n v="0"/>
    <n v="0"/>
    <n v="180"/>
    <n v="180"/>
    <n v="1.1111111111111112E-2"/>
    <n v="3.3333333333333333E-2"/>
    <n v="0.14444444444444443"/>
    <n v="2"/>
    <n v="6"/>
    <n v="26"/>
  </r>
  <r>
    <d v="2025-04-25T00:00:00"/>
    <d v="1899-12-30T18:37:00"/>
    <s v="Evening"/>
    <s v="BA"/>
    <s v="BA8506"/>
    <s v="LHR"/>
    <s v="MUC"/>
    <s v="Germany"/>
    <x v="1"/>
    <s v="SHORT"/>
    <s v="A320"/>
    <n v="0"/>
    <n v="3"/>
    <n v="177"/>
    <n v="180"/>
    <n v="1.6666666666666666E-2"/>
    <n v="2.2222222222222223E-2"/>
    <n v="0.1111111111111111"/>
    <n v="3"/>
    <n v="4"/>
    <n v="20"/>
  </r>
  <r>
    <d v="2025-10-04T00:00:00"/>
    <d v="1899-12-30T13:49:00"/>
    <s v="Lunchtime"/>
    <s v="BA"/>
    <s v="BA9474"/>
    <s v="LHR"/>
    <s v="ZRH"/>
    <s v="Switzerland"/>
    <x v="1"/>
    <s v="SHORT"/>
    <s v="A320"/>
    <n v="0"/>
    <n v="15"/>
    <n v="165"/>
    <n v="180"/>
    <n v="5.5555555555555558E-3"/>
    <n v="2.7777777777777776E-2"/>
    <n v="0.11666666666666667"/>
    <n v="1"/>
    <n v="5"/>
    <n v="21"/>
  </r>
  <r>
    <d v="2025-09-02T00:00:00"/>
    <d v="1899-12-30T20:49:00"/>
    <s v="Evening"/>
    <s v="BA"/>
    <s v="BA4698"/>
    <s v="LHR"/>
    <s v="BCN"/>
    <s v="Spain"/>
    <x v="1"/>
    <s v="SHORT"/>
    <s v="A320"/>
    <n v="0"/>
    <n v="2"/>
    <n v="178"/>
    <n v="180"/>
    <n v="0"/>
    <n v="0.1"/>
    <n v="0.32777777777777778"/>
    <n v="0"/>
    <n v="18"/>
    <n v="59"/>
  </r>
  <r>
    <d v="2025-06-03T00:00:00"/>
    <d v="1899-12-30T16:42:00"/>
    <s v="Afternoon"/>
    <s v="BA"/>
    <s v="BA2765"/>
    <s v="LHR"/>
    <s v="DFW"/>
    <s v="USA"/>
    <x v="0"/>
    <s v="LONG"/>
    <s v="B777"/>
    <n v="8"/>
    <n v="49"/>
    <n v="178"/>
    <n v="235"/>
    <n v="0"/>
    <n v="1.276595744680851E-2"/>
    <n v="7.2340425531914887E-2"/>
    <n v="0"/>
    <n v="3"/>
    <n v="17"/>
  </r>
  <r>
    <d v="2025-05-11T00:00:00"/>
    <d v="1899-12-30T22:53:00"/>
    <s v="Evening"/>
    <s v="BA"/>
    <s v="BA5118"/>
    <s v="LHR"/>
    <s v="LAX"/>
    <s v="USA"/>
    <x v="0"/>
    <s v="LONG"/>
    <s v="B777"/>
    <n v="0"/>
    <n v="32"/>
    <n v="300"/>
    <n v="332"/>
    <n v="2.1084337349397589E-2"/>
    <n v="6.3253012048192767E-2"/>
    <n v="0.20481927710843373"/>
    <n v="7"/>
    <n v="21"/>
    <n v="68"/>
  </r>
  <r>
    <d v="2025-04-09T00:00:00"/>
    <d v="1899-12-30T18:49:00"/>
    <s v="Evening"/>
    <s v="BA"/>
    <s v="BA1926"/>
    <s v="LHR"/>
    <s v="IST"/>
    <s v="Turkey"/>
    <x v="1"/>
    <s v="SHORT"/>
    <s v="A320"/>
    <n v="0"/>
    <n v="11"/>
    <n v="169"/>
    <n v="180"/>
    <n v="0"/>
    <n v="5.5555555555555552E-2"/>
    <n v="0.20555555555555555"/>
    <n v="0"/>
    <n v="10"/>
    <n v="37"/>
  </r>
  <r>
    <d v="2025-07-18T00:00:00"/>
    <d v="1899-12-30T09:55:00"/>
    <s v="Morning"/>
    <s v="BA"/>
    <s v="BA2877"/>
    <s v="LHR"/>
    <s v="VIE"/>
    <s v="Austria"/>
    <x v="1"/>
    <s v="SHORT"/>
    <s v="A320"/>
    <n v="0"/>
    <n v="7"/>
    <n v="173"/>
    <n v="180"/>
    <n v="5.5555555555555558E-3"/>
    <n v="4.4444444444444446E-2"/>
    <n v="0.17777777777777778"/>
    <n v="1"/>
    <n v="8"/>
    <n v="32"/>
  </r>
  <r>
    <d v="2025-05-23T00:00:00"/>
    <d v="1899-12-30T20:01:00"/>
    <s v="Evening"/>
    <s v="BA"/>
    <s v="BA7828"/>
    <s v="LHR"/>
    <s v="HND"/>
    <s v="Japan"/>
    <x v="2"/>
    <s v="LONG"/>
    <s v="A380"/>
    <n v="14"/>
    <n v="97"/>
    <n v="358"/>
    <n v="469"/>
    <n v="2.1321961620469083E-3"/>
    <n v="2.1321961620469083E-2"/>
    <n v="8.1023454157782518E-2"/>
    <n v="1"/>
    <n v="10"/>
    <n v="38"/>
  </r>
  <r>
    <d v="2025-09-29T00:00:00"/>
    <d v="1899-12-30T16:11:00"/>
    <s v="Afternoon"/>
    <s v="BA"/>
    <s v="BA3205"/>
    <s v="LHR"/>
    <s v="ZRH"/>
    <s v="Switzerland"/>
    <x v="1"/>
    <s v="SHORT"/>
    <s v="A320"/>
    <n v="0"/>
    <n v="10"/>
    <n v="170"/>
    <n v="180"/>
    <n v="5.5555555555555558E-3"/>
    <n v="0.12222222222222222"/>
    <n v="0.3888888888888889"/>
    <n v="1"/>
    <n v="22"/>
    <n v="70"/>
  </r>
  <r>
    <d v="2025-04-24T00:00:00"/>
    <d v="1899-12-30T21:32:00"/>
    <s v="Evening"/>
    <s v="BA"/>
    <s v="BA9911"/>
    <s v="LHR"/>
    <s v="VIE"/>
    <s v="Austria"/>
    <x v="1"/>
    <s v="SHORT"/>
    <s v="A320"/>
    <n v="0"/>
    <n v="0"/>
    <n v="180"/>
    <n v="180"/>
    <n v="0"/>
    <n v="1.1111111111111112E-2"/>
    <n v="8.3333333333333329E-2"/>
    <n v="0"/>
    <n v="2"/>
    <n v="15"/>
  </r>
  <r>
    <d v="2025-10-20T00:00:00"/>
    <d v="1899-12-30T09:56:00"/>
    <s v="Morning"/>
    <s v="BA"/>
    <s v="BA3934"/>
    <s v="LHR"/>
    <s v="IST"/>
    <s v="Turkey"/>
    <x v="1"/>
    <s v="SHORT"/>
    <s v="A320"/>
    <n v="0"/>
    <n v="1"/>
    <n v="179"/>
    <n v="180"/>
    <n v="0"/>
    <n v="1.1111111111111112E-2"/>
    <n v="7.2222222222222215E-2"/>
    <n v="0"/>
    <n v="2"/>
    <n v="13"/>
  </r>
  <r>
    <d v="2025-06-23T00:00:00"/>
    <d v="1899-12-30T20:31:00"/>
    <s v="Evening"/>
    <s v="BA"/>
    <s v="BA9711"/>
    <s v="LHR"/>
    <s v="AMS"/>
    <s v="Netherlands"/>
    <x v="1"/>
    <s v="SHORT"/>
    <s v="A320"/>
    <n v="0"/>
    <n v="2"/>
    <n v="178"/>
    <n v="180"/>
    <n v="5.5555555555555558E-3"/>
    <n v="2.2222222222222223E-2"/>
    <n v="0.10555555555555556"/>
    <n v="1"/>
    <n v="4"/>
    <n v="19"/>
  </r>
  <r>
    <d v="2025-08-17T00:00:00"/>
    <d v="1899-12-30T10:09:00"/>
    <s v="Morning"/>
    <s v="BA"/>
    <s v="BA4353"/>
    <s v="LHR"/>
    <s v="DXB"/>
    <s v="UAE"/>
    <x v="3"/>
    <s v="LONG"/>
    <s v="B777"/>
    <n v="0"/>
    <n v="32"/>
    <n v="300"/>
    <n v="332"/>
    <n v="6.024096385542169E-3"/>
    <n v="2.4096385542168676E-2"/>
    <n v="9.337349397590361E-2"/>
    <n v="2"/>
    <n v="8"/>
    <n v="31"/>
  </r>
  <r>
    <d v="2025-06-08T00:00:00"/>
    <d v="1899-12-30T21:32:00"/>
    <s v="Evening"/>
    <s v="BA"/>
    <s v="BA3077"/>
    <s v="LHR"/>
    <s v="LAX"/>
    <s v="USA"/>
    <x v="0"/>
    <s v="LONG"/>
    <s v="B777"/>
    <n v="0"/>
    <n v="32"/>
    <n v="304"/>
    <n v="336"/>
    <n v="2.976190476190476E-3"/>
    <n v="0"/>
    <n v="8.9285714285714281E-3"/>
    <n v="1"/>
    <n v="0"/>
    <n v="3"/>
  </r>
  <r>
    <d v="2025-10-19T00:00:00"/>
    <d v="1899-12-30T10:43:00"/>
    <s v="Morning"/>
    <s v="BA"/>
    <s v="BA4172"/>
    <s v="LHR"/>
    <s v="FRA"/>
    <s v="Germany"/>
    <x v="1"/>
    <s v="SHORT"/>
    <s v="A320"/>
    <n v="0"/>
    <n v="13"/>
    <n v="167"/>
    <n v="180"/>
    <n v="0"/>
    <n v="4.4444444444444446E-2"/>
    <n v="0.17222222222222222"/>
    <n v="0"/>
    <n v="8"/>
    <n v="31"/>
  </r>
  <r>
    <d v="2025-06-06T00:00:00"/>
    <d v="1899-12-30T20:16:00"/>
    <s v="Evening"/>
    <s v="BA"/>
    <s v="BA7388"/>
    <s v="LHR"/>
    <s v="ZRH"/>
    <s v="Switzerland"/>
    <x v="1"/>
    <s v="SHORT"/>
    <s v="A320"/>
    <n v="0"/>
    <n v="3"/>
    <n v="177"/>
    <n v="180"/>
    <n v="0"/>
    <n v="9.4444444444444442E-2"/>
    <n v="0.31666666666666665"/>
    <n v="0"/>
    <n v="17"/>
    <n v="57"/>
  </r>
  <r>
    <d v="2025-09-09T00:00:00"/>
    <d v="1899-12-30T20:27:00"/>
    <s v="Evening"/>
    <s v="BA"/>
    <s v="BA1552"/>
    <s v="LHR"/>
    <s v="JFK"/>
    <s v="USA"/>
    <x v="0"/>
    <s v="LONG"/>
    <s v="B787"/>
    <n v="0"/>
    <n v="35"/>
    <n v="179"/>
    <n v="214"/>
    <n v="4.6728971962616819E-3"/>
    <n v="4.2056074766355138E-2"/>
    <n v="0.1542056074766355"/>
    <n v="1"/>
    <n v="9"/>
    <n v="33"/>
  </r>
  <r>
    <d v="2025-05-27T00:00:00"/>
    <d v="1899-12-30T07:26:00"/>
    <s v="Morning"/>
    <s v="BA"/>
    <s v="BA3822"/>
    <s v="LHR"/>
    <s v="MUC"/>
    <s v="Germany"/>
    <x v="1"/>
    <s v="SHORT"/>
    <s v="A320"/>
    <n v="0"/>
    <n v="14"/>
    <n v="166"/>
    <n v="180"/>
    <n v="5.5555555555555558E-3"/>
    <n v="3.3333333333333333E-2"/>
    <n v="0.14444444444444443"/>
    <n v="1"/>
    <n v="6"/>
    <n v="26"/>
  </r>
  <r>
    <d v="2025-10-05T00:00:00"/>
    <d v="1899-12-30T09:49:00"/>
    <s v="Morning"/>
    <s v="BA"/>
    <s v="BA3964"/>
    <s v="LHR"/>
    <s v="ZRH"/>
    <s v="Switzerland"/>
    <x v="1"/>
    <s v="SHORT"/>
    <s v="A320"/>
    <n v="0"/>
    <n v="7"/>
    <n v="173"/>
    <n v="180"/>
    <n v="0"/>
    <n v="2.2222222222222223E-2"/>
    <n v="0.11666666666666667"/>
    <n v="0"/>
    <n v="4"/>
    <n v="21"/>
  </r>
  <r>
    <d v="2025-09-30T00:00:00"/>
    <d v="1899-12-30T21:17:00"/>
    <s v="Evening"/>
    <s v="BA"/>
    <s v="BA9159"/>
    <s v="LHR"/>
    <s v="AMS"/>
    <s v="Netherlands"/>
    <x v="1"/>
    <s v="SHORT"/>
    <s v="A320"/>
    <n v="0"/>
    <n v="18"/>
    <n v="162"/>
    <n v="180"/>
    <n v="0"/>
    <n v="7.2222222222222215E-2"/>
    <n v="0.24444444444444444"/>
    <n v="0"/>
    <n v="13"/>
    <n v="44"/>
  </r>
  <r>
    <d v="2025-04-16T00:00:00"/>
    <d v="1899-12-30T18:46:00"/>
    <s v="Evening"/>
    <s v="BA"/>
    <s v="BA1438"/>
    <s v="LHR"/>
    <s v="HND"/>
    <s v="Japan"/>
    <x v="2"/>
    <s v="LONG"/>
    <s v="B787"/>
    <n v="0"/>
    <n v="35"/>
    <n v="179"/>
    <n v="214"/>
    <n v="9.3457943925233638E-3"/>
    <n v="1.4018691588785047E-2"/>
    <n v="7.9439252336448593E-2"/>
    <n v="2"/>
    <n v="3"/>
    <n v="17"/>
  </r>
  <r>
    <d v="2025-04-18T00:00:00"/>
    <d v="1899-12-30T15:24:00"/>
    <s v="Afternoon"/>
    <s v="BA"/>
    <s v="BA6249"/>
    <s v="LHR"/>
    <s v="LAX"/>
    <s v="USA"/>
    <x v="0"/>
    <s v="LONG"/>
    <s v="A350"/>
    <n v="0"/>
    <n v="56"/>
    <n v="275"/>
    <n v="331"/>
    <n v="0"/>
    <n v="5.4380664652567974E-2"/>
    <n v="0.1782477341389728"/>
    <n v="0"/>
    <n v="18"/>
    <n v="59"/>
  </r>
  <r>
    <d v="2025-05-14T00:00:00"/>
    <d v="1899-12-30T08:05:00"/>
    <s v="Morning"/>
    <s v="BA"/>
    <s v="BA7592"/>
    <s v="LHR"/>
    <s v="AMS"/>
    <s v="Netherlands"/>
    <x v="1"/>
    <s v="SHORT"/>
    <s v="A320"/>
    <n v="0"/>
    <n v="19"/>
    <n v="161"/>
    <n v="180"/>
    <n v="5.5555555555555558E-3"/>
    <n v="0.1"/>
    <n v="0.33333333333333331"/>
    <n v="1"/>
    <n v="18"/>
    <n v="60"/>
  </r>
  <r>
    <d v="2025-06-04T00:00:00"/>
    <d v="1899-12-30T15:06:00"/>
    <s v="Afternoon"/>
    <s v="BA"/>
    <s v="BA7814"/>
    <s v="LHR"/>
    <s v="JFK"/>
    <s v="USA"/>
    <x v="0"/>
    <s v="LONG"/>
    <s v="B787"/>
    <n v="8"/>
    <n v="42"/>
    <n v="166"/>
    <n v="216"/>
    <n v="0"/>
    <n v="4.1666666666666664E-2"/>
    <n v="0.15740740740740741"/>
    <n v="0"/>
    <n v="9"/>
    <n v="34"/>
  </r>
  <r>
    <d v="2025-06-06T00:00:00"/>
    <d v="1899-12-30T21:08:00"/>
    <s v="Evening"/>
    <s v="BA"/>
    <s v="BA7224"/>
    <s v="LHR"/>
    <s v="HND"/>
    <s v="Japan"/>
    <x v="2"/>
    <s v="LONG"/>
    <s v="B777"/>
    <n v="0"/>
    <n v="32"/>
    <n v="300"/>
    <n v="332"/>
    <n v="0"/>
    <n v="2.4096385542168676E-2"/>
    <n v="9.036144578313253E-2"/>
    <n v="0"/>
    <n v="8"/>
    <n v="30"/>
  </r>
  <r>
    <d v="2025-10-16T00:00:00"/>
    <d v="1899-12-30T19:45:00"/>
    <s v="Evening"/>
    <s v="BA"/>
    <s v="BA3486"/>
    <s v="LHR"/>
    <s v="JFK"/>
    <s v="USA"/>
    <x v="0"/>
    <s v="LONG"/>
    <s v="B787"/>
    <n v="8"/>
    <n v="42"/>
    <n v="166"/>
    <n v="216"/>
    <n v="9.2592592592592587E-3"/>
    <n v="6.0185185185185182E-2"/>
    <n v="0.21296296296296297"/>
    <n v="2"/>
    <n v="13"/>
    <n v="46"/>
  </r>
  <r>
    <d v="2025-10-29T00:00:00"/>
    <d v="1899-12-30T12:08:00"/>
    <s v="Lunchtime"/>
    <s v="BA"/>
    <s v="BA6376"/>
    <s v="LHR"/>
    <s v="BCN"/>
    <s v="Spain"/>
    <x v="1"/>
    <s v="SHORT"/>
    <s v="A320"/>
    <n v="0"/>
    <n v="8"/>
    <n v="172"/>
    <n v="180"/>
    <n v="0"/>
    <n v="7.7777777777777779E-2"/>
    <n v="0.26111111111111113"/>
    <n v="0"/>
    <n v="14"/>
    <n v="47"/>
  </r>
  <r>
    <d v="2025-07-08T00:00:00"/>
    <d v="1899-12-30T07:16:00"/>
    <s v="Morning"/>
    <s v="BA"/>
    <s v="BA7826"/>
    <s v="LHR"/>
    <s v="ORD"/>
    <s v="USA"/>
    <x v="0"/>
    <s v="LONG"/>
    <s v="B777"/>
    <n v="8"/>
    <n v="49"/>
    <n v="178"/>
    <n v="235"/>
    <n v="0"/>
    <n v="1.276595744680851E-2"/>
    <n v="7.6595744680851063E-2"/>
    <n v="0"/>
    <n v="3"/>
    <n v="18"/>
  </r>
  <r>
    <d v="2025-04-02T00:00:00"/>
    <d v="1899-12-30T10:59:00"/>
    <s v="Morning"/>
    <s v="BA"/>
    <s v="BA8943"/>
    <s v="LHR"/>
    <s v="MAD"/>
    <s v="Spain"/>
    <x v="1"/>
    <s v="SHORT"/>
    <s v="A320"/>
    <n v="0"/>
    <n v="2"/>
    <n v="178"/>
    <n v="180"/>
    <n v="0"/>
    <n v="2.7777777777777776E-2"/>
    <n v="0.12222222222222222"/>
    <n v="0"/>
    <n v="5"/>
    <n v="22"/>
  </r>
  <r>
    <d v="2025-09-18T00:00:00"/>
    <d v="1899-12-30T21:39:00"/>
    <s v="Evening"/>
    <s v="BA"/>
    <s v="BA9302"/>
    <s v="LHR"/>
    <s v="ORD"/>
    <s v="USA"/>
    <x v="0"/>
    <s v="LONG"/>
    <s v="B777"/>
    <n v="0"/>
    <n v="32"/>
    <n v="300"/>
    <n v="332"/>
    <n v="3.0120481927710845E-3"/>
    <n v="3.0120481927710845E-3"/>
    <n v="3.0120481927710843E-2"/>
    <n v="1"/>
    <n v="1"/>
    <n v="10"/>
  </r>
  <r>
    <d v="2025-05-11T00:00:00"/>
    <d v="1899-12-30T07:43:00"/>
    <s v="Morning"/>
    <s v="BA"/>
    <s v="BA2185"/>
    <s v="LHR"/>
    <s v="JFK"/>
    <s v="USA"/>
    <x v="0"/>
    <s v="LONG"/>
    <s v="B787"/>
    <n v="0"/>
    <n v="35"/>
    <n v="179"/>
    <n v="214"/>
    <n v="0"/>
    <n v="4.6728971962616821E-2"/>
    <n v="0.17289719626168223"/>
    <n v="0"/>
    <n v="10"/>
    <n v="37"/>
  </r>
  <r>
    <d v="2025-10-07T00:00:00"/>
    <d v="1899-12-30T15:30:00"/>
    <s v="Afternoon"/>
    <s v="BA"/>
    <s v="BA9661"/>
    <s v="LHR"/>
    <s v="IST"/>
    <s v="Turkey"/>
    <x v="1"/>
    <s v="SHORT"/>
    <s v="A320"/>
    <n v="0"/>
    <n v="1"/>
    <n v="179"/>
    <n v="180"/>
    <n v="0"/>
    <n v="6.1111111111111109E-2"/>
    <n v="0.22777777777777777"/>
    <n v="0"/>
    <n v="11"/>
    <n v="41"/>
  </r>
  <r>
    <d v="2025-10-05T00:00:00"/>
    <d v="1899-12-30T20:48:00"/>
    <s v="Evening"/>
    <s v="BA"/>
    <s v="BA9289"/>
    <s v="LHR"/>
    <s v="VIE"/>
    <s v="Austria"/>
    <x v="1"/>
    <s v="SHORT"/>
    <s v="A320"/>
    <n v="0"/>
    <n v="3"/>
    <n v="177"/>
    <n v="180"/>
    <n v="1.1111111111111112E-2"/>
    <n v="0"/>
    <n v="0.05"/>
    <n v="2"/>
    <n v="0"/>
    <n v="9"/>
  </r>
  <r>
    <d v="2025-05-22T00:00:00"/>
    <d v="1899-12-30T12:25:00"/>
    <s v="Lunchtime"/>
    <s v="BA"/>
    <s v="BA3701"/>
    <s v="LHR"/>
    <s v="MAD"/>
    <s v="Spain"/>
    <x v="1"/>
    <s v="SHORT"/>
    <s v="A320"/>
    <n v="0"/>
    <n v="14"/>
    <n v="166"/>
    <n v="180"/>
    <n v="0"/>
    <n v="2.7777777777777776E-2"/>
    <n v="0.12777777777777777"/>
    <n v="0"/>
    <n v="5"/>
    <n v="23"/>
  </r>
  <r>
    <d v="2025-08-07T00:00:00"/>
    <d v="1899-12-30T17:04:00"/>
    <s v="Afternoon"/>
    <s v="BA"/>
    <s v="BA4102"/>
    <s v="LHR"/>
    <s v="VIE"/>
    <s v="Austria"/>
    <x v="1"/>
    <s v="SHORT"/>
    <s v="A320"/>
    <n v="0"/>
    <n v="10"/>
    <n v="170"/>
    <n v="180"/>
    <n v="0"/>
    <n v="0"/>
    <n v="0.05"/>
    <n v="0"/>
    <n v="0"/>
    <n v="9"/>
  </r>
  <r>
    <d v="2025-04-18T00:00:00"/>
    <d v="1899-12-30T18:06:00"/>
    <s v="Evening"/>
    <s v="BA"/>
    <s v="BA3112"/>
    <s v="LHR"/>
    <s v="AMS"/>
    <s v="Netherlands"/>
    <x v="1"/>
    <s v="SHORT"/>
    <s v="A320"/>
    <n v="0"/>
    <n v="7"/>
    <n v="173"/>
    <n v="180"/>
    <n v="0"/>
    <n v="1.6666666666666666E-2"/>
    <n v="8.8888888888888892E-2"/>
    <n v="0"/>
    <n v="3"/>
    <n v="16"/>
  </r>
  <r>
    <d v="2025-10-10T00:00:00"/>
    <d v="1899-12-30T18:37:00"/>
    <s v="Evening"/>
    <s v="BA"/>
    <s v="BA2952"/>
    <s v="LHR"/>
    <s v="VIE"/>
    <s v="Austria"/>
    <x v="1"/>
    <s v="SHORT"/>
    <s v="A320"/>
    <n v="0"/>
    <n v="4"/>
    <n v="176"/>
    <n v="180"/>
    <n v="3.3333333333333333E-2"/>
    <n v="6.1111111111111109E-2"/>
    <n v="0.21666666666666667"/>
    <n v="6"/>
    <n v="11"/>
    <n v="39"/>
  </r>
  <r>
    <d v="2025-10-04T00:00:00"/>
    <d v="1899-12-30T07:10:00"/>
    <s v="Morning"/>
    <s v="BA"/>
    <s v="BA6976"/>
    <s v="LHR"/>
    <s v="MAD"/>
    <s v="Spain"/>
    <x v="1"/>
    <s v="SHORT"/>
    <s v="A320"/>
    <n v="0"/>
    <n v="10"/>
    <n v="170"/>
    <n v="180"/>
    <n v="0"/>
    <n v="2.2222222222222223E-2"/>
    <n v="0.10555555555555556"/>
    <n v="0"/>
    <n v="4"/>
    <n v="19"/>
  </r>
  <r>
    <d v="2025-05-20T00:00:00"/>
    <d v="1899-12-30T10:33:00"/>
    <s v="Morning"/>
    <s v="BA"/>
    <s v="BA7415"/>
    <s v="LHR"/>
    <s v="CDG"/>
    <s v="France"/>
    <x v="1"/>
    <s v="SHORT"/>
    <s v="A320"/>
    <n v="0"/>
    <n v="20"/>
    <n v="160"/>
    <n v="180"/>
    <n v="0"/>
    <n v="3.3333333333333333E-2"/>
    <n v="0.14444444444444443"/>
    <n v="0"/>
    <n v="6"/>
    <n v="26"/>
  </r>
  <r>
    <d v="2025-08-27T00:00:00"/>
    <d v="1899-12-30T13:34:00"/>
    <s v="Lunchtime"/>
    <s v="BA"/>
    <s v="BA8092"/>
    <s v="LHR"/>
    <s v="MAD"/>
    <s v="Spain"/>
    <x v="1"/>
    <s v="SHORT"/>
    <s v="A320"/>
    <n v="0"/>
    <n v="6"/>
    <n v="174"/>
    <n v="180"/>
    <n v="0"/>
    <n v="0"/>
    <n v="2.7777777777777776E-2"/>
    <n v="0"/>
    <n v="0"/>
    <n v="5"/>
  </r>
  <r>
    <d v="2025-10-15T00:00:00"/>
    <d v="1899-12-30T16:42:00"/>
    <s v="Afternoon"/>
    <s v="BA"/>
    <s v="BA3778"/>
    <s v="LHR"/>
    <s v="DFW"/>
    <s v="USA"/>
    <x v="0"/>
    <s v="LONG"/>
    <s v="B787"/>
    <n v="8"/>
    <n v="48"/>
    <n v="200"/>
    <n v="256"/>
    <n v="7.8125E-3"/>
    <n v="3.515625E-2"/>
    <n v="0.12890625"/>
    <n v="2"/>
    <n v="9"/>
    <n v="33"/>
  </r>
  <r>
    <d v="2025-06-02T00:00:00"/>
    <d v="1899-12-30T09:08:00"/>
    <s v="Morning"/>
    <s v="BA"/>
    <s v="BA6565"/>
    <s v="LHR"/>
    <s v="LAX"/>
    <s v="USA"/>
    <x v="0"/>
    <s v="LONG"/>
    <s v="B787"/>
    <n v="8"/>
    <n v="48"/>
    <n v="200"/>
    <n v="256"/>
    <n v="3.90625E-3"/>
    <n v="3.125E-2"/>
    <n v="0.1171875"/>
    <n v="1"/>
    <n v="8"/>
    <n v="30"/>
  </r>
  <r>
    <d v="2025-05-26T00:00:00"/>
    <d v="1899-12-30T20:00:00"/>
    <s v="Evening"/>
    <s v="BA"/>
    <s v="BA8284"/>
    <s v="LHR"/>
    <s v="CDG"/>
    <s v="France"/>
    <x v="1"/>
    <s v="SHORT"/>
    <s v="A320"/>
    <n v="0"/>
    <n v="5"/>
    <n v="175"/>
    <n v="180"/>
    <n v="0"/>
    <n v="2.2222222222222223E-2"/>
    <n v="0.10555555555555556"/>
    <n v="0"/>
    <n v="4"/>
    <n v="19"/>
  </r>
  <r>
    <d v="2025-08-13T00:00:00"/>
    <d v="1899-12-30T15:59:00"/>
    <s v="Afternoon"/>
    <s v="BA"/>
    <s v="BA1255"/>
    <s v="LHR"/>
    <s v="ORD"/>
    <s v="USA"/>
    <x v="0"/>
    <s v="LONG"/>
    <s v="B777"/>
    <n v="0"/>
    <n v="32"/>
    <n v="300"/>
    <n v="332"/>
    <n v="0"/>
    <n v="2.1084337349397589E-2"/>
    <n v="8.1325301204819275E-2"/>
    <n v="0"/>
    <n v="7"/>
    <n v="27"/>
  </r>
  <r>
    <d v="2025-05-24T00:00:00"/>
    <d v="1899-12-30T08:49:00"/>
    <s v="Morning"/>
    <s v="BA"/>
    <s v="BA7909"/>
    <s v="LHR"/>
    <s v="JFK"/>
    <s v="USA"/>
    <x v="0"/>
    <s v="LONG"/>
    <s v="B787"/>
    <n v="0"/>
    <n v="31"/>
    <n v="173"/>
    <n v="204"/>
    <n v="9.8039215686274508E-3"/>
    <n v="4.4117647058823532E-2"/>
    <n v="0.16176470588235295"/>
    <n v="2"/>
    <n v="9"/>
    <n v="33"/>
  </r>
  <r>
    <d v="2025-07-14T00:00:00"/>
    <d v="1899-12-30T15:09:00"/>
    <s v="Afternoon"/>
    <s v="BA"/>
    <s v="BA3013"/>
    <s v="LHR"/>
    <s v="DFW"/>
    <s v="USA"/>
    <x v="0"/>
    <s v="LONG"/>
    <s v="B777"/>
    <n v="0"/>
    <n v="48"/>
    <n v="224"/>
    <n v="272"/>
    <n v="0"/>
    <n v="1.1029411764705883E-2"/>
    <n v="6.6176470588235295E-2"/>
    <n v="0"/>
    <n v="3"/>
    <n v="18"/>
  </r>
  <r>
    <d v="2025-04-18T00:00:00"/>
    <d v="1899-12-30T19:49:00"/>
    <s v="Evening"/>
    <s v="BA"/>
    <s v="BA4306"/>
    <s v="LHR"/>
    <s v="MAD"/>
    <s v="Spain"/>
    <x v="1"/>
    <s v="SHORT"/>
    <s v="A320"/>
    <n v="0"/>
    <n v="14"/>
    <n v="166"/>
    <n v="180"/>
    <n v="1.1111111111111112E-2"/>
    <n v="0"/>
    <n v="3.888888888888889E-2"/>
    <n v="2"/>
    <n v="0"/>
    <n v="7"/>
  </r>
  <r>
    <d v="2025-08-07T00:00:00"/>
    <d v="1899-12-30T19:50:00"/>
    <s v="Evening"/>
    <s v="BA"/>
    <s v="BA7556"/>
    <s v="LHR"/>
    <s v="IST"/>
    <s v="Turkey"/>
    <x v="1"/>
    <s v="SHORT"/>
    <s v="A320"/>
    <n v="0"/>
    <n v="14"/>
    <n v="166"/>
    <n v="180"/>
    <n v="0"/>
    <n v="0.1"/>
    <n v="0.32222222222222224"/>
    <n v="0"/>
    <n v="18"/>
    <n v="58"/>
  </r>
  <r>
    <d v="2025-10-02T00:00:00"/>
    <d v="1899-12-30T11:34:00"/>
    <s v="Morning"/>
    <s v="BA"/>
    <s v="BA3967"/>
    <s v="LHR"/>
    <s v="AMS"/>
    <s v="Netherlands"/>
    <x v="1"/>
    <s v="SHORT"/>
    <s v="A320"/>
    <n v="0"/>
    <n v="8"/>
    <n v="172"/>
    <n v="180"/>
    <n v="5.5555555555555558E-3"/>
    <n v="2.2222222222222223E-2"/>
    <n v="0.1111111111111111"/>
    <n v="1"/>
    <n v="4"/>
    <n v="20"/>
  </r>
  <r>
    <d v="2025-06-07T00:00:00"/>
    <d v="1899-12-30T18:41:00"/>
    <s v="Evening"/>
    <s v="BA"/>
    <s v="BA6277"/>
    <s v="LHR"/>
    <s v="LAX"/>
    <s v="USA"/>
    <x v="0"/>
    <s v="LONG"/>
    <s v="B777"/>
    <n v="8"/>
    <n v="49"/>
    <n v="178"/>
    <n v="235"/>
    <n v="0"/>
    <n v="2.9787234042553193E-2"/>
    <n v="0.12340425531914893"/>
    <n v="0"/>
    <n v="7"/>
    <n v="29"/>
  </r>
  <r>
    <d v="2025-08-29T00:00:00"/>
    <d v="1899-12-30T10:33:00"/>
    <s v="Morning"/>
    <s v="BA"/>
    <s v="BA1432"/>
    <s v="LHR"/>
    <s v="ORD"/>
    <s v="USA"/>
    <x v="0"/>
    <s v="LONG"/>
    <s v="B777"/>
    <n v="0"/>
    <n v="32"/>
    <n v="304"/>
    <n v="336"/>
    <n v="2.976190476190476E-3"/>
    <n v="3.8690476190476192E-2"/>
    <n v="0.13690476190476192"/>
    <n v="1"/>
    <n v="13"/>
    <n v="46"/>
  </r>
  <r>
    <d v="2025-10-07T00:00:00"/>
    <d v="1899-12-30T06:22:00"/>
    <s v="Morning"/>
    <s v="BA"/>
    <s v="BA7555"/>
    <s v="LHR"/>
    <s v="MUC"/>
    <s v="Germany"/>
    <x v="1"/>
    <s v="SHORT"/>
    <s v="A320"/>
    <n v="0"/>
    <n v="18"/>
    <n v="162"/>
    <n v="180"/>
    <n v="0"/>
    <n v="0.15"/>
    <n v="0.47222222222222221"/>
    <n v="0"/>
    <n v="27"/>
    <n v="85"/>
  </r>
  <r>
    <d v="2025-06-28T00:00:00"/>
    <d v="1899-12-30T18:43:00"/>
    <s v="Evening"/>
    <s v="BA"/>
    <s v="BA9287"/>
    <s v="LHR"/>
    <s v="BCN"/>
    <s v="Spain"/>
    <x v="1"/>
    <s v="SHORT"/>
    <s v="A320"/>
    <n v="0"/>
    <n v="3"/>
    <n v="177"/>
    <n v="180"/>
    <n v="0"/>
    <n v="5.5555555555555558E-3"/>
    <n v="6.1111111111111109E-2"/>
    <n v="0"/>
    <n v="1"/>
    <n v="11"/>
  </r>
  <r>
    <d v="2025-04-20T00:00:00"/>
    <d v="1899-12-30T09:25:00"/>
    <s v="Morning"/>
    <s v="BA"/>
    <s v="BA6904"/>
    <s v="LHR"/>
    <s v="LAX"/>
    <s v="USA"/>
    <x v="0"/>
    <s v="LONG"/>
    <s v="B787"/>
    <n v="8"/>
    <n v="48"/>
    <n v="200"/>
    <n v="256"/>
    <n v="0"/>
    <n v="3.90625E-2"/>
    <n v="0.14453125"/>
    <n v="0"/>
    <n v="10"/>
    <n v="37"/>
  </r>
  <r>
    <d v="2025-05-23T00:00:00"/>
    <d v="1899-12-30T18:31:00"/>
    <s v="Evening"/>
    <s v="BA"/>
    <s v="BA1482"/>
    <s v="LHR"/>
    <s v="CDG"/>
    <s v="France"/>
    <x v="1"/>
    <s v="SHORT"/>
    <s v="A320"/>
    <n v="0"/>
    <n v="20"/>
    <n v="160"/>
    <n v="180"/>
    <n v="0"/>
    <n v="2.2222222222222223E-2"/>
    <n v="0.10555555555555556"/>
    <n v="0"/>
    <n v="4"/>
    <n v="19"/>
  </r>
  <r>
    <d v="2025-09-13T00:00:00"/>
    <d v="1899-12-30T12:26:00"/>
    <s v="Lunchtime"/>
    <s v="BA"/>
    <s v="BA6915"/>
    <s v="LHR"/>
    <s v="AMS"/>
    <s v="Netherlands"/>
    <x v="1"/>
    <s v="SHORT"/>
    <s v="A320"/>
    <n v="0"/>
    <n v="6"/>
    <n v="174"/>
    <n v="180"/>
    <n v="0"/>
    <n v="2.7777777777777776E-2"/>
    <n v="0.12222222222222222"/>
    <n v="0"/>
    <n v="5"/>
    <n v="22"/>
  </r>
  <r>
    <d v="2025-04-13T00:00:00"/>
    <d v="1899-12-30T20:33:00"/>
    <s v="Evening"/>
    <s v="BA"/>
    <s v="BA9677"/>
    <s v="LHR"/>
    <s v="ORD"/>
    <s v="USA"/>
    <x v="0"/>
    <s v="LONG"/>
    <s v="A350"/>
    <n v="0"/>
    <n v="56"/>
    <n v="275"/>
    <n v="331"/>
    <n v="0"/>
    <n v="1.2084592145015106E-2"/>
    <n v="5.7401812688821753E-2"/>
    <n v="0"/>
    <n v="4"/>
    <n v="19"/>
  </r>
  <r>
    <d v="2025-09-10T00:00:00"/>
    <d v="1899-12-30T21:00:00"/>
    <s v="Evening"/>
    <s v="BA"/>
    <s v="BA1646"/>
    <s v="LHR"/>
    <s v="ORD"/>
    <s v="USA"/>
    <x v="0"/>
    <s v="LONG"/>
    <s v="B787"/>
    <n v="0"/>
    <n v="31"/>
    <n v="173"/>
    <n v="204"/>
    <n v="9.8039215686274508E-3"/>
    <n v="9.8039215686274508E-3"/>
    <n v="6.3725490196078427E-2"/>
    <n v="2"/>
    <n v="2"/>
    <n v="13"/>
  </r>
  <r>
    <d v="2025-05-20T00:00:00"/>
    <d v="1899-12-30T06:47:00"/>
    <s v="Morning"/>
    <s v="BA"/>
    <s v="BA3346"/>
    <s v="LHR"/>
    <s v="AMS"/>
    <s v="Netherlands"/>
    <x v="1"/>
    <s v="SHORT"/>
    <s v="A320"/>
    <n v="0"/>
    <n v="20"/>
    <n v="160"/>
    <n v="180"/>
    <n v="0"/>
    <n v="4.4444444444444446E-2"/>
    <n v="0.16666666666666666"/>
    <n v="0"/>
    <n v="8"/>
    <n v="30"/>
  </r>
  <r>
    <d v="2025-04-20T00:00:00"/>
    <d v="1899-12-30T21:20:00"/>
    <s v="Evening"/>
    <s v="BA"/>
    <s v="BA1874"/>
    <s v="LHR"/>
    <s v="JFK"/>
    <s v="USA"/>
    <x v="0"/>
    <s v="LONG"/>
    <s v="A350"/>
    <n v="0"/>
    <n v="56"/>
    <n v="275"/>
    <n v="331"/>
    <n v="3.0211480362537764E-3"/>
    <n v="0"/>
    <n v="2.1148036253776436E-2"/>
    <n v="1"/>
    <n v="0"/>
    <n v="7"/>
  </r>
  <r>
    <d v="2025-05-01T00:00:00"/>
    <d v="1899-12-30T20:50:00"/>
    <s v="Evening"/>
    <s v="BA"/>
    <s v="BA4984"/>
    <s v="LHR"/>
    <s v="ZRH"/>
    <s v="Switzerland"/>
    <x v="1"/>
    <s v="SHORT"/>
    <s v="A320"/>
    <n v="0"/>
    <n v="8"/>
    <n v="172"/>
    <n v="180"/>
    <n v="0"/>
    <n v="7.2222222222222215E-2"/>
    <n v="0.25"/>
    <n v="0"/>
    <n v="13"/>
    <n v="45"/>
  </r>
  <r>
    <d v="2025-04-08T00:00:00"/>
    <d v="1899-12-30T18:55:00"/>
    <s v="Evening"/>
    <s v="BA"/>
    <s v="BA3770"/>
    <s v="LHR"/>
    <s v="BCN"/>
    <s v="Spain"/>
    <x v="1"/>
    <s v="SHORT"/>
    <s v="A320"/>
    <n v="0"/>
    <n v="14"/>
    <n v="166"/>
    <n v="180"/>
    <n v="0"/>
    <n v="4.4444444444444446E-2"/>
    <n v="0.17222222222222222"/>
    <n v="0"/>
    <n v="8"/>
    <n v="31"/>
  </r>
  <r>
    <d v="2025-09-02T00:00:00"/>
    <d v="1899-12-30T12:14:00"/>
    <s v="Lunchtime"/>
    <s v="BA"/>
    <s v="BA8217"/>
    <s v="LHR"/>
    <s v="AMS"/>
    <s v="Netherlands"/>
    <x v="1"/>
    <s v="SHORT"/>
    <s v="A320"/>
    <n v="0"/>
    <n v="4"/>
    <n v="176"/>
    <n v="180"/>
    <n v="0"/>
    <n v="5.5555555555555552E-2"/>
    <n v="0.20555555555555555"/>
    <n v="0"/>
    <n v="10"/>
    <n v="37"/>
  </r>
  <r>
    <d v="2025-06-05T00:00:00"/>
    <d v="1899-12-30T12:08:00"/>
    <s v="Lunchtime"/>
    <s v="BA"/>
    <s v="BA9906"/>
    <s v="LHR"/>
    <s v="LAX"/>
    <s v="USA"/>
    <x v="0"/>
    <s v="LONG"/>
    <s v="B787"/>
    <n v="0"/>
    <n v="35"/>
    <n v="179"/>
    <n v="214"/>
    <n v="1.4018691588785047E-2"/>
    <n v="2.336448598130841E-2"/>
    <n v="0.10747663551401869"/>
    <n v="3"/>
    <n v="5"/>
    <n v="23"/>
  </r>
  <r>
    <d v="2025-06-22T00:00:00"/>
    <d v="1899-12-30T18:35:00"/>
    <s v="Evening"/>
    <s v="BA"/>
    <s v="BA7720"/>
    <s v="LHR"/>
    <s v="DXB"/>
    <s v="UAE"/>
    <x v="3"/>
    <s v="LONG"/>
    <s v="A350"/>
    <n v="0"/>
    <n v="56"/>
    <n v="275"/>
    <n v="331"/>
    <n v="3.0211480362537764E-3"/>
    <n v="1.812688821752266E-2"/>
    <n v="7.5528700906344406E-2"/>
    <n v="1"/>
    <n v="6"/>
    <n v="25"/>
  </r>
  <r>
    <d v="2025-07-01T00:00:00"/>
    <d v="1899-12-30T08:29:00"/>
    <s v="Morning"/>
    <s v="BA"/>
    <s v="BA4928"/>
    <s v="LHR"/>
    <s v="ZRH"/>
    <s v="Switzerland"/>
    <x v="1"/>
    <s v="SHORT"/>
    <s v="A320"/>
    <n v="0"/>
    <n v="6"/>
    <n v="174"/>
    <n v="180"/>
    <n v="0"/>
    <n v="0.05"/>
    <n v="0.19444444444444445"/>
    <n v="0"/>
    <n v="9"/>
    <n v="35"/>
  </r>
  <r>
    <d v="2025-09-22T00:00:00"/>
    <d v="1899-12-30T13:28:00"/>
    <s v="Lunchtime"/>
    <s v="BA"/>
    <s v="BA8409"/>
    <s v="LHR"/>
    <s v="ZRH"/>
    <s v="Switzerland"/>
    <x v="1"/>
    <s v="SHORT"/>
    <s v="A320"/>
    <n v="0"/>
    <n v="20"/>
    <n v="160"/>
    <n v="180"/>
    <n v="5.5555555555555558E-3"/>
    <n v="5.5555555555555558E-3"/>
    <n v="6.6666666666666666E-2"/>
    <n v="1"/>
    <n v="1"/>
    <n v="12"/>
  </r>
  <r>
    <d v="2025-06-13T00:00:00"/>
    <d v="1899-12-30T10:10:00"/>
    <s v="Morning"/>
    <s v="BA"/>
    <s v="BA9038"/>
    <s v="LHR"/>
    <s v="DXB"/>
    <s v="UAE"/>
    <x v="3"/>
    <s v="LONG"/>
    <s v="B787"/>
    <n v="8"/>
    <n v="42"/>
    <n v="166"/>
    <n v="216"/>
    <n v="0"/>
    <n v="2.7777777777777776E-2"/>
    <n v="0.11574074074074074"/>
    <n v="0"/>
    <n v="6"/>
    <n v="25"/>
  </r>
  <r>
    <d v="2025-05-07T00:00:00"/>
    <d v="1899-12-30T15:21:00"/>
    <s v="Afternoon"/>
    <s v="BA"/>
    <s v="BA3811"/>
    <s v="LHR"/>
    <s v="ORD"/>
    <s v="USA"/>
    <x v="0"/>
    <s v="LONG"/>
    <s v="B777"/>
    <n v="0"/>
    <n v="32"/>
    <n v="300"/>
    <n v="332"/>
    <n v="0"/>
    <n v="9.0361445783132526E-3"/>
    <n v="5.1204819277108432E-2"/>
    <n v="0"/>
    <n v="3"/>
    <n v="17"/>
  </r>
  <r>
    <d v="2025-09-22T00:00:00"/>
    <d v="1899-12-30T13:06:00"/>
    <s v="Lunchtime"/>
    <s v="BA"/>
    <s v="BA2043"/>
    <s v="LHR"/>
    <s v="BCN"/>
    <s v="Spain"/>
    <x v="1"/>
    <s v="SHORT"/>
    <s v="A320"/>
    <n v="0"/>
    <n v="1"/>
    <n v="179"/>
    <n v="180"/>
    <n v="0"/>
    <n v="1.6666666666666666E-2"/>
    <n v="8.8888888888888892E-2"/>
    <n v="0"/>
    <n v="3"/>
    <n v="16"/>
  </r>
  <r>
    <d v="2025-06-22T00:00:00"/>
    <d v="1899-12-30T13:35:00"/>
    <s v="Lunchtime"/>
    <s v="BA"/>
    <s v="BA3691"/>
    <s v="LHR"/>
    <s v="MUC"/>
    <s v="Germany"/>
    <x v="1"/>
    <s v="SHORT"/>
    <s v="A320"/>
    <n v="0"/>
    <n v="20"/>
    <n v="160"/>
    <n v="180"/>
    <n v="0"/>
    <n v="0"/>
    <n v="0"/>
    <n v="0"/>
    <n v="0"/>
    <n v="0"/>
  </r>
  <r>
    <d v="2025-06-06T00:00:00"/>
    <d v="1899-12-30T14:18:00"/>
    <s v="Afternoon"/>
    <s v="BA"/>
    <s v="BA1434"/>
    <s v="LHR"/>
    <s v="DXB"/>
    <s v="UAE"/>
    <x v="3"/>
    <s v="LONG"/>
    <s v="B787"/>
    <n v="0"/>
    <n v="35"/>
    <n v="179"/>
    <n v="214"/>
    <n v="0"/>
    <n v="7.0093457943925228E-2"/>
    <n v="0.23831775700934579"/>
    <n v="0"/>
    <n v="15"/>
    <n v="51"/>
  </r>
  <r>
    <d v="2025-05-29T00:00:00"/>
    <d v="1899-12-30T21:00:00"/>
    <s v="Evening"/>
    <s v="BA"/>
    <s v="BA6062"/>
    <s v="LHR"/>
    <s v="MUC"/>
    <s v="Germany"/>
    <x v="1"/>
    <s v="SHORT"/>
    <s v="A320"/>
    <n v="0"/>
    <n v="5"/>
    <n v="175"/>
    <n v="180"/>
    <n v="5.5555555555555558E-3"/>
    <n v="2.2222222222222223E-2"/>
    <n v="0.1111111111111111"/>
    <n v="1"/>
    <n v="4"/>
    <n v="20"/>
  </r>
  <r>
    <d v="2025-09-23T00:00:00"/>
    <d v="1899-12-30T09:04:00"/>
    <s v="Morning"/>
    <s v="BA"/>
    <s v="BA2405"/>
    <s v="LHR"/>
    <s v="DXB"/>
    <s v="UAE"/>
    <x v="3"/>
    <s v="LONG"/>
    <s v="B777"/>
    <n v="8"/>
    <n v="49"/>
    <n v="178"/>
    <n v="235"/>
    <n v="0"/>
    <n v="5.9574468085106386E-2"/>
    <n v="0.20425531914893616"/>
    <n v="0"/>
    <n v="14"/>
    <n v="48"/>
  </r>
  <r>
    <d v="2025-09-18T00:00:00"/>
    <d v="1899-12-30T11:32:00"/>
    <s v="Morning"/>
    <s v="BA"/>
    <s v="BA4090"/>
    <s v="LHR"/>
    <s v="MUC"/>
    <s v="Germany"/>
    <x v="1"/>
    <s v="SHORT"/>
    <s v="A320"/>
    <n v="0"/>
    <n v="16"/>
    <n v="164"/>
    <n v="180"/>
    <n v="5.5555555555555558E-3"/>
    <n v="7.7777777777777779E-2"/>
    <n v="0.26111111111111113"/>
    <n v="1"/>
    <n v="14"/>
    <n v="47"/>
  </r>
  <r>
    <d v="2025-08-29T00:00:00"/>
    <d v="1899-12-30T12:07:00"/>
    <s v="Lunchtime"/>
    <s v="BA"/>
    <s v="BA3415"/>
    <s v="LHR"/>
    <s v="JFK"/>
    <s v="USA"/>
    <x v="0"/>
    <s v="LONG"/>
    <s v="B777"/>
    <n v="8"/>
    <n v="49"/>
    <n v="178"/>
    <n v="235"/>
    <n v="0"/>
    <n v="4.2553191489361703E-3"/>
    <n v="4.2553191489361701E-2"/>
    <n v="0"/>
    <n v="1"/>
    <n v="10"/>
  </r>
  <r>
    <d v="2025-09-11T00:00:00"/>
    <d v="1899-12-30T15:37:00"/>
    <s v="Afternoon"/>
    <s v="BA"/>
    <s v="BA6587"/>
    <s v="LHR"/>
    <s v="MAD"/>
    <s v="Spain"/>
    <x v="1"/>
    <s v="SHORT"/>
    <s v="A320"/>
    <n v="0"/>
    <n v="19"/>
    <n v="161"/>
    <n v="180"/>
    <n v="0"/>
    <n v="1.1111111111111112E-2"/>
    <n v="7.2222222222222215E-2"/>
    <n v="0"/>
    <n v="2"/>
    <n v="13"/>
  </r>
  <r>
    <d v="2025-08-05T00:00:00"/>
    <d v="1899-12-30T17:12:00"/>
    <s v="Afternoon"/>
    <s v="BA"/>
    <s v="BA5535"/>
    <s v="LHR"/>
    <s v="BCN"/>
    <s v="Spain"/>
    <x v="1"/>
    <s v="SHORT"/>
    <s v="A320"/>
    <n v="0"/>
    <n v="12"/>
    <n v="168"/>
    <n v="180"/>
    <n v="5.5555555555555558E-3"/>
    <n v="0.12222222222222222"/>
    <n v="0.3888888888888889"/>
    <n v="1"/>
    <n v="22"/>
    <n v="70"/>
  </r>
  <r>
    <d v="2025-05-20T00:00:00"/>
    <d v="1899-12-30T16:15:00"/>
    <s v="Afternoon"/>
    <s v="BA"/>
    <s v="BA9212"/>
    <s v="LHR"/>
    <s v="MAD"/>
    <s v="Spain"/>
    <x v="1"/>
    <s v="SHORT"/>
    <s v="A320"/>
    <n v="0"/>
    <n v="18"/>
    <n v="162"/>
    <n v="180"/>
    <n v="5.5555555555555558E-3"/>
    <n v="9.4444444444444442E-2"/>
    <n v="0.32222222222222224"/>
    <n v="1"/>
    <n v="17"/>
    <n v="58"/>
  </r>
  <r>
    <d v="2025-04-16T00:00:00"/>
    <d v="1899-12-30T10:27:00"/>
    <s v="Morning"/>
    <s v="BA"/>
    <s v="BA4743"/>
    <s v="LHR"/>
    <s v="FRA"/>
    <s v="Germany"/>
    <x v="1"/>
    <s v="SHORT"/>
    <s v="A320"/>
    <n v="0"/>
    <n v="15"/>
    <n v="165"/>
    <n v="180"/>
    <n v="1.1111111111111112E-2"/>
    <n v="4.4444444444444446E-2"/>
    <n v="0.16666666666666666"/>
    <n v="2"/>
    <n v="8"/>
    <n v="30"/>
  </r>
  <r>
    <d v="2025-06-13T00:00:00"/>
    <d v="1899-12-30T22:19:00"/>
    <s v="Evening"/>
    <s v="BA"/>
    <s v="BA2694"/>
    <s v="LHR"/>
    <s v="DFW"/>
    <s v="USA"/>
    <x v="0"/>
    <s v="LONG"/>
    <s v="B787"/>
    <n v="8"/>
    <n v="42"/>
    <n v="166"/>
    <n v="216"/>
    <n v="0"/>
    <n v="4.1666666666666664E-2"/>
    <n v="0.15740740740740741"/>
    <n v="0"/>
    <n v="9"/>
    <n v="34"/>
  </r>
  <r>
    <d v="2025-08-23T00:00:00"/>
    <d v="1899-12-30T21:44:00"/>
    <s v="Evening"/>
    <s v="BA"/>
    <s v="BA7373"/>
    <s v="LHR"/>
    <s v="DFW"/>
    <s v="USA"/>
    <x v="0"/>
    <s v="LONG"/>
    <s v="B777"/>
    <n v="8"/>
    <n v="49"/>
    <n v="178"/>
    <n v="235"/>
    <n v="4.2553191489361703E-3"/>
    <n v="1.7021276595744681E-2"/>
    <n v="8.5106382978723402E-2"/>
    <n v="1"/>
    <n v="4"/>
    <n v="20"/>
  </r>
  <r>
    <d v="2025-10-16T00:00:00"/>
    <d v="1899-12-30T15:29:00"/>
    <s v="Afternoon"/>
    <s v="BA"/>
    <s v="BA3706"/>
    <s v="LHR"/>
    <s v="HND"/>
    <s v="Japan"/>
    <x v="2"/>
    <s v="LONG"/>
    <s v="B777"/>
    <n v="0"/>
    <n v="32"/>
    <n v="304"/>
    <n v="336"/>
    <n v="2.976190476190476E-3"/>
    <n v="2.976190476190476E-2"/>
    <n v="0.11011904761904762"/>
    <n v="1"/>
    <n v="10"/>
    <n v="37"/>
  </r>
  <r>
    <d v="2025-09-04T00:00:00"/>
    <d v="1899-12-30T17:27:00"/>
    <s v="Afternoon"/>
    <s v="BA"/>
    <s v="BA6690"/>
    <s v="LHR"/>
    <s v="DXB"/>
    <s v="UAE"/>
    <x v="3"/>
    <s v="LONG"/>
    <s v="B777"/>
    <n v="8"/>
    <n v="49"/>
    <n v="178"/>
    <n v="235"/>
    <n v="0"/>
    <n v="1.7021276595744681E-2"/>
    <n v="8.085106382978724E-2"/>
    <n v="0"/>
    <n v="4"/>
    <n v="19"/>
  </r>
  <r>
    <d v="2025-08-18T00:00:00"/>
    <d v="1899-12-30T21:21:00"/>
    <s v="Evening"/>
    <s v="BA"/>
    <s v="BA9980"/>
    <s v="LHR"/>
    <s v="DXB"/>
    <s v="UAE"/>
    <x v="3"/>
    <s v="LONG"/>
    <s v="B787"/>
    <n v="0"/>
    <n v="31"/>
    <n v="173"/>
    <n v="204"/>
    <n v="0"/>
    <n v="0"/>
    <n v="0"/>
    <n v="0"/>
    <n v="0"/>
    <n v="0"/>
  </r>
  <r>
    <d v="2025-10-25T00:00:00"/>
    <d v="1899-12-30T14:10:00"/>
    <s v="Afternoon"/>
    <s v="BA"/>
    <s v="BA9251"/>
    <s v="LHR"/>
    <s v="FRA"/>
    <s v="Germany"/>
    <x v="1"/>
    <s v="SHORT"/>
    <s v="A320"/>
    <n v="0"/>
    <n v="17"/>
    <n v="163"/>
    <n v="180"/>
    <n v="0"/>
    <n v="5.5555555555555558E-3"/>
    <n v="5.5555555555555552E-2"/>
    <n v="0"/>
    <n v="1"/>
    <n v="10"/>
  </r>
  <r>
    <d v="2025-05-14T00:00:00"/>
    <d v="1899-12-30T17:06:00"/>
    <s v="Afternoon"/>
    <s v="BA"/>
    <s v="BA2474"/>
    <s v="LHR"/>
    <s v="DXB"/>
    <s v="UAE"/>
    <x v="3"/>
    <s v="LONG"/>
    <s v="B777"/>
    <n v="8"/>
    <n v="49"/>
    <n v="178"/>
    <n v="235"/>
    <n v="0"/>
    <n v="3.4042553191489362E-2"/>
    <n v="0.13191489361702127"/>
    <n v="0"/>
    <n v="8"/>
    <n v="31"/>
  </r>
  <r>
    <d v="2025-06-11T00:00:00"/>
    <d v="1899-12-30T21:51:00"/>
    <s v="Evening"/>
    <s v="BA"/>
    <s v="BA2503"/>
    <s v="LHR"/>
    <s v="AMS"/>
    <s v="Netherlands"/>
    <x v="1"/>
    <s v="SHORT"/>
    <s v="A320"/>
    <n v="0"/>
    <n v="10"/>
    <n v="170"/>
    <n v="180"/>
    <n v="0"/>
    <n v="1.1111111111111112E-2"/>
    <n v="7.2222222222222215E-2"/>
    <n v="0"/>
    <n v="2"/>
    <n v="13"/>
  </r>
  <r>
    <d v="2025-08-05T00:00:00"/>
    <d v="1899-12-30T22:11:00"/>
    <s v="Evening"/>
    <s v="BA"/>
    <s v="BA1568"/>
    <s v="LHR"/>
    <s v="LAX"/>
    <s v="USA"/>
    <x v="0"/>
    <s v="LONG"/>
    <s v="B787"/>
    <n v="8"/>
    <n v="42"/>
    <n v="166"/>
    <n v="216"/>
    <n v="2.7777777777777776E-2"/>
    <n v="3.2407407407407406E-2"/>
    <n v="0.13425925925925927"/>
    <n v="6"/>
    <n v="7"/>
    <n v="29"/>
  </r>
  <r>
    <d v="2025-07-20T00:00:00"/>
    <d v="1899-12-30T16:49:00"/>
    <s v="Afternoon"/>
    <s v="BA"/>
    <s v="BA5514"/>
    <s v="LHR"/>
    <s v="DXB"/>
    <s v="UAE"/>
    <x v="3"/>
    <s v="LONG"/>
    <s v="B787"/>
    <n v="8"/>
    <n v="42"/>
    <n v="166"/>
    <n v="216"/>
    <n v="0"/>
    <n v="9.2592592592592587E-3"/>
    <n v="6.4814814814814811E-2"/>
    <n v="0"/>
    <n v="2"/>
    <n v="14"/>
  </r>
  <r>
    <d v="2025-04-04T00:00:00"/>
    <d v="1899-12-30T07:28:00"/>
    <s v="Morning"/>
    <s v="BA"/>
    <s v="BA2478"/>
    <s v="LHR"/>
    <s v="MAD"/>
    <s v="Spain"/>
    <x v="1"/>
    <s v="SHORT"/>
    <s v="A320"/>
    <n v="0"/>
    <n v="8"/>
    <n v="172"/>
    <n v="180"/>
    <n v="5.5555555555555558E-3"/>
    <n v="1.6666666666666666E-2"/>
    <n v="0.1"/>
    <n v="1"/>
    <n v="3"/>
    <n v="18"/>
  </r>
  <r>
    <d v="2025-05-10T00:00:00"/>
    <d v="1899-12-30T13:02:00"/>
    <s v="Lunchtime"/>
    <s v="BA"/>
    <s v="BA7494"/>
    <s v="LHR"/>
    <s v="BCN"/>
    <s v="Spain"/>
    <x v="1"/>
    <s v="SHORT"/>
    <s v="A320"/>
    <n v="0"/>
    <n v="16"/>
    <n v="164"/>
    <n v="180"/>
    <n v="5.5555555555555558E-3"/>
    <n v="6.6666666666666666E-2"/>
    <n v="0.24444444444444444"/>
    <n v="1"/>
    <n v="12"/>
    <n v="44"/>
  </r>
  <r>
    <d v="2025-06-11T00:00:00"/>
    <d v="1899-12-30T06:28:00"/>
    <s v="Morning"/>
    <s v="BA"/>
    <s v="BA9449"/>
    <s v="LHR"/>
    <s v="ORD"/>
    <s v="USA"/>
    <x v="0"/>
    <s v="LONG"/>
    <s v="B777"/>
    <n v="8"/>
    <n v="49"/>
    <n v="178"/>
    <n v="235"/>
    <n v="0"/>
    <n v="3.8297872340425532E-2"/>
    <n v="0.14468085106382977"/>
    <n v="0"/>
    <n v="9"/>
    <n v="34"/>
  </r>
  <r>
    <d v="2025-07-08T00:00:00"/>
    <d v="1899-12-30T17:20:00"/>
    <s v="Afternoon"/>
    <s v="BA"/>
    <s v="BA6001"/>
    <s v="LHR"/>
    <s v="ORD"/>
    <s v="USA"/>
    <x v="0"/>
    <s v="LONG"/>
    <s v="A350"/>
    <n v="0"/>
    <n v="56"/>
    <n v="275"/>
    <n v="331"/>
    <n v="0"/>
    <n v="2.4169184290030211E-2"/>
    <n v="9.0634441087613288E-2"/>
    <n v="0"/>
    <n v="8"/>
    <n v="30"/>
  </r>
  <r>
    <d v="2025-05-21T00:00:00"/>
    <d v="1899-12-30T07:35:00"/>
    <s v="Morning"/>
    <s v="BA"/>
    <s v="BA6427"/>
    <s v="LHR"/>
    <s v="CDG"/>
    <s v="France"/>
    <x v="1"/>
    <s v="SHORT"/>
    <s v="A320"/>
    <n v="0"/>
    <n v="20"/>
    <n v="160"/>
    <n v="180"/>
    <n v="0"/>
    <n v="7.2222222222222215E-2"/>
    <n v="0.24444444444444444"/>
    <n v="0"/>
    <n v="13"/>
    <n v="44"/>
  </r>
  <r>
    <d v="2025-04-12T00:00:00"/>
    <d v="1899-12-30T17:17:00"/>
    <s v="Afternoon"/>
    <s v="BA"/>
    <s v="BA8447"/>
    <s v="LHR"/>
    <s v="ZRH"/>
    <s v="Switzerland"/>
    <x v="1"/>
    <s v="SHORT"/>
    <s v="A320"/>
    <n v="0"/>
    <n v="11"/>
    <n v="169"/>
    <n v="180"/>
    <n v="5.5555555555555558E-3"/>
    <n v="5.5555555555555552E-2"/>
    <n v="0.21111111111111111"/>
    <n v="1"/>
    <n v="10"/>
    <n v="38"/>
  </r>
  <r>
    <d v="2025-05-06T00:00:00"/>
    <d v="1899-12-30T07:43:00"/>
    <s v="Morning"/>
    <s v="BA"/>
    <s v="BA4967"/>
    <s v="LHR"/>
    <s v="VIE"/>
    <s v="Austria"/>
    <x v="1"/>
    <s v="SHORT"/>
    <s v="A320"/>
    <n v="0"/>
    <n v="12"/>
    <n v="168"/>
    <n v="180"/>
    <n v="3.3333333333333333E-2"/>
    <n v="8.8888888888888892E-2"/>
    <n v="0.29444444444444445"/>
    <n v="6"/>
    <n v="16"/>
    <n v="53"/>
  </r>
  <r>
    <d v="2025-09-24T00:00:00"/>
    <d v="1899-12-30T19:22:00"/>
    <s v="Evening"/>
    <s v="BA"/>
    <s v="BA3402"/>
    <s v="LHR"/>
    <s v="CDG"/>
    <s v="France"/>
    <x v="1"/>
    <s v="SHORT"/>
    <s v="A320"/>
    <n v="0"/>
    <n v="18"/>
    <n v="162"/>
    <n v="180"/>
    <n v="0"/>
    <n v="2.7777777777777776E-2"/>
    <n v="0.12777777777777777"/>
    <n v="0"/>
    <n v="5"/>
    <n v="23"/>
  </r>
  <r>
    <d v="2025-10-24T00:00:00"/>
    <d v="1899-12-30T12:55:00"/>
    <s v="Lunchtime"/>
    <s v="BA"/>
    <s v="BA5546"/>
    <s v="LHR"/>
    <s v="DFW"/>
    <s v="USA"/>
    <x v="0"/>
    <s v="LONG"/>
    <s v="A350"/>
    <n v="0"/>
    <n v="56"/>
    <n v="275"/>
    <n v="331"/>
    <n v="6.0422960725075529E-3"/>
    <n v="1.5105740181268883E-2"/>
    <n v="7.2507552870090641E-2"/>
    <n v="2"/>
    <n v="5"/>
    <n v="24"/>
  </r>
  <r>
    <d v="2025-10-15T00:00:00"/>
    <d v="1899-12-30T13:49:00"/>
    <s v="Lunchtime"/>
    <s v="BA"/>
    <s v="BA6760"/>
    <s v="LHR"/>
    <s v="MUC"/>
    <s v="Germany"/>
    <x v="1"/>
    <s v="SHORT"/>
    <s v="A320"/>
    <n v="0"/>
    <n v="8"/>
    <n v="172"/>
    <n v="180"/>
    <n v="0"/>
    <n v="5.5555555555555558E-3"/>
    <n v="5.5555555555555552E-2"/>
    <n v="0"/>
    <n v="1"/>
    <n v="10"/>
  </r>
  <r>
    <d v="2025-04-17T00:00:00"/>
    <d v="1899-12-30T17:31:00"/>
    <s v="Afternoon"/>
    <s v="BA"/>
    <s v="BA9284"/>
    <s v="LHR"/>
    <s v="JFK"/>
    <s v="USA"/>
    <x v="0"/>
    <s v="LONG"/>
    <s v="B777"/>
    <n v="0"/>
    <n v="32"/>
    <n v="300"/>
    <n v="332"/>
    <n v="3.0120481927710845E-3"/>
    <n v="1.5060240963855422E-2"/>
    <n v="7.2289156626506021E-2"/>
    <n v="1"/>
    <n v="5"/>
    <n v="24"/>
  </r>
  <r>
    <d v="2025-05-12T00:00:00"/>
    <d v="1899-12-30T21:58:00"/>
    <s v="Evening"/>
    <s v="BA"/>
    <s v="BA4768"/>
    <s v="LHR"/>
    <s v="ORD"/>
    <s v="USA"/>
    <x v="0"/>
    <s v="LONG"/>
    <s v="A350"/>
    <n v="0"/>
    <n v="56"/>
    <n v="275"/>
    <n v="331"/>
    <n v="0"/>
    <n v="3.9274924471299093E-2"/>
    <n v="0.13595166163141995"/>
    <n v="0"/>
    <n v="13"/>
    <n v="45"/>
  </r>
  <r>
    <d v="2025-10-27T00:00:00"/>
    <d v="1899-12-30T09:47:00"/>
    <s v="Morning"/>
    <s v="BA"/>
    <s v="BA1303"/>
    <s v="LHR"/>
    <s v="FRA"/>
    <s v="Germany"/>
    <x v="1"/>
    <s v="SHORT"/>
    <s v="A320"/>
    <n v="0"/>
    <n v="13"/>
    <n v="167"/>
    <n v="180"/>
    <n v="0"/>
    <n v="8.3333333333333329E-2"/>
    <n v="0.28333333333333333"/>
    <n v="0"/>
    <n v="15"/>
    <n v="51"/>
  </r>
  <r>
    <d v="2025-06-04T00:00:00"/>
    <d v="1899-12-30T10:16:00"/>
    <s v="Morning"/>
    <s v="BA"/>
    <s v="BA1928"/>
    <s v="LHR"/>
    <s v="FRA"/>
    <s v="Germany"/>
    <x v="1"/>
    <s v="SHORT"/>
    <s v="A320"/>
    <n v="0"/>
    <n v="16"/>
    <n v="164"/>
    <n v="180"/>
    <n v="0"/>
    <n v="7.2222222222222215E-2"/>
    <n v="0.25"/>
    <n v="0"/>
    <n v="13"/>
    <n v="45"/>
  </r>
  <r>
    <d v="2025-07-06T00:00:00"/>
    <d v="1899-12-30T19:53:00"/>
    <s v="Evening"/>
    <s v="BA"/>
    <s v="BA5286"/>
    <s v="LHR"/>
    <s v="FRA"/>
    <s v="Germany"/>
    <x v="1"/>
    <s v="SHORT"/>
    <s v="A320"/>
    <n v="0"/>
    <n v="14"/>
    <n v="166"/>
    <n v="180"/>
    <n v="0"/>
    <n v="0"/>
    <n v="1.1111111111111112E-2"/>
    <n v="0"/>
    <n v="0"/>
    <n v="2"/>
  </r>
  <r>
    <d v="2025-06-25T00:00:00"/>
    <d v="1899-12-30T22:54:00"/>
    <s v="Evening"/>
    <s v="BA"/>
    <s v="BA4616"/>
    <s v="LHR"/>
    <s v="MUC"/>
    <s v="Germany"/>
    <x v="1"/>
    <s v="SHORT"/>
    <s v="A320"/>
    <n v="0"/>
    <n v="6"/>
    <n v="174"/>
    <n v="180"/>
    <n v="0"/>
    <n v="7.7777777777777779E-2"/>
    <n v="0.26111111111111113"/>
    <n v="0"/>
    <n v="14"/>
    <n v="47"/>
  </r>
  <r>
    <d v="2025-06-18T00:00:00"/>
    <d v="1899-12-30T18:15:00"/>
    <s v="Evening"/>
    <s v="BA"/>
    <s v="BA5040"/>
    <s v="LHR"/>
    <s v="IST"/>
    <s v="Turkey"/>
    <x v="1"/>
    <s v="SHORT"/>
    <s v="A320"/>
    <n v="0"/>
    <n v="20"/>
    <n v="160"/>
    <n v="180"/>
    <n v="5.5555555555555558E-3"/>
    <n v="0"/>
    <n v="1.1111111111111112E-2"/>
    <n v="1"/>
    <n v="0"/>
    <n v="2"/>
  </r>
  <r>
    <d v="2025-10-28T00:00:00"/>
    <d v="1899-12-30T15:33:00"/>
    <s v="Afternoon"/>
    <s v="BA"/>
    <s v="BA6099"/>
    <s v="LHR"/>
    <s v="ORD"/>
    <s v="USA"/>
    <x v="0"/>
    <s v="LONG"/>
    <s v="B787"/>
    <n v="0"/>
    <n v="31"/>
    <n v="173"/>
    <n v="204"/>
    <n v="0"/>
    <n v="6.3725490196078427E-2"/>
    <n v="0.21568627450980393"/>
    <n v="0"/>
    <n v="13"/>
    <n v="44"/>
  </r>
  <r>
    <d v="2025-07-11T00:00:00"/>
    <d v="1899-12-30T12:14:00"/>
    <s v="Lunchtime"/>
    <s v="BA"/>
    <s v="BA9815"/>
    <s v="LHR"/>
    <s v="JFK"/>
    <s v="USA"/>
    <x v="0"/>
    <s v="LONG"/>
    <s v="B777"/>
    <n v="8"/>
    <n v="49"/>
    <n v="178"/>
    <n v="235"/>
    <n v="0"/>
    <n v="2.553191489361702E-2"/>
    <n v="0.10638297872340426"/>
    <n v="0"/>
    <n v="6"/>
    <n v="25"/>
  </r>
  <r>
    <d v="2025-10-10T00:00:00"/>
    <d v="1899-12-30T22:53:00"/>
    <s v="Evening"/>
    <s v="BA"/>
    <s v="BA5067"/>
    <s v="LHR"/>
    <s v="ORD"/>
    <s v="USA"/>
    <x v="0"/>
    <s v="LONG"/>
    <s v="B777"/>
    <n v="8"/>
    <n v="49"/>
    <n v="178"/>
    <n v="235"/>
    <n v="0"/>
    <n v="5.106382978723404E-2"/>
    <n v="0.17446808510638298"/>
    <n v="0"/>
    <n v="12"/>
    <n v="41"/>
  </r>
  <r>
    <d v="2025-04-22T00:00:00"/>
    <d v="1899-12-30T09:25:00"/>
    <s v="Morning"/>
    <s v="BA"/>
    <s v="BA7468"/>
    <s v="LHR"/>
    <s v="LAX"/>
    <s v="USA"/>
    <x v="0"/>
    <s v="LONG"/>
    <s v="B777"/>
    <n v="8"/>
    <n v="49"/>
    <n v="178"/>
    <n v="235"/>
    <n v="4.2553191489361703E-3"/>
    <n v="0"/>
    <n v="4.2553191489361701E-2"/>
    <n v="1"/>
    <n v="0"/>
    <n v="10"/>
  </r>
  <r>
    <d v="2025-05-12T00:00:00"/>
    <d v="1899-12-30T18:06:00"/>
    <s v="Evening"/>
    <s v="BA"/>
    <s v="BA7354"/>
    <s v="LHR"/>
    <s v="MUC"/>
    <s v="Germany"/>
    <x v="1"/>
    <s v="SHORT"/>
    <s v="A320"/>
    <n v="0"/>
    <n v="16"/>
    <n v="164"/>
    <n v="180"/>
    <n v="5.5555555555555558E-3"/>
    <n v="7.7777777777777779E-2"/>
    <n v="0.2722222222222222"/>
    <n v="1"/>
    <n v="14"/>
    <n v="49"/>
  </r>
  <r>
    <d v="2025-08-17T00:00:00"/>
    <d v="1899-12-30T19:08:00"/>
    <s v="Evening"/>
    <s v="BA"/>
    <s v="BA2251"/>
    <s v="LHR"/>
    <s v="MAD"/>
    <s v="Spain"/>
    <x v="1"/>
    <s v="SHORT"/>
    <s v="A320"/>
    <n v="0"/>
    <n v="0"/>
    <n v="180"/>
    <n v="180"/>
    <n v="5.5555555555555558E-3"/>
    <n v="0"/>
    <n v="3.888888888888889E-2"/>
    <n v="1"/>
    <n v="0"/>
    <n v="7"/>
  </r>
  <r>
    <d v="2025-10-18T00:00:00"/>
    <d v="1899-12-30T13:44:00"/>
    <s v="Lunchtime"/>
    <s v="BA"/>
    <s v="BA2595"/>
    <s v="LHR"/>
    <s v="ZRH"/>
    <s v="Switzerland"/>
    <x v="1"/>
    <s v="SHORT"/>
    <s v="A320"/>
    <n v="0"/>
    <n v="7"/>
    <n v="173"/>
    <n v="180"/>
    <n v="0"/>
    <n v="2.2222222222222223E-2"/>
    <n v="0.1111111111111111"/>
    <n v="0"/>
    <n v="4"/>
    <n v="20"/>
  </r>
  <r>
    <d v="2025-09-23T00:00:00"/>
    <d v="1899-12-30T08:49:00"/>
    <s v="Morning"/>
    <s v="BA"/>
    <s v="BA1403"/>
    <s v="LHR"/>
    <s v="CDG"/>
    <s v="France"/>
    <x v="1"/>
    <s v="SHORT"/>
    <s v="A320"/>
    <n v="0"/>
    <n v="7"/>
    <n v="173"/>
    <n v="180"/>
    <n v="0"/>
    <n v="1.1111111111111112E-2"/>
    <n v="8.3333333333333329E-2"/>
    <n v="0"/>
    <n v="2"/>
    <n v="15"/>
  </r>
  <r>
    <d v="2025-05-05T00:00:00"/>
    <d v="1899-12-30T14:01:00"/>
    <s v="Afternoon"/>
    <s v="BA"/>
    <s v="BA9912"/>
    <s v="LHR"/>
    <s v="BCN"/>
    <s v="Spain"/>
    <x v="1"/>
    <s v="SHORT"/>
    <s v="A320"/>
    <n v="0"/>
    <n v="4"/>
    <n v="176"/>
    <n v="180"/>
    <n v="5.5555555555555558E-3"/>
    <n v="0"/>
    <n v="1.6666666666666666E-2"/>
    <n v="1"/>
    <n v="0"/>
    <n v="3"/>
  </r>
  <r>
    <d v="2025-08-15T00:00:00"/>
    <d v="1899-12-30T20:03:00"/>
    <s v="Evening"/>
    <s v="BA"/>
    <s v="BA9093"/>
    <s v="LHR"/>
    <s v="BCN"/>
    <s v="Spain"/>
    <x v="1"/>
    <s v="SHORT"/>
    <s v="A320"/>
    <n v="0"/>
    <n v="19"/>
    <n v="161"/>
    <n v="180"/>
    <n v="0"/>
    <n v="4.4444444444444446E-2"/>
    <n v="0.17777777777777778"/>
    <n v="0"/>
    <n v="8"/>
    <n v="32"/>
  </r>
  <r>
    <d v="2025-04-02T00:00:00"/>
    <d v="1899-12-30T08:51:00"/>
    <s v="Morning"/>
    <s v="BA"/>
    <s v="BA6127"/>
    <s v="LHR"/>
    <s v="JFK"/>
    <s v="USA"/>
    <x v="0"/>
    <s v="LONG"/>
    <s v="A350"/>
    <n v="0"/>
    <n v="56"/>
    <n v="275"/>
    <n v="331"/>
    <n v="0"/>
    <n v="5.4380664652567974E-2"/>
    <n v="0.17522658610271905"/>
    <n v="0"/>
    <n v="18"/>
    <n v="58"/>
  </r>
  <r>
    <d v="2025-05-02T00:00:00"/>
    <d v="1899-12-30T10:55:00"/>
    <s v="Morning"/>
    <s v="BA"/>
    <s v="BA6234"/>
    <s v="LHR"/>
    <s v="DFW"/>
    <s v="USA"/>
    <x v="0"/>
    <s v="LONG"/>
    <s v="B777"/>
    <n v="0"/>
    <n v="32"/>
    <n v="300"/>
    <n v="332"/>
    <n v="0"/>
    <n v="6.6265060240963861E-2"/>
    <n v="0.21686746987951808"/>
    <n v="0"/>
    <n v="22"/>
    <n v="72"/>
  </r>
  <r>
    <d v="2025-04-17T00:00:00"/>
    <d v="1899-12-30T06:07:00"/>
    <s v="Morning"/>
    <s v="BA"/>
    <s v="BA5766"/>
    <s v="LHR"/>
    <s v="DXB"/>
    <s v="UAE"/>
    <x v="3"/>
    <s v="LONG"/>
    <s v="B777"/>
    <n v="0"/>
    <n v="32"/>
    <n v="300"/>
    <n v="332"/>
    <n v="3.0120481927710845E-3"/>
    <n v="2.4096385542168676E-2"/>
    <n v="9.6385542168674704E-2"/>
    <n v="1"/>
    <n v="8"/>
    <n v="32"/>
  </r>
  <r>
    <d v="2025-07-08T00:00:00"/>
    <d v="1899-12-30T09:00:00"/>
    <s v="Morning"/>
    <s v="BA"/>
    <s v="BA6166"/>
    <s v="LHR"/>
    <s v="AMS"/>
    <s v="Netherlands"/>
    <x v="1"/>
    <s v="SHORT"/>
    <s v="A320"/>
    <n v="0"/>
    <n v="15"/>
    <n v="165"/>
    <n v="180"/>
    <n v="5.5555555555555558E-3"/>
    <n v="7.7777777777777779E-2"/>
    <n v="0.26666666666666666"/>
    <n v="1"/>
    <n v="14"/>
    <n v="48"/>
  </r>
  <r>
    <d v="2025-10-27T00:00:00"/>
    <d v="1899-12-30T11:53:00"/>
    <s v="Morning"/>
    <s v="BA"/>
    <s v="BA5847"/>
    <s v="LHR"/>
    <s v="IST"/>
    <s v="Turkey"/>
    <x v="1"/>
    <s v="SHORT"/>
    <s v="A320"/>
    <n v="0"/>
    <n v="6"/>
    <n v="174"/>
    <n v="180"/>
    <n v="5.5555555555555558E-3"/>
    <n v="0.05"/>
    <n v="0.18888888888888888"/>
    <n v="1"/>
    <n v="9"/>
    <n v="34"/>
  </r>
  <r>
    <d v="2025-04-09T00:00:00"/>
    <d v="1899-12-30T08:19:00"/>
    <s v="Morning"/>
    <s v="BA"/>
    <s v="BA7823"/>
    <s v="LHR"/>
    <s v="MAD"/>
    <s v="Spain"/>
    <x v="1"/>
    <s v="SHORT"/>
    <s v="A320"/>
    <n v="0"/>
    <n v="5"/>
    <n v="175"/>
    <n v="180"/>
    <n v="0"/>
    <n v="5.5555555555555552E-2"/>
    <n v="0.21111111111111111"/>
    <n v="0"/>
    <n v="10"/>
    <n v="38"/>
  </r>
  <r>
    <d v="2025-07-03T00:00:00"/>
    <d v="1899-12-30T17:52:00"/>
    <s v="Afternoon"/>
    <s v="BA"/>
    <s v="BA2823"/>
    <s v="LHR"/>
    <s v="CDG"/>
    <s v="France"/>
    <x v="1"/>
    <s v="SHORT"/>
    <s v="A320"/>
    <n v="0"/>
    <n v="14"/>
    <n v="166"/>
    <n v="180"/>
    <n v="0"/>
    <n v="3.3333333333333333E-2"/>
    <n v="0.1388888888888889"/>
    <n v="0"/>
    <n v="6"/>
    <n v="25"/>
  </r>
  <r>
    <d v="2025-09-08T00:00:00"/>
    <d v="1899-12-30T19:40:00"/>
    <s v="Evening"/>
    <s v="BA"/>
    <s v="BA7943"/>
    <s v="LHR"/>
    <s v="MUC"/>
    <s v="Germany"/>
    <x v="1"/>
    <s v="SHORT"/>
    <s v="A320"/>
    <n v="0"/>
    <n v="14"/>
    <n v="166"/>
    <n v="180"/>
    <n v="1.1111111111111112E-2"/>
    <n v="0.05"/>
    <n v="0.18333333333333332"/>
    <n v="2"/>
    <n v="9"/>
    <n v="33"/>
  </r>
  <r>
    <d v="2025-08-29T00:00:00"/>
    <d v="1899-12-30T10:58:00"/>
    <s v="Morning"/>
    <s v="BA"/>
    <s v="BA2243"/>
    <s v="LHR"/>
    <s v="MAD"/>
    <s v="Spain"/>
    <x v="1"/>
    <s v="SHORT"/>
    <s v="A320"/>
    <n v="0"/>
    <n v="1"/>
    <n v="179"/>
    <n v="180"/>
    <n v="0"/>
    <n v="6.1111111111111109E-2"/>
    <n v="0.21666666666666667"/>
    <n v="0"/>
    <n v="11"/>
    <n v="39"/>
  </r>
  <r>
    <d v="2025-08-09T00:00:00"/>
    <d v="1899-12-30T21:46:00"/>
    <s v="Evening"/>
    <s v="BA"/>
    <s v="BA1535"/>
    <s v="LHR"/>
    <s v="FRA"/>
    <s v="Germany"/>
    <x v="1"/>
    <s v="SHORT"/>
    <s v="A320"/>
    <n v="0"/>
    <n v="6"/>
    <n v="174"/>
    <n v="180"/>
    <n v="0"/>
    <n v="2.7777777777777776E-2"/>
    <n v="0.11666666666666667"/>
    <n v="0"/>
    <n v="5"/>
    <n v="21"/>
  </r>
  <r>
    <d v="2025-10-07T00:00:00"/>
    <d v="1899-12-30T08:23:00"/>
    <s v="Morning"/>
    <s v="BA"/>
    <s v="BA3869"/>
    <s v="LHR"/>
    <s v="DFW"/>
    <s v="USA"/>
    <x v="0"/>
    <s v="LONG"/>
    <s v="A350"/>
    <n v="0"/>
    <n v="56"/>
    <n v="275"/>
    <n v="331"/>
    <n v="0"/>
    <n v="2.1148036253776436E-2"/>
    <n v="8.7613293051359523E-2"/>
    <n v="0"/>
    <n v="7"/>
    <n v="29"/>
  </r>
  <r>
    <d v="2025-10-06T00:00:00"/>
    <d v="1899-12-30T07:02:00"/>
    <s v="Morning"/>
    <s v="BA"/>
    <s v="BA6112"/>
    <s v="LHR"/>
    <s v="CDG"/>
    <s v="France"/>
    <x v="1"/>
    <s v="SHORT"/>
    <s v="A320"/>
    <n v="0"/>
    <n v="3"/>
    <n v="177"/>
    <n v="180"/>
    <n v="0"/>
    <n v="3.888888888888889E-2"/>
    <n v="0.16111111111111112"/>
    <n v="0"/>
    <n v="7"/>
    <n v="29"/>
  </r>
  <r>
    <d v="2025-10-23T00:00:00"/>
    <d v="1899-12-30T07:07:00"/>
    <s v="Morning"/>
    <s v="BA"/>
    <s v="BA8547"/>
    <s v="LHR"/>
    <s v="CDG"/>
    <s v="France"/>
    <x v="1"/>
    <s v="SHORT"/>
    <s v="A320"/>
    <n v="0"/>
    <n v="8"/>
    <n v="172"/>
    <n v="180"/>
    <n v="0"/>
    <n v="6.6666666666666666E-2"/>
    <n v="0.2388888888888889"/>
    <n v="0"/>
    <n v="12"/>
    <n v="43"/>
  </r>
  <r>
    <d v="2025-07-11T00:00:00"/>
    <d v="1899-12-30T06:42:00"/>
    <s v="Morning"/>
    <s v="BA"/>
    <s v="BA6275"/>
    <s v="LHR"/>
    <s v="JFK"/>
    <s v="USA"/>
    <x v="0"/>
    <s v="LONG"/>
    <s v="B777"/>
    <n v="8"/>
    <n v="49"/>
    <n v="178"/>
    <n v="235"/>
    <n v="0"/>
    <n v="8.5106382978723406E-3"/>
    <n v="5.9574468085106386E-2"/>
    <n v="0"/>
    <n v="2"/>
    <n v="14"/>
  </r>
  <r>
    <d v="2025-05-17T00:00:00"/>
    <d v="1899-12-30T16:05:00"/>
    <s v="Afternoon"/>
    <s v="BA"/>
    <s v="BA3287"/>
    <s v="LHR"/>
    <s v="DXB"/>
    <s v="UAE"/>
    <x v="3"/>
    <s v="LONG"/>
    <s v="B777"/>
    <n v="8"/>
    <n v="49"/>
    <n v="178"/>
    <n v="235"/>
    <n v="0"/>
    <n v="2.9787234042553193E-2"/>
    <n v="0.12340425531914893"/>
    <n v="0"/>
    <n v="7"/>
    <n v="29"/>
  </r>
  <r>
    <d v="2025-09-22T00:00:00"/>
    <d v="1899-12-30T07:24:00"/>
    <s v="Morning"/>
    <s v="BA"/>
    <s v="BA9992"/>
    <s v="LHR"/>
    <s v="JFK"/>
    <s v="USA"/>
    <x v="0"/>
    <s v="LONG"/>
    <s v="A380"/>
    <n v="14"/>
    <n v="97"/>
    <n v="358"/>
    <n v="469"/>
    <n v="0"/>
    <n v="3.8379530916844352E-2"/>
    <n v="0.1279317697228145"/>
    <n v="0"/>
    <n v="18"/>
    <n v="60"/>
  </r>
  <r>
    <d v="2025-09-13T00:00:00"/>
    <d v="1899-12-30T07:18:00"/>
    <s v="Morning"/>
    <s v="BA"/>
    <s v="BA5858"/>
    <s v="LHR"/>
    <s v="MUC"/>
    <s v="Germany"/>
    <x v="1"/>
    <s v="SHORT"/>
    <s v="A320"/>
    <n v="0"/>
    <n v="11"/>
    <n v="169"/>
    <n v="180"/>
    <n v="1.1111111111111112E-2"/>
    <n v="7.7777777777777779E-2"/>
    <n v="0.26666666666666666"/>
    <n v="2"/>
    <n v="14"/>
    <n v="48"/>
  </r>
  <r>
    <d v="2025-07-09T00:00:00"/>
    <d v="1899-12-30T16:47:00"/>
    <s v="Afternoon"/>
    <s v="BA"/>
    <s v="BA8474"/>
    <s v="LHR"/>
    <s v="LAX"/>
    <s v="USA"/>
    <x v="0"/>
    <s v="LONG"/>
    <s v="A380"/>
    <n v="14"/>
    <n v="97"/>
    <n v="358"/>
    <n v="469"/>
    <n v="0"/>
    <n v="3.1982942430703626E-2"/>
    <n v="0.10874200426439233"/>
    <n v="0"/>
    <n v="15"/>
    <n v="51"/>
  </r>
  <r>
    <d v="2025-09-24T00:00:00"/>
    <d v="1899-12-30T16:10:00"/>
    <s v="Afternoon"/>
    <s v="BA"/>
    <s v="BA7384"/>
    <s v="LHR"/>
    <s v="DFW"/>
    <s v="USA"/>
    <x v="0"/>
    <s v="LONG"/>
    <s v="B787"/>
    <n v="8"/>
    <n v="42"/>
    <n v="166"/>
    <n v="216"/>
    <n v="0"/>
    <n v="3.7037037037037035E-2"/>
    <n v="0.14351851851851852"/>
    <n v="0"/>
    <n v="8"/>
    <n v="31"/>
  </r>
  <r>
    <d v="2025-08-04T00:00:00"/>
    <d v="1899-12-30T22:51:00"/>
    <s v="Evening"/>
    <s v="BA"/>
    <s v="BA2590"/>
    <s v="LHR"/>
    <s v="MUC"/>
    <s v="Germany"/>
    <x v="1"/>
    <s v="SHORT"/>
    <s v="A320"/>
    <n v="0"/>
    <n v="7"/>
    <n v="173"/>
    <n v="180"/>
    <n v="5.5555555555555558E-3"/>
    <n v="5.5555555555555552E-2"/>
    <n v="0.19444444444444445"/>
    <n v="1"/>
    <n v="10"/>
    <n v="35"/>
  </r>
  <r>
    <d v="2025-09-16T00:00:00"/>
    <d v="1899-12-30T07:52:00"/>
    <s v="Morning"/>
    <s v="BA"/>
    <s v="BA3307"/>
    <s v="LHR"/>
    <s v="MAD"/>
    <s v="Spain"/>
    <x v="1"/>
    <s v="SHORT"/>
    <s v="A320"/>
    <n v="0"/>
    <n v="4"/>
    <n v="176"/>
    <n v="180"/>
    <n v="1.6666666666666666E-2"/>
    <n v="7.2222222222222215E-2"/>
    <n v="0.25555555555555554"/>
    <n v="3"/>
    <n v="13"/>
    <n v="46"/>
  </r>
  <r>
    <d v="2025-09-01T00:00:00"/>
    <d v="1899-12-30T06:16:00"/>
    <s v="Morning"/>
    <s v="BA"/>
    <s v="BA8266"/>
    <s v="LHR"/>
    <s v="IST"/>
    <s v="Turkey"/>
    <x v="1"/>
    <s v="SHORT"/>
    <s v="A320"/>
    <n v="0"/>
    <n v="9"/>
    <n v="171"/>
    <n v="180"/>
    <n v="0"/>
    <n v="8.8888888888888892E-2"/>
    <n v="0.30555555555555558"/>
    <n v="0"/>
    <n v="16"/>
    <n v="55"/>
  </r>
  <r>
    <d v="2025-07-13T00:00:00"/>
    <d v="1899-12-30T13:03:00"/>
    <s v="Lunchtime"/>
    <s v="BA"/>
    <s v="BA6578"/>
    <s v="LHR"/>
    <s v="CDG"/>
    <s v="France"/>
    <x v="1"/>
    <s v="SHORT"/>
    <s v="A320"/>
    <n v="0"/>
    <n v="11"/>
    <n v="169"/>
    <n v="180"/>
    <n v="5.5555555555555558E-3"/>
    <n v="0"/>
    <n v="0"/>
    <n v="1"/>
    <n v="0"/>
    <n v="0"/>
  </r>
  <r>
    <d v="2025-07-22T00:00:00"/>
    <d v="1899-12-30T20:10:00"/>
    <s v="Evening"/>
    <s v="BA"/>
    <s v="BA8146"/>
    <s v="LHR"/>
    <s v="IST"/>
    <s v="Turkey"/>
    <x v="1"/>
    <s v="SHORT"/>
    <s v="A320"/>
    <n v="0"/>
    <n v="1"/>
    <n v="179"/>
    <n v="180"/>
    <n v="0"/>
    <n v="5.5555555555555558E-3"/>
    <n v="5.5555555555555552E-2"/>
    <n v="0"/>
    <n v="1"/>
    <n v="10"/>
  </r>
  <r>
    <d v="2025-07-21T00:00:00"/>
    <d v="1899-12-30T20:17:00"/>
    <s v="Evening"/>
    <s v="BA"/>
    <s v="BA1826"/>
    <s v="LHR"/>
    <s v="HND"/>
    <s v="Japan"/>
    <x v="2"/>
    <s v="LONG"/>
    <s v="B787"/>
    <n v="0"/>
    <n v="35"/>
    <n v="179"/>
    <n v="214"/>
    <n v="0"/>
    <n v="7.0093457943925228E-2"/>
    <n v="0.23831775700934579"/>
    <n v="0"/>
    <n v="15"/>
    <n v="51"/>
  </r>
  <r>
    <d v="2025-04-27T00:00:00"/>
    <d v="1899-12-30T18:45:00"/>
    <s v="Evening"/>
    <s v="BA"/>
    <s v="BA8111"/>
    <s v="LHR"/>
    <s v="ZRH"/>
    <s v="Switzerland"/>
    <x v="1"/>
    <s v="SHORT"/>
    <s v="A320"/>
    <n v="0"/>
    <n v="8"/>
    <n v="172"/>
    <n v="180"/>
    <n v="0"/>
    <n v="3.3333333333333333E-2"/>
    <n v="0.14444444444444443"/>
    <n v="0"/>
    <n v="6"/>
    <n v="26"/>
  </r>
  <r>
    <d v="2025-06-30T00:00:00"/>
    <d v="1899-12-30T22:36:00"/>
    <s v="Evening"/>
    <s v="BA"/>
    <s v="BA7877"/>
    <s v="LHR"/>
    <s v="MUC"/>
    <s v="Germany"/>
    <x v="1"/>
    <s v="SHORT"/>
    <s v="A320"/>
    <n v="0"/>
    <n v="1"/>
    <n v="179"/>
    <n v="180"/>
    <n v="0"/>
    <n v="2.2222222222222223E-2"/>
    <n v="0.1111111111111111"/>
    <n v="0"/>
    <n v="4"/>
    <n v="20"/>
  </r>
  <r>
    <d v="2025-07-18T00:00:00"/>
    <d v="1899-12-30T14:26:00"/>
    <s v="Afternoon"/>
    <s v="BA"/>
    <s v="BA9291"/>
    <s v="LHR"/>
    <s v="IST"/>
    <s v="Turkey"/>
    <x v="1"/>
    <s v="SHORT"/>
    <s v="A320"/>
    <n v="0"/>
    <n v="0"/>
    <n v="180"/>
    <n v="180"/>
    <n v="5.5555555555555558E-3"/>
    <n v="5.5555555555555558E-3"/>
    <n v="6.1111111111111109E-2"/>
    <n v="1"/>
    <n v="1"/>
    <n v="11"/>
  </r>
  <r>
    <d v="2025-06-12T00:00:00"/>
    <d v="1899-12-30T20:56:00"/>
    <s v="Evening"/>
    <s v="BA"/>
    <s v="BA8525"/>
    <s v="LHR"/>
    <s v="DXB"/>
    <s v="UAE"/>
    <x v="3"/>
    <s v="LONG"/>
    <s v="A380"/>
    <n v="14"/>
    <n v="97"/>
    <n v="358"/>
    <n v="469"/>
    <n v="0"/>
    <n v="1.0660980810234541E-2"/>
    <n v="4.6908315565031986E-2"/>
    <n v="0"/>
    <n v="5"/>
    <n v="22"/>
  </r>
  <r>
    <d v="2025-06-13T00:00:00"/>
    <d v="1899-12-30T15:51:00"/>
    <s v="Afternoon"/>
    <s v="BA"/>
    <s v="BA3601"/>
    <s v="LHR"/>
    <s v="CDG"/>
    <s v="France"/>
    <x v="1"/>
    <s v="SHORT"/>
    <s v="A320"/>
    <n v="0"/>
    <n v="14"/>
    <n v="166"/>
    <n v="180"/>
    <n v="0"/>
    <n v="0"/>
    <n v="4.4444444444444446E-2"/>
    <n v="0"/>
    <n v="0"/>
    <n v="8"/>
  </r>
  <r>
    <d v="2025-10-05T00:00:00"/>
    <d v="1899-12-30T17:36:00"/>
    <s v="Afternoon"/>
    <s v="BA"/>
    <s v="BA8042"/>
    <s v="LHR"/>
    <s v="CDG"/>
    <s v="France"/>
    <x v="1"/>
    <s v="SHORT"/>
    <s v="A320"/>
    <n v="0"/>
    <n v="3"/>
    <n v="177"/>
    <n v="180"/>
    <n v="5.5555555555555558E-3"/>
    <n v="0.10555555555555556"/>
    <n v="0.35"/>
    <n v="1"/>
    <n v="19"/>
    <n v="63"/>
  </r>
  <r>
    <d v="2025-08-26T00:00:00"/>
    <d v="1899-12-30T10:29:00"/>
    <s v="Morning"/>
    <s v="BA"/>
    <s v="BA8900"/>
    <s v="LHR"/>
    <s v="ORD"/>
    <s v="USA"/>
    <x v="0"/>
    <s v="LONG"/>
    <s v="B787"/>
    <n v="0"/>
    <n v="31"/>
    <n v="173"/>
    <n v="204"/>
    <n v="0"/>
    <n v="3.9215686274509803E-2"/>
    <n v="0.14705882352941177"/>
    <n v="0"/>
    <n v="8"/>
    <n v="30"/>
  </r>
  <r>
    <d v="2025-06-08T00:00:00"/>
    <d v="1899-12-30T17:04:00"/>
    <s v="Afternoon"/>
    <s v="BA"/>
    <s v="BA5678"/>
    <s v="LHR"/>
    <s v="IST"/>
    <s v="Turkey"/>
    <x v="1"/>
    <s v="SHORT"/>
    <s v="A320"/>
    <n v="0"/>
    <n v="3"/>
    <n v="177"/>
    <n v="180"/>
    <n v="5.5555555555555558E-3"/>
    <n v="3.888888888888889E-2"/>
    <n v="0.16111111111111112"/>
    <n v="1"/>
    <n v="7"/>
    <n v="29"/>
  </r>
  <r>
    <d v="2025-09-19T00:00:00"/>
    <d v="1899-12-30T14:30:00"/>
    <s v="Afternoon"/>
    <s v="BA"/>
    <s v="BA6246"/>
    <s v="LHR"/>
    <s v="IST"/>
    <s v="Turkey"/>
    <x v="1"/>
    <s v="SHORT"/>
    <s v="A320"/>
    <n v="0"/>
    <n v="3"/>
    <n v="177"/>
    <n v="180"/>
    <n v="1.1111111111111112E-2"/>
    <n v="6.1111111111111109E-2"/>
    <n v="0.21666666666666667"/>
    <n v="2"/>
    <n v="11"/>
    <n v="39"/>
  </r>
  <r>
    <d v="2025-08-14T00:00:00"/>
    <d v="1899-12-30T14:39:00"/>
    <s v="Afternoon"/>
    <s v="BA"/>
    <s v="BA8887"/>
    <s v="LHR"/>
    <s v="JFK"/>
    <s v="USA"/>
    <x v="0"/>
    <s v="LONG"/>
    <s v="B777"/>
    <n v="8"/>
    <n v="49"/>
    <n v="178"/>
    <n v="235"/>
    <n v="0"/>
    <n v="5.5319148936170209E-2"/>
    <n v="0.19148936170212766"/>
    <n v="0"/>
    <n v="13"/>
    <n v="45"/>
  </r>
  <r>
    <d v="2025-09-14T00:00:00"/>
    <d v="1899-12-30T14:41:00"/>
    <s v="Afternoon"/>
    <s v="BA"/>
    <s v="BA1700"/>
    <s v="LHR"/>
    <s v="MAD"/>
    <s v="Spain"/>
    <x v="1"/>
    <s v="SHORT"/>
    <s v="A320"/>
    <n v="0"/>
    <n v="7"/>
    <n v="173"/>
    <n v="180"/>
    <n v="1.6666666666666666E-2"/>
    <n v="7.2222222222222215E-2"/>
    <n v="0.25"/>
    <n v="3"/>
    <n v="13"/>
    <n v="45"/>
  </r>
  <r>
    <d v="2025-08-16T00:00:00"/>
    <d v="1899-12-30T15:27:00"/>
    <s v="Afternoon"/>
    <s v="BA"/>
    <s v="BA8322"/>
    <s v="LHR"/>
    <s v="AMS"/>
    <s v="Netherlands"/>
    <x v="1"/>
    <s v="SHORT"/>
    <s v="A320"/>
    <n v="0"/>
    <n v="13"/>
    <n v="167"/>
    <n v="180"/>
    <n v="0"/>
    <n v="7.7777777777777779E-2"/>
    <n v="0.26111111111111113"/>
    <n v="0"/>
    <n v="14"/>
    <n v="47"/>
  </r>
  <r>
    <d v="2025-10-26T00:00:00"/>
    <d v="1899-12-30T07:53:00"/>
    <s v="Morning"/>
    <s v="BA"/>
    <s v="BA6461"/>
    <s v="LHR"/>
    <s v="MAD"/>
    <s v="Spain"/>
    <x v="1"/>
    <s v="SHORT"/>
    <s v="A320"/>
    <n v="0"/>
    <n v="13"/>
    <n v="167"/>
    <n v="180"/>
    <n v="0"/>
    <n v="2.2222222222222223E-2"/>
    <n v="0.1111111111111111"/>
    <n v="0"/>
    <n v="4"/>
    <n v="20"/>
  </r>
  <r>
    <d v="2025-05-26T00:00:00"/>
    <d v="1899-12-30T21:42:00"/>
    <s v="Evening"/>
    <s v="BA"/>
    <s v="BA7581"/>
    <s v="LHR"/>
    <s v="DXB"/>
    <s v="UAE"/>
    <x v="3"/>
    <s v="LONG"/>
    <s v="B777"/>
    <n v="0"/>
    <n v="48"/>
    <n v="224"/>
    <n v="272"/>
    <n v="0"/>
    <n v="2.2058823529411766E-2"/>
    <n v="9.5588235294117641E-2"/>
    <n v="0"/>
    <n v="6"/>
    <n v="26"/>
  </r>
  <r>
    <d v="2025-09-30T00:00:00"/>
    <d v="1899-12-30T22:52:00"/>
    <s v="Evening"/>
    <s v="BA"/>
    <s v="BA5278"/>
    <s v="LHR"/>
    <s v="JFK"/>
    <s v="USA"/>
    <x v="0"/>
    <s v="LONG"/>
    <s v="B777"/>
    <n v="0"/>
    <n v="32"/>
    <n v="304"/>
    <n v="336"/>
    <n v="0"/>
    <n v="3.5714285714285712E-2"/>
    <n v="0.125"/>
    <n v="0"/>
    <n v="12"/>
    <n v="42"/>
  </r>
  <r>
    <d v="2025-04-14T00:00:00"/>
    <d v="1899-12-30T19:46:00"/>
    <s v="Evening"/>
    <s v="BA"/>
    <s v="BA2876"/>
    <s v="LHR"/>
    <s v="MUC"/>
    <s v="Germany"/>
    <x v="1"/>
    <s v="SHORT"/>
    <s v="A320"/>
    <n v="0"/>
    <n v="17"/>
    <n v="163"/>
    <n v="180"/>
    <n v="0"/>
    <n v="2.7777777777777776E-2"/>
    <n v="0.12222222222222222"/>
    <n v="0"/>
    <n v="5"/>
    <n v="22"/>
  </r>
  <r>
    <d v="2025-10-07T00:00:00"/>
    <d v="1899-12-30T22:26:00"/>
    <s v="Evening"/>
    <s v="BA"/>
    <s v="BA5823"/>
    <s v="LHR"/>
    <s v="AMS"/>
    <s v="Netherlands"/>
    <x v="1"/>
    <s v="SHORT"/>
    <s v="A320"/>
    <n v="0"/>
    <n v="8"/>
    <n v="172"/>
    <n v="180"/>
    <n v="0"/>
    <n v="4.4444444444444446E-2"/>
    <n v="0.16666666666666666"/>
    <n v="0"/>
    <n v="8"/>
    <n v="30"/>
  </r>
  <r>
    <d v="2025-10-26T00:00:00"/>
    <d v="1899-12-30T07:15:00"/>
    <s v="Morning"/>
    <s v="BA"/>
    <s v="BA9574"/>
    <s v="LHR"/>
    <s v="HND"/>
    <s v="Japan"/>
    <x v="2"/>
    <s v="LONG"/>
    <s v="B777"/>
    <n v="8"/>
    <n v="49"/>
    <n v="178"/>
    <n v="235"/>
    <n v="0"/>
    <n v="4.2553191489361701E-2"/>
    <n v="0.1574468085106383"/>
    <n v="0"/>
    <n v="10"/>
    <n v="37"/>
  </r>
  <r>
    <d v="2025-08-11T00:00:00"/>
    <d v="1899-12-30T06:01:00"/>
    <s v="Morning"/>
    <s v="BA"/>
    <s v="BA7701"/>
    <s v="LHR"/>
    <s v="BCN"/>
    <s v="Spain"/>
    <x v="1"/>
    <s v="SHORT"/>
    <s v="A320"/>
    <n v="0"/>
    <n v="12"/>
    <n v="168"/>
    <n v="180"/>
    <n v="0"/>
    <n v="6.6666666666666666E-2"/>
    <n v="0.2388888888888889"/>
    <n v="0"/>
    <n v="12"/>
    <n v="43"/>
  </r>
  <r>
    <d v="2025-04-11T00:00:00"/>
    <d v="1899-12-30T21:06:00"/>
    <s v="Evening"/>
    <s v="BA"/>
    <s v="BA4277"/>
    <s v="LHR"/>
    <s v="ORD"/>
    <s v="USA"/>
    <x v="0"/>
    <s v="LONG"/>
    <s v="B787"/>
    <n v="8"/>
    <n v="42"/>
    <n v="166"/>
    <n v="216"/>
    <n v="4.6296296296296294E-3"/>
    <n v="0"/>
    <n v="1.3888888888888888E-2"/>
    <n v="1"/>
    <n v="0"/>
    <n v="3"/>
  </r>
  <r>
    <d v="2025-04-03T00:00:00"/>
    <d v="1899-12-30T17:53:00"/>
    <s v="Afternoon"/>
    <s v="BA"/>
    <s v="BA2053"/>
    <s v="LHR"/>
    <s v="MAD"/>
    <s v="Spain"/>
    <x v="1"/>
    <s v="SHORT"/>
    <s v="A320"/>
    <n v="0"/>
    <n v="7"/>
    <n v="173"/>
    <n v="180"/>
    <n v="1.1111111111111112E-2"/>
    <n v="6.6666666666666666E-2"/>
    <n v="0.22777777777777777"/>
    <n v="2"/>
    <n v="12"/>
    <n v="41"/>
  </r>
  <r>
    <d v="2025-04-27T00:00:00"/>
    <d v="1899-12-30T20:42:00"/>
    <s v="Evening"/>
    <s v="BA"/>
    <s v="BA2940"/>
    <s v="LHR"/>
    <s v="ORD"/>
    <s v="USA"/>
    <x v="0"/>
    <s v="LONG"/>
    <s v="B787"/>
    <n v="8"/>
    <n v="48"/>
    <n v="200"/>
    <n v="256"/>
    <n v="3.90625E-3"/>
    <n v="2.34375E-2"/>
    <n v="0.10546875"/>
    <n v="1"/>
    <n v="6"/>
    <n v="27"/>
  </r>
  <r>
    <d v="2025-09-25T00:00:00"/>
    <d v="1899-12-30T13:35:00"/>
    <s v="Lunchtime"/>
    <s v="BA"/>
    <s v="BA7029"/>
    <s v="LHR"/>
    <s v="HND"/>
    <s v="Japan"/>
    <x v="2"/>
    <s v="LONG"/>
    <s v="B777"/>
    <n v="8"/>
    <n v="49"/>
    <n v="178"/>
    <n v="235"/>
    <n v="4.2553191489361703E-3"/>
    <n v="5.106382978723404E-2"/>
    <n v="0.17446808510638298"/>
    <n v="1"/>
    <n v="12"/>
    <n v="41"/>
  </r>
  <r>
    <d v="2025-06-14T00:00:00"/>
    <d v="1899-12-30T12:17:00"/>
    <s v="Lunchtime"/>
    <s v="BA"/>
    <s v="BA6740"/>
    <s v="LHR"/>
    <s v="MUC"/>
    <s v="Germany"/>
    <x v="1"/>
    <s v="SHORT"/>
    <s v="A320"/>
    <n v="0"/>
    <n v="1"/>
    <n v="179"/>
    <n v="180"/>
    <n v="0"/>
    <n v="6.6666666666666666E-2"/>
    <n v="0.23333333333333334"/>
    <n v="0"/>
    <n v="12"/>
    <n v="42"/>
  </r>
  <r>
    <d v="2025-05-25T00:00:00"/>
    <d v="1899-12-30T21:05:00"/>
    <s v="Evening"/>
    <s v="BA"/>
    <s v="BA1948"/>
    <s v="LHR"/>
    <s v="HND"/>
    <s v="Japan"/>
    <x v="2"/>
    <s v="LONG"/>
    <s v="B787"/>
    <n v="8"/>
    <n v="48"/>
    <n v="200"/>
    <n v="256"/>
    <n v="0"/>
    <n v="6.640625E-2"/>
    <n v="0.21484375"/>
    <n v="0"/>
    <n v="17"/>
    <n v="55"/>
  </r>
  <r>
    <d v="2025-10-30T00:00:00"/>
    <d v="1899-12-30T10:00:00"/>
    <s v="Morning"/>
    <s v="BA"/>
    <s v="BA7008"/>
    <s v="LHR"/>
    <s v="JFK"/>
    <s v="USA"/>
    <x v="0"/>
    <s v="LONG"/>
    <s v="A350"/>
    <n v="0"/>
    <n v="56"/>
    <n v="275"/>
    <n v="331"/>
    <n v="0"/>
    <n v="4.5317220543806644E-2"/>
    <n v="0.15407854984894259"/>
    <n v="0"/>
    <n v="15"/>
    <n v="51"/>
  </r>
  <r>
    <d v="2025-09-28T00:00:00"/>
    <d v="1899-12-30T11:18:00"/>
    <s v="Morning"/>
    <s v="BA"/>
    <s v="BA2831"/>
    <s v="LHR"/>
    <s v="ORD"/>
    <s v="USA"/>
    <x v="0"/>
    <s v="LONG"/>
    <s v="A350"/>
    <n v="0"/>
    <n v="56"/>
    <n v="275"/>
    <n v="331"/>
    <n v="3.0211480362537764E-3"/>
    <n v="4.5317220543806644E-2"/>
    <n v="0.15407854984894259"/>
    <n v="1"/>
    <n v="15"/>
    <n v="51"/>
  </r>
  <r>
    <d v="2025-07-24T00:00:00"/>
    <d v="1899-12-30T09:09:00"/>
    <s v="Morning"/>
    <s v="BA"/>
    <s v="BA1194"/>
    <s v="LHR"/>
    <s v="AMS"/>
    <s v="Netherlands"/>
    <x v="1"/>
    <s v="SHORT"/>
    <s v="A320"/>
    <n v="0"/>
    <n v="11"/>
    <n v="169"/>
    <n v="180"/>
    <n v="0"/>
    <n v="8.8888888888888892E-2"/>
    <n v="0.29444444444444445"/>
    <n v="0"/>
    <n v="16"/>
    <n v="53"/>
  </r>
  <r>
    <d v="2025-08-02T00:00:00"/>
    <d v="1899-12-30T07:33:00"/>
    <s v="Morning"/>
    <s v="BA"/>
    <s v="BA4243"/>
    <s v="LHR"/>
    <s v="DFW"/>
    <s v="USA"/>
    <x v="0"/>
    <s v="LONG"/>
    <s v="B777"/>
    <n v="0"/>
    <n v="48"/>
    <n v="224"/>
    <n v="272"/>
    <n v="0"/>
    <n v="3.3088235294117647E-2"/>
    <n v="0.12867647058823528"/>
    <n v="0"/>
    <n v="9"/>
    <n v="35"/>
  </r>
  <r>
    <d v="2025-05-10T00:00:00"/>
    <d v="1899-12-30T11:28:00"/>
    <s v="Morning"/>
    <s v="BA"/>
    <s v="BA8651"/>
    <s v="LHR"/>
    <s v="AMS"/>
    <s v="Netherlands"/>
    <x v="1"/>
    <s v="SHORT"/>
    <s v="A320"/>
    <n v="0"/>
    <n v="7"/>
    <n v="173"/>
    <n v="180"/>
    <n v="1.6666666666666666E-2"/>
    <n v="4.4444444444444446E-2"/>
    <n v="0.17222222222222222"/>
    <n v="3"/>
    <n v="8"/>
    <n v="31"/>
  </r>
  <r>
    <d v="2025-05-14T00:00:00"/>
    <d v="1899-12-30T10:06:00"/>
    <s v="Morning"/>
    <s v="BA"/>
    <s v="BA3714"/>
    <s v="LHR"/>
    <s v="FRA"/>
    <s v="Germany"/>
    <x v="1"/>
    <s v="SHORT"/>
    <s v="A320"/>
    <n v="0"/>
    <n v="3"/>
    <n v="177"/>
    <n v="180"/>
    <n v="5.5555555555555558E-3"/>
    <n v="7.2222222222222215E-2"/>
    <n v="0.24444444444444444"/>
    <n v="1"/>
    <n v="13"/>
    <n v="44"/>
  </r>
  <r>
    <d v="2025-10-11T00:00:00"/>
    <d v="1899-12-30T11:53:00"/>
    <s v="Morning"/>
    <s v="BA"/>
    <s v="BA4549"/>
    <s v="LHR"/>
    <s v="FRA"/>
    <s v="Germany"/>
    <x v="1"/>
    <s v="SHORT"/>
    <s v="A320"/>
    <n v="0"/>
    <n v="1"/>
    <n v="179"/>
    <n v="180"/>
    <n v="0"/>
    <n v="6.6666666666666666E-2"/>
    <n v="0.23333333333333334"/>
    <n v="0"/>
    <n v="12"/>
    <n v="42"/>
  </r>
  <r>
    <d v="2025-10-26T00:00:00"/>
    <d v="1899-12-30T12:25:00"/>
    <s v="Lunchtime"/>
    <s v="BA"/>
    <s v="BA6421"/>
    <s v="LHR"/>
    <s v="CDG"/>
    <s v="France"/>
    <x v="1"/>
    <s v="SHORT"/>
    <s v="A320"/>
    <n v="0"/>
    <n v="7"/>
    <n v="173"/>
    <n v="180"/>
    <n v="0"/>
    <n v="3.3333333333333333E-2"/>
    <n v="0.1388888888888889"/>
    <n v="0"/>
    <n v="6"/>
    <n v="25"/>
  </r>
  <r>
    <d v="2025-05-22T00:00:00"/>
    <d v="1899-12-30T10:08:00"/>
    <s v="Morning"/>
    <s v="BA"/>
    <s v="BA4416"/>
    <s v="LHR"/>
    <s v="VIE"/>
    <s v="Austria"/>
    <x v="1"/>
    <s v="SHORT"/>
    <s v="A320"/>
    <n v="0"/>
    <n v="19"/>
    <n v="161"/>
    <n v="180"/>
    <n v="1.1111111111111112E-2"/>
    <n v="5.5555555555555552E-2"/>
    <n v="0.20555555555555555"/>
    <n v="2"/>
    <n v="10"/>
    <n v="37"/>
  </r>
  <r>
    <d v="2025-08-20T00:00:00"/>
    <d v="1899-12-30T18:11:00"/>
    <s v="Evening"/>
    <s v="BA"/>
    <s v="BA8323"/>
    <s v="LHR"/>
    <s v="MUC"/>
    <s v="Germany"/>
    <x v="1"/>
    <s v="SHORT"/>
    <s v="A320"/>
    <n v="0"/>
    <n v="15"/>
    <n v="165"/>
    <n v="180"/>
    <n v="0"/>
    <n v="4.4444444444444446E-2"/>
    <n v="0.16666666666666666"/>
    <n v="0"/>
    <n v="8"/>
    <n v="30"/>
  </r>
  <r>
    <d v="2025-08-03T00:00:00"/>
    <d v="1899-12-30T06:54:00"/>
    <s v="Morning"/>
    <s v="BA"/>
    <s v="BA9325"/>
    <s v="LHR"/>
    <s v="LAX"/>
    <s v="USA"/>
    <x v="0"/>
    <s v="LONG"/>
    <s v="A350"/>
    <n v="0"/>
    <n v="56"/>
    <n v="275"/>
    <n v="331"/>
    <n v="0"/>
    <n v="9.0634441087613302E-3"/>
    <n v="5.1359516616314202E-2"/>
    <n v="0"/>
    <n v="3"/>
    <n v="17"/>
  </r>
  <r>
    <d v="2025-06-10T00:00:00"/>
    <d v="1899-12-30T21:12:00"/>
    <s v="Evening"/>
    <s v="BA"/>
    <s v="BA6728"/>
    <s v="LHR"/>
    <s v="HND"/>
    <s v="Japan"/>
    <x v="2"/>
    <s v="LONG"/>
    <s v="B787"/>
    <n v="8"/>
    <n v="42"/>
    <n v="166"/>
    <n v="216"/>
    <n v="0"/>
    <n v="6.9444444444444448E-2"/>
    <n v="0.23148148148148148"/>
    <n v="0"/>
    <n v="15"/>
    <n v="50"/>
  </r>
  <r>
    <d v="2025-07-13T00:00:00"/>
    <d v="1899-12-30T19:04:00"/>
    <s v="Evening"/>
    <s v="BA"/>
    <s v="BA7715"/>
    <s v="LHR"/>
    <s v="DFW"/>
    <s v="USA"/>
    <x v="0"/>
    <s v="LONG"/>
    <s v="B777"/>
    <n v="8"/>
    <n v="49"/>
    <n v="178"/>
    <n v="235"/>
    <n v="0"/>
    <n v="3.4042553191489362E-2"/>
    <n v="0.13191489361702127"/>
    <n v="0"/>
    <n v="8"/>
    <n v="31"/>
  </r>
  <r>
    <d v="2025-07-23T00:00:00"/>
    <d v="1899-12-30T20:32:00"/>
    <s v="Evening"/>
    <s v="BA"/>
    <s v="BA8474"/>
    <s v="LHR"/>
    <s v="CDG"/>
    <s v="France"/>
    <x v="1"/>
    <s v="SHORT"/>
    <s v="A320"/>
    <n v="0"/>
    <n v="15"/>
    <n v="165"/>
    <n v="180"/>
    <n v="5.5555555555555558E-3"/>
    <n v="0.10555555555555556"/>
    <n v="0.34444444444444444"/>
    <n v="1"/>
    <n v="19"/>
    <n v="62"/>
  </r>
  <r>
    <d v="2025-06-13T00:00:00"/>
    <d v="1899-12-30T06:36:00"/>
    <s v="Morning"/>
    <s v="BA"/>
    <s v="BA1624"/>
    <s v="LHR"/>
    <s v="ZRH"/>
    <s v="Switzerland"/>
    <x v="1"/>
    <s v="SHORT"/>
    <s v="A320"/>
    <n v="0"/>
    <n v="14"/>
    <n v="166"/>
    <n v="180"/>
    <n v="0"/>
    <n v="0"/>
    <n v="2.7777777777777776E-2"/>
    <n v="0"/>
    <n v="0"/>
    <n v="5"/>
  </r>
  <r>
    <d v="2025-09-22T00:00:00"/>
    <d v="1899-12-30T20:58:00"/>
    <s v="Evening"/>
    <s v="BA"/>
    <s v="BA9427"/>
    <s v="LHR"/>
    <s v="AMS"/>
    <s v="Netherlands"/>
    <x v="1"/>
    <s v="SHORT"/>
    <s v="A320"/>
    <n v="0"/>
    <n v="16"/>
    <n v="164"/>
    <n v="180"/>
    <n v="0"/>
    <n v="2.7777777777777776E-2"/>
    <n v="0.12222222222222222"/>
    <n v="0"/>
    <n v="5"/>
    <n v="22"/>
  </r>
  <r>
    <d v="2025-10-18T00:00:00"/>
    <d v="1899-12-30T19:08:00"/>
    <s v="Evening"/>
    <s v="BA"/>
    <s v="BA8610"/>
    <s v="LHR"/>
    <s v="ZRH"/>
    <s v="Switzerland"/>
    <x v="1"/>
    <s v="SHORT"/>
    <s v="A320"/>
    <n v="0"/>
    <n v="10"/>
    <n v="170"/>
    <n v="180"/>
    <n v="0"/>
    <n v="4.4444444444444446E-2"/>
    <n v="0.17222222222222222"/>
    <n v="0"/>
    <n v="8"/>
    <n v="31"/>
  </r>
  <r>
    <d v="2025-08-11T00:00:00"/>
    <d v="1899-12-30T10:13:00"/>
    <s v="Morning"/>
    <s v="BA"/>
    <s v="BA6167"/>
    <s v="LHR"/>
    <s v="CDG"/>
    <s v="France"/>
    <x v="1"/>
    <s v="SHORT"/>
    <s v="A320"/>
    <n v="0"/>
    <n v="8"/>
    <n v="172"/>
    <n v="180"/>
    <n v="0"/>
    <n v="7.7777777777777779E-2"/>
    <n v="0.26666666666666666"/>
    <n v="0"/>
    <n v="14"/>
    <n v="48"/>
  </r>
  <r>
    <d v="2025-08-17T00:00:00"/>
    <d v="1899-12-30T08:18:00"/>
    <s v="Morning"/>
    <s v="BA"/>
    <s v="BA5708"/>
    <s v="LHR"/>
    <s v="FRA"/>
    <s v="Germany"/>
    <x v="1"/>
    <s v="SHORT"/>
    <s v="A320"/>
    <n v="0"/>
    <n v="15"/>
    <n v="165"/>
    <n v="180"/>
    <n v="0"/>
    <n v="5.5555555555555552E-2"/>
    <n v="0.20555555555555555"/>
    <n v="0"/>
    <n v="10"/>
    <n v="37"/>
  </r>
  <r>
    <d v="2025-05-13T00:00:00"/>
    <d v="1899-12-30T22:35:00"/>
    <s v="Evening"/>
    <s v="BA"/>
    <s v="BA5348"/>
    <s v="LHR"/>
    <s v="FRA"/>
    <s v="Germany"/>
    <x v="1"/>
    <s v="SHORT"/>
    <s v="A320"/>
    <n v="0"/>
    <n v="0"/>
    <n v="180"/>
    <n v="180"/>
    <n v="5.5555555555555558E-3"/>
    <n v="0.05"/>
    <n v="0.19444444444444445"/>
    <n v="1"/>
    <n v="9"/>
    <n v="35"/>
  </r>
  <r>
    <d v="2025-08-11T00:00:00"/>
    <d v="1899-12-30T17:02:00"/>
    <s v="Afternoon"/>
    <s v="BA"/>
    <s v="BA8074"/>
    <s v="LHR"/>
    <s v="ZRH"/>
    <s v="Switzerland"/>
    <x v="1"/>
    <s v="SHORT"/>
    <s v="A320"/>
    <n v="0"/>
    <n v="2"/>
    <n v="178"/>
    <n v="180"/>
    <n v="0"/>
    <n v="1.1111111111111112E-2"/>
    <n v="7.2222222222222215E-2"/>
    <n v="0"/>
    <n v="2"/>
    <n v="13"/>
  </r>
  <r>
    <d v="2025-08-16T00:00:00"/>
    <d v="1899-12-30T16:55:00"/>
    <s v="Afternoon"/>
    <s v="BA"/>
    <s v="BA5674"/>
    <s v="LHR"/>
    <s v="HND"/>
    <s v="Japan"/>
    <x v="2"/>
    <s v="LONG"/>
    <s v="B777"/>
    <n v="0"/>
    <n v="32"/>
    <n v="300"/>
    <n v="332"/>
    <n v="3.0120481927710845E-3"/>
    <n v="3.0120481927710845E-3"/>
    <n v="3.614457831325301E-2"/>
    <n v="1"/>
    <n v="1"/>
    <n v="12"/>
  </r>
  <r>
    <d v="2025-04-15T00:00:00"/>
    <d v="1899-12-30T10:34:00"/>
    <s v="Morning"/>
    <s v="BA"/>
    <s v="BA4366"/>
    <s v="LHR"/>
    <s v="BCN"/>
    <s v="Spain"/>
    <x v="1"/>
    <s v="SHORT"/>
    <s v="A320"/>
    <n v="0"/>
    <n v="1"/>
    <n v="179"/>
    <n v="180"/>
    <n v="5.5555555555555558E-3"/>
    <n v="5.5555555555555552E-2"/>
    <n v="0.19444444444444445"/>
    <n v="1"/>
    <n v="10"/>
    <n v="35"/>
  </r>
  <r>
    <d v="2025-10-30T00:00:00"/>
    <d v="1899-12-30T13:36:00"/>
    <s v="Lunchtime"/>
    <s v="BA"/>
    <s v="BA8878"/>
    <s v="LHR"/>
    <s v="ORD"/>
    <s v="USA"/>
    <x v="0"/>
    <s v="LONG"/>
    <s v="B787"/>
    <n v="8"/>
    <n v="48"/>
    <n v="200"/>
    <n v="256"/>
    <n v="0"/>
    <n v="0"/>
    <n v="3.515625E-2"/>
    <n v="0"/>
    <n v="0"/>
    <n v="9"/>
  </r>
  <r>
    <d v="2025-04-02T00:00:00"/>
    <d v="1899-12-30T16:49:00"/>
    <s v="Afternoon"/>
    <s v="BA"/>
    <s v="BA9732"/>
    <s v="LHR"/>
    <s v="AMS"/>
    <s v="Netherlands"/>
    <x v="1"/>
    <s v="SHORT"/>
    <s v="A320"/>
    <n v="0"/>
    <n v="14"/>
    <n v="166"/>
    <n v="180"/>
    <n v="0"/>
    <n v="2.7777777777777776E-2"/>
    <n v="0.12222222222222222"/>
    <n v="0"/>
    <n v="5"/>
    <n v="22"/>
  </r>
  <r>
    <d v="2025-08-25T00:00:00"/>
    <d v="1899-12-30T17:39:00"/>
    <s v="Afternoon"/>
    <s v="BA"/>
    <s v="BA5323"/>
    <s v="LHR"/>
    <s v="HND"/>
    <s v="Japan"/>
    <x v="2"/>
    <s v="LONG"/>
    <s v="A350"/>
    <n v="0"/>
    <n v="56"/>
    <n v="275"/>
    <n v="331"/>
    <n v="3.0211480362537764E-3"/>
    <n v="3.3232628398791542E-2"/>
    <n v="0.11480362537764351"/>
    <n v="1"/>
    <n v="11"/>
    <n v="38"/>
  </r>
  <r>
    <d v="2025-08-22T00:00:00"/>
    <d v="1899-12-30T07:22:00"/>
    <s v="Morning"/>
    <s v="BA"/>
    <s v="BA7450"/>
    <s v="LHR"/>
    <s v="ZRH"/>
    <s v="Switzerland"/>
    <x v="1"/>
    <s v="SHORT"/>
    <s v="A320"/>
    <n v="0"/>
    <n v="12"/>
    <n v="168"/>
    <n v="180"/>
    <n v="0"/>
    <n v="1.1111111111111112E-2"/>
    <n v="8.3333333333333329E-2"/>
    <n v="0"/>
    <n v="2"/>
    <n v="15"/>
  </r>
  <r>
    <d v="2025-04-10T00:00:00"/>
    <d v="1899-12-30T17:02:00"/>
    <s v="Afternoon"/>
    <s v="BA"/>
    <s v="BA9919"/>
    <s v="LHR"/>
    <s v="IST"/>
    <s v="Turkey"/>
    <x v="1"/>
    <s v="SHORT"/>
    <s v="A320"/>
    <n v="0"/>
    <n v="19"/>
    <n v="161"/>
    <n v="180"/>
    <n v="0"/>
    <n v="9.4444444444444442E-2"/>
    <n v="0.30555555555555558"/>
    <n v="0"/>
    <n v="17"/>
    <n v="55"/>
  </r>
  <r>
    <d v="2025-07-20T00:00:00"/>
    <d v="1899-12-30T07:23:00"/>
    <s v="Morning"/>
    <s v="BA"/>
    <s v="BA9444"/>
    <s v="LHR"/>
    <s v="AMS"/>
    <s v="Netherlands"/>
    <x v="1"/>
    <s v="SHORT"/>
    <s v="A320"/>
    <n v="0"/>
    <n v="1"/>
    <n v="179"/>
    <n v="180"/>
    <n v="0"/>
    <n v="7.7777777777777779E-2"/>
    <n v="0.2722222222222222"/>
    <n v="0"/>
    <n v="14"/>
    <n v="49"/>
  </r>
  <r>
    <d v="2025-05-02T00:00:00"/>
    <d v="1899-12-30T13:23:00"/>
    <s v="Lunchtime"/>
    <s v="BA"/>
    <s v="BA9269"/>
    <s v="LHR"/>
    <s v="ZRH"/>
    <s v="Switzerland"/>
    <x v="1"/>
    <s v="SHORT"/>
    <s v="A320"/>
    <n v="0"/>
    <n v="9"/>
    <n v="171"/>
    <n v="180"/>
    <n v="1.6666666666666666E-2"/>
    <n v="0"/>
    <n v="3.3333333333333333E-2"/>
    <n v="3"/>
    <n v="0"/>
    <n v="6"/>
  </r>
  <r>
    <d v="2025-07-29T00:00:00"/>
    <d v="1899-12-30T12:06:00"/>
    <s v="Lunchtime"/>
    <s v="BA"/>
    <s v="BA2400"/>
    <s v="LHR"/>
    <s v="ZRH"/>
    <s v="Switzerland"/>
    <x v="1"/>
    <s v="SHORT"/>
    <s v="A320"/>
    <n v="0"/>
    <n v="20"/>
    <n v="160"/>
    <n v="180"/>
    <n v="0"/>
    <n v="1.6666666666666666E-2"/>
    <n v="8.8888888888888892E-2"/>
    <n v="0"/>
    <n v="3"/>
    <n v="16"/>
  </r>
  <r>
    <d v="2025-04-27T00:00:00"/>
    <d v="1899-12-30T13:22:00"/>
    <s v="Lunchtime"/>
    <s v="BA"/>
    <s v="BA9022"/>
    <s v="LHR"/>
    <s v="IST"/>
    <s v="Turkey"/>
    <x v="1"/>
    <s v="SHORT"/>
    <s v="A320"/>
    <n v="0"/>
    <n v="3"/>
    <n v="177"/>
    <n v="180"/>
    <n v="0"/>
    <n v="0"/>
    <n v="0"/>
    <n v="0"/>
    <n v="0"/>
    <n v="0"/>
  </r>
  <r>
    <d v="2025-05-15T00:00:00"/>
    <d v="1899-12-30T12:50:00"/>
    <s v="Lunchtime"/>
    <s v="BA"/>
    <s v="BA3392"/>
    <s v="LHR"/>
    <s v="AMS"/>
    <s v="Netherlands"/>
    <x v="1"/>
    <s v="SHORT"/>
    <s v="A320"/>
    <n v="0"/>
    <n v="2"/>
    <n v="178"/>
    <n v="180"/>
    <n v="0"/>
    <n v="1.6666666666666666E-2"/>
    <n v="0.1"/>
    <n v="0"/>
    <n v="3"/>
    <n v="18"/>
  </r>
  <r>
    <d v="2025-08-28T00:00:00"/>
    <d v="1899-12-30T09:30:00"/>
    <s v="Morning"/>
    <s v="BA"/>
    <s v="BA1146"/>
    <s v="LHR"/>
    <s v="AMS"/>
    <s v="Netherlands"/>
    <x v="1"/>
    <s v="SHORT"/>
    <s v="A320"/>
    <n v="0"/>
    <n v="5"/>
    <n v="175"/>
    <n v="180"/>
    <n v="0"/>
    <n v="6.6666666666666666E-2"/>
    <n v="0.23333333333333334"/>
    <n v="0"/>
    <n v="12"/>
    <n v="42"/>
  </r>
  <r>
    <d v="2025-04-30T00:00:00"/>
    <d v="1899-12-30T08:41:00"/>
    <s v="Morning"/>
    <s v="BA"/>
    <s v="BA7037"/>
    <s v="LHR"/>
    <s v="HND"/>
    <s v="Japan"/>
    <x v="2"/>
    <s v="LONG"/>
    <s v="B777"/>
    <n v="0"/>
    <n v="32"/>
    <n v="300"/>
    <n v="332"/>
    <n v="0"/>
    <n v="1.8072289156626505E-2"/>
    <n v="7.2289156626506021E-2"/>
    <n v="0"/>
    <n v="6"/>
    <n v="24"/>
  </r>
  <r>
    <d v="2025-04-04T00:00:00"/>
    <d v="1899-12-30T08:35:00"/>
    <s v="Morning"/>
    <s v="BA"/>
    <s v="BA7746"/>
    <s v="LHR"/>
    <s v="CDG"/>
    <s v="France"/>
    <x v="1"/>
    <s v="SHORT"/>
    <s v="A320"/>
    <n v="0"/>
    <n v="3"/>
    <n v="177"/>
    <n v="180"/>
    <n v="0"/>
    <n v="5.5555555555555552E-2"/>
    <n v="0.20555555555555555"/>
    <n v="0"/>
    <n v="10"/>
    <n v="37"/>
  </r>
  <r>
    <d v="2025-10-21T00:00:00"/>
    <d v="1899-12-30T18:38:00"/>
    <s v="Evening"/>
    <s v="BA"/>
    <s v="BA1851"/>
    <s v="LHR"/>
    <s v="VIE"/>
    <s v="Austria"/>
    <x v="1"/>
    <s v="SHORT"/>
    <s v="A320"/>
    <n v="0"/>
    <n v="13"/>
    <n v="167"/>
    <n v="180"/>
    <n v="0"/>
    <n v="0"/>
    <n v="3.888888888888889E-2"/>
    <n v="0"/>
    <n v="0"/>
    <n v="7"/>
  </r>
  <r>
    <d v="2025-06-11T00:00:00"/>
    <d v="1899-12-30T19:21:00"/>
    <s v="Evening"/>
    <s v="BA"/>
    <s v="BA6869"/>
    <s v="LHR"/>
    <s v="BCN"/>
    <s v="Spain"/>
    <x v="1"/>
    <s v="SHORT"/>
    <s v="A320"/>
    <n v="0"/>
    <n v="3"/>
    <n v="177"/>
    <n v="180"/>
    <n v="0"/>
    <n v="6.6666666666666666E-2"/>
    <n v="0.2388888888888889"/>
    <n v="0"/>
    <n v="12"/>
    <n v="43"/>
  </r>
  <r>
    <d v="2025-04-11T00:00:00"/>
    <d v="1899-12-30T13:14:00"/>
    <s v="Lunchtime"/>
    <s v="BA"/>
    <s v="BA5450"/>
    <s v="LHR"/>
    <s v="VIE"/>
    <s v="Austria"/>
    <x v="1"/>
    <s v="SHORT"/>
    <s v="A320"/>
    <n v="0"/>
    <n v="9"/>
    <n v="171"/>
    <n v="180"/>
    <n v="0"/>
    <n v="2.7777777777777776E-2"/>
    <n v="0.12222222222222222"/>
    <n v="0"/>
    <n v="5"/>
    <n v="22"/>
  </r>
  <r>
    <d v="2025-08-09T00:00:00"/>
    <d v="1899-12-30T07:19:00"/>
    <s v="Morning"/>
    <s v="BA"/>
    <s v="BA7632"/>
    <s v="LHR"/>
    <s v="BCN"/>
    <s v="Spain"/>
    <x v="1"/>
    <s v="SHORT"/>
    <s v="A320"/>
    <n v="0"/>
    <n v="1"/>
    <n v="179"/>
    <n v="180"/>
    <n v="0"/>
    <n v="4.4444444444444446E-2"/>
    <n v="0.16666666666666666"/>
    <n v="0"/>
    <n v="8"/>
    <n v="30"/>
  </r>
  <r>
    <d v="2025-10-12T00:00:00"/>
    <d v="1899-12-30T10:39:00"/>
    <s v="Morning"/>
    <s v="BA"/>
    <s v="BA7163"/>
    <s v="LHR"/>
    <s v="MUC"/>
    <s v="Germany"/>
    <x v="1"/>
    <s v="SHORT"/>
    <s v="A320"/>
    <n v="0"/>
    <n v="20"/>
    <n v="160"/>
    <n v="180"/>
    <n v="0"/>
    <n v="3.888888888888889E-2"/>
    <n v="0.16111111111111112"/>
    <n v="0"/>
    <n v="7"/>
    <n v="29"/>
  </r>
  <r>
    <d v="2025-04-07T00:00:00"/>
    <d v="1899-12-30T17:57:00"/>
    <s v="Afternoon"/>
    <s v="BA"/>
    <s v="BA5720"/>
    <s v="LHR"/>
    <s v="VIE"/>
    <s v="Austria"/>
    <x v="1"/>
    <s v="SHORT"/>
    <s v="A320"/>
    <n v="0"/>
    <n v="12"/>
    <n v="168"/>
    <n v="180"/>
    <n v="0"/>
    <n v="5.5555555555555558E-3"/>
    <n v="5.5555555555555552E-2"/>
    <n v="0"/>
    <n v="1"/>
    <n v="10"/>
  </r>
  <r>
    <d v="2025-06-19T00:00:00"/>
    <d v="1899-12-30T11:30:00"/>
    <s v="Morning"/>
    <s v="BA"/>
    <s v="BA5048"/>
    <s v="LHR"/>
    <s v="MUC"/>
    <s v="Germany"/>
    <x v="1"/>
    <s v="SHORT"/>
    <s v="A320"/>
    <n v="0"/>
    <n v="12"/>
    <n v="168"/>
    <n v="180"/>
    <n v="5.5555555555555558E-3"/>
    <n v="5.5555555555555558E-3"/>
    <n v="6.6666666666666666E-2"/>
    <n v="1"/>
    <n v="1"/>
    <n v="12"/>
  </r>
  <r>
    <d v="2025-05-01T00:00:00"/>
    <d v="1899-12-30T19:35:00"/>
    <s v="Evening"/>
    <s v="BA"/>
    <s v="BA3620"/>
    <s v="LHR"/>
    <s v="MAD"/>
    <s v="Spain"/>
    <x v="1"/>
    <s v="SHORT"/>
    <s v="A320"/>
    <n v="0"/>
    <n v="17"/>
    <n v="163"/>
    <n v="180"/>
    <n v="1.1111111111111112E-2"/>
    <n v="7.2222222222222215E-2"/>
    <n v="0.25"/>
    <n v="2"/>
    <n v="13"/>
    <n v="45"/>
  </r>
  <r>
    <d v="2025-08-14T00:00:00"/>
    <d v="1899-12-30T13:43:00"/>
    <s v="Lunchtime"/>
    <s v="BA"/>
    <s v="BA9376"/>
    <s v="LHR"/>
    <s v="JFK"/>
    <s v="USA"/>
    <x v="0"/>
    <s v="LONG"/>
    <s v="B787"/>
    <n v="0"/>
    <n v="35"/>
    <n v="179"/>
    <n v="214"/>
    <n v="0"/>
    <n v="4.6728971962616821E-2"/>
    <n v="0.17289719626168223"/>
    <n v="0"/>
    <n v="10"/>
    <n v="37"/>
  </r>
  <r>
    <d v="2025-07-16T00:00:00"/>
    <d v="1899-12-30T10:49:00"/>
    <s v="Morning"/>
    <s v="BA"/>
    <s v="BA6500"/>
    <s v="LHR"/>
    <s v="AMS"/>
    <s v="Netherlands"/>
    <x v="1"/>
    <s v="SHORT"/>
    <s v="A320"/>
    <n v="0"/>
    <n v="5"/>
    <n v="175"/>
    <n v="180"/>
    <n v="0"/>
    <n v="7.7777777777777779E-2"/>
    <n v="0.26111111111111113"/>
    <n v="0"/>
    <n v="14"/>
    <n v="47"/>
  </r>
  <r>
    <d v="2025-08-10T00:00:00"/>
    <d v="1899-12-30T11:26:00"/>
    <s v="Morning"/>
    <s v="BA"/>
    <s v="BA2977"/>
    <s v="LHR"/>
    <s v="IST"/>
    <s v="Turkey"/>
    <x v="1"/>
    <s v="SHORT"/>
    <s v="A320"/>
    <n v="0"/>
    <n v="6"/>
    <n v="174"/>
    <n v="180"/>
    <n v="0"/>
    <n v="5.5555555555555552E-2"/>
    <n v="0.19444444444444445"/>
    <n v="0"/>
    <n v="10"/>
    <n v="35"/>
  </r>
  <r>
    <d v="2025-05-12T00:00:00"/>
    <d v="1899-12-30T11:16:00"/>
    <s v="Morning"/>
    <s v="BA"/>
    <s v="BA2899"/>
    <s v="LHR"/>
    <s v="LAX"/>
    <s v="USA"/>
    <x v="0"/>
    <s v="LONG"/>
    <s v="B787"/>
    <n v="8"/>
    <n v="48"/>
    <n v="200"/>
    <n v="256"/>
    <n v="0"/>
    <n v="3.515625E-2"/>
    <n v="0.12890625"/>
    <n v="0"/>
    <n v="9"/>
    <n v="33"/>
  </r>
  <r>
    <d v="2025-09-10T00:00:00"/>
    <d v="1899-12-30T14:40:00"/>
    <s v="Afternoon"/>
    <s v="BA"/>
    <s v="BA8183"/>
    <s v="LHR"/>
    <s v="JFK"/>
    <s v="USA"/>
    <x v="0"/>
    <s v="LONG"/>
    <s v="A380"/>
    <n v="14"/>
    <n v="97"/>
    <n v="358"/>
    <n v="469"/>
    <n v="0"/>
    <n v="0"/>
    <n v="6.3965884861407248E-3"/>
    <n v="0"/>
    <n v="0"/>
    <n v="3"/>
  </r>
  <r>
    <d v="2025-10-09T00:00:00"/>
    <d v="1899-12-30T09:32:00"/>
    <s v="Morning"/>
    <s v="BA"/>
    <s v="BA8179"/>
    <s v="LHR"/>
    <s v="CDG"/>
    <s v="France"/>
    <x v="1"/>
    <s v="SHORT"/>
    <s v="A320"/>
    <n v="0"/>
    <n v="11"/>
    <n v="169"/>
    <n v="180"/>
    <n v="0"/>
    <n v="3.3333333333333333E-2"/>
    <n v="0.14444444444444443"/>
    <n v="0"/>
    <n v="6"/>
    <n v="26"/>
  </r>
  <r>
    <d v="2025-04-09T00:00:00"/>
    <d v="1899-12-30T14:58:00"/>
    <s v="Afternoon"/>
    <s v="BA"/>
    <s v="BA9368"/>
    <s v="LHR"/>
    <s v="LAX"/>
    <s v="USA"/>
    <x v="0"/>
    <s v="LONG"/>
    <s v="B787"/>
    <n v="8"/>
    <n v="42"/>
    <n v="166"/>
    <n v="216"/>
    <n v="4.6296296296296294E-3"/>
    <n v="3.7037037037037035E-2"/>
    <n v="0.1388888888888889"/>
    <n v="1"/>
    <n v="8"/>
    <n v="30"/>
  </r>
  <r>
    <d v="2025-08-24T00:00:00"/>
    <d v="1899-12-30T18:22:00"/>
    <s v="Evening"/>
    <s v="BA"/>
    <s v="BA4570"/>
    <s v="LHR"/>
    <s v="FRA"/>
    <s v="Germany"/>
    <x v="1"/>
    <s v="SHORT"/>
    <s v="A320"/>
    <n v="0"/>
    <n v="0"/>
    <n v="180"/>
    <n v="180"/>
    <n v="0"/>
    <n v="0.1"/>
    <n v="0.33888888888888891"/>
    <n v="0"/>
    <n v="18"/>
    <n v="61"/>
  </r>
  <r>
    <d v="2025-07-04T00:00:00"/>
    <d v="1899-12-30T15:29:00"/>
    <s v="Afternoon"/>
    <s v="BA"/>
    <s v="BA7517"/>
    <s v="LHR"/>
    <s v="ZRH"/>
    <s v="Switzerland"/>
    <x v="1"/>
    <s v="SHORT"/>
    <s v="A320"/>
    <n v="0"/>
    <n v="16"/>
    <n v="164"/>
    <n v="180"/>
    <n v="0"/>
    <n v="6.6666666666666666E-2"/>
    <n v="0.22777777777777777"/>
    <n v="0"/>
    <n v="12"/>
    <n v="41"/>
  </r>
  <r>
    <d v="2025-07-11T00:00:00"/>
    <d v="1899-12-30T22:05:00"/>
    <s v="Evening"/>
    <s v="BA"/>
    <s v="BA4576"/>
    <s v="LHR"/>
    <s v="LAX"/>
    <s v="USA"/>
    <x v="0"/>
    <s v="LONG"/>
    <s v="B777"/>
    <n v="0"/>
    <n v="32"/>
    <n v="304"/>
    <n v="336"/>
    <n v="2.976190476190476E-3"/>
    <n v="4.7619047619047616E-2"/>
    <n v="0.16071428571428573"/>
    <n v="1"/>
    <n v="16"/>
    <n v="54"/>
  </r>
  <r>
    <d v="2025-09-17T00:00:00"/>
    <d v="1899-12-30T22:55:00"/>
    <s v="Evening"/>
    <s v="BA"/>
    <s v="BA1650"/>
    <s v="LHR"/>
    <s v="AMS"/>
    <s v="Netherlands"/>
    <x v="1"/>
    <s v="SHORT"/>
    <s v="A320"/>
    <n v="0"/>
    <n v="17"/>
    <n v="163"/>
    <n v="180"/>
    <n v="5.5555555555555558E-3"/>
    <n v="6.1111111111111109E-2"/>
    <n v="0.22222222222222221"/>
    <n v="1"/>
    <n v="11"/>
    <n v="40"/>
  </r>
  <r>
    <d v="2025-09-02T00:00:00"/>
    <d v="1899-12-30T08:12:00"/>
    <s v="Morning"/>
    <s v="BA"/>
    <s v="BA7879"/>
    <s v="LHR"/>
    <s v="DXB"/>
    <s v="UAE"/>
    <x v="3"/>
    <s v="LONG"/>
    <s v="B787"/>
    <n v="0"/>
    <n v="31"/>
    <n v="173"/>
    <n v="204"/>
    <n v="0"/>
    <n v="1.9607843137254902E-2"/>
    <n v="9.3137254901960786E-2"/>
    <n v="0"/>
    <n v="4"/>
    <n v="19"/>
  </r>
  <r>
    <d v="2025-10-07T00:00:00"/>
    <d v="1899-12-30T07:09:00"/>
    <s v="Morning"/>
    <s v="BA"/>
    <s v="BA4244"/>
    <s v="LHR"/>
    <s v="BCN"/>
    <s v="Spain"/>
    <x v="1"/>
    <s v="SHORT"/>
    <s v="A320"/>
    <n v="0"/>
    <n v="2"/>
    <n v="178"/>
    <n v="180"/>
    <n v="0"/>
    <n v="4.4444444444444446E-2"/>
    <n v="0.17777777777777778"/>
    <n v="0"/>
    <n v="8"/>
    <n v="32"/>
  </r>
  <r>
    <d v="2025-04-04T00:00:00"/>
    <d v="1899-12-30T07:58:00"/>
    <s v="Morning"/>
    <s v="BA"/>
    <s v="BA7273"/>
    <s v="LHR"/>
    <s v="DFW"/>
    <s v="USA"/>
    <x v="0"/>
    <s v="LONG"/>
    <s v="B777"/>
    <n v="0"/>
    <n v="32"/>
    <n v="300"/>
    <n v="332"/>
    <n v="0"/>
    <n v="2.710843373493976E-2"/>
    <n v="0.10240963855421686"/>
    <n v="0"/>
    <n v="9"/>
    <n v="34"/>
  </r>
  <r>
    <d v="2025-10-15T00:00:00"/>
    <d v="1899-12-30T22:43:00"/>
    <s v="Evening"/>
    <s v="BA"/>
    <s v="BA7716"/>
    <s v="LHR"/>
    <s v="IST"/>
    <s v="Turkey"/>
    <x v="1"/>
    <s v="SHORT"/>
    <s v="A320"/>
    <n v="0"/>
    <n v="18"/>
    <n v="162"/>
    <n v="180"/>
    <n v="0"/>
    <n v="1.6666666666666666E-2"/>
    <n v="8.8888888888888892E-2"/>
    <n v="0"/>
    <n v="3"/>
    <n v="16"/>
  </r>
  <r>
    <d v="2025-06-05T00:00:00"/>
    <d v="1899-12-30T18:21:00"/>
    <s v="Evening"/>
    <s v="BA"/>
    <s v="BA9553"/>
    <s v="LHR"/>
    <s v="FRA"/>
    <s v="Germany"/>
    <x v="1"/>
    <s v="SHORT"/>
    <s v="A320"/>
    <n v="0"/>
    <n v="12"/>
    <n v="168"/>
    <n v="180"/>
    <n v="0"/>
    <n v="3.3333333333333333E-2"/>
    <n v="0.13333333333333333"/>
    <n v="0"/>
    <n v="6"/>
    <n v="24"/>
  </r>
  <r>
    <d v="2025-07-19T00:00:00"/>
    <d v="1899-12-30T10:42:00"/>
    <s v="Morning"/>
    <s v="BA"/>
    <s v="BA6416"/>
    <s v="LHR"/>
    <s v="BCN"/>
    <s v="Spain"/>
    <x v="1"/>
    <s v="SHORT"/>
    <s v="A320"/>
    <n v="0"/>
    <n v="7"/>
    <n v="173"/>
    <n v="180"/>
    <n v="0"/>
    <n v="3.888888888888889E-2"/>
    <n v="0.15"/>
    <n v="0"/>
    <n v="7"/>
    <n v="27"/>
  </r>
  <r>
    <d v="2025-09-26T00:00:00"/>
    <d v="1899-12-30T15:17:00"/>
    <s v="Afternoon"/>
    <s v="BA"/>
    <s v="BA1642"/>
    <s v="LHR"/>
    <s v="DXB"/>
    <s v="UAE"/>
    <x v="3"/>
    <s v="LONG"/>
    <s v="B777"/>
    <n v="0"/>
    <n v="32"/>
    <n v="300"/>
    <n v="332"/>
    <n v="0"/>
    <n v="5.1204819277108432E-2"/>
    <n v="0.16566265060240964"/>
    <n v="0"/>
    <n v="17"/>
    <n v="55"/>
  </r>
  <r>
    <d v="2025-06-01T00:00:00"/>
    <d v="1899-12-30T13:36:00"/>
    <s v="Lunchtime"/>
    <s v="BA"/>
    <s v="BA8632"/>
    <s v="LHR"/>
    <s v="ZRH"/>
    <s v="Switzerland"/>
    <x v="1"/>
    <s v="SHORT"/>
    <s v="A320"/>
    <n v="0"/>
    <n v="2"/>
    <n v="178"/>
    <n v="180"/>
    <n v="5.5555555555555558E-3"/>
    <n v="0"/>
    <n v="0"/>
    <n v="1"/>
    <n v="0"/>
    <n v="0"/>
  </r>
  <r>
    <d v="2025-06-10T00:00:00"/>
    <d v="1899-12-30T06:43:00"/>
    <s v="Morning"/>
    <s v="BA"/>
    <s v="BA2825"/>
    <s v="LHR"/>
    <s v="DFW"/>
    <s v="USA"/>
    <x v="0"/>
    <s v="LONG"/>
    <s v="B787"/>
    <n v="8"/>
    <n v="42"/>
    <n v="166"/>
    <n v="216"/>
    <n v="4.6296296296296294E-3"/>
    <n v="6.4814814814814811E-2"/>
    <n v="0.22685185185185186"/>
    <n v="1"/>
    <n v="14"/>
    <n v="49"/>
  </r>
  <r>
    <d v="2025-05-01T00:00:00"/>
    <d v="1899-12-30T17:34:00"/>
    <s v="Afternoon"/>
    <s v="BA"/>
    <s v="BA3011"/>
    <s v="LHR"/>
    <s v="AMS"/>
    <s v="Netherlands"/>
    <x v="1"/>
    <s v="SHORT"/>
    <s v="A320"/>
    <n v="0"/>
    <n v="4"/>
    <n v="176"/>
    <n v="180"/>
    <n v="0"/>
    <n v="1.6666666666666666E-2"/>
    <n v="8.8888888888888892E-2"/>
    <n v="0"/>
    <n v="3"/>
    <n v="16"/>
  </r>
  <r>
    <d v="2025-04-24T00:00:00"/>
    <d v="1899-12-30T20:02:00"/>
    <s v="Evening"/>
    <s v="BA"/>
    <s v="BA1404"/>
    <s v="LHR"/>
    <s v="ORD"/>
    <s v="USA"/>
    <x v="0"/>
    <s v="LONG"/>
    <s v="A380"/>
    <n v="14"/>
    <n v="97"/>
    <n v="358"/>
    <n v="469"/>
    <n v="0"/>
    <n v="0"/>
    <n v="1.9189765458422176E-2"/>
    <n v="0"/>
    <n v="0"/>
    <n v="9"/>
  </r>
  <r>
    <d v="2025-07-17T00:00:00"/>
    <d v="1899-12-30T15:35:00"/>
    <s v="Afternoon"/>
    <s v="BA"/>
    <s v="BA6723"/>
    <s v="LHR"/>
    <s v="FRA"/>
    <s v="Germany"/>
    <x v="1"/>
    <s v="SHORT"/>
    <s v="A320"/>
    <n v="0"/>
    <n v="5"/>
    <n v="175"/>
    <n v="180"/>
    <n v="0"/>
    <n v="7.7777777777777779E-2"/>
    <n v="0.2722222222222222"/>
    <n v="0"/>
    <n v="14"/>
    <n v="49"/>
  </r>
  <r>
    <d v="2025-07-16T00:00:00"/>
    <d v="1899-12-30T08:24:00"/>
    <s v="Morning"/>
    <s v="BA"/>
    <s v="BA4955"/>
    <s v="LHR"/>
    <s v="MUC"/>
    <s v="Germany"/>
    <x v="1"/>
    <s v="SHORT"/>
    <s v="A320"/>
    <n v="0"/>
    <n v="0"/>
    <n v="180"/>
    <n v="180"/>
    <n v="0"/>
    <n v="6.6666666666666666E-2"/>
    <n v="0.23333333333333334"/>
    <n v="0"/>
    <n v="12"/>
    <n v="42"/>
  </r>
  <r>
    <d v="2025-10-16T00:00:00"/>
    <d v="1899-12-30T21:55:00"/>
    <s v="Evening"/>
    <s v="BA"/>
    <s v="BA2953"/>
    <s v="LHR"/>
    <s v="AMS"/>
    <s v="Netherlands"/>
    <x v="1"/>
    <s v="SHORT"/>
    <s v="A320"/>
    <n v="0"/>
    <n v="0"/>
    <n v="180"/>
    <n v="180"/>
    <n v="0"/>
    <n v="8.3333333333333329E-2"/>
    <n v="0.27777777777777779"/>
    <n v="0"/>
    <n v="15"/>
    <n v="50"/>
  </r>
  <r>
    <d v="2025-07-06T00:00:00"/>
    <d v="1899-12-30T21:28:00"/>
    <s v="Evening"/>
    <s v="BA"/>
    <s v="BA6554"/>
    <s v="LHR"/>
    <s v="FRA"/>
    <s v="Germany"/>
    <x v="1"/>
    <s v="SHORT"/>
    <s v="A320"/>
    <n v="0"/>
    <n v="8"/>
    <n v="172"/>
    <n v="180"/>
    <n v="1.1111111111111112E-2"/>
    <n v="6.6666666666666666E-2"/>
    <n v="0.2388888888888889"/>
    <n v="2"/>
    <n v="12"/>
    <n v="43"/>
  </r>
  <r>
    <d v="2025-04-26T00:00:00"/>
    <d v="1899-12-30T07:39:00"/>
    <s v="Morning"/>
    <s v="BA"/>
    <s v="BA9525"/>
    <s v="LHR"/>
    <s v="LAX"/>
    <s v="USA"/>
    <x v="0"/>
    <s v="LONG"/>
    <s v="B787"/>
    <n v="8"/>
    <n v="48"/>
    <n v="200"/>
    <n v="256"/>
    <n v="3.90625E-3"/>
    <n v="7.421875E-2"/>
    <n v="0.2421875"/>
    <n v="1"/>
    <n v="19"/>
    <n v="62"/>
  </r>
  <r>
    <d v="2025-07-24T00:00:00"/>
    <d v="1899-12-30T18:10:00"/>
    <s v="Evening"/>
    <s v="BA"/>
    <s v="BA8939"/>
    <s v="LHR"/>
    <s v="DFW"/>
    <s v="USA"/>
    <x v="0"/>
    <s v="LONG"/>
    <s v="A350"/>
    <n v="0"/>
    <n v="56"/>
    <n v="275"/>
    <n v="331"/>
    <n v="6.0422960725075529E-3"/>
    <n v="3.3232628398791542E-2"/>
    <n v="0.11782477341389729"/>
    <n v="2"/>
    <n v="11"/>
    <n v="39"/>
  </r>
  <r>
    <d v="2025-04-03T00:00:00"/>
    <d v="1899-12-30T19:49:00"/>
    <s v="Evening"/>
    <s v="BA"/>
    <s v="BA4820"/>
    <s v="LHR"/>
    <s v="FRA"/>
    <s v="Germany"/>
    <x v="1"/>
    <s v="SHORT"/>
    <s v="A320"/>
    <n v="0"/>
    <n v="2"/>
    <n v="178"/>
    <n v="180"/>
    <n v="5.5555555555555558E-3"/>
    <n v="3.888888888888889E-2"/>
    <n v="0.15555555555555556"/>
    <n v="1"/>
    <n v="7"/>
    <n v="28"/>
  </r>
  <r>
    <d v="2025-09-10T00:00:00"/>
    <d v="1899-12-30T06:46:00"/>
    <s v="Morning"/>
    <s v="BA"/>
    <s v="BA4352"/>
    <s v="LHR"/>
    <s v="MAD"/>
    <s v="Spain"/>
    <x v="1"/>
    <s v="SHORT"/>
    <s v="A320"/>
    <n v="0"/>
    <n v="14"/>
    <n v="166"/>
    <n v="180"/>
    <n v="1.6666666666666666E-2"/>
    <n v="5.5555555555555552E-2"/>
    <n v="0.2"/>
    <n v="3"/>
    <n v="10"/>
    <n v="36"/>
  </r>
  <r>
    <d v="2025-10-05T00:00:00"/>
    <d v="1899-12-30T17:10:00"/>
    <s v="Afternoon"/>
    <s v="BA"/>
    <s v="BA8429"/>
    <s v="LHR"/>
    <s v="LAX"/>
    <s v="USA"/>
    <x v="0"/>
    <s v="LONG"/>
    <s v="B787"/>
    <n v="8"/>
    <n v="48"/>
    <n v="200"/>
    <n v="256"/>
    <n v="3.90625E-3"/>
    <n v="5.859375E-2"/>
    <n v="0.1953125"/>
    <n v="1"/>
    <n v="15"/>
    <n v="50"/>
  </r>
  <r>
    <d v="2025-04-26T00:00:00"/>
    <d v="1899-12-30T12:05:00"/>
    <s v="Lunchtime"/>
    <s v="BA"/>
    <s v="BA1573"/>
    <s v="LHR"/>
    <s v="DFW"/>
    <s v="USA"/>
    <x v="0"/>
    <s v="LONG"/>
    <s v="B777"/>
    <n v="8"/>
    <n v="49"/>
    <n v="178"/>
    <n v="235"/>
    <n v="1.276595744680851E-2"/>
    <n v="1.7021276595744681E-2"/>
    <n v="7.6595744680851063E-2"/>
    <n v="3"/>
    <n v="4"/>
    <n v="18"/>
  </r>
  <r>
    <d v="2025-04-09T00:00:00"/>
    <d v="1899-12-30T10:13:00"/>
    <s v="Morning"/>
    <s v="BA"/>
    <s v="BA9841"/>
    <s v="LHR"/>
    <s v="HND"/>
    <s v="Japan"/>
    <x v="2"/>
    <s v="LONG"/>
    <s v="B777"/>
    <n v="0"/>
    <n v="32"/>
    <n v="300"/>
    <n v="332"/>
    <n v="0"/>
    <n v="1.2048192771084338E-2"/>
    <n v="6.0240963855421686E-2"/>
    <n v="0"/>
    <n v="4"/>
    <n v="20"/>
  </r>
  <r>
    <d v="2025-08-24T00:00:00"/>
    <d v="1899-12-30T16:10:00"/>
    <s v="Afternoon"/>
    <s v="BA"/>
    <s v="BA7844"/>
    <s v="LHR"/>
    <s v="VIE"/>
    <s v="Austria"/>
    <x v="1"/>
    <s v="SHORT"/>
    <s v="A320"/>
    <n v="0"/>
    <n v="13"/>
    <n v="167"/>
    <n v="180"/>
    <n v="0"/>
    <n v="3.3333333333333333E-2"/>
    <n v="0.1388888888888889"/>
    <n v="0"/>
    <n v="6"/>
    <n v="25"/>
  </r>
  <r>
    <d v="2025-08-15T00:00:00"/>
    <d v="1899-12-30T20:12:00"/>
    <s v="Evening"/>
    <s v="BA"/>
    <s v="BA8073"/>
    <s v="LHR"/>
    <s v="ZRH"/>
    <s v="Switzerland"/>
    <x v="1"/>
    <s v="SHORT"/>
    <s v="A320"/>
    <n v="0"/>
    <n v="3"/>
    <n v="177"/>
    <n v="180"/>
    <n v="0"/>
    <n v="0"/>
    <n v="0"/>
    <n v="0"/>
    <n v="0"/>
    <n v="0"/>
  </r>
  <r>
    <d v="2025-08-15T00:00:00"/>
    <d v="1899-12-30T19:32:00"/>
    <s v="Evening"/>
    <s v="BA"/>
    <s v="BA5911"/>
    <s v="LHR"/>
    <s v="ORD"/>
    <s v="USA"/>
    <x v="0"/>
    <s v="LONG"/>
    <s v="B787"/>
    <n v="0"/>
    <n v="31"/>
    <n v="173"/>
    <n v="204"/>
    <n v="1.9607843137254902E-2"/>
    <n v="4.4117647058823532E-2"/>
    <n v="0.15686274509803921"/>
    <n v="4"/>
    <n v="9"/>
    <n v="32"/>
  </r>
  <r>
    <d v="2025-09-30T00:00:00"/>
    <d v="1899-12-30T13:10:00"/>
    <s v="Lunchtime"/>
    <s v="BA"/>
    <s v="BA2677"/>
    <s v="LHR"/>
    <s v="DFW"/>
    <s v="USA"/>
    <x v="0"/>
    <s v="LONG"/>
    <s v="B787"/>
    <n v="0"/>
    <n v="35"/>
    <n v="179"/>
    <n v="214"/>
    <n v="0"/>
    <n v="0"/>
    <n v="4.6728971962616819E-3"/>
    <n v="0"/>
    <n v="0"/>
    <n v="1"/>
  </r>
  <r>
    <d v="2025-06-07T00:00:00"/>
    <d v="1899-12-30T09:12:00"/>
    <s v="Morning"/>
    <s v="BA"/>
    <s v="BA5595"/>
    <s v="LHR"/>
    <s v="VIE"/>
    <s v="Austria"/>
    <x v="1"/>
    <s v="SHORT"/>
    <s v="A320"/>
    <n v="0"/>
    <n v="18"/>
    <n v="162"/>
    <n v="180"/>
    <n v="0"/>
    <n v="4.4444444444444446E-2"/>
    <n v="0.17222222222222222"/>
    <n v="0"/>
    <n v="8"/>
    <n v="31"/>
  </r>
  <r>
    <d v="2025-10-14T00:00:00"/>
    <d v="1899-12-30T07:25:00"/>
    <s v="Morning"/>
    <s v="BA"/>
    <s v="BA2973"/>
    <s v="LHR"/>
    <s v="ORD"/>
    <s v="USA"/>
    <x v="0"/>
    <s v="LONG"/>
    <s v="A350"/>
    <n v="0"/>
    <n v="56"/>
    <n v="275"/>
    <n v="331"/>
    <n v="0"/>
    <n v="3.9274924471299093E-2"/>
    <n v="0.13293051359516617"/>
    <n v="0"/>
    <n v="13"/>
    <n v="44"/>
  </r>
  <r>
    <d v="2025-05-23T00:00:00"/>
    <d v="1899-12-30T20:45:00"/>
    <s v="Evening"/>
    <s v="BA"/>
    <s v="BA3099"/>
    <s v="LHR"/>
    <s v="VIE"/>
    <s v="Austria"/>
    <x v="1"/>
    <s v="SHORT"/>
    <s v="A320"/>
    <n v="0"/>
    <n v="4"/>
    <n v="176"/>
    <n v="180"/>
    <n v="5.5555555555555558E-3"/>
    <n v="2.7777777777777776E-2"/>
    <n v="0.12777777777777777"/>
    <n v="1"/>
    <n v="5"/>
    <n v="23"/>
  </r>
  <r>
    <d v="2025-04-13T00:00:00"/>
    <d v="1899-12-30T18:28:00"/>
    <s v="Evening"/>
    <s v="BA"/>
    <s v="BA7507"/>
    <s v="LHR"/>
    <s v="AMS"/>
    <s v="Netherlands"/>
    <x v="1"/>
    <s v="SHORT"/>
    <s v="A320"/>
    <n v="0"/>
    <n v="8"/>
    <n v="172"/>
    <n v="180"/>
    <n v="0"/>
    <n v="9.4444444444444442E-2"/>
    <n v="0.31111111111111112"/>
    <n v="0"/>
    <n v="17"/>
    <n v="56"/>
  </r>
  <r>
    <d v="2025-06-08T00:00:00"/>
    <d v="1899-12-30T19:58:00"/>
    <s v="Evening"/>
    <s v="BA"/>
    <s v="BA6383"/>
    <s v="LHR"/>
    <s v="HND"/>
    <s v="Japan"/>
    <x v="2"/>
    <s v="LONG"/>
    <s v="B787"/>
    <n v="0"/>
    <n v="31"/>
    <n v="173"/>
    <n v="204"/>
    <n v="4.9019607843137254E-3"/>
    <n v="0"/>
    <n v="3.9215686274509803E-2"/>
    <n v="1"/>
    <n v="0"/>
    <n v="8"/>
  </r>
  <r>
    <d v="2025-09-19T00:00:00"/>
    <d v="1899-12-30T10:28:00"/>
    <s v="Morning"/>
    <s v="BA"/>
    <s v="BA3468"/>
    <s v="LHR"/>
    <s v="CDG"/>
    <s v="France"/>
    <x v="1"/>
    <s v="SHORT"/>
    <s v="A320"/>
    <n v="0"/>
    <n v="16"/>
    <n v="164"/>
    <n v="180"/>
    <n v="1.6666666666666666E-2"/>
    <n v="7.7777777777777779E-2"/>
    <n v="0.2722222222222222"/>
    <n v="3"/>
    <n v="14"/>
    <n v="49"/>
  </r>
  <r>
    <d v="2025-10-05T00:00:00"/>
    <d v="1899-12-30T13:44:00"/>
    <s v="Lunchtime"/>
    <s v="BA"/>
    <s v="BA4032"/>
    <s v="LHR"/>
    <s v="DXB"/>
    <s v="UAE"/>
    <x v="3"/>
    <s v="LONG"/>
    <s v="B777"/>
    <n v="8"/>
    <n v="49"/>
    <n v="178"/>
    <n v="235"/>
    <n v="8.5106382978723406E-3"/>
    <n v="4.6808510638297871E-2"/>
    <n v="0.17446808510638298"/>
    <n v="2"/>
    <n v="11"/>
    <n v="41"/>
  </r>
  <r>
    <d v="2025-07-29T00:00:00"/>
    <d v="1899-12-30T15:13:00"/>
    <s v="Afternoon"/>
    <s v="BA"/>
    <s v="BA8081"/>
    <s v="LHR"/>
    <s v="IST"/>
    <s v="Turkey"/>
    <x v="1"/>
    <s v="SHORT"/>
    <s v="A320"/>
    <n v="0"/>
    <n v="3"/>
    <n v="177"/>
    <n v="180"/>
    <n v="0"/>
    <n v="0"/>
    <n v="2.2222222222222223E-2"/>
    <n v="0"/>
    <n v="0"/>
    <n v="4"/>
  </r>
  <r>
    <d v="2025-09-07T00:00:00"/>
    <d v="1899-12-30T06:28:00"/>
    <s v="Morning"/>
    <s v="BA"/>
    <s v="BA6095"/>
    <s v="LHR"/>
    <s v="JFK"/>
    <s v="USA"/>
    <x v="0"/>
    <s v="LONG"/>
    <s v="B777"/>
    <n v="0"/>
    <n v="32"/>
    <n v="304"/>
    <n v="336"/>
    <n v="0"/>
    <n v="6.8452380952380959E-2"/>
    <n v="0.21726190476190477"/>
    <n v="0"/>
    <n v="23"/>
    <n v="73"/>
  </r>
  <r>
    <d v="2025-08-06T00:00:00"/>
    <d v="1899-12-30T18:46:00"/>
    <s v="Evening"/>
    <s v="BA"/>
    <s v="BA8448"/>
    <s v="LHR"/>
    <s v="LAX"/>
    <s v="USA"/>
    <x v="0"/>
    <s v="LONG"/>
    <s v="B787"/>
    <n v="8"/>
    <n v="42"/>
    <n v="166"/>
    <n v="216"/>
    <n v="0"/>
    <n v="3.2407407407407406E-2"/>
    <n v="0.13425925925925927"/>
    <n v="0"/>
    <n v="7"/>
    <n v="29"/>
  </r>
  <r>
    <d v="2025-04-13T00:00:00"/>
    <d v="1899-12-30T16:01:00"/>
    <s v="Afternoon"/>
    <s v="BA"/>
    <s v="BA9102"/>
    <s v="LHR"/>
    <s v="HND"/>
    <s v="Japan"/>
    <x v="2"/>
    <s v="LONG"/>
    <s v="A380"/>
    <n v="14"/>
    <n v="97"/>
    <n v="358"/>
    <n v="469"/>
    <n v="0"/>
    <n v="6.3965884861407248E-3"/>
    <n v="3.6247334754797439E-2"/>
    <n v="0"/>
    <n v="3"/>
    <n v="17"/>
  </r>
  <r>
    <d v="2025-10-03T00:00:00"/>
    <d v="1899-12-30T19:12:00"/>
    <s v="Evening"/>
    <s v="BA"/>
    <s v="BA9376"/>
    <s v="LHR"/>
    <s v="CDG"/>
    <s v="France"/>
    <x v="1"/>
    <s v="SHORT"/>
    <s v="A320"/>
    <n v="0"/>
    <n v="8"/>
    <n v="172"/>
    <n v="180"/>
    <n v="0"/>
    <n v="0"/>
    <n v="4.4444444444444446E-2"/>
    <n v="0"/>
    <n v="0"/>
    <n v="8"/>
  </r>
  <r>
    <d v="2025-09-20T00:00:00"/>
    <d v="1899-12-30T12:01:00"/>
    <s v="Lunchtime"/>
    <s v="BA"/>
    <s v="BA9090"/>
    <s v="LHR"/>
    <s v="MAD"/>
    <s v="Spain"/>
    <x v="1"/>
    <s v="SHORT"/>
    <s v="A320"/>
    <n v="0"/>
    <n v="6"/>
    <n v="174"/>
    <n v="180"/>
    <n v="5.5555555555555558E-3"/>
    <n v="3.888888888888889E-2"/>
    <n v="0.15"/>
    <n v="1"/>
    <n v="7"/>
    <n v="27"/>
  </r>
  <r>
    <d v="2025-07-08T00:00:00"/>
    <d v="1899-12-30T14:45:00"/>
    <s v="Afternoon"/>
    <s v="BA"/>
    <s v="BA1903"/>
    <s v="LHR"/>
    <s v="DFW"/>
    <s v="USA"/>
    <x v="0"/>
    <s v="LONG"/>
    <s v="B787"/>
    <n v="0"/>
    <n v="35"/>
    <n v="179"/>
    <n v="214"/>
    <n v="0"/>
    <n v="3.2710280373831772E-2"/>
    <n v="0.13084112149532709"/>
    <n v="0"/>
    <n v="7"/>
    <n v="28"/>
  </r>
  <r>
    <d v="2025-09-23T00:00:00"/>
    <d v="1899-12-30T16:11:00"/>
    <s v="Afternoon"/>
    <s v="BA"/>
    <s v="BA4001"/>
    <s v="LHR"/>
    <s v="DFW"/>
    <s v="USA"/>
    <x v="0"/>
    <s v="LONG"/>
    <s v="B777"/>
    <n v="0"/>
    <n v="32"/>
    <n v="300"/>
    <n v="332"/>
    <n v="6.024096385542169E-3"/>
    <n v="2.4096385542168676E-2"/>
    <n v="9.6385542168674704E-2"/>
    <n v="2"/>
    <n v="8"/>
    <n v="32"/>
  </r>
  <r>
    <d v="2025-05-04T00:00:00"/>
    <d v="1899-12-30T13:22:00"/>
    <s v="Lunchtime"/>
    <s v="BA"/>
    <s v="BA2959"/>
    <s v="LHR"/>
    <s v="JFK"/>
    <s v="USA"/>
    <x v="0"/>
    <s v="LONG"/>
    <s v="B787"/>
    <n v="0"/>
    <n v="31"/>
    <n v="173"/>
    <n v="204"/>
    <n v="9.8039215686274508E-3"/>
    <n v="2.9411764705882353E-2"/>
    <n v="0.12745098039215685"/>
    <n v="2"/>
    <n v="6"/>
    <n v="26"/>
  </r>
  <r>
    <d v="2025-05-24T00:00:00"/>
    <d v="1899-12-30T13:36:00"/>
    <s v="Lunchtime"/>
    <s v="BA"/>
    <s v="BA7151"/>
    <s v="LHR"/>
    <s v="FRA"/>
    <s v="Germany"/>
    <x v="1"/>
    <s v="SHORT"/>
    <s v="A320"/>
    <n v="0"/>
    <n v="7"/>
    <n v="173"/>
    <n v="180"/>
    <n v="0"/>
    <n v="6.1111111111111109E-2"/>
    <n v="0.22222222222222221"/>
    <n v="0"/>
    <n v="11"/>
    <n v="40"/>
  </r>
  <r>
    <d v="2025-04-27T00:00:00"/>
    <d v="1899-12-30T07:36:00"/>
    <s v="Morning"/>
    <s v="BA"/>
    <s v="BA3882"/>
    <s v="LHR"/>
    <s v="FRA"/>
    <s v="Germany"/>
    <x v="1"/>
    <s v="SHORT"/>
    <s v="A320"/>
    <n v="0"/>
    <n v="18"/>
    <n v="162"/>
    <n v="180"/>
    <n v="2.2222222222222223E-2"/>
    <n v="3.3333333333333333E-2"/>
    <n v="0.13333333333333333"/>
    <n v="4"/>
    <n v="6"/>
    <n v="24"/>
  </r>
  <r>
    <d v="2025-04-03T00:00:00"/>
    <d v="1899-12-30T07:48:00"/>
    <s v="Morning"/>
    <s v="BA"/>
    <s v="BA8276"/>
    <s v="LHR"/>
    <s v="FRA"/>
    <s v="Germany"/>
    <x v="1"/>
    <s v="SHORT"/>
    <s v="A320"/>
    <n v="0"/>
    <n v="10"/>
    <n v="170"/>
    <n v="180"/>
    <n v="5.5555555555555558E-3"/>
    <n v="0"/>
    <n v="0"/>
    <n v="1"/>
    <n v="0"/>
    <n v="0"/>
  </r>
  <r>
    <d v="2025-07-20T00:00:00"/>
    <d v="1899-12-30T18:29:00"/>
    <s v="Evening"/>
    <s v="BA"/>
    <s v="BA7329"/>
    <s v="LHR"/>
    <s v="CDG"/>
    <s v="France"/>
    <x v="1"/>
    <s v="SHORT"/>
    <s v="A320"/>
    <n v="0"/>
    <n v="11"/>
    <n v="169"/>
    <n v="180"/>
    <n v="0"/>
    <n v="3.888888888888889E-2"/>
    <n v="0.15555555555555556"/>
    <n v="0"/>
    <n v="7"/>
    <n v="28"/>
  </r>
  <r>
    <d v="2025-09-27T00:00:00"/>
    <d v="1899-12-30T22:13:00"/>
    <s v="Evening"/>
    <s v="BA"/>
    <s v="BA1681"/>
    <s v="LHR"/>
    <s v="IST"/>
    <s v="Turkey"/>
    <x v="1"/>
    <s v="SHORT"/>
    <s v="A320"/>
    <n v="0"/>
    <n v="16"/>
    <n v="164"/>
    <n v="180"/>
    <n v="0"/>
    <n v="0"/>
    <n v="0"/>
    <n v="0"/>
    <n v="0"/>
    <n v="0"/>
  </r>
  <r>
    <d v="2025-05-21T00:00:00"/>
    <d v="1899-12-30T12:35:00"/>
    <s v="Lunchtime"/>
    <s v="BA"/>
    <s v="BA7249"/>
    <s v="LHR"/>
    <s v="AMS"/>
    <s v="Netherlands"/>
    <x v="1"/>
    <s v="SHORT"/>
    <s v="A320"/>
    <n v="0"/>
    <n v="9"/>
    <n v="171"/>
    <n v="180"/>
    <n v="0"/>
    <n v="5.5555555555555552E-2"/>
    <n v="0.2"/>
    <n v="0"/>
    <n v="10"/>
    <n v="36"/>
  </r>
  <r>
    <d v="2025-05-03T00:00:00"/>
    <d v="1899-12-30T19:53:00"/>
    <s v="Evening"/>
    <s v="BA"/>
    <s v="BA9179"/>
    <s v="LHR"/>
    <s v="AMS"/>
    <s v="Netherlands"/>
    <x v="1"/>
    <s v="SHORT"/>
    <s v="A320"/>
    <n v="0"/>
    <n v="18"/>
    <n v="162"/>
    <n v="180"/>
    <n v="0"/>
    <n v="1.1111111111111112E-2"/>
    <n v="8.3333333333333329E-2"/>
    <n v="0"/>
    <n v="2"/>
    <n v="15"/>
  </r>
  <r>
    <d v="2025-07-01T00:00:00"/>
    <d v="1899-12-30T08:08:00"/>
    <s v="Morning"/>
    <s v="BA"/>
    <s v="BA3921"/>
    <s v="LHR"/>
    <s v="FRA"/>
    <s v="Germany"/>
    <x v="1"/>
    <s v="SHORT"/>
    <s v="A320"/>
    <n v="0"/>
    <n v="16"/>
    <n v="164"/>
    <n v="180"/>
    <n v="0"/>
    <n v="0.05"/>
    <n v="0.18333333333333332"/>
    <n v="0"/>
    <n v="9"/>
    <n v="33"/>
  </r>
  <r>
    <d v="2025-09-26T00:00:00"/>
    <d v="1899-12-30T11:56:00"/>
    <s v="Morning"/>
    <s v="BA"/>
    <s v="BA3961"/>
    <s v="LHR"/>
    <s v="MAD"/>
    <s v="Spain"/>
    <x v="1"/>
    <s v="SHORT"/>
    <s v="A320"/>
    <n v="0"/>
    <n v="16"/>
    <n v="164"/>
    <n v="180"/>
    <n v="0"/>
    <n v="8.3333333333333329E-2"/>
    <n v="0.28333333333333333"/>
    <n v="0"/>
    <n v="15"/>
    <n v="51"/>
  </r>
  <r>
    <d v="2025-10-16T00:00:00"/>
    <d v="1899-12-30T16:37:00"/>
    <s v="Afternoon"/>
    <s v="BA"/>
    <s v="BA4738"/>
    <s v="LHR"/>
    <s v="BCN"/>
    <s v="Spain"/>
    <x v="1"/>
    <s v="SHORT"/>
    <s v="A320"/>
    <n v="0"/>
    <n v="12"/>
    <n v="168"/>
    <n v="180"/>
    <n v="0"/>
    <n v="1.6666666666666666E-2"/>
    <n v="8.3333333333333329E-2"/>
    <n v="0"/>
    <n v="3"/>
    <n v="15"/>
  </r>
  <r>
    <d v="2025-08-23T00:00:00"/>
    <d v="1899-12-30T08:28:00"/>
    <s v="Morning"/>
    <s v="BA"/>
    <s v="BA5056"/>
    <s v="LHR"/>
    <s v="VIE"/>
    <s v="Austria"/>
    <x v="1"/>
    <s v="SHORT"/>
    <s v="A320"/>
    <n v="0"/>
    <n v="12"/>
    <n v="168"/>
    <n v="180"/>
    <n v="0"/>
    <n v="7.7777777777777779E-2"/>
    <n v="0.26111111111111113"/>
    <n v="0"/>
    <n v="14"/>
    <n v="47"/>
  </r>
  <r>
    <d v="2025-08-24T00:00:00"/>
    <d v="1899-12-30T17:13:00"/>
    <s v="Afternoon"/>
    <s v="BA"/>
    <s v="BA6984"/>
    <s v="LHR"/>
    <s v="DFW"/>
    <s v="USA"/>
    <x v="0"/>
    <s v="LONG"/>
    <s v="A350"/>
    <n v="0"/>
    <n v="56"/>
    <n v="275"/>
    <n v="331"/>
    <n v="0"/>
    <n v="1.5105740181268883E-2"/>
    <n v="7.2507552870090641E-2"/>
    <n v="0"/>
    <n v="5"/>
    <n v="24"/>
  </r>
  <r>
    <d v="2025-08-22T00:00:00"/>
    <d v="1899-12-30T18:52:00"/>
    <s v="Evening"/>
    <s v="BA"/>
    <s v="BA1639"/>
    <s v="LHR"/>
    <s v="DXB"/>
    <s v="UAE"/>
    <x v="3"/>
    <s v="LONG"/>
    <s v="A350"/>
    <n v="0"/>
    <n v="56"/>
    <n v="275"/>
    <n v="331"/>
    <n v="0"/>
    <n v="5.1359516616314202E-2"/>
    <n v="0.17522658610271905"/>
    <n v="0"/>
    <n v="17"/>
    <n v="58"/>
  </r>
  <r>
    <d v="2025-05-04T00:00:00"/>
    <d v="1899-12-30T20:48:00"/>
    <s v="Evening"/>
    <s v="BA"/>
    <s v="BA7013"/>
    <s v="LHR"/>
    <s v="MUC"/>
    <s v="Germany"/>
    <x v="1"/>
    <s v="SHORT"/>
    <s v="A320"/>
    <n v="0"/>
    <n v="16"/>
    <n v="164"/>
    <n v="180"/>
    <n v="0"/>
    <n v="3.3333333333333333E-2"/>
    <n v="0.1388888888888889"/>
    <n v="0"/>
    <n v="6"/>
    <n v="25"/>
  </r>
  <r>
    <d v="2025-10-17T00:00:00"/>
    <d v="1899-12-30T10:44:00"/>
    <s v="Morning"/>
    <s v="BA"/>
    <s v="BA3475"/>
    <s v="LHR"/>
    <s v="BCN"/>
    <s v="Spain"/>
    <x v="1"/>
    <s v="SHORT"/>
    <s v="A320"/>
    <n v="0"/>
    <n v="20"/>
    <n v="160"/>
    <n v="180"/>
    <n v="0"/>
    <n v="1.6666666666666666E-2"/>
    <n v="9.4444444444444442E-2"/>
    <n v="0"/>
    <n v="3"/>
    <n v="17"/>
  </r>
  <r>
    <d v="2025-04-18T00:00:00"/>
    <d v="1899-12-30T13:27:00"/>
    <s v="Lunchtime"/>
    <s v="BA"/>
    <s v="BA9056"/>
    <s v="LHR"/>
    <s v="ZRH"/>
    <s v="Switzerland"/>
    <x v="1"/>
    <s v="SHORT"/>
    <s v="A320"/>
    <n v="0"/>
    <n v="15"/>
    <n v="165"/>
    <n v="180"/>
    <n v="0"/>
    <n v="6.6666666666666666E-2"/>
    <n v="0.22777777777777777"/>
    <n v="0"/>
    <n v="12"/>
    <n v="41"/>
  </r>
  <r>
    <d v="2025-07-13T00:00:00"/>
    <d v="1899-12-30T09:57:00"/>
    <s v="Morning"/>
    <s v="BA"/>
    <s v="BA2711"/>
    <s v="LHR"/>
    <s v="DXB"/>
    <s v="UAE"/>
    <x v="3"/>
    <s v="LONG"/>
    <s v="B777"/>
    <n v="0"/>
    <n v="32"/>
    <n v="300"/>
    <n v="332"/>
    <n v="6.024096385542169E-3"/>
    <n v="1.5060240963855422E-2"/>
    <n v="7.2289156626506021E-2"/>
    <n v="2"/>
    <n v="5"/>
    <n v="24"/>
  </r>
  <r>
    <d v="2025-05-15T00:00:00"/>
    <d v="1899-12-30T16:55:00"/>
    <s v="Afternoon"/>
    <s v="BA"/>
    <s v="BA6236"/>
    <s v="LHR"/>
    <s v="LAX"/>
    <s v="USA"/>
    <x v="0"/>
    <s v="LONG"/>
    <s v="B777"/>
    <n v="0"/>
    <n v="48"/>
    <n v="224"/>
    <n v="272"/>
    <n v="0"/>
    <n v="1.1029411764705883E-2"/>
    <n v="6.25E-2"/>
    <n v="0"/>
    <n v="3"/>
    <n v="17"/>
  </r>
  <r>
    <d v="2025-10-08T00:00:00"/>
    <d v="1899-12-30T12:18:00"/>
    <s v="Lunchtime"/>
    <s v="BA"/>
    <s v="BA7246"/>
    <s v="LHR"/>
    <s v="LAX"/>
    <s v="USA"/>
    <x v="0"/>
    <s v="LONG"/>
    <s v="B777"/>
    <n v="0"/>
    <n v="48"/>
    <n v="224"/>
    <n v="272"/>
    <n v="0"/>
    <n v="1.8382352941176471E-2"/>
    <n v="8.455882352941177E-2"/>
    <n v="0"/>
    <n v="5"/>
    <n v="23"/>
  </r>
  <r>
    <d v="2025-04-06T00:00:00"/>
    <d v="1899-12-30T16:11:00"/>
    <s v="Afternoon"/>
    <s v="BA"/>
    <s v="BA6491"/>
    <s v="LHR"/>
    <s v="MUC"/>
    <s v="Germany"/>
    <x v="1"/>
    <s v="SHORT"/>
    <s v="A320"/>
    <n v="0"/>
    <n v="1"/>
    <n v="179"/>
    <n v="180"/>
    <n v="0"/>
    <n v="4.4444444444444446E-2"/>
    <n v="0.16666666666666666"/>
    <n v="0"/>
    <n v="8"/>
    <n v="30"/>
  </r>
  <r>
    <d v="2025-04-13T00:00:00"/>
    <d v="1899-12-30T10:40:00"/>
    <s v="Morning"/>
    <s v="BA"/>
    <s v="BA3421"/>
    <s v="LHR"/>
    <s v="MUC"/>
    <s v="Germany"/>
    <x v="1"/>
    <s v="SHORT"/>
    <s v="A320"/>
    <n v="0"/>
    <n v="4"/>
    <n v="176"/>
    <n v="180"/>
    <n v="0"/>
    <n v="8.3333333333333329E-2"/>
    <n v="0.28333333333333333"/>
    <n v="0"/>
    <n v="15"/>
    <n v="51"/>
  </r>
  <r>
    <d v="2025-07-26T00:00:00"/>
    <d v="1899-12-30T11:41:00"/>
    <s v="Morning"/>
    <s v="BA"/>
    <s v="BA8021"/>
    <s v="LHR"/>
    <s v="VIE"/>
    <s v="Austria"/>
    <x v="1"/>
    <s v="SHORT"/>
    <s v="A320"/>
    <n v="0"/>
    <n v="9"/>
    <n v="171"/>
    <n v="180"/>
    <n v="0"/>
    <n v="0"/>
    <n v="0"/>
    <n v="0"/>
    <n v="0"/>
    <n v="0"/>
  </r>
  <r>
    <d v="2025-04-23T00:00:00"/>
    <d v="1899-12-30T16:00:00"/>
    <s v="Afternoon"/>
    <s v="BA"/>
    <s v="BA8211"/>
    <s v="LHR"/>
    <s v="DXB"/>
    <s v="UAE"/>
    <x v="3"/>
    <s v="LONG"/>
    <s v="B777"/>
    <n v="8"/>
    <n v="49"/>
    <n v="178"/>
    <n v="235"/>
    <n v="0"/>
    <n v="3.4042553191489362E-2"/>
    <n v="0.13191489361702127"/>
    <n v="0"/>
    <n v="8"/>
    <n v="31"/>
  </r>
  <r>
    <d v="2025-04-28T00:00:00"/>
    <d v="1899-12-30T19:52:00"/>
    <s v="Evening"/>
    <s v="BA"/>
    <s v="BA3633"/>
    <s v="LHR"/>
    <s v="CDG"/>
    <s v="France"/>
    <x v="1"/>
    <s v="SHORT"/>
    <s v="A320"/>
    <n v="0"/>
    <n v="12"/>
    <n v="168"/>
    <n v="180"/>
    <n v="5.5555555555555558E-3"/>
    <n v="6.1111111111111109E-2"/>
    <n v="0.22222222222222221"/>
    <n v="1"/>
    <n v="11"/>
    <n v="40"/>
  </r>
  <r>
    <d v="2025-09-19T00:00:00"/>
    <d v="1899-12-30T08:01:00"/>
    <s v="Morning"/>
    <s v="BA"/>
    <s v="BA5934"/>
    <s v="LHR"/>
    <s v="LAX"/>
    <s v="USA"/>
    <x v="0"/>
    <s v="LONG"/>
    <s v="A350"/>
    <n v="0"/>
    <n v="56"/>
    <n v="275"/>
    <n v="331"/>
    <n v="3.0211480362537764E-3"/>
    <n v="2.7190332326283987E-2"/>
    <n v="9.9697885196374625E-2"/>
    <n v="1"/>
    <n v="9"/>
    <n v="33"/>
  </r>
  <r>
    <d v="2025-06-06T00:00:00"/>
    <d v="1899-12-30T17:14:00"/>
    <s v="Afternoon"/>
    <s v="BA"/>
    <s v="BA8220"/>
    <s v="LHR"/>
    <s v="MAD"/>
    <s v="Spain"/>
    <x v="1"/>
    <s v="SHORT"/>
    <s v="A320"/>
    <n v="0"/>
    <n v="16"/>
    <n v="164"/>
    <n v="180"/>
    <n v="0"/>
    <n v="8.3333333333333329E-2"/>
    <n v="0.28333333333333333"/>
    <n v="0"/>
    <n v="15"/>
    <n v="51"/>
  </r>
  <r>
    <d v="2025-08-07T00:00:00"/>
    <d v="1899-12-30T13:36:00"/>
    <s v="Lunchtime"/>
    <s v="BA"/>
    <s v="BA5863"/>
    <s v="LHR"/>
    <s v="DFW"/>
    <s v="USA"/>
    <x v="0"/>
    <s v="LONG"/>
    <s v="B777"/>
    <n v="0"/>
    <n v="32"/>
    <n v="300"/>
    <n v="332"/>
    <n v="3.0120481927710845E-3"/>
    <n v="2.1084337349397589E-2"/>
    <n v="8.7349397590361449E-2"/>
    <n v="1"/>
    <n v="7"/>
    <n v="29"/>
  </r>
  <r>
    <d v="2025-08-03T00:00:00"/>
    <d v="1899-12-30T15:17:00"/>
    <s v="Afternoon"/>
    <s v="BA"/>
    <s v="BA8070"/>
    <s v="LHR"/>
    <s v="MUC"/>
    <s v="Germany"/>
    <x v="1"/>
    <s v="SHORT"/>
    <s v="A320"/>
    <n v="0"/>
    <n v="16"/>
    <n v="164"/>
    <n v="180"/>
    <n v="0"/>
    <n v="3.888888888888889E-2"/>
    <n v="0.15"/>
    <n v="0"/>
    <n v="7"/>
    <n v="27"/>
  </r>
  <r>
    <d v="2025-10-15T00:00:00"/>
    <d v="1899-12-30T11:06:00"/>
    <s v="Morning"/>
    <s v="BA"/>
    <s v="BA6565"/>
    <s v="LHR"/>
    <s v="CDG"/>
    <s v="France"/>
    <x v="1"/>
    <s v="SHORT"/>
    <s v="A320"/>
    <n v="0"/>
    <n v="10"/>
    <n v="170"/>
    <n v="180"/>
    <n v="1.1111111111111112E-2"/>
    <n v="6.1111111111111109E-2"/>
    <n v="0.22222222222222221"/>
    <n v="2"/>
    <n v="11"/>
    <n v="40"/>
  </r>
  <r>
    <d v="2025-06-27T00:00:00"/>
    <d v="1899-12-30T17:39:00"/>
    <s v="Afternoon"/>
    <s v="BA"/>
    <s v="BA4480"/>
    <s v="LHR"/>
    <s v="LAX"/>
    <s v="USA"/>
    <x v="0"/>
    <s v="LONG"/>
    <s v="B777"/>
    <n v="0"/>
    <n v="48"/>
    <n v="224"/>
    <n v="272"/>
    <n v="0"/>
    <n v="2.9411764705882353E-2"/>
    <n v="0.11764705882352941"/>
    <n v="0"/>
    <n v="8"/>
    <n v="32"/>
  </r>
  <r>
    <d v="2025-04-29T00:00:00"/>
    <d v="1899-12-30T06:40:00"/>
    <s v="Morning"/>
    <s v="BA"/>
    <s v="BA7691"/>
    <s v="LHR"/>
    <s v="IST"/>
    <s v="Turkey"/>
    <x v="1"/>
    <s v="SHORT"/>
    <s v="A320"/>
    <n v="0"/>
    <n v="11"/>
    <n v="169"/>
    <n v="180"/>
    <n v="0"/>
    <n v="3.3333333333333333E-2"/>
    <n v="0.13333333333333333"/>
    <n v="0"/>
    <n v="6"/>
    <n v="24"/>
  </r>
  <r>
    <d v="2025-07-02T00:00:00"/>
    <d v="1899-12-30T21:21:00"/>
    <s v="Evening"/>
    <s v="BA"/>
    <s v="BA3058"/>
    <s v="LHR"/>
    <s v="HND"/>
    <s v="Japan"/>
    <x v="2"/>
    <s v="LONG"/>
    <s v="B777"/>
    <n v="0"/>
    <n v="32"/>
    <n v="300"/>
    <n v="332"/>
    <n v="0"/>
    <n v="3.313253012048193E-2"/>
    <n v="0.1144578313253012"/>
    <n v="0"/>
    <n v="11"/>
    <n v="38"/>
  </r>
  <r>
    <d v="2025-06-11T00:00:00"/>
    <d v="1899-12-30T15:49:00"/>
    <s v="Afternoon"/>
    <s v="BA"/>
    <s v="BA8311"/>
    <s v="LHR"/>
    <s v="JFK"/>
    <s v="USA"/>
    <x v="0"/>
    <s v="LONG"/>
    <s v="B787"/>
    <n v="0"/>
    <n v="31"/>
    <n v="173"/>
    <n v="204"/>
    <n v="0"/>
    <n v="1.9607843137254902E-2"/>
    <n v="9.8039215686274508E-2"/>
    <n v="0"/>
    <n v="4"/>
    <n v="20"/>
  </r>
  <r>
    <d v="2025-09-13T00:00:00"/>
    <d v="1899-12-30T14:10:00"/>
    <s v="Afternoon"/>
    <s v="BA"/>
    <s v="BA2664"/>
    <s v="LHR"/>
    <s v="VIE"/>
    <s v="Austria"/>
    <x v="1"/>
    <s v="SHORT"/>
    <s v="A320"/>
    <n v="0"/>
    <n v="16"/>
    <n v="164"/>
    <n v="180"/>
    <n v="5.5555555555555558E-3"/>
    <n v="2.2222222222222223E-2"/>
    <n v="0.11666666666666667"/>
    <n v="1"/>
    <n v="4"/>
    <n v="21"/>
  </r>
  <r>
    <d v="2025-07-10T00:00:00"/>
    <d v="1899-12-30T15:21:00"/>
    <s v="Afternoon"/>
    <s v="BA"/>
    <s v="BA7859"/>
    <s v="LHR"/>
    <s v="BCN"/>
    <s v="Spain"/>
    <x v="1"/>
    <s v="SHORT"/>
    <s v="A320"/>
    <n v="0"/>
    <n v="14"/>
    <n v="166"/>
    <n v="180"/>
    <n v="0"/>
    <n v="2.7777777777777776E-2"/>
    <n v="0.12222222222222222"/>
    <n v="0"/>
    <n v="5"/>
    <n v="22"/>
  </r>
  <r>
    <d v="2025-06-21T00:00:00"/>
    <d v="1899-12-30T21:43:00"/>
    <s v="Evening"/>
    <s v="BA"/>
    <s v="BA7892"/>
    <s v="LHR"/>
    <s v="DXB"/>
    <s v="UAE"/>
    <x v="3"/>
    <s v="LONG"/>
    <s v="A350"/>
    <n v="0"/>
    <n v="56"/>
    <n v="275"/>
    <n v="331"/>
    <n v="0"/>
    <n v="4.5317220543806644E-2"/>
    <n v="0.15407854984894259"/>
    <n v="0"/>
    <n v="15"/>
    <n v="51"/>
  </r>
  <r>
    <d v="2025-07-26T00:00:00"/>
    <d v="1899-12-30T11:54:00"/>
    <s v="Morning"/>
    <s v="BA"/>
    <s v="BA2169"/>
    <s v="LHR"/>
    <s v="HND"/>
    <s v="Japan"/>
    <x v="2"/>
    <s v="LONG"/>
    <s v="B777"/>
    <n v="8"/>
    <n v="49"/>
    <n v="178"/>
    <n v="235"/>
    <n v="0"/>
    <n v="0"/>
    <n v="0"/>
    <n v="0"/>
    <n v="0"/>
    <n v="0"/>
  </r>
  <r>
    <d v="2025-05-30T00:00:00"/>
    <d v="1899-12-30T13:43:00"/>
    <s v="Lunchtime"/>
    <s v="BA"/>
    <s v="BA6622"/>
    <s v="LHR"/>
    <s v="AMS"/>
    <s v="Netherlands"/>
    <x v="1"/>
    <s v="SHORT"/>
    <s v="A320"/>
    <n v="0"/>
    <n v="4"/>
    <n v="176"/>
    <n v="180"/>
    <n v="0"/>
    <n v="5.5555555555555552E-2"/>
    <n v="0.2"/>
    <n v="0"/>
    <n v="10"/>
    <n v="36"/>
  </r>
  <r>
    <d v="2025-04-10T00:00:00"/>
    <d v="1899-12-30T08:35:00"/>
    <s v="Morning"/>
    <s v="BA"/>
    <s v="BA9708"/>
    <s v="LHR"/>
    <s v="DFW"/>
    <s v="USA"/>
    <x v="0"/>
    <s v="LONG"/>
    <s v="B777"/>
    <n v="0"/>
    <n v="32"/>
    <n v="300"/>
    <n v="332"/>
    <n v="0"/>
    <n v="2.4096385542168676E-2"/>
    <n v="9.337349397590361E-2"/>
    <n v="0"/>
    <n v="8"/>
    <n v="31"/>
  </r>
  <r>
    <d v="2025-04-24T00:00:00"/>
    <d v="1899-12-30T18:21:00"/>
    <s v="Evening"/>
    <s v="BA"/>
    <s v="BA9584"/>
    <s v="LHR"/>
    <s v="IST"/>
    <s v="Turkey"/>
    <x v="1"/>
    <s v="SHORT"/>
    <s v="A320"/>
    <n v="0"/>
    <n v="15"/>
    <n v="165"/>
    <n v="180"/>
    <n v="2.7777777777777776E-2"/>
    <n v="0"/>
    <n v="2.2222222222222223E-2"/>
    <n v="5"/>
    <n v="0"/>
    <n v="4"/>
  </r>
  <r>
    <d v="2025-04-21T00:00:00"/>
    <d v="1899-12-30T10:42:00"/>
    <s v="Morning"/>
    <s v="BA"/>
    <s v="BA5781"/>
    <s v="LHR"/>
    <s v="JFK"/>
    <s v="USA"/>
    <x v="0"/>
    <s v="LONG"/>
    <s v="B777"/>
    <n v="8"/>
    <n v="49"/>
    <n v="178"/>
    <n v="235"/>
    <n v="8.5106382978723406E-3"/>
    <n v="3.8297872340425532E-2"/>
    <n v="0.14893617021276595"/>
    <n v="2"/>
    <n v="9"/>
    <n v="35"/>
  </r>
  <r>
    <d v="2025-05-04T00:00:00"/>
    <d v="1899-12-30T08:17:00"/>
    <s v="Morning"/>
    <s v="BA"/>
    <s v="BA7556"/>
    <s v="LHR"/>
    <s v="MAD"/>
    <s v="Spain"/>
    <x v="1"/>
    <s v="SHORT"/>
    <s v="A320"/>
    <n v="0"/>
    <n v="6"/>
    <n v="174"/>
    <n v="180"/>
    <n v="0"/>
    <n v="5.5555555555555552E-2"/>
    <n v="0.21111111111111111"/>
    <n v="0"/>
    <n v="10"/>
    <n v="38"/>
  </r>
  <r>
    <d v="2025-07-27T00:00:00"/>
    <d v="1899-12-30T22:47:00"/>
    <s v="Evening"/>
    <s v="BA"/>
    <s v="BA6752"/>
    <s v="LHR"/>
    <s v="MUC"/>
    <s v="Germany"/>
    <x v="1"/>
    <s v="SHORT"/>
    <s v="A320"/>
    <n v="0"/>
    <n v="5"/>
    <n v="175"/>
    <n v="180"/>
    <n v="0"/>
    <n v="6.1111111111111109E-2"/>
    <n v="0.21666666666666667"/>
    <n v="0"/>
    <n v="11"/>
    <n v="39"/>
  </r>
  <r>
    <d v="2025-10-12T00:00:00"/>
    <d v="1899-12-30T22:12:00"/>
    <s v="Evening"/>
    <s v="BA"/>
    <s v="BA9114"/>
    <s v="LHR"/>
    <s v="IST"/>
    <s v="Turkey"/>
    <x v="1"/>
    <s v="SHORT"/>
    <s v="A320"/>
    <n v="0"/>
    <n v="18"/>
    <n v="162"/>
    <n v="180"/>
    <n v="0"/>
    <n v="0"/>
    <n v="0"/>
    <n v="0"/>
    <n v="0"/>
    <n v="0"/>
  </r>
  <r>
    <d v="2025-10-12T00:00:00"/>
    <d v="1899-12-30T09:05:00"/>
    <s v="Morning"/>
    <s v="BA"/>
    <s v="BA5292"/>
    <s v="LHR"/>
    <s v="MUC"/>
    <s v="Germany"/>
    <x v="1"/>
    <s v="SHORT"/>
    <s v="A320"/>
    <n v="0"/>
    <n v="10"/>
    <n v="170"/>
    <n v="180"/>
    <n v="5.5555555555555558E-3"/>
    <n v="8.3333333333333329E-2"/>
    <n v="0.28888888888888886"/>
    <n v="1"/>
    <n v="15"/>
    <n v="52"/>
  </r>
  <r>
    <d v="2025-10-10T00:00:00"/>
    <d v="1899-12-30T15:06:00"/>
    <s v="Afternoon"/>
    <s v="BA"/>
    <s v="BA1462"/>
    <s v="LHR"/>
    <s v="MUC"/>
    <s v="Germany"/>
    <x v="1"/>
    <s v="SHORT"/>
    <s v="A320"/>
    <n v="0"/>
    <n v="15"/>
    <n v="165"/>
    <n v="180"/>
    <n v="1.1111111111111112E-2"/>
    <n v="2.2222222222222223E-2"/>
    <n v="0.10555555555555556"/>
    <n v="2"/>
    <n v="4"/>
    <n v="19"/>
  </r>
  <r>
    <d v="2025-04-01T00:00:00"/>
    <d v="1899-12-30T10:24:00"/>
    <s v="Morning"/>
    <s v="BA"/>
    <s v="BA7300"/>
    <s v="LHR"/>
    <s v="IST"/>
    <s v="Turkey"/>
    <x v="1"/>
    <s v="SHORT"/>
    <s v="A320"/>
    <n v="0"/>
    <n v="13"/>
    <n v="167"/>
    <n v="180"/>
    <n v="0"/>
    <n v="6.6666666666666666E-2"/>
    <n v="0.22777777777777777"/>
    <n v="0"/>
    <n v="12"/>
    <n v="41"/>
  </r>
  <r>
    <d v="2025-08-22T00:00:00"/>
    <d v="1899-12-30T18:56:00"/>
    <s v="Evening"/>
    <s v="BA"/>
    <s v="BA4124"/>
    <s v="LHR"/>
    <s v="VIE"/>
    <s v="Austria"/>
    <x v="1"/>
    <s v="SHORT"/>
    <s v="A320"/>
    <n v="0"/>
    <n v="12"/>
    <n v="168"/>
    <n v="180"/>
    <n v="5.5555555555555558E-3"/>
    <n v="6.6666666666666666E-2"/>
    <n v="0.23333333333333334"/>
    <n v="1"/>
    <n v="12"/>
    <n v="42"/>
  </r>
  <r>
    <d v="2025-06-17T00:00:00"/>
    <d v="1899-12-30T06:18:00"/>
    <s v="Morning"/>
    <s v="BA"/>
    <s v="BA3019"/>
    <s v="LHR"/>
    <s v="DXB"/>
    <s v="UAE"/>
    <x v="3"/>
    <s v="LONG"/>
    <s v="B777"/>
    <n v="0"/>
    <n v="32"/>
    <n v="300"/>
    <n v="332"/>
    <n v="0"/>
    <n v="9.0361445783132526E-3"/>
    <n v="5.1204819277108432E-2"/>
    <n v="0"/>
    <n v="3"/>
    <n v="17"/>
  </r>
  <r>
    <d v="2025-10-26T00:00:00"/>
    <d v="1899-12-30T16:47:00"/>
    <s v="Afternoon"/>
    <s v="BA"/>
    <s v="BA3118"/>
    <s v="LHR"/>
    <s v="VIE"/>
    <s v="Austria"/>
    <x v="1"/>
    <s v="SHORT"/>
    <s v="A320"/>
    <n v="0"/>
    <n v="5"/>
    <n v="175"/>
    <n v="180"/>
    <n v="0"/>
    <n v="6.1111111111111109E-2"/>
    <n v="0.22777777777777777"/>
    <n v="0"/>
    <n v="11"/>
    <n v="41"/>
  </r>
  <r>
    <d v="2025-05-11T00:00:00"/>
    <d v="1899-12-30T14:07:00"/>
    <s v="Afternoon"/>
    <s v="BA"/>
    <s v="BA5158"/>
    <s v="LHR"/>
    <s v="VIE"/>
    <s v="Austria"/>
    <x v="1"/>
    <s v="SHORT"/>
    <s v="A320"/>
    <n v="0"/>
    <n v="7"/>
    <n v="173"/>
    <n v="180"/>
    <n v="1.1111111111111112E-2"/>
    <n v="3.3333333333333333E-2"/>
    <n v="0.13333333333333333"/>
    <n v="2"/>
    <n v="6"/>
    <n v="24"/>
  </r>
  <r>
    <d v="2025-09-05T00:00:00"/>
    <d v="1899-12-30T21:15:00"/>
    <s v="Evening"/>
    <s v="BA"/>
    <s v="BA7040"/>
    <s v="LHR"/>
    <s v="DFW"/>
    <s v="USA"/>
    <x v="0"/>
    <s v="LONG"/>
    <s v="B787"/>
    <n v="0"/>
    <n v="35"/>
    <n v="179"/>
    <n v="214"/>
    <n v="0"/>
    <n v="0"/>
    <n v="0"/>
    <n v="0"/>
    <n v="0"/>
    <n v="0"/>
  </r>
  <r>
    <d v="2025-09-09T00:00:00"/>
    <d v="1899-12-30T06:48:00"/>
    <s v="Morning"/>
    <s v="BA"/>
    <s v="BA9965"/>
    <s v="LHR"/>
    <s v="LAX"/>
    <s v="USA"/>
    <x v="0"/>
    <s v="LONG"/>
    <s v="B777"/>
    <n v="0"/>
    <n v="32"/>
    <n v="300"/>
    <n v="332"/>
    <n v="0"/>
    <n v="4.2168674698795178E-2"/>
    <n v="0.14759036144578314"/>
    <n v="0"/>
    <n v="14"/>
    <n v="49"/>
  </r>
  <r>
    <d v="2025-05-23T00:00:00"/>
    <d v="1899-12-30T07:07:00"/>
    <s v="Morning"/>
    <s v="BA"/>
    <s v="BA5062"/>
    <s v="LHR"/>
    <s v="MUC"/>
    <s v="Germany"/>
    <x v="1"/>
    <s v="SHORT"/>
    <s v="A320"/>
    <n v="0"/>
    <n v="13"/>
    <n v="167"/>
    <n v="180"/>
    <n v="5.5555555555555558E-3"/>
    <n v="2.2222222222222223E-2"/>
    <n v="0.1"/>
    <n v="1"/>
    <n v="4"/>
    <n v="18"/>
  </r>
  <r>
    <d v="2025-10-18T00:00:00"/>
    <d v="1899-12-30T19:03:00"/>
    <s v="Evening"/>
    <s v="BA"/>
    <s v="BA9517"/>
    <s v="LHR"/>
    <s v="FRA"/>
    <s v="Germany"/>
    <x v="1"/>
    <s v="SHORT"/>
    <s v="A320"/>
    <n v="0"/>
    <n v="10"/>
    <n v="170"/>
    <n v="180"/>
    <n v="0"/>
    <n v="1.6666666666666666E-2"/>
    <n v="9.4444444444444442E-2"/>
    <n v="0"/>
    <n v="3"/>
    <n v="17"/>
  </r>
  <r>
    <d v="2025-09-23T00:00:00"/>
    <d v="1899-12-30T15:59:00"/>
    <s v="Afternoon"/>
    <s v="BA"/>
    <s v="BA1937"/>
    <s v="LHR"/>
    <s v="CDG"/>
    <s v="France"/>
    <x v="1"/>
    <s v="SHORT"/>
    <s v="A320"/>
    <n v="0"/>
    <n v="9"/>
    <n v="171"/>
    <n v="180"/>
    <n v="0"/>
    <n v="3.3333333333333333E-2"/>
    <n v="0.13333333333333333"/>
    <n v="0"/>
    <n v="6"/>
    <n v="24"/>
  </r>
  <r>
    <d v="2025-06-12T00:00:00"/>
    <d v="1899-12-30T06:07:00"/>
    <s v="Morning"/>
    <s v="BA"/>
    <s v="BA5886"/>
    <s v="LHR"/>
    <s v="JFK"/>
    <s v="USA"/>
    <x v="0"/>
    <s v="LONG"/>
    <s v="B787"/>
    <n v="8"/>
    <n v="48"/>
    <n v="200"/>
    <n v="256"/>
    <n v="7.8125E-3"/>
    <n v="3.515625E-2"/>
    <n v="0.13671875"/>
    <n v="2"/>
    <n v="9"/>
    <n v="35"/>
  </r>
  <r>
    <d v="2025-07-16T00:00:00"/>
    <d v="1899-12-30T14:32:00"/>
    <s v="Afternoon"/>
    <s v="BA"/>
    <s v="BA9505"/>
    <s v="LHR"/>
    <s v="MUC"/>
    <s v="Germany"/>
    <x v="1"/>
    <s v="SHORT"/>
    <s v="A320"/>
    <n v="0"/>
    <n v="10"/>
    <n v="170"/>
    <n v="180"/>
    <n v="5.5555555555555558E-3"/>
    <n v="3.888888888888889E-2"/>
    <n v="0.16111111111111112"/>
    <n v="1"/>
    <n v="7"/>
    <n v="29"/>
  </r>
  <r>
    <d v="2025-10-23T00:00:00"/>
    <d v="1899-12-30T08:14:00"/>
    <s v="Morning"/>
    <s v="BA"/>
    <s v="BA2404"/>
    <s v="LHR"/>
    <s v="JFK"/>
    <s v="USA"/>
    <x v="0"/>
    <s v="LONG"/>
    <s v="A350"/>
    <n v="0"/>
    <n v="56"/>
    <n v="275"/>
    <n v="331"/>
    <n v="3.0211480362537764E-3"/>
    <n v="3.3232628398791542E-2"/>
    <n v="0.11782477341389729"/>
    <n v="1"/>
    <n v="11"/>
    <n v="39"/>
  </r>
  <r>
    <d v="2025-05-12T00:00:00"/>
    <d v="1899-12-30T20:10:00"/>
    <s v="Evening"/>
    <s v="BA"/>
    <s v="BA3509"/>
    <s v="LHR"/>
    <s v="JFK"/>
    <s v="USA"/>
    <x v="0"/>
    <s v="LONG"/>
    <s v="B787"/>
    <n v="0"/>
    <n v="35"/>
    <n v="179"/>
    <n v="214"/>
    <n v="0"/>
    <n v="0"/>
    <n v="4.2056074766355138E-2"/>
    <n v="0"/>
    <n v="0"/>
    <n v="9"/>
  </r>
  <r>
    <d v="2025-10-02T00:00:00"/>
    <d v="1899-12-30T17:20:00"/>
    <s v="Afternoon"/>
    <s v="BA"/>
    <s v="BA9893"/>
    <s v="LHR"/>
    <s v="ORD"/>
    <s v="USA"/>
    <x v="0"/>
    <s v="LONG"/>
    <s v="B777"/>
    <n v="8"/>
    <n v="49"/>
    <n v="178"/>
    <n v="235"/>
    <n v="0"/>
    <n v="1.7021276595744681E-2"/>
    <n v="8.085106382978724E-2"/>
    <n v="0"/>
    <n v="4"/>
    <n v="19"/>
  </r>
  <r>
    <d v="2025-04-03T00:00:00"/>
    <d v="1899-12-30T09:12:00"/>
    <s v="Morning"/>
    <s v="BA"/>
    <s v="BA7121"/>
    <s v="LHR"/>
    <s v="HND"/>
    <s v="Japan"/>
    <x v="2"/>
    <s v="LONG"/>
    <s v="B777"/>
    <n v="8"/>
    <n v="49"/>
    <n v="178"/>
    <n v="235"/>
    <n v="1.276595744680851E-2"/>
    <n v="2.9787234042553193E-2"/>
    <n v="0.11914893617021277"/>
    <n v="3"/>
    <n v="7"/>
    <n v="28"/>
  </r>
  <r>
    <d v="2025-09-21T00:00:00"/>
    <d v="1899-12-30T22:29:00"/>
    <s v="Evening"/>
    <s v="BA"/>
    <s v="BA8767"/>
    <s v="LHR"/>
    <s v="ORD"/>
    <s v="USA"/>
    <x v="0"/>
    <s v="LONG"/>
    <s v="B787"/>
    <n v="0"/>
    <n v="31"/>
    <n v="173"/>
    <n v="204"/>
    <n v="0"/>
    <n v="8.8235294117647065E-2"/>
    <n v="0.29411764705882354"/>
    <n v="0"/>
    <n v="18"/>
    <n v="60"/>
  </r>
  <r>
    <d v="2025-09-25T00:00:00"/>
    <d v="1899-12-30T16:06:00"/>
    <s v="Afternoon"/>
    <s v="BA"/>
    <s v="BA1095"/>
    <s v="LHR"/>
    <s v="FRA"/>
    <s v="Germany"/>
    <x v="1"/>
    <s v="SHORT"/>
    <s v="A320"/>
    <n v="0"/>
    <n v="16"/>
    <n v="164"/>
    <n v="180"/>
    <n v="0"/>
    <n v="3.888888888888889E-2"/>
    <n v="0.16111111111111112"/>
    <n v="0"/>
    <n v="7"/>
    <n v="29"/>
  </r>
  <r>
    <d v="2025-07-23T00:00:00"/>
    <d v="1899-12-30T09:35:00"/>
    <s v="Morning"/>
    <s v="BA"/>
    <s v="BA2666"/>
    <s v="LHR"/>
    <s v="DFW"/>
    <s v="USA"/>
    <x v="0"/>
    <s v="LONG"/>
    <s v="B787"/>
    <n v="0"/>
    <n v="31"/>
    <n v="173"/>
    <n v="204"/>
    <n v="0"/>
    <n v="6.8627450980392163E-2"/>
    <n v="0.23039215686274508"/>
    <n v="0"/>
    <n v="14"/>
    <n v="47"/>
  </r>
  <r>
    <d v="2025-08-30T00:00:00"/>
    <d v="1899-12-30T17:10:00"/>
    <s v="Afternoon"/>
    <s v="BA"/>
    <s v="BA1186"/>
    <s v="LHR"/>
    <s v="FRA"/>
    <s v="Germany"/>
    <x v="1"/>
    <s v="SHORT"/>
    <s v="A320"/>
    <n v="0"/>
    <n v="3"/>
    <n v="177"/>
    <n v="180"/>
    <n v="0"/>
    <n v="4.4444444444444446E-2"/>
    <n v="0.17222222222222222"/>
    <n v="0"/>
    <n v="8"/>
    <n v="31"/>
  </r>
  <r>
    <d v="2025-08-05T00:00:00"/>
    <d v="1899-12-30T18:58:00"/>
    <s v="Evening"/>
    <s v="BA"/>
    <s v="BA8102"/>
    <s v="LHR"/>
    <s v="CDG"/>
    <s v="France"/>
    <x v="1"/>
    <s v="SHORT"/>
    <s v="A320"/>
    <n v="0"/>
    <n v="11"/>
    <n v="169"/>
    <n v="180"/>
    <n v="0"/>
    <n v="2.7777777777777776E-2"/>
    <n v="0.12777777777777777"/>
    <n v="0"/>
    <n v="5"/>
    <n v="23"/>
  </r>
  <r>
    <d v="2025-09-12T00:00:00"/>
    <d v="1899-12-30T21:59:00"/>
    <s v="Evening"/>
    <s v="BA"/>
    <s v="BA2262"/>
    <s v="LHR"/>
    <s v="DXB"/>
    <s v="UAE"/>
    <x v="3"/>
    <s v="LONG"/>
    <s v="B777"/>
    <n v="8"/>
    <n v="49"/>
    <n v="178"/>
    <n v="235"/>
    <n v="8.5106382978723406E-3"/>
    <n v="2.553191489361702E-2"/>
    <n v="0.11063829787234042"/>
    <n v="2"/>
    <n v="6"/>
    <n v="26"/>
  </r>
  <r>
    <d v="2025-05-01T00:00:00"/>
    <d v="1899-12-30T11:06:00"/>
    <s v="Morning"/>
    <s v="BA"/>
    <s v="BA7465"/>
    <s v="LHR"/>
    <s v="ZRH"/>
    <s v="Switzerland"/>
    <x v="1"/>
    <s v="SHORT"/>
    <s v="A320"/>
    <n v="0"/>
    <n v="1"/>
    <n v="179"/>
    <n v="180"/>
    <n v="2.2222222222222223E-2"/>
    <n v="3.888888888888889E-2"/>
    <n v="0.15555555555555556"/>
    <n v="4"/>
    <n v="7"/>
    <n v="28"/>
  </r>
  <r>
    <d v="2025-04-10T00:00:00"/>
    <d v="1899-12-30T16:12:00"/>
    <s v="Afternoon"/>
    <s v="BA"/>
    <s v="BA7727"/>
    <s v="LHR"/>
    <s v="HND"/>
    <s v="Japan"/>
    <x v="2"/>
    <s v="LONG"/>
    <s v="B787"/>
    <n v="0"/>
    <n v="35"/>
    <n v="179"/>
    <n v="214"/>
    <n v="0"/>
    <n v="5.1401869158878503E-2"/>
    <n v="0.18691588785046728"/>
    <n v="0"/>
    <n v="11"/>
    <n v="40"/>
  </r>
  <r>
    <d v="2025-10-23T00:00:00"/>
    <d v="1899-12-30T12:14:00"/>
    <s v="Lunchtime"/>
    <s v="BA"/>
    <s v="BA5472"/>
    <s v="LHR"/>
    <s v="AMS"/>
    <s v="Netherlands"/>
    <x v="1"/>
    <s v="SHORT"/>
    <s v="A320"/>
    <n v="0"/>
    <n v="10"/>
    <n v="170"/>
    <n v="180"/>
    <n v="5.5555555555555558E-3"/>
    <n v="8.3333333333333329E-2"/>
    <n v="0.28888888888888886"/>
    <n v="1"/>
    <n v="15"/>
    <n v="52"/>
  </r>
  <r>
    <d v="2025-10-12T00:00:00"/>
    <d v="1899-12-30T12:19:00"/>
    <s v="Lunchtime"/>
    <s v="BA"/>
    <s v="BA2754"/>
    <s v="LHR"/>
    <s v="FRA"/>
    <s v="Germany"/>
    <x v="1"/>
    <s v="SHORT"/>
    <s v="A320"/>
    <n v="0"/>
    <n v="13"/>
    <n v="167"/>
    <n v="180"/>
    <n v="5.5555555555555558E-3"/>
    <n v="5.5555555555555552E-2"/>
    <n v="0.2"/>
    <n v="1"/>
    <n v="10"/>
    <n v="36"/>
  </r>
  <r>
    <d v="2025-09-02T00:00:00"/>
    <d v="1899-12-30T15:08:00"/>
    <s v="Afternoon"/>
    <s v="BA"/>
    <s v="BA4322"/>
    <s v="LHR"/>
    <s v="ORD"/>
    <s v="USA"/>
    <x v="0"/>
    <s v="LONG"/>
    <s v="B777"/>
    <n v="0"/>
    <n v="32"/>
    <n v="300"/>
    <n v="332"/>
    <n v="3.0120481927710845E-3"/>
    <n v="4.2168674698795178E-2"/>
    <n v="0.14759036144578314"/>
    <n v="1"/>
    <n v="14"/>
    <n v="49"/>
  </r>
  <r>
    <d v="2025-06-06T00:00:00"/>
    <d v="1899-12-30T12:18:00"/>
    <s v="Lunchtime"/>
    <s v="BA"/>
    <s v="BA9735"/>
    <s v="LHR"/>
    <s v="CDG"/>
    <s v="France"/>
    <x v="1"/>
    <s v="SHORT"/>
    <s v="A320"/>
    <n v="0"/>
    <n v="13"/>
    <n v="167"/>
    <n v="180"/>
    <n v="0"/>
    <n v="1.1111111111111112E-2"/>
    <n v="8.3333333333333329E-2"/>
    <n v="0"/>
    <n v="2"/>
    <n v="15"/>
  </r>
  <r>
    <d v="2025-10-26T00:00:00"/>
    <d v="1899-12-30T19:19:00"/>
    <s v="Evening"/>
    <s v="BA"/>
    <s v="BA8272"/>
    <s v="LHR"/>
    <s v="IST"/>
    <s v="Turkey"/>
    <x v="1"/>
    <s v="SHORT"/>
    <s v="A320"/>
    <n v="0"/>
    <n v="1"/>
    <n v="179"/>
    <n v="180"/>
    <n v="0"/>
    <n v="3.3333333333333333E-2"/>
    <n v="0.13333333333333333"/>
    <n v="0"/>
    <n v="6"/>
    <n v="24"/>
  </r>
  <r>
    <d v="2025-08-10T00:00:00"/>
    <d v="1899-12-30T09:22:00"/>
    <s v="Morning"/>
    <s v="BA"/>
    <s v="BA6160"/>
    <s v="LHR"/>
    <s v="DFW"/>
    <s v="USA"/>
    <x v="0"/>
    <s v="LONG"/>
    <s v="B777"/>
    <n v="0"/>
    <n v="32"/>
    <n v="304"/>
    <n v="336"/>
    <n v="0"/>
    <n v="1.1904761904761904E-2"/>
    <n v="5.6547619047619048E-2"/>
    <n v="0"/>
    <n v="4"/>
    <n v="19"/>
  </r>
  <r>
    <d v="2025-05-08T00:00:00"/>
    <d v="1899-12-30T16:33:00"/>
    <s v="Afternoon"/>
    <s v="BA"/>
    <s v="BA9121"/>
    <s v="LHR"/>
    <s v="DXB"/>
    <s v="UAE"/>
    <x v="3"/>
    <s v="LONG"/>
    <s v="B777"/>
    <n v="0"/>
    <n v="32"/>
    <n v="300"/>
    <n v="332"/>
    <n v="0"/>
    <n v="2.710843373493976E-2"/>
    <n v="0.10542168674698796"/>
    <n v="0"/>
    <n v="9"/>
    <n v="35"/>
  </r>
  <r>
    <d v="2025-08-17T00:00:00"/>
    <d v="1899-12-30T22:13:00"/>
    <s v="Evening"/>
    <s v="BA"/>
    <s v="BA8266"/>
    <s v="LHR"/>
    <s v="FRA"/>
    <s v="Germany"/>
    <x v="1"/>
    <s v="SHORT"/>
    <s v="A320"/>
    <n v="0"/>
    <n v="7"/>
    <n v="173"/>
    <n v="180"/>
    <n v="0"/>
    <n v="3.3333333333333333E-2"/>
    <n v="0.1388888888888889"/>
    <n v="0"/>
    <n v="6"/>
    <n v="25"/>
  </r>
  <r>
    <d v="2025-09-12T00:00:00"/>
    <d v="1899-12-30T11:16:00"/>
    <s v="Morning"/>
    <s v="BA"/>
    <s v="BA1199"/>
    <s v="LHR"/>
    <s v="IST"/>
    <s v="Turkey"/>
    <x v="1"/>
    <s v="SHORT"/>
    <s v="A320"/>
    <n v="0"/>
    <n v="8"/>
    <n v="172"/>
    <n v="180"/>
    <n v="0"/>
    <n v="6.6666666666666666E-2"/>
    <n v="0.23333333333333334"/>
    <n v="0"/>
    <n v="12"/>
    <n v="42"/>
  </r>
  <r>
    <d v="2025-09-01T00:00:00"/>
    <d v="1899-12-30T12:33:00"/>
    <s v="Lunchtime"/>
    <s v="BA"/>
    <s v="BA7181"/>
    <s v="LHR"/>
    <s v="VIE"/>
    <s v="Austria"/>
    <x v="1"/>
    <s v="SHORT"/>
    <s v="A320"/>
    <n v="0"/>
    <n v="6"/>
    <n v="174"/>
    <n v="180"/>
    <n v="0"/>
    <n v="1.6666666666666666E-2"/>
    <n v="8.8888888888888892E-2"/>
    <n v="0"/>
    <n v="3"/>
    <n v="16"/>
  </r>
  <r>
    <d v="2025-09-04T00:00:00"/>
    <d v="1899-12-30T14:31:00"/>
    <s v="Afternoon"/>
    <s v="BA"/>
    <s v="BA1690"/>
    <s v="LHR"/>
    <s v="ZRH"/>
    <s v="Switzerland"/>
    <x v="1"/>
    <s v="SHORT"/>
    <s v="A320"/>
    <n v="0"/>
    <n v="14"/>
    <n v="166"/>
    <n v="180"/>
    <n v="0"/>
    <n v="4.4444444444444446E-2"/>
    <n v="0.17222222222222222"/>
    <n v="0"/>
    <n v="8"/>
    <n v="31"/>
  </r>
  <r>
    <d v="2025-07-08T00:00:00"/>
    <d v="1899-12-30T10:10:00"/>
    <s v="Morning"/>
    <s v="BA"/>
    <s v="BA1731"/>
    <s v="LHR"/>
    <s v="HND"/>
    <s v="Japan"/>
    <x v="2"/>
    <s v="LONG"/>
    <s v="B787"/>
    <n v="0"/>
    <n v="35"/>
    <n v="179"/>
    <n v="214"/>
    <n v="0"/>
    <n v="5.6074766355140186E-2"/>
    <n v="0.19158878504672897"/>
    <n v="0"/>
    <n v="12"/>
    <n v="41"/>
  </r>
  <r>
    <d v="2025-09-07T00:00:00"/>
    <d v="1899-12-30T21:35:00"/>
    <s v="Evening"/>
    <s v="BA"/>
    <s v="BA7000"/>
    <s v="LHR"/>
    <s v="MAD"/>
    <s v="Spain"/>
    <x v="1"/>
    <s v="SHORT"/>
    <s v="A320"/>
    <n v="0"/>
    <n v="3"/>
    <n v="177"/>
    <n v="180"/>
    <n v="0"/>
    <n v="0"/>
    <n v="0"/>
    <n v="0"/>
    <n v="0"/>
    <n v="0"/>
  </r>
  <r>
    <d v="2025-06-13T00:00:00"/>
    <d v="1899-12-30T21:52:00"/>
    <s v="Evening"/>
    <s v="BA"/>
    <s v="BA8384"/>
    <s v="LHR"/>
    <s v="IST"/>
    <s v="Turkey"/>
    <x v="1"/>
    <s v="SHORT"/>
    <s v="A320"/>
    <n v="0"/>
    <n v="8"/>
    <n v="172"/>
    <n v="180"/>
    <n v="5.5555555555555558E-3"/>
    <n v="0.10555555555555556"/>
    <n v="0.35"/>
    <n v="1"/>
    <n v="19"/>
    <n v="63"/>
  </r>
  <r>
    <d v="2025-04-19T00:00:00"/>
    <d v="1899-12-30T19:56:00"/>
    <s v="Evening"/>
    <s v="BA"/>
    <s v="BA2633"/>
    <s v="LHR"/>
    <s v="ZRH"/>
    <s v="Switzerland"/>
    <x v="1"/>
    <s v="SHORT"/>
    <s v="A320"/>
    <n v="0"/>
    <n v="10"/>
    <n v="170"/>
    <n v="180"/>
    <n v="0"/>
    <n v="3.3333333333333333E-2"/>
    <n v="0.14444444444444443"/>
    <n v="0"/>
    <n v="6"/>
    <n v="26"/>
  </r>
  <r>
    <d v="2025-06-01T00:00:00"/>
    <d v="1899-12-30T16:41:00"/>
    <s v="Afternoon"/>
    <s v="BA"/>
    <s v="BA6159"/>
    <s v="LHR"/>
    <s v="BCN"/>
    <s v="Spain"/>
    <x v="1"/>
    <s v="SHORT"/>
    <s v="A320"/>
    <n v="0"/>
    <n v="11"/>
    <n v="169"/>
    <n v="180"/>
    <n v="5.5555555555555558E-3"/>
    <n v="0"/>
    <n v="0"/>
    <n v="1"/>
    <n v="0"/>
    <n v="0"/>
  </r>
  <r>
    <d v="2025-05-07T00:00:00"/>
    <d v="1899-12-30T14:00:00"/>
    <s v="Afternoon"/>
    <s v="BA"/>
    <s v="BA9455"/>
    <s v="LHR"/>
    <s v="ORD"/>
    <s v="USA"/>
    <x v="0"/>
    <s v="LONG"/>
    <s v="A350"/>
    <n v="0"/>
    <n v="56"/>
    <n v="275"/>
    <n v="331"/>
    <n v="9.0634441087613302E-3"/>
    <n v="2.7190332326283987E-2"/>
    <n v="9.9697885196374625E-2"/>
    <n v="3"/>
    <n v="9"/>
    <n v="33"/>
  </r>
  <r>
    <d v="2025-09-06T00:00:00"/>
    <d v="1899-12-30T19:43:00"/>
    <s v="Evening"/>
    <s v="BA"/>
    <s v="BA8445"/>
    <s v="LHR"/>
    <s v="ORD"/>
    <s v="USA"/>
    <x v="0"/>
    <s v="LONG"/>
    <s v="B787"/>
    <n v="8"/>
    <n v="42"/>
    <n v="166"/>
    <n v="216"/>
    <n v="4.6296296296296294E-3"/>
    <n v="3.7037037037037035E-2"/>
    <n v="0.14351851851851852"/>
    <n v="1"/>
    <n v="8"/>
    <n v="31"/>
  </r>
  <r>
    <d v="2025-05-16T00:00:00"/>
    <d v="1899-12-30T16:21:00"/>
    <s v="Afternoon"/>
    <s v="BA"/>
    <s v="BA9139"/>
    <s v="LHR"/>
    <s v="AMS"/>
    <s v="Netherlands"/>
    <x v="1"/>
    <s v="SHORT"/>
    <s v="A320"/>
    <n v="0"/>
    <n v="17"/>
    <n v="163"/>
    <n v="180"/>
    <n v="5.5555555555555558E-3"/>
    <n v="3.888888888888889E-2"/>
    <n v="0.16111111111111112"/>
    <n v="1"/>
    <n v="7"/>
    <n v="29"/>
  </r>
  <r>
    <d v="2025-06-16T00:00:00"/>
    <d v="1899-12-30T07:57:00"/>
    <s v="Morning"/>
    <s v="BA"/>
    <s v="BA5396"/>
    <s v="LHR"/>
    <s v="BCN"/>
    <s v="Spain"/>
    <x v="1"/>
    <s v="SHORT"/>
    <s v="A320"/>
    <n v="0"/>
    <n v="14"/>
    <n v="166"/>
    <n v="180"/>
    <n v="1.1111111111111112E-2"/>
    <n v="7.2222222222222215E-2"/>
    <n v="0.25555555555555554"/>
    <n v="2"/>
    <n v="13"/>
    <n v="46"/>
  </r>
  <r>
    <d v="2025-07-18T00:00:00"/>
    <d v="1899-12-30T13:14:00"/>
    <s v="Lunchtime"/>
    <s v="BA"/>
    <s v="BA4797"/>
    <s v="LHR"/>
    <s v="DFW"/>
    <s v="USA"/>
    <x v="0"/>
    <s v="LONG"/>
    <s v="B777"/>
    <n v="0"/>
    <n v="48"/>
    <n v="224"/>
    <n v="272"/>
    <n v="0"/>
    <n v="4.4117647058823532E-2"/>
    <n v="0.15441176470588236"/>
    <n v="0"/>
    <n v="12"/>
    <n v="42"/>
  </r>
  <r>
    <d v="2025-04-01T00:00:00"/>
    <d v="1899-12-30T15:06:00"/>
    <s v="Afternoon"/>
    <s v="BA"/>
    <s v="BA5759"/>
    <s v="LHR"/>
    <s v="ORD"/>
    <s v="USA"/>
    <x v="0"/>
    <s v="LONG"/>
    <s v="B777"/>
    <n v="0"/>
    <n v="32"/>
    <n v="300"/>
    <n v="332"/>
    <n v="1.5060240963855422E-2"/>
    <n v="2.710843373493976E-2"/>
    <n v="0.10542168674698796"/>
    <n v="5"/>
    <n v="9"/>
    <n v="35"/>
  </r>
  <r>
    <d v="2025-08-13T00:00:00"/>
    <d v="1899-12-30T06:49:00"/>
    <s v="Morning"/>
    <s v="BA"/>
    <s v="BA9979"/>
    <s v="LHR"/>
    <s v="JFK"/>
    <s v="USA"/>
    <x v="0"/>
    <s v="LONG"/>
    <s v="B787"/>
    <n v="0"/>
    <n v="35"/>
    <n v="179"/>
    <n v="214"/>
    <n v="4.6728971962616819E-3"/>
    <n v="4.6728971962616821E-2"/>
    <n v="0.17289719626168223"/>
    <n v="1"/>
    <n v="10"/>
    <n v="37"/>
  </r>
  <r>
    <d v="2025-09-29T00:00:00"/>
    <d v="1899-12-30T12:58:00"/>
    <s v="Lunchtime"/>
    <s v="BA"/>
    <s v="BA4449"/>
    <s v="LHR"/>
    <s v="MAD"/>
    <s v="Spain"/>
    <x v="1"/>
    <s v="SHORT"/>
    <s v="A320"/>
    <n v="0"/>
    <n v="20"/>
    <n v="160"/>
    <n v="180"/>
    <n v="5.5555555555555558E-3"/>
    <n v="3.888888888888889E-2"/>
    <n v="0.16111111111111112"/>
    <n v="1"/>
    <n v="7"/>
    <n v="29"/>
  </r>
  <r>
    <d v="2025-10-20T00:00:00"/>
    <d v="1899-12-30T16:01:00"/>
    <s v="Afternoon"/>
    <s v="BA"/>
    <s v="BA7345"/>
    <s v="LHR"/>
    <s v="MAD"/>
    <s v="Spain"/>
    <x v="1"/>
    <s v="SHORT"/>
    <s v="A320"/>
    <n v="0"/>
    <n v="18"/>
    <n v="162"/>
    <n v="180"/>
    <n v="0"/>
    <n v="9.4444444444444442E-2"/>
    <n v="0.32222222222222224"/>
    <n v="0"/>
    <n v="17"/>
    <n v="58"/>
  </r>
  <r>
    <d v="2025-09-16T00:00:00"/>
    <d v="1899-12-30T10:10:00"/>
    <s v="Morning"/>
    <s v="BA"/>
    <s v="BA4939"/>
    <s v="LHR"/>
    <s v="MUC"/>
    <s v="Germany"/>
    <x v="1"/>
    <s v="SHORT"/>
    <s v="A320"/>
    <n v="0"/>
    <n v="18"/>
    <n v="162"/>
    <n v="180"/>
    <n v="0"/>
    <n v="0"/>
    <n v="3.888888888888889E-2"/>
    <n v="0"/>
    <n v="0"/>
    <n v="7"/>
  </r>
  <r>
    <d v="2025-09-02T00:00:00"/>
    <d v="1899-12-30T22:45:00"/>
    <s v="Evening"/>
    <s v="BA"/>
    <s v="BA5424"/>
    <s v="LHR"/>
    <s v="ORD"/>
    <s v="USA"/>
    <x v="0"/>
    <s v="LONG"/>
    <s v="B787"/>
    <n v="8"/>
    <n v="48"/>
    <n v="200"/>
    <n v="256"/>
    <n v="3.90625E-3"/>
    <n v="3.515625E-2"/>
    <n v="0.125"/>
    <n v="1"/>
    <n v="9"/>
    <n v="32"/>
  </r>
  <r>
    <d v="2025-10-04T00:00:00"/>
    <d v="1899-12-30T15:18:00"/>
    <s v="Afternoon"/>
    <s v="BA"/>
    <s v="BA3514"/>
    <s v="LHR"/>
    <s v="LAX"/>
    <s v="USA"/>
    <x v="0"/>
    <s v="LONG"/>
    <s v="B787"/>
    <n v="8"/>
    <n v="42"/>
    <n v="166"/>
    <n v="216"/>
    <n v="0"/>
    <n v="3.7037037037037035E-2"/>
    <n v="0.14351851851851852"/>
    <n v="0"/>
    <n v="8"/>
    <n v="31"/>
  </r>
  <r>
    <d v="2025-06-02T00:00:00"/>
    <d v="1899-12-30T22:21:00"/>
    <s v="Evening"/>
    <s v="BA"/>
    <s v="BA1900"/>
    <s v="LHR"/>
    <s v="BCN"/>
    <s v="Spain"/>
    <x v="1"/>
    <s v="SHORT"/>
    <s v="A320"/>
    <n v="0"/>
    <n v="6"/>
    <n v="174"/>
    <n v="180"/>
    <n v="5.5555555555555558E-3"/>
    <n v="6.6666666666666666E-2"/>
    <n v="0.2388888888888889"/>
    <n v="1"/>
    <n v="12"/>
    <n v="43"/>
  </r>
  <r>
    <d v="2025-10-28T00:00:00"/>
    <d v="1899-12-30T07:35:00"/>
    <s v="Morning"/>
    <s v="BA"/>
    <s v="BA3226"/>
    <s v="LHR"/>
    <s v="DFW"/>
    <s v="USA"/>
    <x v="0"/>
    <s v="LONG"/>
    <s v="B787"/>
    <n v="0"/>
    <n v="31"/>
    <n v="173"/>
    <n v="204"/>
    <n v="0"/>
    <n v="1.4705882352941176E-2"/>
    <n v="8.3333333333333329E-2"/>
    <n v="0"/>
    <n v="3"/>
    <n v="17"/>
  </r>
  <r>
    <d v="2025-06-12T00:00:00"/>
    <d v="1899-12-30T15:13:00"/>
    <s v="Afternoon"/>
    <s v="BA"/>
    <s v="BA8817"/>
    <s v="LHR"/>
    <s v="HND"/>
    <s v="Japan"/>
    <x v="2"/>
    <s v="LONG"/>
    <s v="A350"/>
    <n v="0"/>
    <n v="56"/>
    <n v="275"/>
    <n v="331"/>
    <n v="0"/>
    <n v="0"/>
    <n v="9.0634441087613302E-3"/>
    <n v="0"/>
    <n v="0"/>
    <n v="3"/>
  </r>
  <r>
    <d v="2025-10-24T00:00:00"/>
    <d v="1899-12-30T09:53:00"/>
    <s v="Morning"/>
    <s v="BA"/>
    <s v="BA9056"/>
    <s v="LHR"/>
    <s v="MAD"/>
    <s v="Spain"/>
    <x v="1"/>
    <s v="SHORT"/>
    <s v="A320"/>
    <n v="0"/>
    <n v="8"/>
    <n v="172"/>
    <n v="180"/>
    <n v="0"/>
    <n v="0.05"/>
    <n v="0.18333333333333332"/>
    <n v="0"/>
    <n v="9"/>
    <n v="33"/>
  </r>
  <r>
    <d v="2025-08-17T00:00:00"/>
    <d v="1899-12-30T18:04:00"/>
    <s v="Evening"/>
    <s v="BA"/>
    <s v="BA4899"/>
    <s v="LHR"/>
    <s v="VIE"/>
    <s v="Austria"/>
    <x v="1"/>
    <s v="SHORT"/>
    <s v="A320"/>
    <n v="0"/>
    <n v="12"/>
    <n v="168"/>
    <n v="180"/>
    <n v="0"/>
    <n v="0.05"/>
    <n v="0.19444444444444445"/>
    <n v="0"/>
    <n v="9"/>
    <n v="35"/>
  </r>
  <r>
    <d v="2025-04-23T00:00:00"/>
    <d v="1899-12-30T13:33:00"/>
    <s v="Lunchtime"/>
    <s v="BA"/>
    <s v="BA2792"/>
    <s v="LHR"/>
    <s v="CDG"/>
    <s v="France"/>
    <x v="1"/>
    <s v="SHORT"/>
    <s v="A320"/>
    <n v="0"/>
    <n v="11"/>
    <n v="169"/>
    <n v="180"/>
    <n v="0"/>
    <n v="8.8888888888888892E-2"/>
    <n v="0.3"/>
    <n v="0"/>
    <n v="16"/>
    <n v="54"/>
  </r>
  <r>
    <d v="2025-07-20T00:00:00"/>
    <d v="1899-12-30T21:27:00"/>
    <s v="Evening"/>
    <s v="BA"/>
    <s v="BA7171"/>
    <s v="LHR"/>
    <s v="VIE"/>
    <s v="Austria"/>
    <x v="1"/>
    <s v="SHORT"/>
    <s v="A320"/>
    <n v="0"/>
    <n v="6"/>
    <n v="174"/>
    <n v="180"/>
    <n v="0"/>
    <n v="5.5555555555555558E-3"/>
    <n v="5.5555555555555552E-2"/>
    <n v="0"/>
    <n v="1"/>
    <n v="10"/>
  </r>
  <r>
    <d v="2025-06-10T00:00:00"/>
    <d v="1899-12-30T18:35:00"/>
    <s v="Evening"/>
    <s v="BA"/>
    <s v="BA7847"/>
    <s v="LHR"/>
    <s v="HND"/>
    <s v="Japan"/>
    <x v="2"/>
    <s v="LONG"/>
    <s v="A380"/>
    <n v="14"/>
    <n v="97"/>
    <n v="358"/>
    <n v="469"/>
    <n v="0"/>
    <n v="2.9850746268656716E-2"/>
    <n v="0.1023454157782516"/>
    <n v="0"/>
    <n v="14"/>
    <n v="48"/>
  </r>
  <r>
    <d v="2025-06-02T00:00:00"/>
    <d v="1899-12-30T06:05:00"/>
    <s v="Morning"/>
    <s v="BA"/>
    <s v="BA8461"/>
    <s v="LHR"/>
    <s v="LAX"/>
    <s v="USA"/>
    <x v="0"/>
    <s v="LONG"/>
    <s v="A380"/>
    <n v="14"/>
    <n v="97"/>
    <n v="358"/>
    <n v="469"/>
    <n v="0"/>
    <n v="4.4776119402985072E-2"/>
    <n v="0.14285714285714285"/>
    <n v="0"/>
    <n v="21"/>
    <n v="67"/>
  </r>
  <r>
    <d v="2025-09-25T00:00:00"/>
    <d v="1899-12-30T17:45:00"/>
    <s v="Afternoon"/>
    <s v="BA"/>
    <s v="BA6607"/>
    <s v="LHR"/>
    <s v="LAX"/>
    <s v="USA"/>
    <x v="0"/>
    <s v="LONG"/>
    <s v="B777"/>
    <n v="0"/>
    <n v="48"/>
    <n v="224"/>
    <n v="272"/>
    <n v="0"/>
    <n v="2.2058823529411766E-2"/>
    <n v="8.8235294117647065E-2"/>
    <n v="0"/>
    <n v="6"/>
    <n v="24"/>
  </r>
  <r>
    <d v="2025-09-28T00:00:00"/>
    <d v="1899-12-30T09:06:00"/>
    <s v="Morning"/>
    <s v="BA"/>
    <s v="BA3731"/>
    <s v="LHR"/>
    <s v="BCN"/>
    <s v="Spain"/>
    <x v="1"/>
    <s v="SHORT"/>
    <s v="A320"/>
    <n v="0"/>
    <n v="16"/>
    <n v="164"/>
    <n v="180"/>
    <n v="1.1111111111111112E-2"/>
    <n v="5.5555555555555558E-3"/>
    <n v="5.5555555555555552E-2"/>
    <n v="2"/>
    <n v="1"/>
    <n v="10"/>
  </r>
  <r>
    <d v="2025-10-04T00:00:00"/>
    <d v="1899-12-30T20:54:00"/>
    <s v="Evening"/>
    <s v="BA"/>
    <s v="BA1155"/>
    <s v="LHR"/>
    <s v="IST"/>
    <s v="Turkey"/>
    <x v="1"/>
    <s v="SHORT"/>
    <s v="A320"/>
    <n v="0"/>
    <n v="10"/>
    <n v="170"/>
    <n v="180"/>
    <n v="5.5555555555555558E-3"/>
    <n v="3.3333333333333333E-2"/>
    <n v="0.13333333333333333"/>
    <n v="1"/>
    <n v="6"/>
    <n v="24"/>
  </r>
  <r>
    <d v="2025-04-27T00:00:00"/>
    <d v="1899-12-30T22:07:00"/>
    <s v="Evening"/>
    <s v="BA"/>
    <s v="BA6188"/>
    <s v="LHR"/>
    <s v="ORD"/>
    <s v="USA"/>
    <x v="0"/>
    <s v="LONG"/>
    <s v="A380"/>
    <n v="14"/>
    <n v="97"/>
    <n v="358"/>
    <n v="469"/>
    <n v="2.1321961620469083E-3"/>
    <n v="1.7057569296375266E-2"/>
    <n v="6.6098081023454158E-2"/>
    <n v="1"/>
    <n v="8"/>
    <n v="31"/>
  </r>
  <r>
    <d v="2025-09-09T00:00:00"/>
    <d v="1899-12-30T18:13:00"/>
    <s v="Evening"/>
    <s v="BA"/>
    <s v="BA9277"/>
    <s v="LHR"/>
    <s v="BCN"/>
    <s v="Spain"/>
    <x v="1"/>
    <s v="SHORT"/>
    <s v="A320"/>
    <n v="0"/>
    <n v="20"/>
    <n v="160"/>
    <n v="180"/>
    <n v="0"/>
    <n v="6.1111111111111109E-2"/>
    <n v="0.21666666666666667"/>
    <n v="0"/>
    <n v="11"/>
    <n v="39"/>
  </r>
  <r>
    <d v="2025-08-16T00:00:00"/>
    <d v="1899-12-30T16:33:00"/>
    <s v="Afternoon"/>
    <s v="BA"/>
    <s v="BA8608"/>
    <s v="LHR"/>
    <s v="VIE"/>
    <s v="Austria"/>
    <x v="1"/>
    <s v="SHORT"/>
    <s v="A320"/>
    <n v="0"/>
    <n v="14"/>
    <n v="166"/>
    <n v="180"/>
    <n v="0"/>
    <n v="2.7777777777777776E-2"/>
    <n v="0.11666666666666667"/>
    <n v="0"/>
    <n v="5"/>
    <n v="21"/>
  </r>
  <r>
    <d v="2025-04-26T00:00:00"/>
    <d v="1899-12-30T22:58:00"/>
    <s v="Evening"/>
    <s v="BA"/>
    <s v="BA4032"/>
    <s v="LHR"/>
    <s v="HND"/>
    <s v="Japan"/>
    <x v="2"/>
    <s v="LONG"/>
    <s v="A350"/>
    <n v="0"/>
    <n v="56"/>
    <n v="275"/>
    <n v="331"/>
    <n v="0"/>
    <n v="4.8338368580060423E-2"/>
    <n v="0.16616314199395771"/>
    <n v="0"/>
    <n v="16"/>
    <n v="55"/>
  </r>
  <r>
    <d v="2025-07-04T00:00:00"/>
    <d v="1899-12-30T15:41:00"/>
    <s v="Afternoon"/>
    <s v="BA"/>
    <s v="BA3156"/>
    <s v="LHR"/>
    <s v="ORD"/>
    <s v="USA"/>
    <x v="0"/>
    <s v="LONG"/>
    <s v="B787"/>
    <n v="0"/>
    <n v="31"/>
    <n v="173"/>
    <n v="204"/>
    <n v="1.9607843137254902E-2"/>
    <n v="9.8039215686274508E-3"/>
    <n v="6.3725490196078427E-2"/>
    <n v="4"/>
    <n v="2"/>
    <n v="13"/>
  </r>
  <r>
    <d v="2025-04-06T00:00:00"/>
    <d v="1899-12-30T14:11:00"/>
    <s v="Afternoon"/>
    <s v="BA"/>
    <s v="BA3395"/>
    <s v="LHR"/>
    <s v="CDG"/>
    <s v="France"/>
    <x v="1"/>
    <s v="SHORT"/>
    <s v="A320"/>
    <n v="0"/>
    <n v="14"/>
    <n v="166"/>
    <n v="180"/>
    <n v="5.5555555555555558E-3"/>
    <n v="0"/>
    <n v="1.6666666666666666E-2"/>
    <n v="1"/>
    <n v="0"/>
    <n v="3"/>
  </r>
  <r>
    <d v="2025-04-14T00:00:00"/>
    <d v="1899-12-30T08:38:00"/>
    <s v="Morning"/>
    <s v="BA"/>
    <s v="BA9170"/>
    <s v="LHR"/>
    <s v="MUC"/>
    <s v="Germany"/>
    <x v="1"/>
    <s v="SHORT"/>
    <s v="A320"/>
    <n v="0"/>
    <n v="9"/>
    <n v="171"/>
    <n v="180"/>
    <n v="0"/>
    <n v="7.7777777777777779E-2"/>
    <n v="0.26666666666666666"/>
    <n v="0"/>
    <n v="14"/>
    <n v="48"/>
  </r>
  <r>
    <d v="2025-09-30T00:00:00"/>
    <d v="1899-12-30T17:24:00"/>
    <s v="Afternoon"/>
    <s v="BA"/>
    <s v="BA7052"/>
    <s v="LHR"/>
    <s v="AMS"/>
    <s v="Netherlands"/>
    <x v="1"/>
    <s v="SHORT"/>
    <s v="A320"/>
    <n v="0"/>
    <n v="15"/>
    <n v="165"/>
    <n v="180"/>
    <n v="5.5555555555555558E-3"/>
    <n v="0"/>
    <n v="0"/>
    <n v="1"/>
    <n v="0"/>
    <n v="0"/>
  </r>
  <r>
    <d v="2025-08-23T00:00:00"/>
    <d v="1899-12-30T13:37:00"/>
    <s v="Lunchtime"/>
    <s v="BA"/>
    <s v="BA4605"/>
    <s v="LHR"/>
    <s v="MUC"/>
    <s v="Germany"/>
    <x v="1"/>
    <s v="SHORT"/>
    <s v="A320"/>
    <n v="0"/>
    <n v="13"/>
    <n v="167"/>
    <n v="180"/>
    <n v="0"/>
    <n v="3.888888888888889E-2"/>
    <n v="0.15"/>
    <n v="0"/>
    <n v="7"/>
    <n v="27"/>
  </r>
  <r>
    <d v="2025-09-02T00:00:00"/>
    <d v="1899-12-30T14:40:00"/>
    <s v="Afternoon"/>
    <s v="BA"/>
    <s v="BA1542"/>
    <s v="LHR"/>
    <s v="MAD"/>
    <s v="Spain"/>
    <x v="1"/>
    <s v="SHORT"/>
    <s v="A320"/>
    <n v="0"/>
    <n v="16"/>
    <n v="164"/>
    <n v="180"/>
    <n v="0"/>
    <n v="0.1388888888888889"/>
    <n v="0.43888888888888888"/>
    <n v="0"/>
    <n v="25"/>
    <n v="79"/>
  </r>
  <r>
    <d v="2025-06-01T00:00:00"/>
    <d v="1899-12-30T21:01:00"/>
    <s v="Evening"/>
    <s v="BA"/>
    <s v="BA6048"/>
    <s v="LHR"/>
    <s v="FRA"/>
    <s v="Germany"/>
    <x v="1"/>
    <s v="SHORT"/>
    <s v="A320"/>
    <n v="0"/>
    <n v="5"/>
    <n v="175"/>
    <n v="180"/>
    <n v="5.5555555555555558E-3"/>
    <n v="4.4444444444444446E-2"/>
    <n v="0.16666666666666666"/>
    <n v="1"/>
    <n v="8"/>
    <n v="30"/>
  </r>
  <r>
    <d v="2025-04-06T00:00:00"/>
    <d v="1899-12-30T22:09:00"/>
    <s v="Evening"/>
    <s v="BA"/>
    <s v="BA4023"/>
    <s v="LHR"/>
    <s v="CDG"/>
    <s v="France"/>
    <x v="1"/>
    <s v="SHORT"/>
    <s v="A320"/>
    <n v="0"/>
    <n v="4"/>
    <n v="176"/>
    <n v="180"/>
    <n v="0"/>
    <n v="1.1111111111111112E-2"/>
    <n v="7.2222222222222215E-2"/>
    <n v="0"/>
    <n v="2"/>
    <n v="13"/>
  </r>
  <r>
    <d v="2025-05-04T00:00:00"/>
    <d v="1899-12-30T09:12:00"/>
    <s v="Morning"/>
    <s v="BA"/>
    <s v="BA7596"/>
    <s v="LHR"/>
    <s v="IST"/>
    <s v="Turkey"/>
    <x v="1"/>
    <s v="SHORT"/>
    <s v="A320"/>
    <n v="0"/>
    <n v="0"/>
    <n v="180"/>
    <n v="180"/>
    <n v="0"/>
    <n v="3.888888888888889E-2"/>
    <n v="0.16111111111111112"/>
    <n v="0"/>
    <n v="7"/>
    <n v="29"/>
  </r>
  <r>
    <d v="2025-07-21T00:00:00"/>
    <d v="1899-12-30T22:29:00"/>
    <s v="Evening"/>
    <s v="BA"/>
    <s v="BA7361"/>
    <s v="LHR"/>
    <s v="LAX"/>
    <s v="USA"/>
    <x v="0"/>
    <s v="LONG"/>
    <s v="A350"/>
    <n v="0"/>
    <n v="56"/>
    <n v="275"/>
    <n v="331"/>
    <n v="3.0211480362537764E-3"/>
    <n v="2.1148036253776436E-2"/>
    <n v="9.0634441087613288E-2"/>
    <n v="1"/>
    <n v="7"/>
    <n v="30"/>
  </r>
  <r>
    <d v="2025-07-27T00:00:00"/>
    <d v="1899-12-30T20:30:00"/>
    <s v="Evening"/>
    <s v="BA"/>
    <s v="BA7379"/>
    <s v="LHR"/>
    <s v="MUC"/>
    <s v="Germany"/>
    <x v="1"/>
    <s v="SHORT"/>
    <s v="A320"/>
    <n v="0"/>
    <n v="5"/>
    <n v="175"/>
    <n v="180"/>
    <n v="0"/>
    <n v="0.05"/>
    <n v="0.18333333333333332"/>
    <n v="0"/>
    <n v="9"/>
    <n v="33"/>
  </r>
  <r>
    <d v="2025-04-25T00:00:00"/>
    <d v="1899-12-30T17:00:00"/>
    <s v="Afternoon"/>
    <s v="BA"/>
    <s v="BA9588"/>
    <s v="LHR"/>
    <s v="IST"/>
    <s v="Turkey"/>
    <x v="1"/>
    <s v="SHORT"/>
    <s v="A320"/>
    <n v="0"/>
    <n v="4"/>
    <n v="176"/>
    <n v="180"/>
    <n v="0"/>
    <n v="6.1111111111111109E-2"/>
    <n v="0.22777777777777777"/>
    <n v="0"/>
    <n v="11"/>
    <n v="41"/>
  </r>
  <r>
    <d v="2025-06-11T00:00:00"/>
    <d v="1899-12-30T22:10:00"/>
    <s v="Evening"/>
    <s v="BA"/>
    <s v="BA5551"/>
    <s v="LHR"/>
    <s v="LAX"/>
    <s v="USA"/>
    <x v="0"/>
    <s v="LONG"/>
    <s v="B777"/>
    <n v="0"/>
    <n v="32"/>
    <n v="300"/>
    <n v="332"/>
    <n v="6.024096385542169E-3"/>
    <n v="6.024096385542169E-3"/>
    <n v="4.2168674698795178E-2"/>
    <n v="2"/>
    <n v="2"/>
    <n v="14"/>
  </r>
  <r>
    <d v="2025-09-08T00:00:00"/>
    <d v="1899-12-30T22:22:00"/>
    <s v="Evening"/>
    <s v="BA"/>
    <s v="BA3558"/>
    <s v="LHR"/>
    <s v="HND"/>
    <s v="Japan"/>
    <x v="2"/>
    <s v="LONG"/>
    <s v="B787"/>
    <n v="8"/>
    <n v="42"/>
    <n v="166"/>
    <n v="216"/>
    <n v="0"/>
    <n v="7.8703703703703706E-2"/>
    <n v="0.2638888888888889"/>
    <n v="0"/>
    <n v="17"/>
    <n v="57"/>
  </r>
  <r>
    <d v="2025-04-13T00:00:00"/>
    <d v="1899-12-30T17:48:00"/>
    <s v="Afternoon"/>
    <s v="BA"/>
    <s v="BA2613"/>
    <s v="LHR"/>
    <s v="LAX"/>
    <s v="USA"/>
    <x v="0"/>
    <s v="LONG"/>
    <s v="B787"/>
    <n v="0"/>
    <n v="31"/>
    <n v="173"/>
    <n v="204"/>
    <n v="0"/>
    <n v="4.4117647058823532E-2"/>
    <n v="0.16666666666666666"/>
    <n v="0"/>
    <n v="9"/>
    <n v="34"/>
  </r>
  <r>
    <d v="2025-05-23T00:00:00"/>
    <d v="1899-12-30T13:52:00"/>
    <s v="Lunchtime"/>
    <s v="BA"/>
    <s v="BA6390"/>
    <s v="LHR"/>
    <s v="ORD"/>
    <s v="USA"/>
    <x v="0"/>
    <s v="LONG"/>
    <s v="B787"/>
    <n v="8"/>
    <n v="48"/>
    <n v="200"/>
    <n v="256"/>
    <n v="0"/>
    <n v="4.6875E-2"/>
    <n v="0.1640625"/>
    <n v="0"/>
    <n v="12"/>
    <n v="42"/>
  </r>
  <r>
    <d v="2025-05-19T00:00:00"/>
    <d v="1899-12-30T08:01:00"/>
    <s v="Morning"/>
    <s v="BA"/>
    <s v="BA1648"/>
    <s v="LHR"/>
    <s v="DXB"/>
    <s v="UAE"/>
    <x v="3"/>
    <s v="LONG"/>
    <s v="B777"/>
    <n v="0"/>
    <n v="32"/>
    <n v="300"/>
    <n v="332"/>
    <n v="0"/>
    <n v="1.2048192771084338E-2"/>
    <n v="6.3253012048192767E-2"/>
    <n v="0"/>
    <n v="4"/>
    <n v="21"/>
  </r>
  <r>
    <d v="2025-09-24T00:00:00"/>
    <d v="1899-12-30T09:27:00"/>
    <s v="Morning"/>
    <s v="BA"/>
    <s v="BA3236"/>
    <s v="LHR"/>
    <s v="FRA"/>
    <s v="Germany"/>
    <x v="1"/>
    <s v="SHORT"/>
    <s v="A320"/>
    <n v="0"/>
    <n v="1"/>
    <n v="179"/>
    <n v="180"/>
    <n v="0"/>
    <n v="8.3333333333333329E-2"/>
    <n v="0.27777777777777779"/>
    <n v="0"/>
    <n v="15"/>
    <n v="50"/>
  </r>
  <r>
    <d v="2025-06-05T00:00:00"/>
    <d v="1899-12-30T09:26:00"/>
    <s v="Morning"/>
    <s v="BA"/>
    <s v="BA9879"/>
    <s v="LHR"/>
    <s v="CDG"/>
    <s v="France"/>
    <x v="1"/>
    <s v="SHORT"/>
    <s v="A320"/>
    <n v="0"/>
    <n v="16"/>
    <n v="164"/>
    <n v="180"/>
    <n v="0"/>
    <n v="3.3333333333333333E-2"/>
    <n v="0.14444444444444443"/>
    <n v="0"/>
    <n v="6"/>
    <n v="26"/>
  </r>
  <r>
    <d v="2025-08-07T00:00:00"/>
    <d v="1899-12-30T19:08:00"/>
    <s v="Evening"/>
    <s v="BA"/>
    <s v="BA9991"/>
    <s v="LHR"/>
    <s v="LAX"/>
    <s v="USA"/>
    <x v="0"/>
    <s v="LONG"/>
    <s v="B787"/>
    <n v="8"/>
    <n v="48"/>
    <n v="200"/>
    <n v="256"/>
    <n v="0"/>
    <n v="3.515625E-2"/>
    <n v="0.13671875"/>
    <n v="0"/>
    <n v="9"/>
    <n v="35"/>
  </r>
  <r>
    <d v="2025-10-14T00:00:00"/>
    <d v="1899-12-30T09:48:00"/>
    <s v="Morning"/>
    <s v="BA"/>
    <s v="BA4668"/>
    <s v="LHR"/>
    <s v="FRA"/>
    <s v="Germany"/>
    <x v="1"/>
    <s v="SHORT"/>
    <s v="A320"/>
    <n v="0"/>
    <n v="2"/>
    <n v="178"/>
    <n v="180"/>
    <n v="0"/>
    <n v="1.6666666666666666E-2"/>
    <n v="8.8888888888888892E-2"/>
    <n v="0"/>
    <n v="3"/>
    <n v="16"/>
  </r>
  <r>
    <d v="2025-04-15T00:00:00"/>
    <d v="1899-12-30T15:55:00"/>
    <s v="Afternoon"/>
    <s v="BA"/>
    <s v="BA6052"/>
    <s v="LHR"/>
    <s v="MAD"/>
    <s v="Spain"/>
    <x v="1"/>
    <s v="SHORT"/>
    <s v="A320"/>
    <n v="0"/>
    <n v="1"/>
    <n v="179"/>
    <n v="180"/>
    <n v="5.5555555555555558E-3"/>
    <n v="1.1111111111111112E-2"/>
    <n v="8.3333333333333329E-2"/>
    <n v="1"/>
    <n v="2"/>
    <n v="15"/>
  </r>
  <r>
    <d v="2025-04-07T00:00:00"/>
    <d v="1899-12-30T06:19:00"/>
    <s v="Morning"/>
    <s v="BA"/>
    <s v="BA5467"/>
    <s v="LHR"/>
    <s v="MAD"/>
    <s v="Spain"/>
    <x v="1"/>
    <s v="SHORT"/>
    <s v="A320"/>
    <n v="0"/>
    <n v="12"/>
    <n v="168"/>
    <n v="180"/>
    <n v="1.1111111111111112E-2"/>
    <n v="6.6666666666666666E-2"/>
    <n v="0.22777777777777777"/>
    <n v="2"/>
    <n v="12"/>
    <n v="41"/>
  </r>
  <r>
    <d v="2025-07-07T00:00:00"/>
    <d v="1899-12-30T08:45:00"/>
    <s v="Morning"/>
    <s v="BA"/>
    <s v="BA9423"/>
    <s v="LHR"/>
    <s v="FRA"/>
    <s v="Germany"/>
    <x v="1"/>
    <s v="SHORT"/>
    <s v="A320"/>
    <n v="0"/>
    <n v="20"/>
    <n v="160"/>
    <n v="180"/>
    <n v="5.5555555555555558E-3"/>
    <n v="2.7777777777777776E-2"/>
    <n v="0.12777777777777777"/>
    <n v="1"/>
    <n v="5"/>
    <n v="23"/>
  </r>
  <r>
    <d v="2025-08-24T00:00:00"/>
    <d v="1899-12-30T08:42:00"/>
    <s v="Morning"/>
    <s v="BA"/>
    <s v="BA1186"/>
    <s v="LHR"/>
    <s v="ORD"/>
    <s v="USA"/>
    <x v="0"/>
    <s v="LONG"/>
    <s v="B787"/>
    <n v="0"/>
    <n v="35"/>
    <n v="179"/>
    <n v="214"/>
    <n v="0"/>
    <n v="1.4018691588785047E-2"/>
    <n v="7.9439252336448593E-2"/>
    <n v="0"/>
    <n v="3"/>
    <n v="17"/>
  </r>
  <r>
    <d v="2025-09-29T00:00:00"/>
    <d v="1899-12-30T09:31:00"/>
    <s v="Morning"/>
    <s v="BA"/>
    <s v="BA5046"/>
    <s v="LHR"/>
    <s v="AMS"/>
    <s v="Netherlands"/>
    <x v="1"/>
    <s v="SHORT"/>
    <s v="A320"/>
    <n v="0"/>
    <n v="8"/>
    <n v="172"/>
    <n v="180"/>
    <n v="0"/>
    <n v="2.2222222222222223E-2"/>
    <n v="0.1111111111111111"/>
    <n v="0"/>
    <n v="4"/>
    <n v="20"/>
  </r>
  <r>
    <d v="2025-09-04T00:00:00"/>
    <d v="1899-12-30T07:50:00"/>
    <s v="Morning"/>
    <s v="BA"/>
    <s v="BA8370"/>
    <s v="LHR"/>
    <s v="ORD"/>
    <s v="USA"/>
    <x v="0"/>
    <s v="LONG"/>
    <s v="A350"/>
    <n v="0"/>
    <n v="56"/>
    <n v="275"/>
    <n v="331"/>
    <n v="3.0211480362537764E-3"/>
    <n v="3.6253776435045321E-2"/>
    <n v="0.12386706948640483"/>
    <n v="1"/>
    <n v="12"/>
    <n v="41"/>
  </r>
  <r>
    <d v="2025-08-18T00:00:00"/>
    <d v="1899-12-30T22:58:00"/>
    <s v="Evening"/>
    <s v="BA"/>
    <s v="BA4895"/>
    <s v="LHR"/>
    <s v="JFK"/>
    <s v="USA"/>
    <x v="0"/>
    <s v="LONG"/>
    <s v="B787"/>
    <n v="8"/>
    <n v="48"/>
    <n v="200"/>
    <n v="256"/>
    <n v="0"/>
    <n v="1.5625E-2"/>
    <n v="7.8125E-2"/>
    <n v="0"/>
    <n v="4"/>
    <n v="20"/>
  </r>
  <r>
    <d v="2025-04-25T00:00:00"/>
    <d v="1899-12-30T09:45:00"/>
    <s v="Morning"/>
    <s v="BA"/>
    <s v="BA6915"/>
    <s v="LHR"/>
    <s v="ZRH"/>
    <s v="Switzerland"/>
    <x v="1"/>
    <s v="SHORT"/>
    <s v="A320"/>
    <n v="0"/>
    <n v="14"/>
    <n v="166"/>
    <n v="180"/>
    <n v="0"/>
    <n v="3.888888888888889E-2"/>
    <n v="0.15555555555555556"/>
    <n v="0"/>
    <n v="7"/>
    <n v="28"/>
  </r>
  <r>
    <d v="2025-07-19T00:00:00"/>
    <d v="1899-12-30T15:00:00"/>
    <s v="Afternoon"/>
    <s v="BA"/>
    <s v="BA9583"/>
    <s v="LHR"/>
    <s v="BCN"/>
    <s v="Spain"/>
    <x v="1"/>
    <s v="SHORT"/>
    <s v="A320"/>
    <n v="0"/>
    <n v="3"/>
    <n v="177"/>
    <n v="180"/>
    <n v="5.5555555555555558E-3"/>
    <n v="4.4444444444444446E-2"/>
    <n v="0.17222222222222222"/>
    <n v="1"/>
    <n v="8"/>
    <n v="31"/>
  </r>
  <r>
    <d v="2025-08-28T00:00:00"/>
    <d v="1899-12-30T11:04:00"/>
    <s v="Morning"/>
    <s v="BA"/>
    <s v="BA1497"/>
    <s v="LHR"/>
    <s v="HND"/>
    <s v="Japan"/>
    <x v="2"/>
    <s v="LONG"/>
    <s v="B777"/>
    <n v="0"/>
    <n v="32"/>
    <n v="304"/>
    <n v="336"/>
    <n v="0"/>
    <n v="0"/>
    <n v="0"/>
    <n v="0"/>
    <n v="0"/>
    <n v="0"/>
  </r>
  <r>
    <d v="2025-07-17T00:00:00"/>
    <d v="1899-12-30T17:20:00"/>
    <s v="Afternoon"/>
    <s v="BA"/>
    <s v="BA5783"/>
    <s v="LHR"/>
    <s v="LAX"/>
    <s v="USA"/>
    <x v="0"/>
    <s v="LONG"/>
    <s v="A380"/>
    <n v="14"/>
    <n v="97"/>
    <n v="358"/>
    <n v="469"/>
    <n v="0"/>
    <n v="0"/>
    <n v="1.4925373134328358E-2"/>
    <n v="0"/>
    <n v="0"/>
    <n v="7"/>
  </r>
  <r>
    <d v="2025-05-20T00:00:00"/>
    <d v="1899-12-30T11:44:00"/>
    <s v="Morning"/>
    <s v="BA"/>
    <s v="BA6747"/>
    <s v="LHR"/>
    <s v="IST"/>
    <s v="Turkey"/>
    <x v="1"/>
    <s v="SHORT"/>
    <s v="A320"/>
    <n v="0"/>
    <n v="3"/>
    <n v="177"/>
    <n v="180"/>
    <n v="1.1111111111111112E-2"/>
    <n v="5.5555555555555552E-2"/>
    <n v="0.2"/>
    <n v="2"/>
    <n v="10"/>
    <n v="36"/>
  </r>
  <r>
    <d v="2025-07-18T00:00:00"/>
    <d v="1899-12-30T16:05:00"/>
    <s v="Afternoon"/>
    <s v="BA"/>
    <s v="BA7553"/>
    <s v="LHR"/>
    <s v="DXB"/>
    <s v="UAE"/>
    <x v="3"/>
    <s v="LONG"/>
    <s v="B777"/>
    <n v="0"/>
    <n v="32"/>
    <n v="304"/>
    <n v="336"/>
    <n v="5.9523809523809521E-3"/>
    <n v="1.1904761904761904E-2"/>
    <n v="5.6547619047619048E-2"/>
    <n v="2"/>
    <n v="4"/>
    <n v="19"/>
  </r>
  <r>
    <d v="2025-05-21T00:00:00"/>
    <d v="1899-12-30T07:44:00"/>
    <s v="Morning"/>
    <s v="BA"/>
    <s v="BA2832"/>
    <s v="LHR"/>
    <s v="MAD"/>
    <s v="Spain"/>
    <x v="1"/>
    <s v="SHORT"/>
    <s v="A320"/>
    <n v="0"/>
    <n v="18"/>
    <n v="162"/>
    <n v="180"/>
    <n v="0"/>
    <n v="7.7777777777777779E-2"/>
    <n v="0.26111111111111113"/>
    <n v="0"/>
    <n v="14"/>
    <n v="47"/>
  </r>
  <r>
    <d v="2025-10-25T00:00:00"/>
    <d v="1899-12-30T12:26:00"/>
    <s v="Lunchtime"/>
    <s v="BA"/>
    <s v="BA2888"/>
    <s v="LHR"/>
    <s v="BCN"/>
    <s v="Spain"/>
    <x v="1"/>
    <s v="SHORT"/>
    <s v="A320"/>
    <n v="0"/>
    <n v="18"/>
    <n v="162"/>
    <n v="180"/>
    <n v="0"/>
    <n v="7.2222222222222215E-2"/>
    <n v="0.25"/>
    <n v="0"/>
    <n v="13"/>
    <n v="45"/>
  </r>
  <r>
    <d v="2025-04-20T00:00:00"/>
    <d v="1899-12-30T07:27:00"/>
    <s v="Morning"/>
    <s v="BA"/>
    <s v="BA2483"/>
    <s v="LHR"/>
    <s v="MUC"/>
    <s v="Germany"/>
    <x v="1"/>
    <s v="SHORT"/>
    <s v="A320"/>
    <n v="0"/>
    <n v="3"/>
    <n v="177"/>
    <n v="180"/>
    <n v="0"/>
    <n v="6.6666666666666666E-2"/>
    <n v="0.23333333333333334"/>
    <n v="0"/>
    <n v="12"/>
    <n v="42"/>
  </r>
  <r>
    <d v="2025-05-28T00:00:00"/>
    <d v="1899-12-30T22:22:00"/>
    <s v="Evening"/>
    <s v="BA"/>
    <s v="BA2594"/>
    <s v="LHR"/>
    <s v="DFW"/>
    <s v="USA"/>
    <x v="0"/>
    <s v="LONG"/>
    <s v="B787"/>
    <n v="0"/>
    <n v="31"/>
    <n v="173"/>
    <n v="204"/>
    <n v="4.9019607843137254E-3"/>
    <n v="8.8235294117647065E-2"/>
    <n v="0.28921568627450983"/>
    <n v="1"/>
    <n v="18"/>
    <n v="59"/>
  </r>
  <r>
    <d v="2025-09-16T00:00:00"/>
    <d v="1899-12-30T14:45:00"/>
    <s v="Afternoon"/>
    <s v="BA"/>
    <s v="BA5841"/>
    <s v="LHR"/>
    <s v="MUC"/>
    <s v="Germany"/>
    <x v="1"/>
    <s v="SHORT"/>
    <s v="A320"/>
    <n v="0"/>
    <n v="12"/>
    <n v="168"/>
    <n v="180"/>
    <n v="0"/>
    <n v="3.888888888888889E-2"/>
    <n v="0.16111111111111112"/>
    <n v="0"/>
    <n v="7"/>
    <n v="29"/>
  </r>
  <r>
    <d v="2025-10-01T00:00:00"/>
    <d v="1899-12-30T06:03:00"/>
    <s v="Morning"/>
    <s v="BA"/>
    <s v="BA1299"/>
    <s v="LHR"/>
    <s v="IST"/>
    <s v="Turkey"/>
    <x v="1"/>
    <s v="SHORT"/>
    <s v="A320"/>
    <n v="0"/>
    <n v="3"/>
    <n v="177"/>
    <n v="180"/>
    <n v="0"/>
    <n v="6.1111111111111109E-2"/>
    <n v="0.22222222222222221"/>
    <n v="0"/>
    <n v="11"/>
    <n v="40"/>
  </r>
  <r>
    <d v="2025-04-27T00:00:00"/>
    <d v="1899-12-30T08:08:00"/>
    <s v="Morning"/>
    <s v="BA"/>
    <s v="BA4213"/>
    <s v="LHR"/>
    <s v="IST"/>
    <s v="Turkey"/>
    <x v="1"/>
    <s v="SHORT"/>
    <s v="A320"/>
    <n v="0"/>
    <n v="18"/>
    <n v="162"/>
    <n v="180"/>
    <n v="1.6666666666666666E-2"/>
    <n v="2.7777777777777776E-2"/>
    <n v="0.11666666666666667"/>
    <n v="3"/>
    <n v="5"/>
    <n v="21"/>
  </r>
  <r>
    <d v="2025-08-13T00:00:00"/>
    <d v="1899-12-30T08:13:00"/>
    <s v="Morning"/>
    <s v="BA"/>
    <s v="BA9585"/>
    <s v="LHR"/>
    <s v="HND"/>
    <s v="Japan"/>
    <x v="2"/>
    <s v="LONG"/>
    <s v="A350"/>
    <n v="0"/>
    <n v="56"/>
    <n v="275"/>
    <n v="331"/>
    <n v="0"/>
    <n v="6.3444108761329304E-2"/>
    <n v="0.20845921450151059"/>
    <n v="0"/>
    <n v="21"/>
    <n v="69"/>
  </r>
  <r>
    <d v="2025-08-27T00:00:00"/>
    <d v="1899-12-30T12:01:00"/>
    <s v="Lunchtime"/>
    <s v="BA"/>
    <s v="BA5763"/>
    <s v="LHR"/>
    <s v="BCN"/>
    <s v="Spain"/>
    <x v="1"/>
    <s v="SHORT"/>
    <s v="A320"/>
    <n v="0"/>
    <n v="8"/>
    <n v="172"/>
    <n v="180"/>
    <n v="1.1111111111111112E-2"/>
    <n v="0.10555555555555556"/>
    <n v="0.33888888888888891"/>
    <n v="2"/>
    <n v="19"/>
    <n v="61"/>
  </r>
  <r>
    <d v="2025-10-27T00:00:00"/>
    <d v="1899-12-30T21:43:00"/>
    <s v="Evening"/>
    <s v="BA"/>
    <s v="BA6979"/>
    <s v="LHR"/>
    <s v="FRA"/>
    <s v="Germany"/>
    <x v="1"/>
    <s v="SHORT"/>
    <s v="A320"/>
    <n v="0"/>
    <n v="6"/>
    <n v="174"/>
    <n v="180"/>
    <n v="1.1111111111111112E-2"/>
    <n v="4.4444444444444446E-2"/>
    <n v="0.16666666666666666"/>
    <n v="2"/>
    <n v="8"/>
    <n v="30"/>
  </r>
  <r>
    <d v="2025-06-26T00:00:00"/>
    <d v="1899-12-30T21:28:00"/>
    <s v="Evening"/>
    <s v="BA"/>
    <s v="BA9299"/>
    <s v="LHR"/>
    <s v="BCN"/>
    <s v="Spain"/>
    <x v="1"/>
    <s v="SHORT"/>
    <s v="A320"/>
    <n v="0"/>
    <n v="3"/>
    <n v="177"/>
    <n v="180"/>
    <n v="0"/>
    <n v="5.5555555555555552E-2"/>
    <n v="0.2"/>
    <n v="0"/>
    <n v="10"/>
    <n v="36"/>
  </r>
  <r>
    <d v="2025-09-22T00:00:00"/>
    <d v="1899-12-30T22:13:00"/>
    <s v="Evening"/>
    <s v="BA"/>
    <s v="BA4992"/>
    <s v="LHR"/>
    <s v="VIE"/>
    <s v="Austria"/>
    <x v="1"/>
    <s v="SHORT"/>
    <s v="A320"/>
    <n v="0"/>
    <n v="11"/>
    <n v="169"/>
    <n v="180"/>
    <n v="5.5555555555555558E-3"/>
    <n v="8.3333333333333329E-2"/>
    <n v="0.28888888888888886"/>
    <n v="1"/>
    <n v="15"/>
    <n v="52"/>
  </r>
  <r>
    <d v="2025-07-28T00:00:00"/>
    <d v="1899-12-30T19:39:00"/>
    <s v="Evening"/>
    <s v="BA"/>
    <s v="BA4583"/>
    <s v="LHR"/>
    <s v="ORD"/>
    <s v="USA"/>
    <x v="0"/>
    <s v="LONG"/>
    <s v="B787"/>
    <n v="0"/>
    <n v="35"/>
    <n v="179"/>
    <n v="214"/>
    <n v="0"/>
    <n v="3.2710280373831772E-2"/>
    <n v="0.13084112149532709"/>
    <n v="0"/>
    <n v="7"/>
    <n v="28"/>
  </r>
  <r>
    <d v="2025-05-04T00:00:00"/>
    <d v="1899-12-30T20:11:00"/>
    <s v="Evening"/>
    <s v="BA"/>
    <s v="BA3952"/>
    <s v="LHR"/>
    <s v="AMS"/>
    <s v="Netherlands"/>
    <x v="1"/>
    <s v="SHORT"/>
    <s v="A320"/>
    <n v="0"/>
    <n v="10"/>
    <n v="170"/>
    <n v="180"/>
    <n v="5.5555555555555558E-3"/>
    <n v="2.2222222222222223E-2"/>
    <n v="0.1111111111111111"/>
    <n v="1"/>
    <n v="4"/>
    <n v="20"/>
  </r>
  <r>
    <d v="2025-07-10T00:00:00"/>
    <d v="1899-12-30T13:53:00"/>
    <s v="Lunchtime"/>
    <s v="BA"/>
    <s v="BA1963"/>
    <s v="LHR"/>
    <s v="MAD"/>
    <s v="Spain"/>
    <x v="1"/>
    <s v="SHORT"/>
    <s v="A320"/>
    <n v="0"/>
    <n v="15"/>
    <n v="165"/>
    <n v="180"/>
    <n v="5.5555555555555558E-3"/>
    <n v="7.2222222222222215E-2"/>
    <n v="0.24444444444444444"/>
    <n v="1"/>
    <n v="13"/>
    <n v="44"/>
  </r>
  <r>
    <d v="2025-09-29T00:00:00"/>
    <d v="1899-12-30T06:31:00"/>
    <s v="Morning"/>
    <s v="BA"/>
    <s v="BA7407"/>
    <s v="LHR"/>
    <s v="FRA"/>
    <s v="Germany"/>
    <x v="1"/>
    <s v="SHORT"/>
    <s v="A320"/>
    <n v="0"/>
    <n v="19"/>
    <n v="161"/>
    <n v="180"/>
    <n v="0"/>
    <n v="4.4444444444444446E-2"/>
    <n v="0.17777777777777778"/>
    <n v="0"/>
    <n v="8"/>
    <n v="32"/>
  </r>
  <r>
    <d v="2025-09-15T00:00:00"/>
    <d v="1899-12-30T12:24:00"/>
    <s v="Lunchtime"/>
    <s v="BA"/>
    <s v="BA8353"/>
    <s v="LHR"/>
    <s v="FRA"/>
    <s v="Germany"/>
    <x v="1"/>
    <s v="SHORT"/>
    <s v="A320"/>
    <n v="0"/>
    <n v="15"/>
    <n v="165"/>
    <n v="180"/>
    <n v="5.5555555555555558E-3"/>
    <n v="0.05"/>
    <n v="0.18333333333333332"/>
    <n v="1"/>
    <n v="9"/>
    <n v="33"/>
  </r>
  <r>
    <d v="2025-07-01T00:00:00"/>
    <d v="1899-12-30T07:24:00"/>
    <s v="Morning"/>
    <s v="BA"/>
    <s v="BA3685"/>
    <s v="LHR"/>
    <s v="ORD"/>
    <s v="USA"/>
    <x v="0"/>
    <s v="LONG"/>
    <s v="B777"/>
    <n v="0"/>
    <n v="32"/>
    <n v="300"/>
    <n v="332"/>
    <n v="3.0120481927710845E-3"/>
    <n v="9.0361445783132526E-3"/>
    <n v="5.1204819277108432E-2"/>
    <n v="1"/>
    <n v="3"/>
    <n v="17"/>
  </r>
  <r>
    <d v="2025-04-29T00:00:00"/>
    <d v="1899-12-30T21:13:00"/>
    <s v="Evening"/>
    <s v="BA"/>
    <s v="BA6551"/>
    <s v="LHR"/>
    <s v="CDG"/>
    <s v="France"/>
    <x v="1"/>
    <s v="SHORT"/>
    <s v="A320"/>
    <n v="0"/>
    <n v="15"/>
    <n v="165"/>
    <n v="180"/>
    <n v="0"/>
    <n v="0"/>
    <n v="2.2222222222222223E-2"/>
    <n v="0"/>
    <n v="0"/>
    <n v="4"/>
  </r>
  <r>
    <d v="2025-09-06T00:00:00"/>
    <d v="1899-12-30T15:03:00"/>
    <s v="Afternoon"/>
    <s v="BA"/>
    <s v="BA8341"/>
    <s v="LHR"/>
    <s v="HND"/>
    <s v="Japan"/>
    <x v="2"/>
    <s v="LONG"/>
    <s v="B777"/>
    <n v="0"/>
    <n v="48"/>
    <n v="224"/>
    <n v="272"/>
    <n v="0"/>
    <n v="3.3088235294117647E-2"/>
    <n v="0.125"/>
    <n v="0"/>
    <n v="9"/>
    <n v="34"/>
  </r>
  <r>
    <d v="2025-06-15T00:00:00"/>
    <d v="1899-12-30T10:25:00"/>
    <s v="Morning"/>
    <s v="BA"/>
    <s v="BA4911"/>
    <s v="LHR"/>
    <s v="LAX"/>
    <s v="USA"/>
    <x v="0"/>
    <s v="LONG"/>
    <s v="B787"/>
    <n v="0"/>
    <n v="31"/>
    <n v="173"/>
    <n v="204"/>
    <n v="0"/>
    <n v="6.3725490196078427E-2"/>
    <n v="0.21568627450980393"/>
    <n v="0"/>
    <n v="13"/>
    <n v="44"/>
  </r>
  <r>
    <d v="2025-07-10T00:00:00"/>
    <d v="1899-12-30T20:21:00"/>
    <s v="Evening"/>
    <s v="BA"/>
    <s v="BA3878"/>
    <s v="LHR"/>
    <s v="JFK"/>
    <s v="USA"/>
    <x v="0"/>
    <s v="LONG"/>
    <s v="B787"/>
    <n v="8"/>
    <n v="42"/>
    <n v="166"/>
    <n v="216"/>
    <n v="0"/>
    <n v="3.2407407407407406E-2"/>
    <n v="0.125"/>
    <n v="0"/>
    <n v="7"/>
    <n v="27"/>
  </r>
  <r>
    <d v="2025-07-20T00:00:00"/>
    <d v="1899-12-30T19:01:00"/>
    <s v="Evening"/>
    <s v="BA"/>
    <s v="BA3308"/>
    <s v="LHR"/>
    <s v="MAD"/>
    <s v="Spain"/>
    <x v="1"/>
    <s v="SHORT"/>
    <s v="A320"/>
    <n v="0"/>
    <n v="17"/>
    <n v="163"/>
    <n v="180"/>
    <n v="1.6666666666666666E-2"/>
    <n v="8.8888888888888892E-2"/>
    <n v="0.29444444444444445"/>
    <n v="3"/>
    <n v="16"/>
    <n v="53"/>
  </r>
  <r>
    <d v="2025-06-26T00:00:00"/>
    <d v="1899-12-30T06:43:00"/>
    <s v="Morning"/>
    <s v="BA"/>
    <s v="BA6992"/>
    <s v="LHR"/>
    <s v="ZRH"/>
    <s v="Switzerland"/>
    <x v="1"/>
    <s v="SHORT"/>
    <s v="A320"/>
    <n v="0"/>
    <n v="12"/>
    <n v="168"/>
    <n v="180"/>
    <n v="5.5555555555555558E-3"/>
    <n v="2.2222222222222223E-2"/>
    <n v="0.10555555555555556"/>
    <n v="1"/>
    <n v="4"/>
    <n v="19"/>
  </r>
  <r>
    <d v="2025-05-27T00:00:00"/>
    <d v="1899-12-30T06:32:00"/>
    <s v="Morning"/>
    <s v="BA"/>
    <s v="BA9931"/>
    <s v="LHR"/>
    <s v="BCN"/>
    <s v="Spain"/>
    <x v="1"/>
    <s v="SHORT"/>
    <s v="A320"/>
    <n v="0"/>
    <n v="19"/>
    <n v="161"/>
    <n v="180"/>
    <n v="0"/>
    <n v="1.1111111111111112E-2"/>
    <n v="7.7777777777777779E-2"/>
    <n v="0"/>
    <n v="2"/>
    <n v="14"/>
  </r>
  <r>
    <d v="2025-05-09T00:00:00"/>
    <d v="1899-12-30T08:06:00"/>
    <s v="Morning"/>
    <s v="BA"/>
    <s v="BA6619"/>
    <s v="LHR"/>
    <s v="BCN"/>
    <s v="Spain"/>
    <x v="1"/>
    <s v="SHORT"/>
    <s v="A320"/>
    <n v="0"/>
    <n v="9"/>
    <n v="171"/>
    <n v="180"/>
    <n v="0"/>
    <n v="3.888888888888889E-2"/>
    <n v="0.16111111111111112"/>
    <n v="0"/>
    <n v="7"/>
    <n v="29"/>
  </r>
  <r>
    <d v="2025-05-02T00:00:00"/>
    <d v="1899-12-30T11:54:00"/>
    <s v="Morning"/>
    <s v="BA"/>
    <s v="BA7149"/>
    <s v="LHR"/>
    <s v="VIE"/>
    <s v="Austria"/>
    <x v="1"/>
    <s v="SHORT"/>
    <s v="A320"/>
    <n v="0"/>
    <n v="19"/>
    <n v="161"/>
    <n v="180"/>
    <n v="0"/>
    <n v="3.888888888888889E-2"/>
    <n v="0.16111111111111112"/>
    <n v="0"/>
    <n v="7"/>
    <n v="29"/>
  </r>
  <r>
    <d v="2025-08-16T00:00:00"/>
    <d v="1899-12-30T06:44:00"/>
    <s v="Morning"/>
    <s v="BA"/>
    <s v="BA6188"/>
    <s v="LHR"/>
    <s v="DFW"/>
    <s v="USA"/>
    <x v="0"/>
    <s v="LONG"/>
    <s v="B777"/>
    <n v="0"/>
    <n v="32"/>
    <n v="304"/>
    <n v="336"/>
    <n v="0"/>
    <n v="3.5714285714285712E-2"/>
    <n v="0.125"/>
    <n v="0"/>
    <n v="12"/>
    <n v="42"/>
  </r>
  <r>
    <d v="2025-08-01T00:00:00"/>
    <d v="1899-12-30T14:20:00"/>
    <s v="Afternoon"/>
    <s v="BA"/>
    <s v="BA3415"/>
    <s v="LHR"/>
    <s v="ORD"/>
    <s v="USA"/>
    <x v="0"/>
    <s v="LONG"/>
    <s v="B787"/>
    <n v="8"/>
    <n v="48"/>
    <n v="200"/>
    <n v="256"/>
    <n v="0"/>
    <n v="1.5625E-2"/>
    <n v="7.03125E-2"/>
    <n v="0"/>
    <n v="4"/>
    <n v="18"/>
  </r>
  <r>
    <d v="2025-10-04T00:00:00"/>
    <d v="1899-12-30T20:14:00"/>
    <s v="Evening"/>
    <s v="BA"/>
    <s v="BA9834"/>
    <s v="LHR"/>
    <s v="HND"/>
    <s v="Japan"/>
    <x v="2"/>
    <s v="LONG"/>
    <s v="B777"/>
    <n v="8"/>
    <n v="49"/>
    <n v="178"/>
    <n v="235"/>
    <n v="0"/>
    <n v="6.3829787234042548E-2"/>
    <n v="0.22127659574468084"/>
    <n v="0"/>
    <n v="15"/>
    <n v="52"/>
  </r>
  <r>
    <d v="2025-05-17T00:00:00"/>
    <d v="1899-12-30T20:59:00"/>
    <s v="Evening"/>
    <s v="BA"/>
    <s v="BA9881"/>
    <s v="LHR"/>
    <s v="ORD"/>
    <s v="USA"/>
    <x v="0"/>
    <s v="LONG"/>
    <s v="B787"/>
    <n v="0"/>
    <n v="31"/>
    <n v="173"/>
    <n v="204"/>
    <n v="0"/>
    <n v="9.3137254901960786E-2"/>
    <n v="0.29901960784313725"/>
    <n v="0"/>
    <n v="19"/>
    <n v="61"/>
  </r>
  <r>
    <d v="2025-10-18T00:00:00"/>
    <d v="1899-12-30T06:40:00"/>
    <s v="Morning"/>
    <s v="BA"/>
    <s v="BA3568"/>
    <s v="LHR"/>
    <s v="VIE"/>
    <s v="Austria"/>
    <x v="1"/>
    <s v="SHORT"/>
    <s v="A320"/>
    <n v="0"/>
    <n v="8"/>
    <n v="172"/>
    <n v="180"/>
    <n v="1.6666666666666666E-2"/>
    <n v="4.4444444444444446E-2"/>
    <n v="0.16666666666666666"/>
    <n v="3"/>
    <n v="8"/>
    <n v="30"/>
  </r>
  <r>
    <d v="2025-06-16T00:00:00"/>
    <d v="1899-12-30T11:06:00"/>
    <s v="Morning"/>
    <s v="BA"/>
    <s v="BA2987"/>
    <s v="LHR"/>
    <s v="HND"/>
    <s v="Japan"/>
    <x v="2"/>
    <s v="LONG"/>
    <s v="B777"/>
    <n v="0"/>
    <n v="32"/>
    <n v="300"/>
    <n v="332"/>
    <n v="0"/>
    <n v="4.5180722891566265E-2"/>
    <n v="0.15060240963855423"/>
    <n v="0"/>
    <n v="15"/>
    <n v="50"/>
  </r>
  <r>
    <d v="2025-08-15T00:00:00"/>
    <d v="1899-12-30T16:39:00"/>
    <s v="Afternoon"/>
    <s v="BA"/>
    <s v="BA4226"/>
    <s v="LHR"/>
    <s v="AMS"/>
    <s v="Netherlands"/>
    <x v="1"/>
    <s v="SHORT"/>
    <s v="A320"/>
    <n v="0"/>
    <n v="0"/>
    <n v="180"/>
    <n v="180"/>
    <n v="0"/>
    <n v="1.1111111111111112E-2"/>
    <n v="7.7777777777777779E-2"/>
    <n v="0"/>
    <n v="2"/>
    <n v="14"/>
  </r>
  <r>
    <d v="2025-07-06T00:00:00"/>
    <d v="1899-12-30T16:40:00"/>
    <s v="Afternoon"/>
    <s v="BA"/>
    <s v="BA2157"/>
    <s v="LHR"/>
    <s v="ZRH"/>
    <s v="Switzerland"/>
    <x v="1"/>
    <s v="SHORT"/>
    <s v="A320"/>
    <n v="0"/>
    <n v="11"/>
    <n v="169"/>
    <n v="180"/>
    <n v="0"/>
    <n v="7.7777777777777779E-2"/>
    <n v="0.26111111111111113"/>
    <n v="0"/>
    <n v="14"/>
    <n v="47"/>
  </r>
  <r>
    <d v="2025-05-02T00:00:00"/>
    <d v="1899-12-30T12:09:00"/>
    <s v="Lunchtime"/>
    <s v="BA"/>
    <s v="BA1878"/>
    <s v="LHR"/>
    <s v="ZRH"/>
    <s v="Switzerland"/>
    <x v="1"/>
    <s v="SHORT"/>
    <s v="A320"/>
    <n v="0"/>
    <n v="16"/>
    <n v="164"/>
    <n v="180"/>
    <n v="2.7777777777777776E-2"/>
    <n v="7.2222222222222215E-2"/>
    <n v="0.26111111111111113"/>
    <n v="5"/>
    <n v="13"/>
    <n v="47"/>
  </r>
  <r>
    <d v="2025-05-20T00:00:00"/>
    <d v="1899-12-30T09:23:00"/>
    <s v="Morning"/>
    <s v="BA"/>
    <s v="BA4036"/>
    <s v="LHR"/>
    <s v="LAX"/>
    <s v="USA"/>
    <x v="0"/>
    <s v="LONG"/>
    <s v="A380"/>
    <n v="14"/>
    <n v="97"/>
    <n v="358"/>
    <n v="469"/>
    <n v="2.1321961620469083E-3"/>
    <n v="2.5586353944562899E-2"/>
    <n v="9.3816631130063971E-2"/>
    <n v="1"/>
    <n v="12"/>
    <n v="44"/>
  </r>
  <r>
    <d v="2025-04-09T00:00:00"/>
    <d v="1899-12-30T20:03:00"/>
    <s v="Evening"/>
    <s v="BA"/>
    <s v="BA4123"/>
    <s v="LHR"/>
    <s v="FRA"/>
    <s v="Germany"/>
    <x v="1"/>
    <s v="SHORT"/>
    <s v="A320"/>
    <n v="0"/>
    <n v="11"/>
    <n v="169"/>
    <n v="180"/>
    <n v="1.1111111111111112E-2"/>
    <n v="4.4444444444444446E-2"/>
    <n v="0.16666666666666666"/>
    <n v="2"/>
    <n v="8"/>
    <n v="30"/>
  </r>
  <r>
    <d v="2025-04-06T00:00:00"/>
    <d v="1899-12-30T06:35:00"/>
    <s v="Morning"/>
    <s v="BA"/>
    <s v="BA3432"/>
    <s v="LHR"/>
    <s v="CDG"/>
    <s v="France"/>
    <x v="1"/>
    <s v="SHORT"/>
    <s v="A320"/>
    <n v="0"/>
    <n v="13"/>
    <n v="167"/>
    <n v="180"/>
    <n v="0"/>
    <n v="0"/>
    <n v="0"/>
    <n v="0"/>
    <n v="0"/>
    <n v="0"/>
  </r>
  <r>
    <d v="2025-08-02T00:00:00"/>
    <d v="1899-12-30T16:39:00"/>
    <s v="Afternoon"/>
    <s v="BA"/>
    <s v="BA2192"/>
    <s v="LHR"/>
    <s v="BCN"/>
    <s v="Spain"/>
    <x v="1"/>
    <s v="SHORT"/>
    <s v="A320"/>
    <n v="0"/>
    <n v="7"/>
    <n v="173"/>
    <n v="180"/>
    <n v="0"/>
    <n v="2.2222222222222223E-2"/>
    <n v="0.1111111111111111"/>
    <n v="0"/>
    <n v="4"/>
    <n v="20"/>
  </r>
  <r>
    <d v="2025-09-30T00:00:00"/>
    <d v="1899-12-30T09:44:00"/>
    <s v="Morning"/>
    <s v="BA"/>
    <s v="BA8027"/>
    <s v="LHR"/>
    <s v="IST"/>
    <s v="Turkey"/>
    <x v="1"/>
    <s v="SHORT"/>
    <s v="A320"/>
    <n v="0"/>
    <n v="6"/>
    <n v="174"/>
    <n v="180"/>
    <n v="0"/>
    <n v="2.2222222222222223E-2"/>
    <n v="0.11666666666666667"/>
    <n v="0"/>
    <n v="4"/>
    <n v="21"/>
  </r>
  <r>
    <d v="2025-10-03T00:00:00"/>
    <d v="1899-12-30T18:05:00"/>
    <s v="Evening"/>
    <s v="BA"/>
    <s v="BA9871"/>
    <s v="LHR"/>
    <s v="ORD"/>
    <s v="USA"/>
    <x v="0"/>
    <s v="LONG"/>
    <s v="A350"/>
    <n v="0"/>
    <n v="56"/>
    <n v="275"/>
    <n v="331"/>
    <n v="0"/>
    <n v="6.0422960725075529E-3"/>
    <n v="4.5317220543806644E-2"/>
    <n v="0"/>
    <n v="2"/>
    <n v="15"/>
  </r>
  <r>
    <d v="2025-05-01T00:00:00"/>
    <d v="1899-12-30T12:23:00"/>
    <s v="Lunchtime"/>
    <s v="BA"/>
    <s v="BA9751"/>
    <s v="LHR"/>
    <s v="CDG"/>
    <s v="France"/>
    <x v="1"/>
    <s v="SHORT"/>
    <s v="A320"/>
    <n v="0"/>
    <n v="4"/>
    <n v="176"/>
    <n v="180"/>
    <n v="5.5555555555555558E-3"/>
    <n v="4.4444444444444446E-2"/>
    <n v="0.17777777777777778"/>
    <n v="1"/>
    <n v="8"/>
    <n v="32"/>
  </r>
  <r>
    <d v="2025-10-26T00:00:00"/>
    <d v="1899-12-30T16:59:00"/>
    <s v="Afternoon"/>
    <s v="BA"/>
    <s v="BA6731"/>
    <s v="LHR"/>
    <s v="IST"/>
    <s v="Turkey"/>
    <x v="1"/>
    <s v="SHORT"/>
    <s v="A320"/>
    <n v="0"/>
    <n v="10"/>
    <n v="170"/>
    <n v="180"/>
    <n v="1.1111111111111112E-2"/>
    <n v="2.7777777777777776E-2"/>
    <n v="0.13333333333333333"/>
    <n v="2"/>
    <n v="5"/>
    <n v="24"/>
  </r>
  <r>
    <d v="2025-08-30T00:00:00"/>
    <d v="1899-12-30T08:54:00"/>
    <s v="Morning"/>
    <s v="BA"/>
    <s v="BA5011"/>
    <s v="LHR"/>
    <s v="DXB"/>
    <s v="UAE"/>
    <x v="3"/>
    <s v="LONG"/>
    <s v="A350"/>
    <n v="0"/>
    <n v="56"/>
    <n v="275"/>
    <n v="331"/>
    <n v="0"/>
    <n v="9.0634441087613302E-3"/>
    <n v="5.1359516616314202E-2"/>
    <n v="0"/>
    <n v="3"/>
    <n v="17"/>
  </r>
  <r>
    <d v="2025-06-28T00:00:00"/>
    <d v="1899-12-30T08:09:00"/>
    <s v="Morning"/>
    <s v="BA"/>
    <s v="BA9491"/>
    <s v="LHR"/>
    <s v="VIE"/>
    <s v="Austria"/>
    <x v="1"/>
    <s v="SHORT"/>
    <s v="A320"/>
    <n v="0"/>
    <n v="0"/>
    <n v="180"/>
    <n v="180"/>
    <n v="0"/>
    <n v="1.1111111111111112E-2"/>
    <n v="7.7777777777777779E-2"/>
    <n v="0"/>
    <n v="2"/>
    <n v="14"/>
  </r>
  <r>
    <d v="2025-05-20T00:00:00"/>
    <d v="1899-12-30T12:26:00"/>
    <s v="Lunchtime"/>
    <s v="BA"/>
    <s v="BA9825"/>
    <s v="LHR"/>
    <s v="MUC"/>
    <s v="Germany"/>
    <x v="1"/>
    <s v="SHORT"/>
    <s v="A320"/>
    <n v="0"/>
    <n v="1"/>
    <n v="179"/>
    <n v="180"/>
    <n v="5.5555555555555558E-3"/>
    <n v="2.2222222222222223E-2"/>
    <n v="0.10555555555555556"/>
    <n v="1"/>
    <n v="4"/>
    <n v="19"/>
  </r>
  <r>
    <d v="2025-09-22T00:00:00"/>
    <d v="1899-12-30T08:11:00"/>
    <s v="Morning"/>
    <s v="BA"/>
    <s v="BA7752"/>
    <s v="LHR"/>
    <s v="DXB"/>
    <s v="UAE"/>
    <x v="3"/>
    <s v="LONG"/>
    <s v="B777"/>
    <n v="0"/>
    <n v="32"/>
    <n v="304"/>
    <n v="336"/>
    <n v="0"/>
    <n v="4.1666666666666664E-2"/>
    <n v="0.14285714285714285"/>
    <n v="0"/>
    <n v="14"/>
    <n v="48"/>
  </r>
  <r>
    <d v="2025-04-05T00:00:00"/>
    <d v="1899-12-30T21:44:00"/>
    <s v="Evening"/>
    <s v="BA"/>
    <s v="BA7533"/>
    <s v="LHR"/>
    <s v="AMS"/>
    <s v="Netherlands"/>
    <x v="1"/>
    <s v="SHORT"/>
    <s v="A320"/>
    <n v="0"/>
    <n v="2"/>
    <n v="178"/>
    <n v="180"/>
    <n v="0"/>
    <n v="2.2222222222222223E-2"/>
    <n v="0.1111111111111111"/>
    <n v="0"/>
    <n v="4"/>
    <n v="20"/>
  </r>
  <r>
    <d v="2025-08-21T00:00:00"/>
    <d v="1899-12-30T17:05:00"/>
    <s v="Afternoon"/>
    <s v="BA"/>
    <s v="BA1336"/>
    <s v="LHR"/>
    <s v="LAX"/>
    <s v="USA"/>
    <x v="0"/>
    <s v="LONG"/>
    <s v="B777"/>
    <n v="0"/>
    <n v="32"/>
    <n v="300"/>
    <n v="332"/>
    <n v="3.0120481927710845E-3"/>
    <n v="1.5060240963855422E-2"/>
    <n v="6.6265060240963861E-2"/>
    <n v="1"/>
    <n v="5"/>
    <n v="22"/>
  </r>
  <r>
    <d v="2025-06-19T00:00:00"/>
    <d v="1899-12-30T22:29:00"/>
    <s v="Evening"/>
    <s v="BA"/>
    <s v="BA7046"/>
    <s v="LHR"/>
    <s v="HND"/>
    <s v="Japan"/>
    <x v="2"/>
    <s v="LONG"/>
    <s v="B787"/>
    <n v="0"/>
    <n v="35"/>
    <n v="179"/>
    <n v="214"/>
    <n v="0"/>
    <n v="2.336448598130841E-2"/>
    <n v="0.10747663551401869"/>
    <n v="0"/>
    <n v="5"/>
    <n v="23"/>
  </r>
  <r>
    <d v="2025-06-09T00:00:00"/>
    <d v="1899-12-30T19:42:00"/>
    <s v="Evening"/>
    <s v="BA"/>
    <s v="BA7804"/>
    <s v="LHR"/>
    <s v="VIE"/>
    <s v="Austria"/>
    <x v="1"/>
    <s v="SHORT"/>
    <s v="A320"/>
    <n v="0"/>
    <n v="20"/>
    <n v="160"/>
    <n v="180"/>
    <n v="5.5555555555555558E-3"/>
    <n v="5.5555555555555552E-2"/>
    <n v="0.2"/>
    <n v="1"/>
    <n v="10"/>
    <n v="36"/>
  </r>
  <r>
    <d v="2025-04-02T00:00:00"/>
    <d v="1899-12-30T15:29:00"/>
    <s v="Afternoon"/>
    <s v="BA"/>
    <s v="BA7862"/>
    <s v="LHR"/>
    <s v="DFW"/>
    <s v="USA"/>
    <x v="0"/>
    <s v="LONG"/>
    <s v="B777"/>
    <n v="0"/>
    <n v="32"/>
    <n v="300"/>
    <n v="332"/>
    <n v="0"/>
    <n v="3.0120481927710843E-2"/>
    <n v="0.11144578313253012"/>
    <n v="0"/>
    <n v="10"/>
    <n v="37"/>
  </r>
  <r>
    <d v="2025-06-09T00:00:00"/>
    <d v="1899-12-30T06:12:00"/>
    <s v="Morning"/>
    <s v="BA"/>
    <s v="BA5659"/>
    <s v="LHR"/>
    <s v="DXB"/>
    <s v="UAE"/>
    <x v="3"/>
    <s v="LONG"/>
    <s v="B787"/>
    <n v="8"/>
    <n v="42"/>
    <n v="166"/>
    <n v="216"/>
    <n v="9.2592592592592587E-3"/>
    <n v="0"/>
    <n v="0"/>
    <n v="2"/>
    <n v="0"/>
    <n v="0"/>
  </r>
  <r>
    <d v="2025-05-14T00:00:00"/>
    <d v="1899-12-30T11:52:00"/>
    <s v="Morning"/>
    <s v="BA"/>
    <s v="BA3500"/>
    <s v="LHR"/>
    <s v="MAD"/>
    <s v="Spain"/>
    <x v="1"/>
    <s v="SHORT"/>
    <s v="A320"/>
    <n v="0"/>
    <n v="11"/>
    <n v="169"/>
    <n v="180"/>
    <n v="5.5555555555555558E-3"/>
    <n v="7.2222222222222215E-2"/>
    <n v="0.25555555555555554"/>
    <n v="1"/>
    <n v="13"/>
    <n v="46"/>
  </r>
  <r>
    <d v="2025-10-07T00:00:00"/>
    <d v="1899-12-30T19:32:00"/>
    <s v="Evening"/>
    <s v="BA"/>
    <s v="BA7670"/>
    <s v="LHR"/>
    <s v="DXB"/>
    <s v="UAE"/>
    <x v="3"/>
    <s v="LONG"/>
    <s v="B777"/>
    <n v="0"/>
    <n v="32"/>
    <n v="300"/>
    <n v="332"/>
    <n v="6.024096385542169E-3"/>
    <n v="4.8192771084337352E-2"/>
    <n v="0.15963855421686746"/>
    <n v="2"/>
    <n v="16"/>
    <n v="53"/>
  </r>
  <r>
    <d v="2025-06-06T00:00:00"/>
    <d v="1899-12-30T20:52:00"/>
    <s v="Evening"/>
    <s v="BA"/>
    <s v="BA5528"/>
    <s v="LHR"/>
    <s v="CDG"/>
    <s v="France"/>
    <x v="1"/>
    <s v="SHORT"/>
    <s v="A320"/>
    <n v="0"/>
    <n v="19"/>
    <n v="161"/>
    <n v="180"/>
    <n v="0"/>
    <n v="1.1111111111111112E-2"/>
    <n v="7.7777777777777779E-2"/>
    <n v="0"/>
    <n v="2"/>
    <n v="14"/>
  </r>
  <r>
    <d v="2025-09-13T00:00:00"/>
    <d v="1899-12-30T22:05:00"/>
    <s v="Evening"/>
    <s v="BA"/>
    <s v="BA2882"/>
    <s v="LHR"/>
    <s v="ZRH"/>
    <s v="Switzerland"/>
    <x v="1"/>
    <s v="SHORT"/>
    <s v="A320"/>
    <n v="0"/>
    <n v="7"/>
    <n v="173"/>
    <n v="180"/>
    <n v="0"/>
    <n v="1.1111111111111112E-2"/>
    <n v="8.3333333333333329E-2"/>
    <n v="0"/>
    <n v="2"/>
    <n v="15"/>
  </r>
  <r>
    <d v="2025-04-07T00:00:00"/>
    <d v="1899-12-30T21:39:00"/>
    <s v="Evening"/>
    <s v="BA"/>
    <s v="BA8049"/>
    <s v="LHR"/>
    <s v="AMS"/>
    <s v="Netherlands"/>
    <x v="1"/>
    <s v="SHORT"/>
    <s v="A320"/>
    <n v="0"/>
    <n v="19"/>
    <n v="161"/>
    <n v="180"/>
    <n v="0"/>
    <n v="2.7777777777777776E-2"/>
    <n v="0.12777777777777777"/>
    <n v="0"/>
    <n v="5"/>
    <n v="23"/>
  </r>
  <r>
    <d v="2025-04-21T00:00:00"/>
    <d v="1899-12-30T20:42:00"/>
    <s v="Evening"/>
    <s v="BA"/>
    <s v="BA2976"/>
    <s v="LHR"/>
    <s v="BCN"/>
    <s v="Spain"/>
    <x v="1"/>
    <s v="SHORT"/>
    <s v="A320"/>
    <n v="0"/>
    <n v="13"/>
    <n v="167"/>
    <n v="180"/>
    <n v="0"/>
    <n v="2.2222222222222223E-2"/>
    <n v="0.10555555555555556"/>
    <n v="0"/>
    <n v="4"/>
    <n v="19"/>
  </r>
  <r>
    <d v="2025-09-30T00:00:00"/>
    <d v="1899-12-30T09:19:00"/>
    <s v="Morning"/>
    <s v="BA"/>
    <s v="BA3126"/>
    <s v="LHR"/>
    <s v="VIE"/>
    <s v="Austria"/>
    <x v="1"/>
    <s v="SHORT"/>
    <s v="A320"/>
    <n v="0"/>
    <n v="15"/>
    <n v="165"/>
    <n v="180"/>
    <n v="1.1111111111111112E-2"/>
    <n v="0.05"/>
    <n v="0.18888888888888888"/>
    <n v="2"/>
    <n v="9"/>
    <n v="34"/>
  </r>
  <r>
    <d v="2025-06-18T00:00:00"/>
    <d v="1899-12-30T19:27:00"/>
    <s v="Evening"/>
    <s v="BA"/>
    <s v="BA5306"/>
    <s v="LHR"/>
    <s v="JFK"/>
    <s v="USA"/>
    <x v="0"/>
    <s v="LONG"/>
    <s v="B777"/>
    <n v="0"/>
    <n v="32"/>
    <n v="300"/>
    <n v="332"/>
    <n v="0"/>
    <n v="0"/>
    <n v="0"/>
    <n v="0"/>
    <n v="0"/>
    <n v="0"/>
  </r>
  <r>
    <d v="2025-06-17T00:00:00"/>
    <d v="1899-12-30T11:11:00"/>
    <s v="Morning"/>
    <s v="BA"/>
    <s v="BA4789"/>
    <s v="LHR"/>
    <s v="VIE"/>
    <s v="Austria"/>
    <x v="1"/>
    <s v="SHORT"/>
    <s v="A320"/>
    <n v="0"/>
    <n v="10"/>
    <n v="170"/>
    <n v="180"/>
    <n v="5.5555555555555558E-3"/>
    <n v="1.1111111111111112E-2"/>
    <n v="7.2222222222222215E-2"/>
    <n v="1"/>
    <n v="2"/>
    <n v="13"/>
  </r>
  <r>
    <d v="2025-06-29T00:00:00"/>
    <d v="1899-12-30T15:27:00"/>
    <s v="Afternoon"/>
    <s v="BA"/>
    <s v="BA2312"/>
    <s v="LHR"/>
    <s v="LAX"/>
    <s v="USA"/>
    <x v="0"/>
    <s v="LONG"/>
    <s v="B777"/>
    <n v="8"/>
    <n v="49"/>
    <n v="178"/>
    <n v="235"/>
    <n v="0"/>
    <n v="6.8085106382978725E-2"/>
    <n v="0.22978723404255319"/>
    <n v="0"/>
    <n v="16"/>
    <n v="54"/>
  </r>
  <r>
    <d v="2025-08-20T00:00:00"/>
    <d v="1899-12-30T08:45:00"/>
    <s v="Morning"/>
    <s v="BA"/>
    <s v="BA3313"/>
    <s v="LHR"/>
    <s v="CDG"/>
    <s v="France"/>
    <x v="1"/>
    <s v="SHORT"/>
    <s v="A320"/>
    <n v="0"/>
    <n v="18"/>
    <n v="162"/>
    <n v="180"/>
    <n v="0"/>
    <n v="1.6666666666666666E-2"/>
    <n v="8.8888888888888892E-2"/>
    <n v="0"/>
    <n v="3"/>
    <n v="16"/>
  </r>
  <r>
    <d v="2025-08-03T00:00:00"/>
    <d v="1899-12-30T19:10:00"/>
    <s v="Evening"/>
    <s v="BA"/>
    <s v="BA7188"/>
    <s v="LHR"/>
    <s v="MUC"/>
    <s v="Germany"/>
    <x v="1"/>
    <s v="SHORT"/>
    <s v="A320"/>
    <n v="0"/>
    <n v="17"/>
    <n v="163"/>
    <n v="180"/>
    <n v="1.1111111111111112E-2"/>
    <n v="8.3333333333333329E-2"/>
    <n v="0.27777777777777779"/>
    <n v="2"/>
    <n v="15"/>
    <n v="50"/>
  </r>
  <r>
    <d v="2025-09-03T00:00:00"/>
    <d v="1899-12-30T22:04:00"/>
    <s v="Evening"/>
    <s v="BA"/>
    <s v="BA6182"/>
    <s v="LHR"/>
    <s v="JFK"/>
    <s v="USA"/>
    <x v="0"/>
    <s v="LONG"/>
    <s v="A350"/>
    <n v="0"/>
    <n v="56"/>
    <n v="275"/>
    <n v="331"/>
    <n v="0"/>
    <n v="3.0211480362537766E-2"/>
    <n v="0.10876132930513595"/>
    <n v="0"/>
    <n v="10"/>
    <n v="36"/>
  </r>
  <r>
    <d v="2025-06-28T00:00:00"/>
    <d v="1899-12-30T13:27:00"/>
    <s v="Lunchtime"/>
    <s v="BA"/>
    <s v="BA1622"/>
    <s v="LHR"/>
    <s v="VIE"/>
    <s v="Austria"/>
    <x v="1"/>
    <s v="SHORT"/>
    <s v="A320"/>
    <n v="0"/>
    <n v="5"/>
    <n v="175"/>
    <n v="180"/>
    <n v="5.5555555555555558E-3"/>
    <n v="0"/>
    <n v="1.1111111111111112E-2"/>
    <n v="1"/>
    <n v="0"/>
    <n v="2"/>
  </r>
  <r>
    <d v="2025-06-26T00:00:00"/>
    <d v="1899-12-30T12:42:00"/>
    <s v="Lunchtime"/>
    <s v="BA"/>
    <s v="BA3278"/>
    <s v="LHR"/>
    <s v="DFW"/>
    <s v="USA"/>
    <x v="0"/>
    <s v="LONG"/>
    <s v="A350"/>
    <n v="0"/>
    <n v="56"/>
    <n v="275"/>
    <n v="331"/>
    <n v="0"/>
    <n v="3.3232628398791542E-2"/>
    <n v="0.12084592145015106"/>
    <n v="0"/>
    <n v="11"/>
    <n v="40"/>
  </r>
  <r>
    <d v="2025-10-07T00:00:00"/>
    <d v="1899-12-30T12:08:00"/>
    <s v="Lunchtime"/>
    <s v="BA"/>
    <s v="BA9685"/>
    <s v="LHR"/>
    <s v="IST"/>
    <s v="Turkey"/>
    <x v="1"/>
    <s v="SHORT"/>
    <s v="A320"/>
    <n v="0"/>
    <n v="14"/>
    <n v="166"/>
    <n v="180"/>
    <n v="1.1111111111111112E-2"/>
    <n v="3.888888888888889E-2"/>
    <n v="0.15555555555555556"/>
    <n v="2"/>
    <n v="7"/>
    <n v="28"/>
  </r>
  <r>
    <d v="2025-08-01T00:00:00"/>
    <d v="1899-12-30T16:00:00"/>
    <s v="Afternoon"/>
    <s v="BA"/>
    <s v="BA7919"/>
    <s v="LHR"/>
    <s v="LAX"/>
    <s v="USA"/>
    <x v="0"/>
    <s v="LONG"/>
    <s v="A350"/>
    <n v="0"/>
    <n v="56"/>
    <n v="275"/>
    <n v="331"/>
    <n v="0"/>
    <n v="1.5105740181268883E-2"/>
    <n v="6.9486404833836862E-2"/>
    <n v="0"/>
    <n v="5"/>
    <n v="23"/>
  </r>
  <r>
    <d v="2025-04-25T00:00:00"/>
    <d v="1899-12-30T12:31:00"/>
    <s v="Lunchtime"/>
    <s v="BA"/>
    <s v="BA6522"/>
    <s v="LHR"/>
    <s v="MAD"/>
    <s v="Spain"/>
    <x v="1"/>
    <s v="SHORT"/>
    <s v="A320"/>
    <n v="0"/>
    <n v="15"/>
    <n v="165"/>
    <n v="180"/>
    <n v="5.5555555555555558E-3"/>
    <n v="0.05"/>
    <n v="0.18888888888888888"/>
    <n v="1"/>
    <n v="9"/>
    <n v="34"/>
  </r>
  <r>
    <d v="2025-07-18T00:00:00"/>
    <d v="1899-12-30T08:07:00"/>
    <s v="Morning"/>
    <s v="BA"/>
    <s v="BA6672"/>
    <s v="LHR"/>
    <s v="DFW"/>
    <s v="USA"/>
    <x v="0"/>
    <s v="LONG"/>
    <s v="B777"/>
    <n v="0"/>
    <n v="32"/>
    <n v="300"/>
    <n v="332"/>
    <n v="0"/>
    <n v="3.0120481927710843E-2"/>
    <n v="0.1144578313253012"/>
    <n v="0"/>
    <n v="10"/>
    <n v="38"/>
  </r>
  <r>
    <d v="2025-05-11T00:00:00"/>
    <d v="1899-12-30T20:00:00"/>
    <s v="Evening"/>
    <s v="BA"/>
    <s v="BA2079"/>
    <s v="LHR"/>
    <s v="JFK"/>
    <s v="USA"/>
    <x v="0"/>
    <s v="LONG"/>
    <s v="B777"/>
    <n v="8"/>
    <n v="49"/>
    <n v="178"/>
    <n v="235"/>
    <n v="0"/>
    <n v="5.106382978723404E-2"/>
    <n v="0.17446808510638298"/>
    <n v="0"/>
    <n v="12"/>
    <n v="41"/>
  </r>
  <r>
    <d v="2025-10-08T00:00:00"/>
    <d v="1899-12-30T13:57:00"/>
    <s v="Lunchtime"/>
    <s v="BA"/>
    <s v="BA3748"/>
    <s v="LHR"/>
    <s v="CDG"/>
    <s v="France"/>
    <x v="1"/>
    <s v="SHORT"/>
    <s v="A320"/>
    <n v="0"/>
    <n v="11"/>
    <n v="169"/>
    <n v="180"/>
    <n v="1.1111111111111112E-2"/>
    <n v="7.7777777777777779E-2"/>
    <n v="0.2722222222222222"/>
    <n v="2"/>
    <n v="14"/>
    <n v="49"/>
  </r>
  <r>
    <d v="2025-09-24T00:00:00"/>
    <d v="1899-12-30T07:56:00"/>
    <s v="Morning"/>
    <s v="BA"/>
    <s v="BA7677"/>
    <s v="LHR"/>
    <s v="CDG"/>
    <s v="France"/>
    <x v="1"/>
    <s v="SHORT"/>
    <s v="A320"/>
    <n v="0"/>
    <n v="15"/>
    <n v="165"/>
    <n v="180"/>
    <n v="1.1111111111111112E-2"/>
    <n v="5.5555555555555552E-2"/>
    <n v="0.20555555555555555"/>
    <n v="2"/>
    <n v="10"/>
    <n v="37"/>
  </r>
  <r>
    <d v="2025-05-18T00:00:00"/>
    <d v="1899-12-30T20:47:00"/>
    <s v="Evening"/>
    <s v="BA"/>
    <s v="BA3334"/>
    <s v="LHR"/>
    <s v="MAD"/>
    <s v="Spain"/>
    <x v="1"/>
    <s v="SHORT"/>
    <s v="A320"/>
    <n v="0"/>
    <n v="19"/>
    <n v="161"/>
    <n v="180"/>
    <n v="0"/>
    <n v="0"/>
    <n v="0.05"/>
    <n v="0"/>
    <n v="0"/>
    <n v="9"/>
  </r>
  <r>
    <d v="2025-09-27T00:00:00"/>
    <d v="1899-12-30T14:39:00"/>
    <s v="Afternoon"/>
    <s v="BA"/>
    <s v="BA9034"/>
    <s v="LHR"/>
    <s v="MUC"/>
    <s v="Germany"/>
    <x v="1"/>
    <s v="SHORT"/>
    <s v="A320"/>
    <n v="0"/>
    <n v="8"/>
    <n v="172"/>
    <n v="180"/>
    <n v="0"/>
    <n v="2.7777777777777776E-2"/>
    <n v="0.12777777777777777"/>
    <n v="0"/>
    <n v="5"/>
    <n v="23"/>
  </r>
  <r>
    <d v="2025-05-08T00:00:00"/>
    <d v="1899-12-30T12:10:00"/>
    <s v="Lunchtime"/>
    <s v="BA"/>
    <s v="BA1946"/>
    <s v="LHR"/>
    <s v="MAD"/>
    <s v="Spain"/>
    <x v="1"/>
    <s v="SHORT"/>
    <s v="A320"/>
    <n v="0"/>
    <n v="10"/>
    <n v="170"/>
    <n v="180"/>
    <n v="0"/>
    <n v="0.13333333333333333"/>
    <n v="0.42222222222222222"/>
    <n v="0"/>
    <n v="24"/>
    <n v="76"/>
  </r>
  <r>
    <d v="2025-08-16T00:00:00"/>
    <d v="1899-12-30T19:42:00"/>
    <s v="Evening"/>
    <s v="BA"/>
    <s v="BA8538"/>
    <s v="LHR"/>
    <s v="ZRH"/>
    <s v="Switzerland"/>
    <x v="1"/>
    <s v="SHORT"/>
    <s v="A320"/>
    <n v="0"/>
    <n v="7"/>
    <n v="173"/>
    <n v="180"/>
    <n v="0"/>
    <n v="6.6666666666666666E-2"/>
    <n v="0.23333333333333334"/>
    <n v="0"/>
    <n v="12"/>
    <n v="42"/>
  </r>
  <r>
    <d v="2025-08-09T00:00:00"/>
    <d v="1899-12-30T21:56:00"/>
    <s v="Evening"/>
    <s v="BA"/>
    <s v="BA7366"/>
    <s v="LHR"/>
    <s v="IST"/>
    <s v="Turkey"/>
    <x v="1"/>
    <s v="SHORT"/>
    <s v="A320"/>
    <n v="0"/>
    <n v="10"/>
    <n v="170"/>
    <n v="180"/>
    <n v="5.5555555555555558E-3"/>
    <n v="0.11666666666666667"/>
    <n v="0.37222222222222223"/>
    <n v="1"/>
    <n v="21"/>
    <n v="67"/>
  </r>
  <r>
    <d v="2025-08-08T00:00:00"/>
    <d v="1899-12-30T09:47:00"/>
    <s v="Morning"/>
    <s v="BA"/>
    <s v="BA5400"/>
    <s v="LHR"/>
    <s v="JFK"/>
    <s v="USA"/>
    <x v="0"/>
    <s v="LONG"/>
    <s v="B787"/>
    <n v="0"/>
    <n v="35"/>
    <n v="179"/>
    <n v="214"/>
    <n v="0"/>
    <n v="7.0093457943925228E-2"/>
    <n v="0.24299065420560748"/>
    <n v="0"/>
    <n v="15"/>
    <n v="52"/>
  </r>
  <r>
    <d v="2025-09-06T00:00:00"/>
    <d v="1899-12-30T19:41:00"/>
    <s v="Evening"/>
    <s v="BA"/>
    <s v="BA3839"/>
    <s v="LHR"/>
    <s v="VIE"/>
    <s v="Austria"/>
    <x v="1"/>
    <s v="SHORT"/>
    <s v="A320"/>
    <n v="0"/>
    <n v="2"/>
    <n v="178"/>
    <n v="180"/>
    <n v="0"/>
    <n v="0.05"/>
    <n v="0.18888888888888888"/>
    <n v="0"/>
    <n v="9"/>
    <n v="34"/>
  </r>
  <r>
    <d v="2025-08-15T00:00:00"/>
    <d v="1899-12-30T13:11:00"/>
    <s v="Lunchtime"/>
    <s v="BA"/>
    <s v="BA1434"/>
    <s v="LHR"/>
    <s v="FRA"/>
    <s v="Germany"/>
    <x v="1"/>
    <s v="SHORT"/>
    <s v="A320"/>
    <n v="0"/>
    <n v="3"/>
    <n v="177"/>
    <n v="180"/>
    <n v="5.5555555555555558E-3"/>
    <n v="0.05"/>
    <n v="0.19444444444444445"/>
    <n v="1"/>
    <n v="9"/>
    <n v="35"/>
  </r>
  <r>
    <d v="2025-09-04T00:00:00"/>
    <d v="1899-12-30T14:15:00"/>
    <s v="Afternoon"/>
    <s v="BA"/>
    <s v="BA2641"/>
    <s v="LHR"/>
    <s v="VIE"/>
    <s v="Austria"/>
    <x v="1"/>
    <s v="SHORT"/>
    <s v="A320"/>
    <n v="0"/>
    <n v="18"/>
    <n v="162"/>
    <n v="180"/>
    <n v="0"/>
    <n v="4.4444444444444446E-2"/>
    <n v="0.16666666666666666"/>
    <n v="0"/>
    <n v="8"/>
    <n v="30"/>
  </r>
  <r>
    <d v="2025-10-29T00:00:00"/>
    <d v="1899-12-30T15:47:00"/>
    <s v="Afternoon"/>
    <s v="BA"/>
    <s v="BA9026"/>
    <s v="LHR"/>
    <s v="BCN"/>
    <s v="Spain"/>
    <x v="1"/>
    <s v="SHORT"/>
    <s v="A320"/>
    <n v="0"/>
    <n v="4"/>
    <n v="176"/>
    <n v="180"/>
    <n v="5.5555555555555558E-3"/>
    <n v="0"/>
    <n v="1.6666666666666666E-2"/>
    <n v="1"/>
    <n v="0"/>
    <n v="3"/>
  </r>
  <r>
    <d v="2025-10-26T00:00:00"/>
    <d v="1899-12-30T06:29:00"/>
    <s v="Morning"/>
    <s v="BA"/>
    <s v="BA2477"/>
    <s v="LHR"/>
    <s v="JFK"/>
    <s v="USA"/>
    <x v="0"/>
    <s v="LONG"/>
    <s v="B777"/>
    <n v="0"/>
    <n v="48"/>
    <n v="224"/>
    <n v="272"/>
    <n v="1.1029411764705883E-2"/>
    <n v="2.9411764705882353E-2"/>
    <n v="0.11397058823529412"/>
    <n v="3"/>
    <n v="8"/>
    <n v="31"/>
  </r>
  <r>
    <d v="2025-04-22T00:00:00"/>
    <d v="1899-12-30T13:16:00"/>
    <s v="Lunchtime"/>
    <s v="BA"/>
    <s v="BA4538"/>
    <s v="LHR"/>
    <s v="JFK"/>
    <s v="USA"/>
    <x v="0"/>
    <s v="LONG"/>
    <s v="A380"/>
    <n v="14"/>
    <n v="97"/>
    <n v="358"/>
    <n v="469"/>
    <n v="0"/>
    <n v="2.9850746268656716E-2"/>
    <n v="0.1044776119402985"/>
    <n v="0"/>
    <n v="14"/>
    <n v="49"/>
  </r>
  <r>
    <d v="2025-04-02T00:00:00"/>
    <d v="1899-12-30T07:27:00"/>
    <s v="Morning"/>
    <s v="BA"/>
    <s v="BA1610"/>
    <s v="LHR"/>
    <s v="JFK"/>
    <s v="USA"/>
    <x v="0"/>
    <s v="LONG"/>
    <s v="A350"/>
    <n v="0"/>
    <n v="56"/>
    <n v="275"/>
    <n v="331"/>
    <n v="3.0211480362537764E-3"/>
    <n v="1.2084592145015106E-2"/>
    <n v="6.3444108761329304E-2"/>
    <n v="1"/>
    <n v="4"/>
    <n v="21"/>
  </r>
  <r>
    <d v="2025-09-11T00:00:00"/>
    <d v="1899-12-30T06:07:00"/>
    <s v="Morning"/>
    <s v="BA"/>
    <s v="BA8787"/>
    <s v="LHR"/>
    <s v="LAX"/>
    <s v="USA"/>
    <x v="0"/>
    <s v="LONG"/>
    <s v="B787"/>
    <n v="8"/>
    <n v="48"/>
    <n v="200"/>
    <n v="256"/>
    <n v="0"/>
    <n v="3.90625E-2"/>
    <n v="0.14453125"/>
    <n v="0"/>
    <n v="10"/>
    <n v="37"/>
  </r>
  <r>
    <d v="2025-04-09T00:00:00"/>
    <d v="1899-12-30T13:41:00"/>
    <s v="Lunchtime"/>
    <s v="BA"/>
    <s v="BA9934"/>
    <s v="LHR"/>
    <s v="IST"/>
    <s v="Turkey"/>
    <x v="1"/>
    <s v="SHORT"/>
    <s v="A320"/>
    <n v="0"/>
    <n v="15"/>
    <n v="165"/>
    <n v="180"/>
    <n v="0"/>
    <n v="6.6666666666666666E-2"/>
    <n v="0.24444444444444444"/>
    <n v="0"/>
    <n v="12"/>
    <n v="44"/>
  </r>
  <r>
    <d v="2025-06-01T00:00:00"/>
    <d v="1899-12-30T20:14:00"/>
    <s v="Evening"/>
    <s v="BA"/>
    <s v="BA3808"/>
    <s v="LHR"/>
    <s v="ZRH"/>
    <s v="Switzerland"/>
    <x v="1"/>
    <s v="SHORT"/>
    <s v="A320"/>
    <n v="0"/>
    <n v="10"/>
    <n v="170"/>
    <n v="180"/>
    <n v="0"/>
    <n v="1.6666666666666666E-2"/>
    <n v="8.8888888888888892E-2"/>
    <n v="0"/>
    <n v="3"/>
    <n v="16"/>
  </r>
  <r>
    <d v="2025-04-30T00:00:00"/>
    <d v="1899-12-30T20:32:00"/>
    <s v="Evening"/>
    <s v="BA"/>
    <s v="BA7451"/>
    <s v="LHR"/>
    <s v="IST"/>
    <s v="Turkey"/>
    <x v="1"/>
    <s v="SHORT"/>
    <s v="A320"/>
    <n v="0"/>
    <n v="7"/>
    <n v="173"/>
    <n v="180"/>
    <n v="0"/>
    <n v="2.7777777777777776E-2"/>
    <n v="0.12777777777777777"/>
    <n v="0"/>
    <n v="5"/>
    <n v="23"/>
  </r>
  <r>
    <d v="2025-10-16T00:00:00"/>
    <d v="1899-12-30T10:07:00"/>
    <s v="Morning"/>
    <s v="BA"/>
    <s v="BA1984"/>
    <s v="LHR"/>
    <s v="AMS"/>
    <s v="Netherlands"/>
    <x v="1"/>
    <s v="SHORT"/>
    <s v="A320"/>
    <n v="0"/>
    <n v="3"/>
    <n v="177"/>
    <n v="180"/>
    <n v="0"/>
    <n v="1.1111111111111112E-2"/>
    <n v="7.7777777777777779E-2"/>
    <n v="0"/>
    <n v="2"/>
    <n v="14"/>
  </r>
  <r>
    <d v="2025-05-06T00:00:00"/>
    <d v="1899-12-30T10:21:00"/>
    <s v="Morning"/>
    <s v="BA"/>
    <s v="BA1848"/>
    <s v="LHR"/>
    <s v="LAX"/>
    <s v="USA"/>
    <x v="0"/>
    <s v="LONG"/>
    <s v="B777"/>
    <n v="0"/>
    <n v="32"/>
    <n v="304"/>
    <n v="336"/>
    <n v="0"/>
    <n v="8.9285714285714281E-3"/>
    <n v="5.0595238095238096E-2"/>
    <n v="0"/>
    <n v="3"/>
    <n v="17"/>
  </r>
  <r>
    <d v="2025-06-15T00:00:00"/>
    <d v="1899-12-30T19:08:00"/>
    <s v="Evening"/>
    <s v="BA"/>
    <s v="BA3338"/>
    <s v="LHR"/>
    <s v="LAX"/>
    <s v="USA"/>
    <x v="0"/>
    <s v="LONG"/>
    <s v="B787"/>
    <n v="0"/>
    <n v="35"/>
    <n v="179"/>
    <n v="214"/>
    <n v="9.3457943925233638E-3"/>
    <n v="4.6728971962616819E-3"/>
    <n v="4.6728971962616821E-2"/>
    <n v="2"/>
    <n v="1"/>
    <n v="10"/>
  </r>
  <r>
    <d v="2025-06-25T00:00:00"/>
    <d v="1899-12-30T11:17:00"/>
    <s v="Morning"/>
    <s v="BA"/>
    <s v="BA5573"/>
    <s v="LHR"/>
    <s v="JFK"/>
    <s v="USA"/>
    <x v="0"/>
    <s v="LONG"/>
    <s v="B787"/>
    <n v="8"/>
    <n v="48"/>
    <n v="200"/>
    <n v="256"/>
    <n v="3.90625E-3"/>
    <n v="1.171875E-2"/>
    <n v="6.25E-2"/>
    <n v="1"/>
    <n v="3"/>
    <n v="16"/>
  </r>
  <r>
    <d v="2025-08-17T00:00:00"/>
    <d v="1899-12-30T19:44:00"/>
    <s v="Evening"/>
    <s v="BA"/>
    <s v="BA3497"/>
    <s v="LHR"/>
    <s v="CDG"/>
    <s v="France"/>
    <x v="1"/>
    <s v="SHORT"/>
    <s v="A320"/>
    <n v="0"/>
    <n v="13"/>
    <n v="167"/>
    <n v="180"/>
    <n v="1.6666666666666666E-2"/>
    <n v="8.8888888888888892E-2"/>
    <n v="0.28888888888888886"/>
    <n v="3"/>
    <n v="16"/>
    <n v="52"/>
  </r>
  <r>
    <d v="2025-09-10T00:00:00"/>
    <d v="1899-12-30T21:45:00"/>
    <s v="Evening"/>
    <s v="BA"/>
    <s v="BA9514"/>
    <s v="LHR"/>
    <s v="ZRH"/>
    <s v="Switzerland"/>
    <x v="1"/>
    <s v="SHORT"/>
    <s v="A320"/>
    <n v="0"/>
    <n v="6"/>
    <n v="174"/>
    <n v="180"/>
    <n v="0"/>
    <n v="1.6666666666666666E-2"/>
    <n v="8.8888888888888892E-2"/>
    <n v="0"/>
    <n v="3"/>
    <n v="16"/>
  </r>
  <r>
    <d v="2025-08-29T00:00:00"/>
    <d v="1899-12-30T07:14:00"/>
    <s v="Morning"/>
    <s v="BA"/>
    <s v="BA9681"/>
    <s v="LHR"/>
    <s v="ZRH"/>
    <s v="Switzerland"/>
    <x v="1"/>
    <s v="SHORT"/>
    <s v="A320"/>
    <n v="0"/>
    <n v="9"/>
    <n v="171"/>
    <n v="180"/>
    <n v="0"/>
    <n v="4.4444444444444446E-2"/>
    <n v="0.17777777777777778"/>
    <n v="0"/>
    <n v="8"/>
    <n v="32"/>
  </r>
  <r>
    <d v="2025-05-16T00:00:00"/>
    <d v="1899-12-30T19:43:00"/>
    <s v="Evening"/>
    <s v="BA"/>
    <s v="BA6133"/>
    <s v="LHR"/>
    <s v="MAD"/>
    <s v="Spain"/>
    <x v="1"/>
    <s v="SHORT"/>
    <s v="A320"/>
    <n v="0"/>
    <n v="20"/>
    <n v="160"/>
    <n v="180"/>
    <n v="0"/>
    <n v="2.7777777777777776E-2"/>
    <n v="0.12222222222222222"/>
    <n v="0"/>
    <n v="5"/>
    <n v="22"/>
  </r>
  <r>
    <d v="2025-06-07T00:00:00"/>
    <d v="1899-12-30T10:33:00"/>
    <s v="Morning"/>
    <s v="BA"/>
    <s v="BA4953"/>
    <s v="LHR"/>
    <s v="CDG"/>
    <s v="France"/>
    <x v="1"/>
    <s v="SHORT"/>
    <s v="A320"/>
    <n v="0"/>
    <n v="17"/>
    <n v="163"/>
    <n v="180"/>
    <n v="0"/>
    <n v="7.7777777777777779E-2"/>
    <n v="0.2722222222222222"/>
    <n v="0"/>
    <n v="14"/>
    <n v="49"/>
  </r>
  <r>
    <d v="2025-06-05T00:00:00"/>
    <d v="1899-12-30T20:22:00"/>
    <s v="Evening"/>
    <s v="BA"/>
    <s v="BA1131"/>
    <s v="LHR"/>
    <s v="DXB"/>
    <s v="UAE"/>
    <x v="3"/>
    <s v="LONG"/>
    <s v="B787"/>
    <n v="8"/>
    <n v="48"/>
    <n v="200"/>
    <n v="256"/>
    <n v="0"/>
    <n v="5.859375E-2"/>
    <n v="0.19921875"/>
    <n v="0"/>
    <n v="15"/>
    <n v="51"/>
  </r>
  <r>
    <d v="2025-09-29T00:00:00"/>
    <d v="1899-12-30T15:48:00"/>
    <s v="Afternoon"/>
    <s v="BA"/>
    <s v="BA1195"/>
    <s v="LHR"/>
    <s v="DFW"/>
    <s v="USA"/>
    <x v="0"/>
    <s v="LONG"/>
    <s v="B787"/>
    <n v="0"/>
    <n v="35"/>
    <n v="179"/>
    <n v="214"/>
    <n v="4.6728971962616819E-3"/>
    <n v="5.6074766355140186E-2"/>
    <n v="0.20560747663551401"/>
    <n v="1"/>
    <n v="12"/>
    <n v="44"/>
  </r>
  <r>
    <d v="2025-08-28T00:00:00"/>
    <d v="1899-12-30T13:00:00"/>
    <s v="Lunchtime"/>
    <s v="BA"/>
    <s v="BA5845"/>
    <s v="LHR"/>
    <s v="AMS"/>
    <s v="Netherlands"/>
    <x v="1"/>
    <s v="SHORT"/>
    <s v="A320"/>
    <n v="0"/>
    <n v="1"/>
    <n v="179"/>
    <n v="180"/>
    <n v="0"/>
    <n v="0.05"/>
    <n v="0.19444444444444445"/>
    <n v="0"/>
    <n v="9"/>
    <n v="35"/>
  </r>
  <r>
    <d v="2025-04-30T00:00:00"/>
    <d v="1899-12-30T11:21:00"/>
    <s v="Morning"/>
    <s v="BA"/>
    <s v="BA2504"/>
    <s v="LHR"/>
    <s v="AMS"/>
    <s v="Netherlands"/>
    <x v="1"/>
    <s v="SHORT"/>
    <s v="A320"/>
    <n v="0"/>
    <n v="1"/>
    <n v="179"/>
    <n v="180"/>
    <n v="0"/>
    <n v="3.888888888888889E-2"/>
    <n v="0.15"/>
    <n v="0"/>
    <n v="7"/>
    <n v="27"/>
  </r>
  <r>
    <d v="2025-05-10T00:00:00"/>
    <d v="1899-12-30T12:14:00"/>
    <s v="Lunchtime"/>
    <s v="BA"/>
    <s v="BA7398"/>
    <s v="LHR"/>
    <s v="JFK"/>
    <s v="USA"/>
    <x v="0"/>
    <s v="LONG"/>
    <s v="A350"/>
    <n v="0"/>
    <n v="56"/>
    <n v="275"/>
    <n v="331"/>
    <n v="0"/>
    <n v="3.0211480362537764E-3"/>
    <n v="3.6253776435045321E-2"/>
    <n v="0"/>
    <n v="1"/>
    <n v="12"/>
  </r>
  <r>
    <d v="2025-08-16T00:00:00"/>
    <d v="1899-12-30T20:28:00"/>
    <s v="Evening"/>
    <s v="BA"/>
    <s v="BA1933"/>
    <s v="LHR"/>
    <s v="ZRH"/>
    <s v="Switzerland"/>
    <x v="1"/>
    <s v="SHORT"/>
    <s v="A320"/>
    <n v="0"/>
    <n v="2"/>
    <n v="178"/>
    <n v="180"/>
    <n v="0"/>
    <n v="0.1"/>
    <n v="0.33888888888888891"/>
    <n v="0"/>
    <n v="18"/>
    <n v="61"/>
  </r>
  <r>
    <d v="2025-07-27T00:00:00"/>
    <d v="1899-12-30T21:23:00"/>
    <s v="Evening"/>
    <s v="BA"/>
    <s v="BA8501"/>
    <s v="LHR"/>
    <s v="HND"/>
    <s v="Japan"/>
    <x v="2"/>
    <s v="LONG"/>
    <s v="A380"/>
    <n v="14"/>
    <n v="97"/>
    <n v="358"/>
    <n v="469"/>
    <n v="0"/>
    <n v="8.5287846481876331E-3"/>
    <n v="3.8379530916844352E-2"/>
    <n v="0"/>
    <n v="4"/>
    <n v="18"/>
  </r>
  <r>
    <d v="2025-07-04T00:00:00"/>
    <d v="1899-12-30T19:50:00"/>
    <s v="Evening"/>
    <s v="BA"/>
    <s v="BA4033"/>
    <s v="LHR"/>
    <s v="BCN"/>
    <s v="Spain"/>
    <x v="1"/>
    <s v="SHORT"/>
    <s v="A320"/>
    <n v="0"/>
    <n v="10"/>
    <n v="170"/>
    <n v="180"/>
    <n v="0"/>
    <n v="6.1111111111111109E-2"/>
    <n v="0.22777777777777777"/>
    <n v="0"/>
    <n v="11"/>
    <n v="41"/>
  </r>
  <r>
    <d v="2025-05-12T00:00:00"/>
    <d v="1899-12-30T16:17:00"/>
    <s v="Afternoon"/>
    <s v="BA"/>
    <s v="BA9431"/>
    <s v="LHR"/>
    <s v="ZRH"/>
    <s v="Switzerland"/>
    <x v="1"/>
    <s v="SHORT"/>
    <s v="A320"/>
    <n v="0"/>
    <n v="14"/>
    <n v="166"/>
    <n v="180"/>
    <n v="5.5555555555555558E-3"/>
    <n v="7.7777777777777779E-2"/>
    <n v="0.26111111111111113"/>
    <n v="1"/>
    <n v="14"/>
    <n v="47"/>
  </r>
  <r>
    <d v="2025-09-15T00:00:00"/>
    <d v="1899-12-30T10:34:00"/>
    <s v="Morning"/>
    <s v="BA"/>
    <s v="BA4809"/>
    <s v="LHR"/>
    <s v="HND"/>
    <s v="Japan"/>
    <x v="2"/>
    <s v="LONG"/>
    <s v="B777"/>
    <n v="8"/>
    <n v="49"/>
    <n v="178"/>
    <n v="235"/>
    <n v="0"/>
    <n v="2.1276595744680851E-2"/>
    <n v="9.3617021276595741E-2"/>
    <n v="0"/>
    <n v="5"/>
    <n v="22"/>
  </r>
  <r>
    <d v="2025-10-05T00:00:00"/>
    <d v="1899-12-30T10:05:00"/>
    <s v="Morning"/>
    <s v="BA"/>
    <s v="BA5045"/>
    <s v="LHR"/>
    <s v="LAX"/>
    <s v="USA"/>
    <x v="0"/>
    <s v="LONG"/>
    <s v="B777"/>
    <n v="8"/>
    <n v="49"/>
    <n v="178"/>
    <n v="235"/>
    <n v="4.2553191489361703E-3"/>
    <n v="5.5319148936170209E-2"/>
    <n v="0.19574468085106383"/>
    <n v="1"/>
    <n v="13"/>
    <n v="46"/>
  </r>
  <r>
    <d v="2025-06-19T00:00:00"/>
    <d v="1899-12-30T22:29:00"/>
    <s v="Evening"/>
    <s v="BA"/>
    <s v="BA9493"/>
    <s v="LHR"/>
    <s v="CDG"/>
    <s v="France"/>
    <x v="1"/>
    <s v="SHORT"/>
    <s v="A320"/>
    <n v="0"/>
    <n v="6"/>
    <n v="174"/>
    <n v="180"/>
    <n v="0"/>
    <n v="6.6666666666666666E-2"/>
    <n v="0.23333333333333334"/>
    <n v="0"/>
    <n v="12"/>
    <n v="42"/>
  </r>
  <r>
    <d v="2025-08-23T00:00:00"/>
    <d v="1899-12-30T10:28:00"/>
    <s v="Morning"/>
    <s v="BA"/>
    <s v="BA9066"/>
    <s v="LHR"/>
    <s v="ORD"/>
    <s v="USA"/>
    <x v="0"/>
    <s v="LONG"/>
    <s v="B777"/>
    <n v="0"/>
    <n v="32"/>
    <n v="300"/>
    <n v="332"/>
    <n v="0"/>
    <n v="5.1204819277108432E-2"/>
    <n v="0.1716867469879518"/>
    <n v="0"/>
    <n v="17"/>
    <n v="57"/>
  </r>
  <r>
    <d v="2025-06-21T00:00:00"/>
    <d v="1899-12-30T16:07:00"/>
    <s v="Afternoon"/>
    <s v="BA"/>
    <s v="BA1278"/>
    <s v="LHR"/>
    <s v="JFK"/>
    <s v="USA"/>
    <x v="0"/>
    <s v="LONG"/>
    <s v="A350"/>
    <n v="0"/>
    <n v="56"/>
    <n v="275"/>
    <n v="331"/>
    <n v="3.0211480362537764E-3"/>
    <n v="1.5105740181268883E-2"/>
    <n v="6.9486404833836862E-2"/>
    <n v="1"/>
    <n v="5"/>
    <n v="23"/>
  </r>
  <r>
    <d v="2025-10-29T00:00:00"/>
    <d v="1899-12-30T15:50:00"/>
    <s v="Afternoon"/>
    <s v="BA"/>
    <s v="BA9085"/>
    <s v="LHR"/>
    <s v="JFK"/>
    <s v="USA"/>
    <x v="0"/>
    <s v="LONG"/>
    <s v="B777"/>
    <n v="8"/>
    <n v="49"/>
    <n v="178"/>
    <n v="235"/>
    <n v="0"/>
    <n v="4.2553191489361703E-3"/>
    <n v="4.2553191489361701E-2"/>
    <n v="0"/>
    <n v="1"/>
    <n v="10"/>
  </r>
  <r>
    <d v="2025-08-16T00:00:00"/>
    <d v="1899-12-30T16:37:00"/>
    <s v="Afternoon"/>
    <s v="BA"/>
    <s v="BA3935"/>
    <s v="LHR"/>
    <s v="JFK"/>
    <s v="USA"/>
    <x v="0"/>
    <s v="LONG"/>
    <s v="B777"/>
    <n v="0"/>
    <n v="32"/>
    <n v="300"/>
    <n v="332"/>
    <n v="0"/>
    <n v="1.5060240963855422E-2"/>
    <n v="6.6265060240963861E-2"/>
    <n v="0"/>
    <n v="5"/>
    <n v="22"/>
  </r>
  <r>
    <d v="2025-07-22T00:00:00"/>
    <d v="1899-12-30T09:13:00"/>
    <s v="Morning"/>
    <s v="BA"/>
    <s v="BA1317"/>
    <s v="LHR"/>
    <s v="CDG"/>
    <s v="France"/>
    <x v="1"/>
    <s v="SHORT"/>
    <s v="A320"/>
    <n v="0"/>
    <n v="9"/>
    <n v="171"/>
    <n v="180"/>
    <n v="1.1111111111111112E-2"/>
    <n v="0.05"/>
    <n v="0.18888888888888888"/>
    <n v="2"/>
    <n v="9"/>
    <n v="34"/>
  </r>
  <r>
    <d v="2025-10-22T00:00:00"/>
    <d v="1899-12-30T17:32:00"/>
    <s v="Afternoon"/>
    <s v="BA"/>
    <s v="BA8297"/>
    <s v="LHR"/>
    <s v="LAX"/>
    <s v="USA"/>
    <x v="0"/>
    <s v="LONG"/>
    <s v="A380"/>
    <n v="14"/>
    <n v="97"/>
    <n v="358"/>
    <n v="469"/>
    <n v="0"/>
    <n v="1.7057569296375266E-2"/>
    <n v="6.6098081023454158E-2"/>
    <n v="0"/>
    <n v="8"/>
    <n v="31"/>
  </r>
  <r>
    <d v="2025-06-06T00:00:00"/>
    <d v="1899-12-30T07:06:00"/>
    <s v="Morning"/>
    <s v="BA"/>
    <s v="BA5044"/>
    <s v="LHR"/>
    <s v="MAD"/>
    <s v="Spain"/>
    <x v="1"/>
    <s v="SHORT"/>
    <s v="A320"/>
    <n v="0"/>
    <n v="17"/>
    <n v="163"/>
    <n v="180"/>
    <n v="0"/>
    <n v="3.3333333333333333E-2"/>
    <n v="0.13333333333333333"/>
    <n v="0"/>
    <n v="6"/>
    <n v="24"/>
  </r>
  <r>
    <d v="2025-05-30T00:00:00"/>
    <d v="1899-12-30T13:55:00"/>
    <s v="Lunchtime"/>
    <s v="BA"/>
    <s v="BA8044"/>
    <s v="LHR"/>
    <s v="HND"/>
    <s v="Japan"/>
    <x v="2"/>
    <s v="LONG"/>
    <s v="B777"/>
    <n v="0"/>
    <n v="32"/>
    <n v="304"/>
    <n v="336"/>
    <n v="2.976190476190476E-3"/>
    <n v="0"/>
    <n v="2.976190476190476E-3"/>
    <n v="1"/>
    <n v="0"/>
    <n v="1"/>
  </r>
  <r>
    <d v="2025-10-22T00:00:00"/>
    <d v="1899-12-30T18:40:00"/>
    <s v="Evening"/>
    <s v="BA"/>
    <s v="BA7663"/>
    <s v="LHR"/>
    <s v="ORD"/>
    <s v="USA"/>
    <x v="0"/>
    <s v="LONG"/>
    <s v="B777"/>
    <n v="0"/>
    <n v="48"/>
    <n v="224"/>
    <n v="272"/>
    <n v="3.6764705882352941E-3"/>
    <n v="3.6764705882352942E-2"/>
    <n v="0.13970588235294118"/>
    <n v="1"/>
    <n v="10"/>
    <n v="38"/>
  </r>
  <r>
    <d v="2025-07-01T00:00:00"/>
    <d v="1899-12-30T07:26:00"/>
    <s v="Morning"/>
    <s v="BA"/>
    <s v="BA2029"/>
    <s v="LHR"/>
    <s v="AMS"/>
    <s v="Netherlands"/>
    <x v="1"/>
    <s v="SHORT"/>
    <s v="A320"/>
    <n v="0"/>
    <n v="17"/>
    <n v="163"/>
    <n v="180"/>
    <n v="0"/>
    <n v="0.10555555555555556"/>
    <n v="0.33888888888888891"/>
    <n v="0"/>
    <n v="19"/>
    <n v="61"/>
  </r>
  <r>
    <d v="2025-09-04T00:00:00"/>
    <d v="1899-12-30T06:34:00"/>
    <s v="Morning"/>
    <s v="BA"/>
    <s v="BA1360"/>
    <s v="LHR"/>
    <s v="IST"/>
    <s v="Turkey"/>
    <x v="1"/>
    <s v="SHORT"/>
    <s v="A320"/>
    <n v="0"/>
    <n v="13"/>
    <n v="167"/>
    <n v="180"/>
    <n v="0"/>
    <n v="5.5555555555555552E-2"/>
    <n v="0.21111111111111111"/>
    <n v="0"/>
    <n v="10"/>
    <n v="38"/>
  </r>
  <r>
    <d v="2025-04-01T00:00:00"/>
    <d v="1899-12-30T13:55:00"/>
    <s v="Lunchtime"/>
    <s v="BA"/>
    <s v="BA7341"/>
    <s v="LHR"/>
    <s v="DXB"/>
    <s v="UAE"/>
    <x v="3"/>
    <s v="LONG"/>
    <s v="B787"/>
    <n v="8"/>
    <n v="42"/>
    <n v="166"/>
    <n v="216"/>
    <n v="4.6296296296296294E-3"/>
    <n v="5.0925925925925923E-2"/>
    <n v="0.18518518518518517"/>
    <n v="1"/>
    <n v="11"/>
    <n v="40"/>
  </r>
  <r>
    <d v="2025-08-19T00:00:00"/>
    <d v="1899-12-30T08:27:00"/>
    <s v="Morning"/>
    <s v="BA"/>
    <s v="BA3089"/>
    <s v="LHR"/>
    <s v="FRA"/>
    <s v="Germany"/>
    <x v="1"/>
    <s v="SHORT"/>
    <s v="A320"/>
    <n v="0"/>
    <n v="6"/>
    <n v="174"/>
    <n v="180"/>
    <n v="0"/>
    <n v="6.1111111111111109E-2"/>
    <n v="0.21666666666666667"/>
    <n v="0"/>
    <n v="11"/>
    <n v="39"/>
  </r>
  <r>
    <d v="2025-06-30T00:00:00"/>
    <d v="1899-12-30T18:40:00"/>
    <s v="Evening"/>
    <s v="BA"/>
    <s v="BA4922"/>
    <s v="LHR"/>
    <s v="ZRH"/>
    <s v="Switzerland"/>
    <x v="1"/>
    <s v="SHORT"/>
    <s v="A320"/>
    <n v="0"/>
    <n v="0"/>
    <n v="180"/>
    <n v="180"/>
    <n v="0"/>
    <n v="5.5555555555555552E-2"/>
    <n v="0.2"/>
    <n v="0"/>
    <n v="10"/>
    <n v="36"/>
  </r>
  <r>
    <d v="2025-05-03T00:00:00"/>
    <d v="1899-12-30T17:47:00"/>
    <s v="Afternoon"/>
    <s v="BA"/>
    <s v="BA8888"/>
    <s v="LHR"/>
    <s v="ZRH"/>
    <s v="Switzerland"/>
    <x v="1"/>
    <s v="SHORT"/>
    <s v="A320"/>
    <n v="0"/>
    <n v="14"/>
    <n v="166"/>
    <n v="180"/>
    <n v="0"/>
    <n v="7.2222222222222215E-2"/>
    <n v="0.25"/>
    <n v="0"/>
    <n v="13"/>
    <n v="45"/>
  </r>
  <r>
    <d v="2025-08-09T00:00:00"/>
    <d v="1899-12-30T20:39:00"/>
    <s v="Evening"/>
    <s v="BA"/>
    <s v="BA4761"/>
    <s v="LHR"/>
    <s v="AMS"/>
    <s v="Netherlands"/>
    <x v="1"/>
    <s v="SHORT"/>
    <s v="A320"/>
    <n v="0"/>
    <n v="15"/>
    <n v="165"/>
    <n v="180"/>
    <n v="1.1111111111111112E-2"/>
    <n v="5.5555555555555552E-2"/>
    <n v="0.2"/>
    <n v="2"/>
    <n v="10"/>
    <n v="36"/>
  </r>
  <r>
    <d v="2025-10-02T00:00:00"/>
    <d v="1899-12-30T15:38:00"/>
    <s v="Afternoon"/>
    <s v="BA"/>
    <s v="BA4737"/>
    <s v="LHR"/>
    <s v="JFK"/>
    <s v="USA"/>
    <x v="0"/>
    <s v="LONG"/>
    <s v="B777"/>
    <n v="8"/>
    <n v="49"/>
    <n v="178"/>
    <n v="235"/>
    <n v="0"/>
    <n v="2.553191489361702E-2"/>
    <n v="0.10638297872340426"/>
    <n v="0"/>
    <n v="6"/>
    <n v="25"/>
  </r>
  <r>
    <d v="2025-04-16T00:00:00"/>
    <d v="1899-12-30T06:42:00"/>
    <s v="Morning"/>
    <s v="BA"/>
    <s v="BA6763"/>
    <s v="LHR"/>
    <s v="JFK"/>
    <s v="USA"/>
    <x v="0"/>
    <s v="LONG"/>
    <s v="B777"/>
    <n v="0"/>
    <n v="48"/>
    <n v="224"/>
    <n v="272"/>
    <n v="3.6764705882352941E-3"/>
    <n v="1.1029411764705883E-2"/>
    <n v="6.6176470588235295E-2"/>
    <n v="1"/>
    <n v="3"/>
    <n v="18"/>
  </r>
  <r>
    <d v="2025-07-14T00:00:00"/>
    <d v="1899-12-30T09:40:00"/>
    <s v="Morning"/>
    <s v="BA"/>
    <s v="BA1856"/>
    <s v="LHR"/>
    <s v="AMS"/>
    <s v="Netherlands"/>
    <x v="1"/>
    <s v="SHORT"/>
    <s v="A320"/>
    <n v="0"/>
    <n v="6"/>
    <n v="174"/>
    <n v="180"/>
    <n v="0"/>
    <n v="3.3333333333333333E-2"/>
    <n v="0.14444444444444443"/>
    <n v="0"/>
    <n v="6"/>
    <n v="26"/>
  </r>
  <r>
    <d v="2025-10-13T00:00:00"/>
    <d v="1899-12-30T10:49:00"/>
    <s v="Morning"/>
    <s v="BA"/>
    <s v="BA3017"/>
    <s v="LHR"/>
    <s v="ORD"/>
    <s v="USA"/>
    <x v="0"/>
    <s v="LONG"/>
    <s v="B777"/>
    <n v="0"/>
    <n v="32"/>
    <n v="304"/>
    <n v="336"/>
    <n v="0"/>
    <n v="2.6785714285714284E-2"/>
    <n v="0.10416666666666667"/>
    <n v="0"/>
    <n v="9"/>
    <n v="35"/>
  </r>
  <r>
    <d v="2025-04-02T00:00:00"/>
    <d v="1899-12-30T14:45:00"/>
    <s v="Afternoon"/>
    <s v="BA"/>
    <s v="BA2142"/>
    <s v="LHR"/>
    <s v="JFK"/>
    <s v="USA"/>
    <x v="0"/>
    <s v="LONG"/>
    <s v="A350"/>
    <n v="0"/>
    <n v="56"/>
    <n v="275"/>
    <n v="331"/>
    <n v="3.0211480362537764E-3"/>
    <n v="1.812688821752266E-2"/>
    <n v="7.5528700906344406E-2"/>
    <n v="1"/>
    <n v="6"/>
    <n v="25"/>
  </r>
  <r>
    <d v="2025-09-03T00:00:00"/>
    <d v="1899-12-30T17:10:00"/>
    <s v="Afternoon"/>
    <s v="BA"/>
    <s v="BA1088"/>
    <s v="LHR"/>
    <s v="HND"/>
    <s v="Japan"/>
    <x v="2"/>
    <s v="LONG"/>
    <s v="B777"/>
    <n v="0"/>
    <n v="32"/>
    <n v="300"/>
    <n v="332"/>
    <n v="9.0361445783132526E-3"/>
    <n v="2.710843373493976E-2"/>
    <n v="0.10542168674698796"/>
    <n v="3"/>
    <n v="9"/>
    <n v="35"/>
  </r>
  <r>
    <d v="2025-08-02T00:00:00"/>
    <d v="1899-12-30T16:08:00"/>
    <s v="Afternoon"/>
    <s v="BA"/>
    <s v="BA3543"/>
    <s v="LHR"/>
    <s v="VIE"/>
    <s v="Austria"/>
    <x v="1"/>
    <s v="SHORT"/>
    <s v="A320"/>
    <n v="0"/>
    <n v="0"/>
    <n v="180"/>
    <n v="180"/>
    <n v="0"/>
    <n v="5.5555555555555552E-2"/>
    <n v="0.20555555555555555"/>
    <n v="0"/>
    <n v="10"/>
    <n v="37"/>
  </r>
  <r>
    <d v="2025-08-26T00:00:00"/>
    <d v="1899-12-30T08:51:00"/>
    <s v="Morning"/>
    <s v="BA"/>
    <s v="BA7273"/>
    <s v="LHR"/>
    <s v="ORD"/>
    <s v="USA"/>
    <x v="0"/>
    <s v="LONG"/>
    <s v="A380"/>
    <n v="14"/>
    <n v="97"/>
    <n v="358"/>
    <n v="469"/>
    <n v="0"/>
    <n v="2.5586353944562899E-2"/>
    <n v="9.1684434968017064E-2"/>
    <n v="0"/>
    <n v="12"/>
    <n v="43"/>
  </r>
  <r>
    <d v="2025-07-15T00:00:00"/>
    <d v="1899-12-30T12:11:00"/>
    <s v="Lunchtime"/>
    <s v="BA"/>
    <s v="BA5554"/>
    <s v="LHR"/>
    <s v="JFK"/>
    <s v="USA"/>
    <x v="0"/>
    <s v="LONG"/>
    <s v="B777"/>
    <n v="0"/>
    <n v="48"/>
    <n v="224"/>
    <n v="272"/>
    <n v="7.3529411764705881E-3"/>
    <n v="5.514705882352941E-2"/>
    <n v="0.18382352941176472"/>
    <n v="2"/>
    <n v="15"/>
    <n v="50"/>
  </r>
  <r>
    <d v="2025-08-08T00:00:00"/>
    <d v="1899-12-30T11:51:00"/>
    <s v="Morning"/>
    <s v="BA"/>
    <s v="BA8234"/>
    <s v="LHR"/>
    <s v="JFK"/>
    <s v="USA"/>
    <x v="0"/>
    <s v="LONG"/>
    <s v="A380"/>
    <n v="14"/>
    <n v="97"/>
    <n v="358"/>
    <n v="469"/>
    <n v="2.1321961620469083E-3"/>
    <n v="1.7057569296375266E-2"/>
    <n v="6.8230277185501065E-2"/>
    <n v="1"/>
    <n v="8"/>
    <n v="32"/>
  </r>
  <r>
    <d v="2025-04-06T00:00:00"/>
    <d v="1899-12-30T09:03:00"/>
    <s v="Morning"/>
    <s v="BA"/>
    <s v="BA3579"/>
    <s v="LHR"/>
    <s v="ZRH"/>
    <s v="Switzerland"/>
    <x v="1"/>
    <s v="SHORT"/>
    <s v="A320"/>
    <n v="0"/>
    <n v="20"/>
    <n v="160"/>
    <n v="180"/>
    <n v="0"/>
    <n v="5.5555555555555558E-3"/>
    <n v="5.5555555555555552E-2"/>
    <n v="0"/>
    <n v="1"/>
    <n v="10"/>
  </r>
  <r>
    <d v="2025-07-09T00:00:00"/>
    <d v="1899-12-30T18:33:00"/>
    <s v="Evening"/>
    <s v="BA"/>
    <s v="BA3662"/>
    <s v="LHR"/>
    <s v="HND"/>
    <s v="Japan"/>
    <x v="2"/>
    <s v="LONG"/>
    <s v="B787"/>
    <n v="8"/>
    <n v="48"/>
    <n v="200"/>
    <n v="256"/>
    <n v="0"/>
    <n v="2.34375E-2"/>
    <n v="9.765625E-2"/>
    <n v="0"/>
    <n v="6"/>
    <n v="25"/>
  </r>
  <r>
    <d v="2025-10-30T00:00:00"/>
    <d v="1899-12-30T10:28:00"/>
    <s v="Morning"/>
    <s v="BA"/>
    <s v="BA6066"/>
    <s v="LHR"/>
    <s v="JFK"/>
    <s v="USA"/>
    <x v="0"/>
    <s v="LONG"/>
    <s v="B777"/>
    <n v="0"/>
    <n v="32"/>
    <n v="300"/>
    <n v="332"/>
    <n v="3.0120481927710845E-3"/>
    <n v="2.4096385542168676E-2"/>
    <n v="9.337349397590361E-2"/>
    <n v="1"/>
    <n v="8"/>
    <n v="31"/>
  </r>
  <r>
    <d v="2025-10-03T00:00:00"/>
    <d v="1899-12-30T17:41:00"/>
    <s v="Afternoon"/>
    <s v="BA"/>
    <s v="BA3900"/>
    <s v="LHR"/>
    <s v="ZRH"/>
    <s v="Switzerland"/>
    <x v="1"/>
    <s v="SHORT"/>
    <s v="A320"/>
    <n v="0"/>
    <n v="1"/>
    <n v="179"/>
    <n v="180"/>
    <n v="5.5555555555555558E-3"/>
    <n v="0"/>
    <n v="1.1111111111111112E-2"/>
    <n v="1"/>
    <n v="0"/>
    <n v="2"/>
  </r>
  <r>
    <d v="2025-07-19T00:00:00"/>
    <d v="1899-12-30T17:36:00"/>
    <s v="Afternoon"/>
    <s v="BA"/>
    <s v="BA6775"/>
    <s v="LHR"/>
    <s v="DFW"/>
    <s v="USA"/>
    <x v="0"/>
    <s v="LONG"/>
    <s v="B787"/>
    <n v="8"/>
    <n v="48"/>
    <n v="200"/>
    <n v="256"/>
    <n v="7.8125E-3"/>
    <n v="5.859375E-2"/>
    <n v="0.203125"/>
    <n v="2"/>
    <n v="15"/>
    <n v="52"/>
  </r>
  <r>
    <d v="2025-07-03T00:00:00"/>
    <d v="1899-12-30T09:08:00"/>
    <s v="Morning"/>
    <s v="BA"/>
    <s v="BA4577"/>
    <s v="LHR"/>
    <s v="MAD"/>
    <s v="Spain"/>
    <x v="1"/>
    <s v="SHORT"/>
    <s v="A320"/>
    <n v="0"/>
    <n v="8"/>
    <n v="172"/>
    <n v="180"/>
    <n v="0"/>
    <n v="0.05"/>
    <n v="0.18333333333333332"/>
    <n v="0"/>
    <n v="9"/>
    <n v="33"/>
  </r>
  <r>
    <d v="2025-08-30T00:00:00"/>
    <d v="1899-12-30T17:19:00"/>
    <s v="Afternoon"/>
    <s v="BA"/>
    <s v="BA7902"/>
    <s v="LHR"/>
    <s v="ORD"/>
    <s v="USA"/>
    <x v="0"/>
    <s v="LONG"/>
    <s v="B787"/>
    <n v="0"/>
    <n v="35"/>
    <n v="179"/>
    <n v="214"/>
    <n v="0"/>
    <n v="4.6728971962616821E-2"/>
    <n v="0.16822429906542055"/>
    <n v="0"/>
    <n v="10"/>
    <n v="36"/>
  </r>
  <r>
    <d v="2025-10-08T00:00:00"/>
    <d v="1899-12-30T19:36:00"/>
    <s v="Evening"/>
    <s v="BA"/>
    <s v="BA2585"/>
    <s v="LHR"/>
    <s v="FRA"/>
    <s v="Germany"/>
    <x v="1"/>
    <s v="SHORT"/>
    <s v="A320"/>
    <n v="0"/>
    <n v="18"/>
    <n v="162"/>
    <n v="180"/>
    <n v="5.5555555555555558E-3"/>
    <n v="8.3333333333333329E-2"/>
    <n v="0.28888888888888886"/>
    <n v="1"/>
    <n v="15"/>
    <n v="52"/>
  </r>
  <r>
    <d v="2025-06-07T00:00:00"/>
    <d v="1899-12-30T19:52:00"/>
    <s v="Evening"/>
    <s v="BA"/>
    <s v="BA1831"/>
    <s v="LHR"/>
    <s v="ORD"/>
    <s v="USA"/>
    <x v="0"/>
    <s v="LONG"/>
    <s v="B777"/>
    <n v="0"/>
    <n v="32"/>
    <n v="300"/>
    <n v="332"/>
    <n v="0"/>
    <n v="1.2048192771084338E-2"/>
    <n v="6.0240963855421686E-2"/>
    <n v="0"/>
    <n v="4"/>
    <n v="20"/>
  </r>
  <r>
    <d v="2025-06-27T00:00:00"/>
    <d v="1899-12-30T07:42:00"/>
    <s v="Morning"/>
    <s v="BA"/>
    <s v="BA3350"/>
    <s v="LHR"/>
    <s v="MAD"/>
    <s v="Spain"/>
    <x v="1"/>
    <s v="SHORT"/>
    <s v="A320"/>
    <n v="0"/>
    <n v="3"/>
    <n v="177"/>
    <n v="180"/>
    <n v="0"/>
    <n v="6.1111111111111109E-2"/>
    <n v="0.21666666666666667"/>
    <n v="0"/>
    <n v="11"/>
    <n v="39"/>
  </r>
  <r>
    <d v="2025-06-20T00:00:00"/>
    <d v="1899-12-30T17:21:00"/>
    <s v="Afternoon"/>
    <s v="BA"/>
    <s v="BA2245"/>
    <s v="LHR"/>
    <s v="DXB"/>
    <s v="UAE"/>
    <x v="3"/>
    <s v="LONG"/>
    <s v="B787"/>
    <n v="8"/>
    <n v="48"/>
    <n v="200"/>
    <n v="256"/>
    <n v="0"/>
    <n v="2.734375E-2"/>
    <n v="0.11328125"/>
    <n v="0"/>
    <n v="7"/>
    <n v="29"/>
  </r>
  <r>
    <d v="2025-04-13T00:00:00"/>
    <d v="1899-12-30T06:45:00"/>
    <s v="Morning"/>
    <s v="BA"/>
    <s v="BA7165"/>
    <s v="LHR"/>
    <s v="CDG"/>
    <s v="France"/>
    <x v="1"/>
    <s v="SHORT"/>
    <s v="A320"/>
    <n v="0"/>
    <n v="5"/>
    <n v="175"/>
    <n v="180"/>
    <n v="0"/>
    <n v="3.888888888888889E-2"/>
    <n v="0.15"/>
    <n v="0"/>
    <n v="7"/>
    <n v="27"/>
  </r>
  <r>
    <d v="2025-09-16T00:00:00"/>
    <d v="1899-12-30T16:44:00"/>
    <s v="Afternoon"/>
    <s v="BA"/>
    <s v="BA3602"/>
    <s v="LHR"/>
    <s v="ZRH"/>
    <s v="Switzerland"/>
    <x v="1"/>
    <s v="SHORT"/>
    <s v="A320"/>
    <n v="0"/>
    <n v="10"/>
    <n v="170"/>
    <n v="180"/>
    <n v="0"/>
    <n v="2.2222222222222223E-2"/>
    <n v="0.1"/>
    <n v="0"/>
    <n v="4"/>
    <n v="18"/>
  </r>
  <r>
    <d v="2025-06-10T00:00:00"/>
    <d v="1899-12-30T14:38:00"/>
    <s v="Afternoon"/>
    <s v="BA"/>
    <s v="BA6881"/>
    <s v="LHR"/>
    <s v="ORD"/>
    <s v="USA"/>
    <x v="0"/>
    <s v="LONG"/>
    <s v="B787"/>
    <n v="0"/>
    <n v="31"/>
    <n v="173"/>
    <n v="204"/>
    <n v="4.9019607843137254E-3"/>
    <n v="8.3333333333333329E-2"/>
    <n v="0.27450980392156865"/>
    <n v="1"/>
    <n v="17"/>
    <n v="56"/>
  </r>
  <r>
    <d v="2025-09-03T00:00:00"/>
    <d v="1899-12-30T21:50:00"/>
    <s v="Evening"/>
    <s v="BA"/>
    <s v="BA1331"/>
    <s v="LHR"/>
    <s v="MAD"/>
    <s v="Spain"/>
    <x v="1"/>
    <s v="SHORT"/>
    <s v="A320"/>
    <n v="0"/>
    <n v="11"/>
    <n v="169"/>
    <n v="180"/>
    <n v="5.5555555555555558E-3"/>
    <n v="3.3333333333333333E-2"/>
    <n v="0.13333333333333333"/>
    <n v="1"/>
    <n v="6"/>
    <n v="24"/>
  </r>
  <r>
    <d v="2025-04-06T00:00:00"/>
    <d v="1899-12-30T14:36:00"/>
    <s v="Afternoon"/>
    <s v="BA"/>
    <s v="BA3715"/>
    <s v="LHR"/>
    <s v="DFW"/>
    <s v="USA"/>
    <x v="0"/>
    <s v="LONG"/>
    <s v="A350"/>
    <n v="0"/>
    <n v="56"/>
    <n v="275"/>
    <n v="331"/>
    <n v="0"/>
    <n v="3.6253776435045321E-2"/>
    <n v="0.12386706948640483"/>
    <n v="0"/>
    <n v="12"/>
    <n v="41"/>
  </r>
  <r>
    <d v="2025-07-14T00:00:00"/>
    <d v="1899-12-30T10:49:00"/>
    <s v="Morning"/>
    <s v="BA"/>
    <s v="BA1794"/>
    <s v="LHR"/>
    <s v="CDG"/>
    <s v="France"/>
    <x v="1"/>
    <s v="SHORT"/>
    <s v="A320"/>
    <n v="0"/>
    <n v="18"/>
    <n v="162"/>
    <n v="180"/>
    <n v="0"/>
    <n v="0"/>
    <n v="5.5555555555555558E-3"/>
    <n v="0"/>
    <n v="0"/>
    <n v="1"/>
  </r>
  <r>
    <d v="2025-05-19T00:00:00"/>
    <d v="1899-12-30T21:17:00"/>
    <s v="Evening"/>
    <s v="BA"/>
    <s v="BA3113"/>
    <s v="LHR"/>
    <s v="MUC"/>
    <s v="Germany"/>
    <x v="1"/>
    <s v="SHORT"/>
    <s v="A320"/>
    <n v="0"/>
    <n v="17"/>
    <n v="163"/>
    <n v="180"/>
    <n v="0"/>
    <n v="7.7777777777777779E-2"/>
    <n v="0.2722222222222222"/>
    <n v="0"/>
    <n v="14"/>
    <n v="49"/>
  </r>
  <r>
    <d v="2025-08-03T00:00:00"/>
    <d v="1899-12-30T10:41:00"/>
    <s v="Morning"/>
    <s v="BA"/>
    <s v="BA7302"/>
    <s v="LHR"/>
    <s v="HND"/>
    <s v="Japan"/>
    <x v="2"/>
    <s v="LONG"/>
    <s v="B787"/>
    <n v="0"/>
    <n v="35"/>
    <n v="179"/>
    <n v="214"/>
    <n v="4.6728971962616819E-3"/>
    <n v="6.5420560747663545E-2"/>
    <n v="0.21962616822429906"/>
    <n v="1"/>
    <n v="14"/>
    <n v="47"/>
  </r>
  <r>
    <d v="2025-10-28T00:00:00"/>
    <d v="1899-12-30T20:24:00"/>
    <s v="Evening"/>
    <s v="BA"/>
    <s v="BA6938"/>
    <s v="LHR"/>
    <s v="IST"/>
    <s v="Turkey"/>
    <x v="1"/>
    <s v="SHORT"/>
    <s v="A320"/>
    <n v="0"/>
    <n v="10"/>
    <n v="170"/>
    <n v="180"/>
    <n v="0"/>
    <n v="4.4444444444444446E-2"/>
    <n v="0.17777777777777778"/>
    <n v="0"/>
    <n v="8"/>
    <n v="32"/>
  </r>
  <r>
    <d v="2025-05-01T00:00:00"/>
    <d v="1899-12-30T17:46:00"/>
    <s v="Afternoon"/>
    <s v="BA"/>
    <s v="BA2717"/>
    <s v="LHR"/>
    <s v="FRA"/>
    <s v="Germany"/>
    <x v="1"/>
    <s v="SHORT"/>
    <s v="A320"/>
    <n v="0"/>
    <n v="12"/>
    <n v="168"/>
    <n v="180"/>
    <n v="5.5555555555555558E-3"/>
    <n v="3.888888888888889E-2"/>
    <n v="0.15"/>
    <n v="1"/>
    <n v="7"/>
    <n v="27"/>
  </r>
  <r>
    <d v="2025-05-08T00:00:00"/>
    <d v="1899-12-30T08:34:00"/>
    <s v="Morning"/>
    <s v="BA"/>
    <s v="BA4802"/>
    <s v="LHR"/>
    <s v="MAD"/>
    <s v="Spain"/>
    <x v="1"/>
    <s v="SHORT"/>
    <s v="A320"/>
    <n v="0"/>
    <n v="17"/>
    <n v="163"/>
    <n v="180"/>
    <n v="0"/>
    <n v="5.5555555555555552E-2"/>
    <n v="0.20555555555555555"/>
    <n v="0"/>
    <n v="10"/>
    <n v="37"/>
  </r>
  <r>
    <d v="2025-08-03T00:00:00"/>
    <d v="1899-12-30T09:24:00"/>
    <s v="Morning"/>
    <s v="BA"/>
    <s v="BA9140"/>
    <s v="LHR"/>
    <s v="BCN"/>
    <s v="Spain"/>
    <x v="1"/>
    <s v="SHORT"/>
    <s v="A320"/>
    <n v="0"/>
    <n v="4"/>
    <n v="176"/>
    <n v="180"/>
    <n v="0"/>
    <n v="0.1111111111111111"/>
    <n v="0.36666666666666664"/>
    <n v="0"/>
    <n v="20"/>
    <n v="66"/>
  </r>
  <r>
    <d v="2025-04-17T00:00:00"/>
    <d v="1899-12-30T14:10:00"/>
    <s v="Afternoon"/>
    <s v="BA"/>
    <s v="BA6033"/>
    <s v="LHR"/>
    <s v="VIE"/>
    <s v="Austria"/>
    <x v="1"/>
    <s v="SHORT"/>
    <s v="A320"/>
    <n v="0"/>
    <n v="12"/>
    <n v="168"/>
    <n v="180"/>
    <n v="5.5555555555555558E-3"/>
    <n v="0"/>
    <n v="1.6666666666666666E-2"/>
    <n v="1"/>
    <n v="0"/>
    <n v="3"/>
  </r>
  <r>
    <d v="2025-07-03T00:00:00"/>
    <d v="1899-12-30T06:10:00"/>
    <s v="Morning"/>
    <s v="BA"/>
    <s v="BA5953"/>
    <s v="LHR"/>
    <s v="DFW"/>
    <s v="USA"/>
    <x v="0"/>
    <s v="LONG"/>
    <s v="B787"/>
    <n v="8"/>
    <n v="48"/>
    <n v="200"/>
    <n v="256"/>
    <n v="0"/>
    <n v="4.6875E-2"/>
    <n v="0.1640625"/>
    <n v="0"/>
    <n v="12"/>
    <n v="42"/>
  </r>
  <r>
    <d v="2025-06-17T00:00:00"/>
    <d v="1899-12-30T15:31:00"/>
    <s v="Afternoon"/>
    <s v="BA"/>
    <s v="BA8047"/>
    <s v="LHR"/>
    <s v="MUC"/>
    <s v="Germany"/>
    <x v="1"/>
    <s v="SHORT"/>
    <s v="A320"/>
    <n v="0"/>
    <n v="13"/>
    <n v="167"/>
    <n v="180"/>
    <n v="0"/>
    <n v="1.6666666666666666E-2"/>
    <n v="8.8888888888888892E-2"/>
    <n v="0"/>
    <n v="3"/>
    <n v="16"/>
  </r>
  <r>
    <d v="2025-08-30T00:00:00"/>
    <d v="1899-12-30T20:36:00"/>
    <s v="Evening"/>
    <s v="BA"/>
    <s v="BA2977"/>
    <s v="LHR"/>
    <s v="FRA"/>
    <s v="Germany"/>
    <x v="1"/>
    <s v="SHORT"/>
    <s v="A320"/>
    <n v="0"/>
    <n v="20"/>
    <n v="160"/>
    <n v="180"/>
    <n v="0"/>
    <n v="4.4444444444444446E-2"/>
    <n v="0.16666666666666666"/>
    <n v="0"/>
    <n v="8"/>
    <n v="30"/>
  </r>
  <r>
    <d v="2025-04-17T00:00:00"/>
    <d v="1899-12-30T18:32:00"/>
    <s v="Evening"/>
    <s v="BA"/>
    <s v="BA2191"/>
    <s v="LHR"/>
    <s v="MAD"/>
    <s v="Spain"/>
    <x v="1"/>
    <s v="SHORT"/>
    <s v="A320"/>
    <n v="0"/>
    <n v="0"/>
    <n v="180"/>
    <n v="180"/>
    <n v="0"/>
    <n v="3.3333333333333333E-2"/>
    <n v="0.14444444444444443"/>
    <n v="0"/>
    <n v="6"/>
    <n v="26"/>
  </r>
  <r>
    <d v="2025-07-30T00:00:00"/>
    <d v="1899-12-30T09:00:00"/>
    <s v="Morning"/>
    <s v="BA"/>
    <s v="BA3686"/>
    <s v="LHR"/>
    <s v="CDG"/>
    <s v="France"/>
    <x v="1"/>
    <s v="SHORT"/>
    <s v="A320"/>
    <n v="0"/>
    <n v="20"/>
    <n v="160"/>
    <n v="180"/>
    <n v="0"/>
    <n v="2.7777777777777776E-2"/>
    <n v="0.13333333333333333"/>
    <n v="0"/>
    <n v="5"/>
    <n v="24"/>
  </r>
  <r>
    <d v="2025-04-08T00:00:00"/>
    <d v="1899-12-30T21:00:00"/>
    <s v="Evening"/>
    <s v="BA"/>
    <s v="BA1396"/>
    <s v="LHR"/>
    <s v="AMS"/>
    <s v="Netherlands"/>
    <x v="1"/>
    <s v="SHORT"/>
    <s v="A320"/>
    <n v="0"/>
    <n v="4"/>
    <n v="176"/>
    <n v="180"/>
    <n v="0"/>
    <n v="4.4444444444444446E-2"/>
    <n v="0.16666666666666666"/>
    <n v="0"/>
    <n v="8"/>
    <n v="30"/>
  </r>
  <r>
    <d v="2025-04-09T00:00:00"/>
    <d v="1899-12-30T12:14:00"/>
    <s v="Lunchtime"/>
    <s v="BA"/>
    <s v="BA4652"/>
    <s v="LHR"/>
    <s v="DXB"/>
    <s v="UAE"/>
    <x v="3"/>
    <s v="LONG"/>
    <s v="B777"/>
    <n v="0"/>
    <n v="32"/>
    <n v="304"/>
    <n v="336"/>
    <n v="2.976190476190476E-3"/>
    <n v="5.9523809523809521E-3"/>
    <n v="3.8690476190476192E-2"/>
    <n v="1"/>
    <n v="2"/>
    <n v="13"/>
  </r>
  <r>
    <d v="2025-09-02T00:00:00"/>
    <d v="1899-12-30T10:47:00"/>
    <s v="Morning"/>
    <s v="BA"/>
    <s v="BA5562"/>
    <s v="LHR"/>
    <s v="BCN"/>
    <s v="Spain"/>
    <x v="1"/>
    <s v="SHORT"/>
    <s v="A320"/>
    <n v="0"/>
    <n v="9"/>
    <n v="171"/>
    <n v="180"/>
    <n v="5.5555555555555558E-3"/>
    <n v="7.2222222222222215E-2"/>
    <n v="0.25555555555555554"/>
    <n v="1"/>
    <n v="13"/>
    <n v="46"/>
  </r>
  <r>
    <d v="2025-08-09T00:00:00"/>
    <d v="1899-12-30T09:49:00"/>
    <s v="Morning"/>
    <s v="BA"/>
    <s v="BA7494"/>
    <s v="LHR"/>
    <s v="DFW"/>
    <s v="USA"/>
    <x v="0"/>
    <s v="LONG"/>
    <s v="B777"/>
    <n v="8"/>
    <n v="49"/>
    <n v="178"/>
    <n v="235"/>
    <n v="4.2553191489361703E-3"/>
    <n v="0"/>
    <n v="8.5106382978723406E-3"/>
    <n v="1"/>
    <n v="0"/>
    <n v="2"/>
  </r>
  <r>
    <d v="2025-08-16T00:00:00"/>
    <d v="1899-12-30T11:58:00"/>
    <s v="Morning"/>
    <s v="BA"/>
    <s v="BA7319"/>
    <s v="LHR"/>
    <s v="VIE"/>
    <s v="Austria"/>
    <x v="1"/>
    <s v="SHORT"/>
    <s v="A320"/>
    <n v="0"/>
    <n v="5"/>
    <n v="175"/>
    <n v="180"/>
    <n v="0"/>
    <n v="6.1111111111111109E-2"/>
    <n v="0.21666666666666667"/>
    <n v="0"/>
    <n v="11"/>
    <n v="39"/>
  </r>
  <r>
    <d v="2025-08-29T00:00:00"/>
    <d v="1899-12-30T13:19:00"/>
    <s v="Lunchtime"/>
    <s v="BA"/>
    <s v="BA5154"/>
    <s v="LHR"/>
    <s v="VIE"/>
    <s v="Austria"/>
    <x v="1"/>
    <s v="SHORT"/>
    <s v="A320"/>
    <n v="0"/>
    <n v="18"/>
    <n v="162"/>
    <n v="180"/>
    <n v="0"/>
    <n v="3.3333333333333333E-2"/>
    <n v="0.1388888888888889"/>
    <n v="0"/>
    <n v="6"/>
    <n v="25"/>
  </r>
  <r>
    <d v="2025-05-07T00:00:00"/>
    <d v="1899-12-30T08:26:00"/>
    <s v="Morning"/>
    <s v="BA"/>
    <s v="BA5669"/>
    <s v="LHR"/>
    <s v="FRA"/>
    <s v="Germany"/>
    <x v="1"/>
    <s v="SHORT"/>
    <s v="A320"/>
    <n v="0"/>
    <n v="14"/>
    <n v="166"/>
    <n v="180"/>
    <n v="0"/>
    <n v="5.5555555555555558E-3"/>
    <n v="6.6666666666666666E-2"/>
    <n v="0"/>
    <n v="1"/>
    <n v="12"/>
  </r>
  <r>
    <d v="2025-08-26T00:00:00"/>
    <d v="1899-12-30T12:23:00"/>
    <s v="Lunchtime"/>
    <s v="BA"/>
    <s v="BA1083"/>
    <s v="LHR"/>
    <s v="IST"/>
    <s v="Turkey"/>
    <x v="1"/>
    <s v="SHORT"/>
    <s v="A320"/>
    <n v="0"/>
    <n v="16"/>
    <n v="164"/>
    <n v="180"/>
    <n v="0"/>
    <n v="0.05"/>
    <n v="0.18333333333333332"/>
    <n v="0"/>
    <n v="9"/>
    <n v="33"/>
  </r>
  <r>
    <d v="2025-10-30T00:00:00"/>
    <d v="1899-12-30T14:12:00"/>
    <s v="Afternoon"/>
    <s v="BA"/>
    <s v="BA1342"/>
    <s v="LHR"/>
    <s v="HND"/>
    <s v="Japan"/>
    <x v="2"/>
    <s v="LONG"/>
    <s v="B777"/>
    <n v="0"/>
    <n v="32"/>
    <n v="300"/>
    <n v="332"/>
    <n v="0"/>
    <n v="0"/>
    <n v="1.8072289156626505E-2"/>
    <n v="0"/>
    <n v="0"/>
    <n v="6"/>
  </r>
  <r>
    <d v="2025-04-20T00:00:00"/>
    <d v="1899-12-30T21:50:00"/>
    <s v="Evening"/>
    <s v="BA"/>
    <s v="BA2296"/>
    <s v="LHR"/>
    <s v="DXB"/>
    <s v="UAE"/>
    <x v="3"/>
    <s v="LONG"/>
    <s v="B777"/>
    <n v="8"/>
    <n v="49"/>
    <n v="178"/>
    <n v="235"/>
    <n v="8.5106382978723406E-3"/>
    <n v="3.4042553191489362E-2"/>
    <n v="0.13191489361702127"/>
    <n v="2"/>
    <n v="8"/>
    <n v="31"/>
  </r>
  <r>
    <d v="2025-04-15T00:00:00"/>
    <d v="1899-12-30T19:23:00"/>
    <s v="Evening"/>
    <s v="BA"/>
    <s v="BA3685"/>
    <s v="LHR"/>
    <s v="ZRH"/>
    <s v="Switzerland"/>
    <x v="1"/>
    <s v="SHORT"/>
    <s v="A320"/>
    <n v="0"/>
    <n v="9"/>
    <n v="171"/>
    <n v="180"/>
    <n v="0"/>
    <n v="0"/>
    <n v="4.4444444444444446E-2"/>
    <n v="0"/>
    <n v="0"/>
    <n v="8"/>
  </r>
  <r>
    <d v="2025-05-27T00:00:00"/>
    <d v="1899-12-30T07:05:00"/>
    <s v="Morning"/>
    <s v="BA"/>
    <s v="BA1215"/>
    <s v="LHR"/>
    <s v="BCN"/>
    <s v="Spain"/>
    <x v="1"/>
    <s v="SHORT"/>
    <s v="A320"/>
    <n v="0"/>
    <n v="14"/>
    <n v="166"/>
    <n v="180"/>
    <n v="1.1111111111111112E-2"/>
    <n v="5.5555555555555552E-2"/>
    <n v="0.20555555555555555"/>
    <n v="2"/>
    <n v="10"/>
    <n v="37"/>
  </r>
  <r>
    <d v="2025-09-05T00:00:00"/>
    <d v="1899-12-30T20:13:00"/>
    <s v="Evening"/>
    <s v="BA"/>
    <s v="BA8562"/>
    <s v="LHR"/>
    <s v="MAD"/>
    <s v="Spain"/>
    <x v="1"/>
    <s v="SHORT"/>
    <s v="A320"/>
    <n v="0"/>
    <n v="8"/>
    <n v="172"/>
    <n v="180"/>
    <n v="0"/>
    <n v="1.6666666666666666E-2"/>
    <n v="8.8888888888888892E-2"/>
    <n v="0"/>
    <n v="3"/>
    <n v="16"/>
  </r>
  <r>
    <d v="2025-06-25T00:00:00"/>
    <d v="1899-12-30T11:08:00"/>
    <s v="Morning"/>
    <s v="BA"/>
    <s v="BA7503"/>
    <s v="LHR"/>
    <s v="LAX"/>
    <s v="USA"/>
    <x v="0"/>
    <s v="LONG"/>
    <s v="A380"/>
    <n v="14"/>
    <n v="97"/>
    <n v="358"/>
    <n v="469"/>
    <n v="0"/>
    <n v="1.0660980810234541E-2"/>
    <n v="4.9040511727078892E-2"/>
    <n v="0"/>
    <n v="5"/>
    <n v="23"/>
  </r>
  <r>
    <d v="2025-07-23T00:00:00"/>
    <d v="1899-12-30T17:18:00"/>
    <s v="Afternoon"/>
    <s v="BA"/>
    <s v="BA2579"/>
    <s v="LHR"/>
    <s v="VIE"/>
    <s v="Austria"/>
    <x v="1"/>
    <s v="SHORT"/>
    <s v="A320"/>
    <n v="0"/>
    <n v="6"/>
    <n v="174"/>
    <n v="180"/>
    <n v="0"/>
    <n v="0.05"/>
    <n v="0.19444444444444445"/>
    <n v="0"/>
    <n v="9"/>
    <n v="35"/>
  </r>
  <r>
    <d v="2025-05-24T00:00:00"/>
    <d v="1899-12-30T20:01:00"/>
    <s v="Evening"/>
    <s v="BA"/>
    <s v="BA4700"/>
    <s v="LHR"/>
    <s v="JFK"/>
    <s v="USA"/>
    <x v="0"/>
    <s v="LONG"/>
    <s v="A350"/>
    <n v="0"/>
    <n v="56"/>
    <n v="275"/>
    <n v="331"/>
    <n v="0"/>
    <n v="1.2084592145015106E-2"/>
    <n v="5.4380664652567974E-2"/>
    <n v="0"/>
    <n v="4"/>
    <n v="18"/>
  </r>
  <r>
    <d v="2025-07-19T00:00:00"/>
    <d v="1899-12-30T21:23:00"/>
    <s v="Evening"/>
    <s v="BA"/>
    <s v="BA2503"/>
    <s v="LHR"/>
    <s v="VIE"/>
    <s v="Austria"/>
    <x v="1"/>
    <s v="SHORT"/>
    <s v="A320"/>
    <n v="0"/>
    <n v="3"/>
    <n v="177"/>
    <n v="180"/>
    <n v="0"/>
    <n v="3.888888888888889E-2"/>
    <n v="0.16111111111111112"/>
    <n v="0"/>
    <n v="7"/>
    <n v="29"/>
  </r>
  <r>
    <d v="2025-08-07T00:00:00"/>
    <d v="1899-12-30T19:35:00"/>
    <s v="Evening"/>
    <s v="BA"/>
    <s v="BA2090"/>
    <s v="LHR"/>
    <s v="MAD"/>
    <s v="Spain"/>
    <x v="1"/>
    <s v="SHORT"/>
    <s v="A320"/>
    <n v="0"/>
    <n v="15"/>
    <n v="165"/>
    <n v="180"/>
    <n v="1.1111111111111112E-2"/>
    <n v="0"/>
    <n v="3.888888888888889E-2"/>
    <n v="2"/>
    <n v="0"/>
    <n v="7"/>
  </r>
  <r>
    <d v="2025-09-10T00:00:00"/>
    <d v="1899-12-30T09:02:00"/>
    <s v="Morning"/>
    <s v="BA"/>
    <s v="BA3494"/>
    <s v="LHR"/>
    <s v="AMS"/>
    <s v="Netherlands"/>
    <x v="1"/>
    <s v="SHORT"/>
    <s v="A320"/>
    <n v="0"/>
    <n v="14"/>
    <n v="166"/>
    <n v="180"/>
    <n v="5.5555555555555558E-3"/>
    <n v="6.1111111111111109E-2"/>
    <n v="0.22222222222222221"/>
    <n v="1"/>
    <n v="11"/>
    <n v="40"/>
  </r>
  <r>
    <d v="2025-09-12T00:00:00"/>
    <d v="1899-12-30T07:42:00"/>
    <s v="Morning"/>
    <s v="BA"/>
    <s v="BA7559"/>
    <s v="LHR"/>
    <s v="ZRH"/>
    <s v="Switzerland"/>
    <x v="1"/>
    <s v="SHORT"/>
    <s v="A320"/>
    <n v="0"/>
    <n v="20"/>
    <n v="160"/>
    <n v="180"/>
    <n v="5.5555555555555558E-3"/>
    <n v="9.4444444444444442E-2"/>
    <n v="0.32222222222222224"/>
    <n v="1"/>
    <n v="17"/>
    <n v="58"/>
  </r>
  <r>
    <d v="2025-05-19T00:00:00"/>
    <d v="1899-12-30T17:07:00"/>
    <s v="Afternoon"/>
    <s v="BA"/>
    <s v="BA1497"/>
    <s v="LHR"/>
    <s v="ORD"/>
    <s v="USA"/>
    <x v="0"/>
    <s v="LONG"/>
    <s v="B777"/>
    <n v="8"/>
    <n v="49"/>
    <n v="178"/>
    <n v="235"/>
    <n v="0"/>
    <n v="9.7872340425531917E-2"/>
    <n v="0.31489361702127661"/>
    <n v="0"/>
    <n v="23"/>
    <n v="74"/>
  </r>
  <r>
    <d v="2025-05-09T00:00:00"/>
    <d v="1899-12-30T15:32:00"/>
    <s v="Afternoon"/>
    <s v="BA"/>
    <s v="BA9788"/>
    <s v="LHR"/>
    <s v="ORD"/>
    <s v="USA"/>
    <x v="0"/>
    <s v="LONG"/>
    <s v="A350"/>
    <n v="0"/>
    <n v="56"/>
    <n v="275"/>
    <n v="331"/>
    <n v="6.0422960725075529E-3"/>
    <n v="2.4169184290030211E-2"/>
    <n v="9.6676737160120846E-2"/>
    <n v="2"/>
    <n v="8"/>
    <n v="32"/>
  </r>
  <r>
    <d v="2025-08-24T00:00:00"/>
    <d v="1899-12-30T16:57:00"/>
    <s v="Afternoon"/>
    <s v="BA"/>
    <s v="BA4079"/>
    <s v="LHR"/>
    <s v="AMS"/>
    <s v="Netherlands"/>
    <x v="1"/>
    <s v="SHORT"/>
    <s v="A320"/>
    <n v="0"/>
    <n v="11"/>
    <n v="169"/>
    <n v="180"/>
    <n v="5.5555555555555558E-3"/>
    <n v="6.6666666666666666E-2"/>
    <n v="0.2388888888888889"/>
    <n v="1"/>
    <n v="12"/>
    <n v="43"/>
  </r>
  <r>
    <d v="2025-10-20T00:00:00"/>
    <d v="1899-12-30T21:54:00"/>
    <s v="Evening"/>
    <s v="BA"/>
    <s v="BA5322"/>
    <s v="LHR"/>
    <s v="ZRH"/>
    <s v="Switzerland"/>
    <x v="1"/>
    <s v="SHORT"/>
    <s v="A320"/>
    <n v="0"/>
    <n v="3"/>
    <n v="177"/>
    <n v="180"/>
    <n v="0"/>
    <n v="0"/>
    <n v="1.6666666666666666E-2"/>
    <n v="0"/>
    <n v="0"/>
    <n v="3"/>
  </r>
  <r>
    <d v="2025-10-18T00:00:00"/>
    <d v="1899-12-30T17:23:00"/>
    <s v="Afternoon"/>
    <s v="BA"/>
    <s v="BA9351"/>
    <s v="LHR"/>
    <s v="JFK"/>
    <s v="USA"/>
    <x v="0"/>
    <s v="LONG"/>
    <s v="B787"/>
    <n v="8"/>
    <n v="48"/>
    <n v="200"/>
    <n v="256"/>
    <n v="3.90625E-3"/>
    <n v="6.25E-2"/>
    <n v="0.2109375"/>
    <n v="1"/>
    <n v="16"/>
    <n v="54"/>
  </r>
  <r>
    <d v="2025-10-11T00:00:00"/>
    <d v="1899-12-30T22:39:00"/>
    <s v="Evening"/>
    <s v="BA"/>
    <s v="BA7355"/>
    <s v="LHR"/>
    <s v="HND"/>
    <s v="Japan"/>
    <x v="2"/>
    <s v="LONG"/>
    <s v="B777"/>
    <n v="8"/>
    <n v="49"/>
    <n v="178"/>
    <n v="235"/>
    <n v="0"/>
    <n v="5.106382978723404E-2"/>
    <n v="0.17872340425531916"/>
    <n v="0"/>
    <n v="12"/>
    <n v="42"/>
  </r>
  <r>
    <d v="2025-04-02T00:00:00"/>
    <d v="1899-12-30T19:25:00"/>
    <s v="Evening"/>
    <s v="BA"/>
    <s v="BA8645"/>
    <s v="LHR"/>
    <s v="VIE"/>
    <s v="Austria"/>
    <x v="1"/>
    <s v="SHORT"/>
    <s v="A320"/>
    <n v="0"/>
    <n v="7"/>
    <n v="173"/>
    <n v="180"/>
    <n v="0"/>
    <n v="2.7777777777777776E-2"/>
    <n v="0.12777777777777777"/>
    <n v="0"/>
    <n v="5"/>
    <n v="23"/>
  </r>
  <r>
    <d v="2025-05-20T00:00:00"/>
    <d v="1899-12-30T14:52:00"/>
    <s v="Afternoon"/>
    <s v="BA"/>
    <s v="BA1190"/>
    <s v="LHR"/>
    <s v="JFK"/>
    <s v="USA"/>
    <x v="0"/>
    <s v="LONG"/>
    <s v="A380"/>
    <n v="14"/>
    <n v="97"/>
    <n v="358"/>
    <n v="469"/>
    <n v="0"/>
    <n v="3.1982942430703626E-2"/>
    <n v="0.10660980810234541"/>
    <n v="0"/>
    <n v="15"/>
    <n v="50"/>
  </r>
  <r>
    <d v="2025-08-14T00:00:00"/>
    <d v="1899-12-30T16:14:00"/>
    <s v="Afternoon"/>
    <s v="BA"/>
    <s v="BA7382"/>
    <s v="LHR"/>
    <s v="VIE"/>
    <s v="Austria"/>
    <x v="1"/>
    <s v="SHORT"/>
    <s v="A320"/>
    <n v="0"/>
    <n v="7"/>
    <n v="173"/>
    <n v="180"/>
    <n v="0"/>
    <n v="3.3333333333333333E-2"/>
    <n v="0.14444444444444443"/>
    <n v="0"/>
    <n v="6"/>
    <n v="26"/>
  </r>
  <r>
    <d v="2025-08-17T00:00:00"/>
    <d v="1899-12-30T18:37:00"/>
    <s v="Evening"/>
    <s v="BA"/>
    <s v="BA1418"/>
    <s v="LHR"/>
    <s v="ZRH"/>
    <s v="Switzerland"/>
    <x v="1"/>
    <s v="SHORT"/>
    <s v="A320"/>
    <n v="0"/>
    <n v="5"/>
    <n v="175"/>
    <n v="180"/>
    <n v="0"/>
    <n v="2.7777777777777776E-2"/>
    <n v="0.12777777777777777"/>
    <n v="0"/>
    <n v="5"/>
    <n v="23"/>
  </r>
  <r>
    <d v="2025-10-24T00:00:00"/>
    <d v="1899-12-30T16:45:00"/>
    <s v="Afternoon"/>
    <s v="BA"/>
    <s v="BA2046"/>
    <s v="LHR"/>
    <s v="ZRH"/>
    <s v="Switzerland"/>
    <x v="1"/>
    <s v="SHORT"/>
    <s v="A320"/>
    <n v="0"/>
    <n v="2"/>
    <n v="178"/>
    <n v="180"/>
    <n v="0"/>
    <n v="5.5555555555555552E-2"/>
    <n v="0.21111111111111111"/>
    <n v="0"/>
    <n v="10"/>
    <n v="38"/>
  </r>
  <r>
    <d v="2025-05-03T00:00:00"/>
    <d v="1899-12-30T17:40:00"/>
    <s v="Afternoon"/>
    <s v="BA"/>
    <s v="BA9048"/>
    <s v="LHR"/>
    <s v="FRA"/>
    <s v="Germany"/>
    <x v="1"/>
    <s v="SHORT"/>
    <s v="A320"/>
    <n v="0"/>
    <n v="5"/>
    <n v="175"/>
    <n v="180"/>
    <n v="5.5555555555555558E-3"/>
    <n v="1.1111111111111112E-2"/>
    <n v="7.7777777777777779E-2"/>
    <n v="1"/>
    <n v="2"/>
    <n v="14"/>
  </r>
  <r>
    <d v="2025-04-27T00:00:00"/>
    <d v="1899-12-30T09:42:00"/>
    <s v="Morning"/>
    <s v="BA"/>
    <s v="BA1487"/>
    <s v="LHR"/>
    <s v="DXB"/>
    <s v="UAE"/>
    <x v="3"/>
    <s v="LONG"/>
    <s v="B777"/>
    <n v="8"/>
    <n v="49"/>
    <n v="178"/>
    <n v="235"/>
    <n v="1.276595744680851E-2"/>
    <n v="5.5319148936170209E-2"/>
    <n v="0.19574468085106383"/>
    <n v="3"/>
    <n v="13"/>
    <n v="46"/>
  </r>
  <r>
    <d v="2025-08-23T00:00:00"/>
    <d v="1899-12-30T17:22:00"/>
    <s v="Afternoon"/>
    <s v="BA"/>
    <s v="BA6750"/>
    <s v="LHR"/>
    <s v="VIE"/>
    <s v="Austria"/>
    <x v="1"/>
    <s v="SHORT"/>
    <s v="A320"/>
    <n v="0"/>
    <n v="20"/>
    <n v="160"/>
    <n v="180"/>
    <n v="1.6666666666666666E-2"/>
    <n v="1.1111111111111112E-2"/>
    <n v="7.7777777777777779E-2"/>
    <n v="3"/>
    <n v="2"/>
    <n v="14"/>
  </r>
  <r>
    <d v="2025-04-11T00:00:00"/>
    <d v="1899-12-30T10:42:00"/>
    <s v="Morning"/>
    <s v="BA"/>
    <s v="BA5957"/>
    <s v="LHR"/>
    <s v="ORD"/>
    <s v="USA"/>
    <x v="0"/>
    <s v="LONG"/>
    <s v="B777"/>
    <n v="0"/>
    <n v="32"/>
    <n v="304"/>
    <n v="336"/>
    <n v="0"/>
    <n v="5.9523809523809521E-3"/>
    <n v="4.1666666666666664E-2"/>
    <n v="0"/>
    <n v="2"/>
    <n v="14"/>
  </r>
  <r>
    <d v="2025-05-30T00:00:00"/>
    <d v="1899-12-30T18:27:00"/>
    <s v="Evening"/>
    <s v="BA"/>
    <s v="BA5934"/>
    <s v="LHR"/>
    <s v="JFK"/>
    <s v="USA"/>
    <x v="0"/>
    <s v="LONG"/>
    <s v="A380"/>
    <n v="14"/>
    <n v="97"/>
    <n v="358"/>
    <n v="469"/>
    <n v="0"/>
    <n v="6.3965884861407248E-3"/>
    <n v="3.4115138592750532E-2"/>
    <n v="0"/>
    <n v="3"/>
    <n v="16"/>
  </r>
  <r>
    <d v="2025-10-23T00:00:00"/>
    <d v="1899-12-30T17:08:00"/>
    <s v="Afternoon"/>
    <s v="BA"/>
    <s v="BA2021"/>
    <s v="LHR"/>
    <s v="ORD"/>
    <s v="USA"/>
    <x v="0"/>
    <s v="LONG"/>
    <s v="A350"/>
    <n v="0"/>
    <n v="56"/>
    <n v="275"/>
    <n v="331"/>
    <n v="0"/>
    <n v="3.6253776435045321E-2"/>
    <n v="0.12688821752265861"/>
    <n v="0"/>
    <n v="12"/>
    <n v="42"/>
  </r>
  <r>
    <d v="2025-10-26T00:00:00"/>
    <d v="1899-12-30T12:56:00"/>
    <s v="Lunchtime"/>
    <s v="BA"/>
    <s v="BA1785"/>
    <s v="LHR"/>
    <s v="CDG"/>
    <s v="France"/>
    <x v="1"/>
    <s v="SHORT"/>
    <s v="A320"/>
    <n v="0"/>
    <n v="11"/>
    <n v="169"/>
    <n v="180"/>
    <n v="5.5555555555555558E-3"/>
    <n v="2.2222222222222223E-2"/>
    <n v="0.11666666666666667"/>
    <n v="1"/>
    <n v="4"/>
    <n v="21"/>
  </r>
  <r>
    <d v="2025-04-09T00:00:00"/>
    <d v="1899-12-30T15:13:00"/>
    <s v="Afternoon"/>
    <s v="BA"/>
    <s v="BA6305"/>
    <s v="LHR"/>
    <s v="LAX"/>
    <s v="USA"/>
    <x v="0"/>
    <s v="LONG"/>
    <s v="A380"/>
    <n v="14"/>
    <n v="97"/>
    <n v="358"/>
    <n v="469"/>
    <n v="0"/>
    <n v="0"/>
    <n v="1.9189765458422176E-2"/>
    <n v="0"/>
    <n v="0"/>
    <n v="9"/>
  </r>
  <r>
    <d v="2025-06-21T00:00:00"/>
    <d v="1899-12-30T09:07:00"/>
    <s v="Morning"/>
    <s v="BA"/>
    <s v="BA6574"/>
    <s v="LHR"/>
    <s v="MAD"/>
    <s v="Spain"/>
    <x v="1"/>
    <s v="SHORT"/>
    <s v="A320"/>
    <n v="0"/>
    <n v="1"/>
    <n v="179"/>
    <n v="180"/>
    <n v="0"/>
    <n v="2.2222222222222223E-2"/>
    <n v="0.11666666666666667"/>
    <n v="0"/>
    <n v="4"/>
    <n v="21"/>
  </r>
  <r>
    <d v="2025-08-04T00:00:00"/>
    <d v="1899-12-30T13:34:00"/>
    <s v="Lunchtime"/>
    <s v="BA"/>
    <s v="BA4024"/>
    <s v="LHR"/>
    <s v="MAD"/>
    <s v="Spain"/>
    <x v="1"/>
    <s v="SHORT"/>
    <s v="A320"/>
    <n v="0"/>
    <n v="13"/>
    <n v="167"/>
    <n v="180"/>
    <n v="5.5555555555555558E-3"/>
    <n v="4.4444444444444446E-2"/>
    <n v="0.16666666666666666"/>
    <n v="1"/>
    <n v="8"/>
    <n v="30"/>
  </r>
  <r>
    <d v="2025-10-13T00:00:00"/>
    <d v="1899-12-30T12:01:00"/>
    <s v="Lunchtime"/>
    <s v="BA"/>
    <s v="BA6768"/>
    <s v="LHR"/>
    <s v="VIE"/>
    <s v="Austria"/>
    <x v="1"/>
    <s v="SHORT"/>
    <s v="A320"/>
    <n v="0"/>
    <n v="13"/>
    <n v="167"/>
    <n v="180"/>
    <n v="0"/>
    <n v="5.5555555555555558E-3"/>
    <n v="6.6666666666666666E-2"/>
    <n v="0"/>
    <n v="1"/>
    <n v="12"/>
  </r>
  <r>
    <d v="2025-07-11T00:00:00"/>
    <d v="1899-12-30T18:04:00"/>
    <s v="Evening"/>
    <s v="BA"/>
    <s v="BA3639"/>
    <s v="LHR"/>
    <s v="LAX"/>
    <s v="USA"/>
    <x v="0"/>
    <s v="LONG"/>
    <s v="B777"/>
    <n v="0"/>
    <n v="32"/>
    <n v="304"/>
    <n v="336"/>
    <n v="0"/>
    <n v="2.976190476190476E-3"/>
    <n v="3.5714285714285712E-2"/>
    <n v="0"/>
    <n v="1"/>
    <n v="12"/>
  </r>
  <r>
    <d v="2025-07-09T00:00:00"/>
    <d v="1899-12-30T11:21:00"/>
    <s v="Morning"/>
    <s v="BA"/>
    <s v="BA4562"/>
    <s v="LHR"/>
    <s v="ORD"/>
    <s v="USA"/>
    <x v="0"/>
    <s v="LONG"/>
    <s v="B787"/>
    <n v="8"/>
    <n v="48"/>
    <n v="200"/>
    <n v="256"/>
    <n v="3.90625E-3"/>
    <n v="7.421875E-2"/>
    <n v="0.24609375"/>
    <n v="1"/>
    <n v="19"/>
    <n v="63"/>
  </r>
  <r>
    <d v="2025-10-06T00:00:00"/>
    <d v="1899-12-30T21:05:00"/>
    <s v="Evening"/>
    <s v="BA"/>
    <s v="BA4964"/>
    <s v="LHR"/>
    <s v="BCN"/>
    <s v="Spain"/>
    <x v="1"/>
    <s v="SHORT"/>
    <s v="A320"/>
    <n v="0"/>
    <n v="7"/>
    <n v="173"/>
    <n v="180"/>
    <n v="0"/>
    <n v="1.6666666666666666E-2"/>
    <n v="9.4444444444444442E-2"/>
    <n v="0"/>
    <n v="3"/>
    <n v="17"/>
  </r>
  <r>
    <d v="2025-05-05T00:00:00"/>
    <d v="1899-12-30T17:50:00"/>
    <s v="Afternoon"/>
    <s v="BA"/>
    <s v="BA7999"/>
    <s v="LHR"/>
    <s v="MUC"/>
    <s v="Germany"/>
    <x v="1"/>
    <s v="SHORT"/>
    <s v="A320"/>
    <n v="0"/>
    <n v="8"/>
    <n v="172"/>
    <n v="180"/>
    <n v="0"/>
    <n v="3.3333333333333333E-2"/>
    <n v="0.1388888888888889"/>
    <n v="0"/>
    <n v="6"/>
    <n v="25"/>
  </r>
  <r>
    <d v="2025-08-18T00:00:00"/>
    <d v="1899-12-30T17:53:00"/>
    <s v="Afternoon"/>
    <s v="BA"/>
    <s v="BA2200"/>
    <s v="LHR"/>
    <s v="MUC"/>
    <s v="Germany"/>
    <x v="1"/>
    <s v="SHORT"/>
    <s v="A320"/>
    <n v="0"/>
    <n v="6"/>
    <n v="174"/>
    <n v="180"/>
    <n v="0"/>
    <n v="3.3333333333333333E-2"/>
    <n v="0.1388888888888889"/>
    <n v="0"/>
    <n v="6"/>
    <n v="25"/>
  </r>
  <r>
    <d v="2025-05-19T00:00:00"/>
    <d v="1899-12-30T19:19:00"/>
    <s v="Evening"/>
    <s v="BA"/>
    <s v="BA4443"/>
    <s v="LHR"/>
    <s v="CDG"/>
    <s v="France"/>
    <x v="1"/>
    <s v="SHORT"/>
    <s v="A320"/>
    <n v="0"/>
    <n v="8"/>
    <n v="172"/>
    <n v="180"/>
    <n v="0"/>
    <n v="2.7777777777777776E-2"/>
    <n v="0.13333333333333333"/>
    <n v="0"/>
    <n v="5"/>
    <n v="24"/>
  </r>
  <r>
    <d v="2025-10-24T00:00:00"/>
    <d v="1899-12-30T06:11:00"/>
    <s v="Morning"/>
    <s v="BA"/>
    <s v="BA3909"/>
    <s v="LHR"/>
    <s v="DFW"/>
    <s v="USA"/>
    <x v="0"/>
    <s v="LONG"/>
    <s v="B787"/>
    <n v="8"/>
    <n v="48"/>
    <n v="200"/>
    <n v="256"/>
    <n v="0"/>
    <n v="4.296875E-2"/>
    <n v="0.15625"/>
    <n v="0"/>
    <n v="11"/>
    <n v="40"/>
  </r>
  <r>
    <d v="2025-08-02T00:00:00"/>
    <d v="1899-12-30T18:47:00"/>
    <s v="Evening"/>
    <s v="BA"/>
    <s v="BA4706"/>
    <s v="LHR"/>
    <s v="FRA"/>
    <s v="Germany"/>
    <x v="1"/>
    <s v="SHORT"/>
    <s v="A320"/>
    <n v="0"/>
    <n v="9"/>
    <n v="171"/>
    <n v="180"/>
    <n v="5.5555555555555558E-3"/>
    <n v="7.2222222222222215E-2"/>
    <n v="0.25"/>
    <n v="1"/>
    <n v="13"/>
    <n v="45"/>
  </r>
  <r>
    <d v="2025-10-19T00:00:00"/>
    <d v="1899-12-30T06:22:00"/>
    <s v="Morning"/>
    <s v="BA"/>
    <s v="BA5648"/>
    <s v="LHR"/>
    <s v="IST"/>
    <s v="Turkey"/>
    <x v="1"/>
    <s v="SHORT"/>
    <s v="A320"/>
    <n v="0"/>
    <n v="15"/>
    <n v="165"/>
    <n v="180"/>
    <n v="0"/>
    <n v="3.3333333333333333E-2"/>
    <n v="0.14444444444444443"/>
    <n v="0"/>
    <n v="6"/>
    <n v="26"/>
  </r>
  <r>
    <d v="2025-08-07T00:00:00"/>
    <d v="1899-12-30T21:26:00"/>
    <s v="Evening"/>
    <s v="BA"/>
    <s v="BA9956"/>
    <s v="LHR"/>
    <s v="HND"/>
    <s v="Japan"/>
    <x v="2"/>
    <s v="LONG"/>
    <s v="B777"/>
    <n v="0"/>
    <n v="32"/>
    <n v="304"/>
    <n v="336"/>
    <n v="2.976190476190476E-3"/>
    <n v="2.976190476190476E-3"/>
    <n v="3.273809523809524E-2"/>
    <n v="1"/>
    <n v="1"/>
    <n v="11"/>
  </r>
  <r>
    <d v="2025-08-15T00:00:00"/>
    <d v="1899-12-30T18:27:00"/>
    <s v="Evening"/>
    <s v="BA"/>
    <s v="BA4251"/>
    <s v="LHR"/>
    <s v="BCN"/>
    <s v="Spain"/>
    <x v="1"/>
    <s v="SHORT"/>
    <s v="A320"/>
    <n v="0"/>
    <n v="15"/>
    <n v="165"/>
    <n v="180"/>
    <n v="0"/>
    <n v="8.3333333333333329E-2"/>
    <n v="0.27777777777777779"/>
    <n v="0"/>
    <n v="15"/>
    <n v="50"/>
  </r>
  <r>
    <d v="2025-08-23T00:00:00"/>
    <d v="1899-12-30T14:14:00"/>
    <s v="Afternoon"/>
    <s v="BA"/>
    <s v="BA9822"/>
    <s v="LHR"/>
    <s v="CDG"/>
    <s v="France"/>
    <x v="1"/>
    <s v="SHORT"/>
    <s v="A320"/>
    <n v="0"/>
    <n v="20"/>
    <n v="160"/>
    <n v="180"/>
    <n v="0"/>
    <n v="3.888888888888889E-2"/>
    <n v="0.16111111111111112"/>
    <n v="0"/>
    <n v="7"/>
    <n v="29"/>
  </r>
  <r>
    <d v="2025-07-14T00:00:00"/>
    <d v="1899-12-30T19:56:00"/>
    <s v="Evening"/>
    <s v="BA"/>
    <s v="BA5826"/>
    <s v="LHR"/>
    <s v="FRA"/>
    <s v="Germany"/>
    <x v="1"/>
    <s v="SHORT"/>
    <s v="A320"/>
    <n v="0"/>
    <n v="19"/>
    <n v="161"/>
    <n v="180"/>
    <n v="5.5555555555555558E-3"/>
    <n v="9.4444444444444442E-2"/>
    <n v="0.31666666666666665"/>
    <n v="1"/>
    <n v="17"/>
    <n v="57"/>
  </r>
  <r>
    <d v="2025-05-23T00:00:00"/>
    <d v="1899-12-30T07:49:00"/>
    <s v="Morning"/>
    <s v="BA"/>
    <s v="BA3992"/>
    <s v="LHR"/>
    <s v="JFK"/>
    <s v="USA"/>
    <x v="0"/>
    <s v="LONG"/>
    <s v="A350"/>
    <n v="0"/>
    <n v="56"/>
    <n v="275"/>
    <n v="331"/>
    <n v="3.0211480362537764E-3"/>
    <n v="0"/>
    <n v="0"/>
    <n v="1"/>
    <n v="0"/>
    <n v="0"/>
  </r>
  <r>
    <d v="2025-04-06T00:00:00"/>
    <d v="1899-12-30T15:51:00"/>
    <s v="Afternoon"/>
    <s v="BA"/>
    <s v="BA9041"/>
    <s v="LHR"/>
    <s v="MAD"/>
    <s v="Spain"/>
    <x v="1"/>
    <s v="SHORT"/>
    <s v="A320"/>
    <n v="0"/>
    <n v="6"/>
    <n v="174"/>
    <n v="180"/>
    <n v="0"/>
    <n v="0.05"/>
    <n v="0.18333333333333332"/>
    <n v="0"/>
    <n v="9"/>
    <n v="33"/>
  </r>
  <r>
    <d v="2025-05-28T00:00:00"/>
    <d v="1899-12-30T09:47:00"/>
    <s v="Morning"/>
    <s v="BA"/>
    <s v="BA4913"/>
    <s v="LHR"/>
    <s v="MUC"/>
    <s v="Germany"/>
    <x v="1"/>
    <s v="SHORT"/>
    <s v="A320"/>
    <n v="0"/>
    <n v="17"/>
    <n v="163"/>
    <n v="180"/>
    <n v="1.1111111111111112E-2"/>
    <n v="0.1"/>
    <n v="0.33333333333333331"/>
    <n v="2"/>
    <n v="18"/>
    <n v="60"/>
  </r>
  <r>
    <d v="2025-10-18T00:00:00"/>
    <d v="1899-12-30T16:20:00"/>
    <s v="Afternoon"/>
    <s v="BA"/>
    <s v="BA6964"/>
    <s v="LHR"/>
    <s v="AMS"/>
    <s v="Netherlands"/>
    <x v="1"/>
    <s v="SHORT"/>
    <s v="A320"/>
    <n v="0"/>
    <n v="6"/>
    <n v="174"/>
    <n v="180"/>
    <n v="0"/>
    <n v="3.3333333333333333E-2"/>
    <n v="0.1388888888888889"/>
    <n v="0"/>
    <n v="6"/>
    <n v="25"/>
  </r>
  <r>
    <d v="2025-05-06T00:00:00"/>
    <d v="1899-12-30T16:39:00"/>
    <s v="Afternoon"/>
    <s v="BA"/>
    <s v="BA4569"/>
    <s v="LHR"/>
    <s v="FRA"/>
    <s v="Germany"/>
    <x v="1"/>
    <s v="SHORT"/>
    <s v="A320"/>
    <n v="0"/>
    <n v="11"/>
    <n v="169"/>
    <n v="180"/>
    <n v="0"/>
    <n v="3.888888888888889E-2"/>
    <n v="0.15"/>
    <n v="0"/>
    <n v="7"/>
    <n v="27"/>
  </r>
  <r>
    <d v="2025-06-04T00:00:00"/>
    <d v="1899-12-30T20:20:00"/>
    <s v="Evening"/>
    <s v="BA"/>
    <s v="BA3905"/>
    <s v="LHR"/>
    <s v="DXB"/>
    <s v="UAE"/>
    <x v="3"/>
    <s v="LONG"/>
    <s v="A350"/>
    <n v="0"/>
    <n v="56"/>
    <n v="275"/>
    <n v="331"/>
    <n v="6.0422960725075529E-3"/>
    <n v="2.7190332326283987E-2"/>
    <n v="0.10574018126888217"/>
    <n v="2"/>
    <n v="9"/>
    <n v="35"/>
  </r>
  <r>
    <d v="2025-04-15T00:00:00"/>
    <d v="1899-12-30T18:26:00"/>
    <s v="Evening"/>
    <s v="BA"/>
    <s v="BA8570"/>
    <s v="LHR"/>
    <s v="IST"/>
    <s v="Turkey"/>
    <x v="1"/>
    <s v="SHORT"/>
    <s v="A320"/>
    <n v="0"/>
    <n v="1"/>
    <n v="179"/>
    <n v="180"/>
    <n v="0"/>
    <n v="2.7777777777777776E-2"/>
    <n v="0.12222222222222222"/>
    <n v="0"/>
    <n v="5"/>
    <n v="22"/>
  </r>
  <r>
    <d v="2025-10-27T00:00:00"/>
    <d v="1899-12-30T11:52:00"/>
    <s v="Morning"/>
    <s v="BA"/>
    <s v="BA6325"/>
    <s v="LHR"/>
    <s v="FRA"/>
    <s v="Germany"/>
    <x v="1"/>
    <s v="SHORT"/>
    <s v="A320"/>
    <n v="0"/>
    <n v="8"/>
    <n v="172"/>
    <n v="180"/>
    <n v="0"/>
    <n v="3.3333333333333333E-2"/>
    <n v="0.1388888888888889"/>
    <n v="0"/>
    <n v="6"/>
    <n v="25"/>
  </r>
  <r>
    <d v="2025-07-01T00:00:00"/>
    <d v="1899-12-30T15:58:00"/>
    <s v="Afternoon"/>
    <s v="BA"/>
    <s v="BA6508"/>
    <s v="LHR"/>
    <s v="DXB"/>
    <s v="UAE"/>
    <x v="3"/>
    <s v="LONG"/>
    <s v="A350"/>
    <n v="0"/>
    <n v="56"/>
    <n v="275"/>
    <n v="331"/>
    <n v="0"/>
    <n v="1.812688821752266E-2"/>
    <n v="7.5528700906344406E-2"/>
    <n v="0"/>
    <n v="6"/>
    <n v="25"/>
  </r>
  <r>
    <d v="2025-08-10T00:00:00"/>
    <d v="1899-12-30T07:39:00"/>
    <s v="Morning"/>
    <s v="BA"/>
    <s v="BA5623"/>
    <s v="LHR"/>
    <s v="ZRH"/>
    <s v="Switzerland"/>
    <x v="1"/>
    <s v="SHORT"/>
    <s v="A320"/>
    <n v="0"/>
    <n v="2"/>
    <n v="178"/>
    <n v="180"/>
    <n v="5.5555555555555558E-3"/>
    <n v="2.2222222222222223E-2"/>
    <n v="0.11666666666666667"/>
    <n v="1"/>
    <n v="4"/>
    <n v="21"/>
  </r>
  <r>
    <d v="2025-09-07T00:00:00"/>
    <d v="1899-12-30T12:05:00"/>
    <s v="Lunchtime"/>
    <s v="BA"/>
    <s v="BA3385"/>
    <s v="LHR"/>
    <s v="MUC"/>
    <s v="Germany"/>
    <x v="1"/>
    <s v="SHORT"/>
    <s v="A320"/>
    <n v="0"/>
    <n v="13"/>
    <n v="167"/>
    <n v="180"/>
    <n v="0"/>
    <n v="7.7777777777777779E-2"/>
    <n v="0.2722222222222222"/>
    <n v="0"/>
    <n v="14"/>
    <n v="49"/>
  </r>
  <r>
    <d v="2025-04-22T00:00:00"/>
    <d v="1899-12-30T14:32:00"/>
    <s v="Afternoon"/>
    <s v="BA"/>
    <s v="BA1443"/>
    <s v="LHR"/>
    <s v="IST"/>
    <s v="Turkey"/>
    <x v="1"/>
    <s v="SHORT"/>
    <s v="A320"/>
    <n v="0"/>
    <n v="11"/>
    <n v="169"/>
    <n v="180"/>
    <n v="0"/>
    <n v="5.5555555555555552E-2"/>
    <n v="0.20555555555555555"/>
    <n v="0"/>
    <n v="10"/>
    <n v="37"/>
  </r>
  <r>
    <d v="2025-04-25T00:00:00"/>
    <d v="1899-12-30T12:41:00"/>
    <s v="Lunchtime"/>
    <s v="BA"/>
    <s v="BA6469"/>
    <s v="LHR"/>
    <s v="MUC"/>
    <s v="Germany"/>
    <x v="1"/>
    <s v="SHORT"/>
    <s v="A320"/>
    <n v="0"/>
    <n v="17"/>
    <n v="163"/>
    <n v="180"/>
    <n v="0"/>
    <n v="0.05"/>
    <n v="0.18888888888888888"/>
    <n v="0"/>
    <n v="9"/>
    <n v="34"/>
  </r>
  <r>
    <d v="2025-04-24T00:00:00"/>
    <d v="1899-12-30T15:35:00"/>
    <s v="Afternoon"/>
    <s v="BA"/>
    <s v="BA9899"/>
    <s v="LHR"/>
    <s v="IST"/>
    <s v="Turkey"/>
    <x v="1"/>
    <s v="SHORT"/>
    <s v="A320"/>
    <n v="0"/>
    <n v="19"/>
    <n v="161"/>
    <n v="180"/>
    <n v="0"/>
    <n v="6.6666666666666666E-2"/>
    <n v="0.2388888888888889"/>
    <n v="0"/>
    <n v="12"/>
    <n v="43"/>
  </r>
  <r>
    <d v="2025-06-25T00:00:00"/>
    <d v="1899-12-30T17:44:00"/>
    <s v="Afternoon"/>
    <s v="BA"/>
    <s v="BA8609"/>
    <s v="LHR"/>
    <s v="CDG"/>
    <s v="France"/>
    <x v="1"/>
    <s v="SHORT"/>
    <s v="A320"/>
    <n v="0"/>
    <n v="7"/>
    <n v="173"/>
    <n v="180"/>
    <n v="0"/>
    <n v="3.3333333333333333E-2"/>
    <n v="0.14444444444444443"/>
    <n v="0"/>
    <n v="6"/>
    <n v="26"/>
  </r>
  <r>
    <d v="2025-07-02T00:00:00"/>
    <d v="1899-12-30T14:34:00"/>
    <s v="Afternoon"/>
    <s v="BA"/>
    <s v="BA8863"/>
    <s v="LHR"/>
    <s v="ORD"/>
    <s v="USA"/>
    <x v="0"/>
    <s v="LONG"/>
    <s v="B787"/>
    <n v="0"/>
    <n v="35"/>
    <n v="179"/>
    <n v="214"/>
    <n v="0"/>
    <n v="1.8691588785046728E-2"/>
    <n v="8.4112149532710276E-2"/>
    <n v="0"/>
    <n v="4"/>
    <n v="18"/>
  </r>
  <r>
    <d v="2025-04-24T00:00:00"/>
    <d v="1899-12-30T22:42:00"/>
    <s v="Evening"/>
    <s v="BA"/>
    <s v="BA3895"/>
    <s v="LHR"/>
    <s v="LAX"/>
    <s v="USA"/>
    <x v="0"/>
    <s v="LONG"/>
    <s v="B787"/>
    <n v="0"/>
    <n v="35"/>
    <n v="179"/>
    <n v="214"/>
    <n v="0"/>
    <n v="1.8691588785046728E-2"/>
    <n v="9.8130841121495324E-2"/>
    <n v="0"/>
    <n v="4"/>
    <n v="21"/>
  </r>
  <r>
    <d v="2025-05-27T00:00:00"/>
    <d v="1899-12-30T20:25:00"/>
    <s v="Evening"/>
    <s v="BA"/>
    <s v="BA6197"/>
    <s v="LHR"/>
    <s v="DFW"/>
    <s v="USA"/>
    <x v="0"/>
    <s v="LONG"/>
    <s v="B777"/>
    <n v="0"/>
    <n v="32"/>
    <n v="300"/>
    <n v="332"/>
    <n v="6.024096385542169E-3"/>
    <n v="2.4096385542168676E-2"/>
    <n v="9.036144578313253E-2"/>
    <n v="2"/>
    <n v="8"/>
    <n v="30"/>
  </r>
  <r>
    <d v="2025-04-25T00:00:00"/>
    <d v="1899-12-30T11:20:00"/>
    <s v="Morning"/>
    <s v="BA"/>
    <s v="BA5022"/>
    <s v="LHR"/>
    <s v="HND"/>
    <s v="Japan"/>
    <x v="2"/>
    <s v="LONG"/>
    <s v="B787"/>
    <n v="0"/>
    <n v="31"/>
    <n v="173"/>
    <n v="204"/>
    <n v="4.9019607843137254E-3"/>
    <n v="9.8039215686274508E-3"/>
    <n v="6.8627450980392163E-2"/>
    <n v="1"/>
    <n v="2"/>
    <n v="14"/>
  </r>
  <r>
    <d v="2025-08-10T00:00:00"/>
    <d v="1899-12-30T14:01:00"/>
    <s v="Afternoon"/>
    <s v="BA"/>
    <s v="BA2831"/>
    <s v="LHR"/>
    <s v="ZRH"/>
    <s v="Switzerland"/>
    <x v="1"/>
    <s v="SHORT"/>
    <s v="A320"/>
    <n v="0"/>
    <n v="15"/>
    <n v="165"/>
    <n v="180"/>
    <n v="5.5555555555555558E-3"/>
    <n v="2.7777777777777776E-2"/>
    <n v="0.12222222222222222"/>
    <n v="1"/>
    <n v="5"/>
    <n v="22"/>
  </r>
  <r>
    <d v="2025-09-17T00:00:00"/>
    <d v="1899-12-30T14:55:00"/>
    <s v="Afternoon"/>
    <s v="BA"/>
    <s v="BA5998"/>
    <s v="LHR"/>
    <s v="DFW"/>
    <s v="USA"/>
    <x v="0"/>
    <s v="LONG"/>
    <s v="B787"/>
    <n v="0"/>
    <n v="35"/>
    <n v="179"/>
    <n v="214"/>
    <n v="0"/>
    <n v="2.336448598130841E-2"/>
    <n v="0.10280373831775701"/>
    <n v="0"/>
    <n v="5"/>
    <n v="22"/>
  </r>
  <r>
    <d v="2025-06-14T00:00:00"/>
    <d v="1899-12-30T16:53:00"/>
    <s v="Afternoon"/>
    <s v="BA"/>
    <s v="BA2949"/>
    <s v="LHR"/>
    <s v="BCN"/>
    <s v="Spain"/>
    <x v="1"/>
    <s v="SHORT"/>
    <s v="A320"/>
    <n v="0"/>
    <n v="8"/>
    <n v="172"/>
    <n v="180"/>
    <n v="0"/>
    <n v="0.10555555555555556"/>
    <n v="0.35"/>
    <n v="0"/>
    <n v="19"/>
    <n v="63"/>
  </r>
  <r>
    <d v="2025-09-16T00:00:00"/>
    <d v="1899-12-30T17:09:00"/>
    <s v="Afternoon"/>
    <s v="BA"/>
    <s v="BA2943"/>
    <s v="LHR"/>
    <s v="FRA"/>
    <s v="Germany"/>
    <x v="1"/>
    <s v="SHORT"/>
    <s v="A320"/>
    <n v="0"/>
    <n v="12"/>
    <n v="168"/>
    <n v="180"/>
    <n v="0"/>
    <n v="0"/>
    <n v="0"/>
    <n v="0"/>
    <n v="0"/>
    <n v="0"/>
  </r>
  <r>
    <d v="2025-07-30T00:00:00"/>
    <d v="1899-12-30T11:50:00"/>
    <s v="Morning"/>
    <s v="BA"/>
    <s v="BA8343"/>
    <s v="LHR"/>
    <s v="MUC"/>
    <s v="Germany"/>
    <x v="1"/>
    <s v="SHORT"/>
    <s v="A320"/>
    <n v="0"/>
    <n v="18"/>
    <n v="162"/>
    <n v="180"/>
    <n v="5.5555555555555558E-3"/>
    <n v="3.888888888888889E-2"/>
    <n v="0.15"/>
    <n v="1"/>
    <n v="7"/>
    <n v="27"/>
  </r>
  <r>
    <d v="2025-09-11T00:00:00"/>
    <d v="1899-12-30T20:16:00"/>
    <s v="Evening"/>
    <s v="BA"/>
    <s v="BA1709"/>
    <s v="LHR"/>
    <s v="LAX"/>
    <s v="USA"/>
    <x v="0"/>
    <s v="LONG"/>
    <s v="B777"/>
    <n v="8"/>
    <n v="49"/>
    <n v="178"/>
    <n v="235"/>
    <n v="0"/>
    <n v="7.2340425531914887E-2"/>
    <n v="0.24255319148936169"/>
    <n v="0"/>
    <n v="17"/>
    <n v="57"/>
  </r>
  <r>
    <d v="2025-06-08T00:00:00"/>
    <d v="1899-12-30T20:52:00"/>
    <s v="Evening"/>
    <s v="BA"/>
    <s v="BA8857"/>
    <s v="LHR"/>
    <s v="MAD"/>
    <s v="Spain"/>
    <x v="1"/>
    <s v="SHORT"/>
    <s v="A320"/>
    <n v="0"/>
    <n v="18"/>
    <n v="162"/>
    <n v="180"/>
    <n v="5.5555555555555558E-3"/>
    <n v="4.4444444444444446E-2"/>
    <n v="0.17777777777777778"/>
    <n v="1"/>
    <n v="8"/>
    <n v="32"/>
  </r>
  <r>
    <d v="2025-10-16T00:00:00"/>
    <d v="1899-12-30T06:06:00"/>
    <s v="Morning"/>
    <s v="BA"/>
    <s v="BA2997"/>
    <s v="LHR"/>
    <s v="LAX"/>
    <s v="USA"/>
    <x v="0"/>
    <s v="LONG"/>
    <s v="B787"/>
    <n v="8"/>
    <n v="42"/>
    <n v="166"/>
    <n v="216"/>
    <n v="1.8518518518518517E-2"/>
    <n v="5.5555555555555552E-2"/>
    <n v="0.19444444444444445"/>
    <n v="4"/>
    <n v="12"/>
    <n v="42"/>
  </r>
  <r>
    <d v="2025-10-28T00:00:00"/>
    <d v="1899-12-30T10:23:00"/>
    <s v="Morning"/>
    <s v="BA"/>
    <s v="BA4931"/>
    <s v="LHR"/>
    <s v="DXB"/>
    <s v="UAE"/>
    <x v="3"/>
    <s v="LONG"/>
    <s v="B777"/>
    <n v="8"/>
    <n v="49"/>
    <n v="178"/>
    <n v="235"/>
    <n v="0"/>
    <n v="3.4042553191489362E-2"/>
    <n v="0.13617021276595745"/>
    <n v="0"/>
    <n v="8"/>
    <n v="32"/>
  </r>
  <r>
    <d v="2025-08-02T00:00:00"/>
    <d v="1899-12-30T14:50:00"/>
    <s v="Afternoon"/>
    <s v="BA"/>
    <s v="BA8800"/>
    <s v="LHR"/>
    <s v="DXB"/>
    <s v="UAE"/>
    <x v="3"/>
    <s v="LONG"/>
    <s v="A380"/>
    <n v="14"/>
    <n v="97"/>
    <n v="358"/>
    <n v="469"/>
    <n v="0"/>
    <n v="8.5287846481876331E-3"/>
    <n v="4.2643923240938165E-2"/>
    <n v="0"/>
    <n v="4"/>
    <n v="20"/>
  </r>
  <r>
    <d v="2025-10-01T00:00:00"/>
    <d v="1899-12-30T16:11:00"/>
    <s v="Afternoon"/>
    <s v="BA"/>
    <s v="BA7052"/>
    <s v="LHR"/>
    <s v="DXB"/>
    <s v="UAE"/>
    <x v="3"/>
    <s v="LONG"/>
    <s v="A350"/>
    <n v="0"/>
    <n v="56"/>
    <n v="275"/>
    <n v="331"/>
    <n v="0"/>
    <n v="0"/>
    <n v="0"/>
    <n v="0"/>
    <n v="0"/>
    <n v="0"/>
  </r>
  <r>
    <d v="2025-07-16T00:00:00"/>
    <d v="1899-12-30T06:15:00"/>
    <s v="Morning"/>
    <s v="BA"/>
    <s v="BA8267"/>
    <s v="LHR"/>
    <s v="BCN"/>
    <s v="Spain"/>
    <x v="1"/>
    <s v="SHORT"/>
    <s v="A320"/>
    <n v="0"/>
    <n v="19"/>
    <n v="161"/>
    <n v="180"/>
    <n v="0"/>
    <n v="0.05"/>
    <n v="0.18888888888888888"/>
    <n v="0"/>
    <n v="9"/>
    <n v="34"/>
  </r>
  <r>
    <d v="2025-04-13T00:00:00"/>
    <d v="1899-12-30T20:45:00"/>
    <s v="Evening"/>
    <s v="BA"/>
    <s v="BA3032"/>
    <s v="LHR"/>
    <s v="DFW"/>
    <s v="USA"/>
    <x v="0"/>
    <s v="LONG"/>
    <s v="A380"/>
    <n v="14"/>
    <n v="97"/>
    <n v="358"/>
    <n v="469"/>
    <n v="0"/>
    <n v="8.5287846481876331E-3"/>
    <n v="3.8379530916844352E-2"/>
    <n v="0"/>
    <n v="4"/>
    <n v="18"/>
  </r>
  <r>
    <d v="2025-05-23T00:00:00"/>
    <d v="1899-12-30T07:01:00"/>
    <s v="Morning"/>
    <s v="BA"/>
    <s v="BA9119"/>
    <s v="LHR"/>
    <s v="FRA"/>
    <s v="Germany"/>
    <x v="1"/>
    <s v="SHORT"/>
    <s v="A320"/>
    <n v="0"/>
    <n v="20"/>
    <n v="160"/>
    <n v="180"/>
    <n v="1.1111111111111112E-2"/>
    <n v="1.6666666666666666E-2"/>
    <n v="0.1"/>
    <n v="2"/>
    <n v="3"/>
    <n v="18"/>
  </r>
  <r>
    <d v="2025-10-09T00:00:00"/>
    <d v="1899-12-30T14:23:00"/>
    <s v="Afternoon"/>
    <s v="BA"/>
    <s v="BA4668"/>
    <s v="LHR"/>
    <s v="ZRH"/>
    <s v="Switzerland"/>
    <x v="1"/>
    <s v="SHORT"/>
    <s v="A320"/>
    <n v="0"/>
    <n v="5"/>
    <n v="175"/>
    <n v="180"/>
    <n v="0"/>
    <n v="2.7777777777777776E-2"/>
    <n v="0.12777777777777777"/>
    <n v="0"/>
    <n v="5"/>
    <n v="23"/>
  </r>
  <r>
    <d v="2025-09-28T00:00:00"/>
    <d v="1899-12-30T07:24:00"/>
    <s v="Morning"/>
    <s v="BA"/>
    <s v="BA1854"/>
    <s v="LHR"/>
    <s v="CDG"/>
    <s v="France"/>
    <x v="1"/>
    <s v="SHORT"/>
    <s v="A320"/>
    <n v="0"/>
    <n v="4"/>
    <n v="176"/>
    <n v="180"/>
    <n v="0"/>
    <n v="9.4444444444444442E-2"/>
    <n v="0.32222222222222224"/>
    <n v="0"/>
    <n v="17"/>
    <n v="58"/>
  </r>
  <r>
    <d v="2025-06-21T00:00:00"/>
    <d v="1899-12-30T06:25:00"/>
    <s v="Morning"/>
    <s v="BA"/>
    <s v="BA2138"/>
    <s v="LHR"/>
    <s v="VIE"/>
    <s v="Austria"/>
    <x v="1"/>
    <s v="SHORT"/>
    <s v="A320"/>
    <n v="0"/>
    <n v="20"/>
    <n v="160"/>
    <n v="180"/>
    <n v="0"/>
    <n v="0.11666666666666667"/>
    <n v="0.37777777777777777"/>
    <n v="0"/>
    <n v="21"/>
    <n v="68"/>
  </r>
  <r>
    <d v="2025-06-12T00:00:00"/>
    <d v="1899-12-30T16:20:00"/>
    <s v="Afternoon"/>
    <s v="BA"/>
    <s v="BA5602"/>
    <s v="LHR"/>
    <s v="MAD"/>
    <s v="Spain"/>
    <x v="1"/>
    <s v="SHORT"/>
    <s v="A320"/>
    <n v="0"/>
    <n v="0"/>
    <n v="180"/>
    <n v="180"/>
    <n v="1.1111111111111112E-2"/>
    <n v="0.05"/>
    <n v="0.18888888888888888"/>
    <n v="2"/>
    <n v="9"/>
    <n v="34"/>
  </r>
  <r>
    <d v="2025-05-03T00:00:00"/>
    <d v="1899-12-30T10:40:00"/>
    <s v="Morning"/>
    <s v="BA"/>
    <s v="BA3726"/>
    <s v="LHR"/>
    <s v="ORD"/>
    <s v="USA"/>
    <x v="0"/>
    <s v="LONG"/>
    <s v="A380"/>
    <n v="14"/>
    <n v="97"/>
    <n v="358"/>
    <n v="469"/>
    <n v="2.1321961620469083E-3"/>
    <n v="1.0660980810234541E-2"/>
    <n v="4.9040511727078892E-2"/>
    <n v="1"/>
    <n v="5"/>
    <n v="23"/>
  </r>
  <r>
    <d v="2025-08-25T00:00:00"/>
    <d v="1899-12-30T18:58:00"/>
    <s v="Evening"/>
    <s v="BA"/>
    <s v="BA3761"/>
    <s v="LHR"/>
    <s v="DFW"/>
    <s v="USA"/>
    <x v="0"/>
    <s v="LONG"/>
    <s v="A350"/>
    <n v="0"/>
    <n v="56"/>
    <n v="275"/>
    <n v="331"/>
    <n v="6.0422960725075529E-3"/>
    <n v="3.0211480362537764E-3"/>
    <n v="3.6253776435045321E-2"/>
    <n v="2"/>
    <n v="1"/>
    <n v="12"/>
  </r>
  <r>
    <d v="2025-10-17T00:00:00"/>
    <d v="1899-12-30T10:57:00"/>
    <s v="Morning"/>
    <s v="BA"/>
    <s v="BA3158"/>
    <s v="LHR"/>
    <s v="ZRH"/>
    <s v="Switzerland"/>
    <x v="1"/>
    <s v="SHORT"/>
    <s v="A320"/>
    <n v="0"/>
    <n v="8"/>
    <n v="172"/>
    <n v="180"/>
    <n v="1.6666666666666666E-2"/>
    <n v="5.5555555555555552E-2"/>
    <n v="0.21111111111111111"/>
    <n v="3"/>
    <n v="10"/>
    <n v="38"/>
  </r>
  <r>
    <d v="2025-07-24T00:00:00"/>
    <d v="1899-12-30T21:13:00"/>
    <s v="Evening"/>
    <s v="BA"/>
    <s v="BA8537"/>
    <s v="LHR"/>
    <s v="LAX"/>
    <s v="USA"/>
    <x v="0"/>
    <s v="LONG"/>
    <s v="B777"/>
    <n v="8"/>
    <n v="49"/>
    <n v="178"/>
    <n v="235"/>
    <n v="0"/>
    <n v="7.6595744680851063E-2"/>
    <n v="0.24680851063829787"/>
    <n v="0"/>
    <n v="18"/>
    <n v="58"/>
  </r>
  <r>
    <d v="2025-10-24T00:00:00"/>
    <d v="1899-12-30T10:04:00"/>
    <s v="Morning"/>
    <s v="BA"/>
    <s v="BA1224"/>
    <s v="LHR"/>
    <s v="ORD"/>
    <s v="USA"/>
    <x v="0"/>
    <s v="LONG"/>
    <s v="A380"/>
    <n v="14"/>
    <n v="97"/>
    <n v="358"/>
    <n v="469"/>
    <n v="0"/>
    <n v="1.279317697228145E-2"/>
    <n v="5.5437100213219619E-2"/>
    <n v="0"/>
    <n v="6"/>
    <n v="26"/>
  </r>
  <r>
    <d v="2025-10-02T00:00:00"/>
    <d v="1899-12-30T09:36:00"/>
    <s v="Morning"/>
    <s v="BA"/>
    <s v="BA5504"/>
    <s v="LHR"/>
    <s v="MUC"/>
    <s v="Germany"/>
    <x v="1"/>
    <s v="SHORT"/>
    <s v="A320"/>
    <n v="0"/>
    <n v="17"/>
    <n v="163"/>
    <n v="180"/>
    <n v="0"/>
    <n v="0"/>
    <n v="0"/>
    <n v="0"/>
    <n v="0"/>
    <n v="0"/>
  </r>
  <r>
    <d v="2025-04-01T00:00:00"/>
    <d v="1899-12-30T21:16:00"/>
    <s v="Evening"/>
    <s v="BA"/>
    <s v="BA6222"/>
    <s v="LHR"/>
    <s v="ORD"/>
    <s v="USA"/>
    <x v="0"/>
    <s v="LONG"/>
    <s v="B777"/>
    <n v="0"/>
    <n v="32"/>
    <n v="300"/>
    <n v="332"/>
    <n v="0"/>
    <n v="3.313253012048193E-2"/>
    <n v="0.12349397590361445"/>
    <n v="0"/>
    <n v="11"/>
    <n v="41"/>
  </r>
  <r>
    <d v="2025-09-02T00:00:00"/>
    <d v="1899-12-30T15:59:00"/>
    <s v="Afternoon"/>
    <s v="BA"/>
    <s v="BA4860"/>
    <s v="LHR"/>
    <s v="CDG"/>
    <s v="France"/>
    <x v="1"/>
    <s v="SHORT"/>
    <s v="A320"/>
    <n v="0"/>
    <n v="16"/>
    <n v="164"/>
    <n v="180"/>
    <n v="5.5555555555555558E-3"/>
    <n v="7.2222222222222215E-2"/>
    <n v="0.25555555555555554"/>
    <n v="1"/>
    <n v="13"/>
    <n v="46"/>
  </r>
  <r>
    <d v="2025-05-08T00:00:00"/>
    <d v="1899-12-30T17:36:00"/>
    <s v="Afternoon"/>
    <s v="BA"/>
    <s v="BA2334"/>
    <s v="LHR"/>
    <s v="DFW"/>
    <s v="USA"/>
    <x v="0"/>
    <s v="LONG"/>
    <s v="A350"/>
    <n v="0"/>
    <n v="56"/>
    <n v="275"/>
    <n v="331"/>
    <n v="0"/>
    <n v="0"/>
    <n v="1.812688821752266E-2"/>
    <n v="0"/>
    <n v="0"/>
    <n v="6"/>
  </r>
  <r>
    <d v="2025-10-25T00:00:00"/>
    <d v="1899-12-30T18:40:00"/>
    <s v="Evening"/>
    <s v="BA"/>
    <s v="BA7181"/>
    <s v="LHR"/>
    <s v="CDG"/>
    <s v="France"/>
    <x v="1"/>
    <s v="SHORT"/>
    <s v="A320"/>
    <n v="0"/>
    <n v="10"/>
    <n v="170"/>
    <n v="180"/>
    <n v="0"/>
    <n v="0.05"/>
    <n v="0.18333333333333332"/>
    <n v="0"/>
    <n v="9"/>
    <n v="33"/>
  </r>
  <r>
    <d v="2025-07-16T00:00:00"/>
    <d v="1899-12-30T18:00:00"/>
    <s v="Evening"/>
    <s v="BA"/>
    <s v="BA2597"/>
    <s v="LHR"/>
    <s v="AMS"/>
    <s v="Netherlands"/>
    <x v="1"/>
    <s v="SHORT"/>
    <s v="A320"/>
    <n v="0"/>
    <n v="10"/>
    <n v="170"/>
    <n v="180"/>
    <n v="0"/>
    <n v="5.5555555555555552E-2"/>
    <n v="0.20555555555555555"/>
    <n v="0"/>
    <n v="10"/>
    <n v="37"/>
  </r>
  <r>
    <d v="2025-05-07T00:00:00"/>
    <d v="1899-12-30T11:48:00"/>
    <s v="Morning"/>
    <s v="BA"/>
    <s v="BA6641"/>
    <s v="LHR"/>
    <s v="IST"/>
    <s v="Turkey"/>
    <x v="1"/>
    <s v="SHORT"/>
    <s v="A320"/>
    <n v="0"/>
    <n v="19"/>
    <n v="161"/>
    <n v="180"/>
    <n v="5.5555555555555558E-3"/>
    <n v="3.888888888888889E-2"/>
    <n v="0.16111111111111112"/>
    <n v="1"/>
    <n v="7"/>
    <n v="29"/>
  </r>
  <r>
    <d v="2025-07-17T00:00:00"/>
    <d v="1899-12-30T13:06:00"/>
    <s v="Lunchtime"/>
    <s v="BA"/>
    <s v="BA2124"/>
    <s v="LHR"/>
    <s v="ORD"/>
    <s v="USA"/>
    <x v="0"/>
    <s v="LONG"/>
    <s v="B787"/>
    <n v="8"/>
    <n v="42"/>
    <n v="166"/>
    <n v="216"/>
    <n v="4.6296296296296294E-3"/>
    <n v="1.3888888888888888E-2"/>
    <n v="8.3333333333333329E-2"/>
    <n v="1"/>
    <n v="3"/>
    <n v="18"/>
  </r>
  <r>
    <d v="2025-09-20T00:00:00"/>
    <d v="1899-12-30T14:54:00"/>
    <s v="Afternoon"/>
    <s v="BA"/>
    <s v="BA6123"/>
    <s v="LHR"/>
    <s v="MAD"/>
    <s v="Spain"/>
    <x v="1"/>
    <s v="SHORT"/>
    <s v="A320"/>
    <n v="0"/>
    <n v="18"/>
    <n v="162"/>
    <n v="180"/>
    <n v="0"/>
    <n v="7.2222222222222215E-2"/>
    <n v="0.25555555555555554"/>
    <n v="0"/>
    <n v="13"/>
    <n v="46"/>
  </r>
  <r>
    <d v="2025-08-02T00:00:00"/>
    <d v="1899-12-30T09:29:00"/>
    <s v="Morning"/>
    <s v="BA"/>
    <s v="BA9016"/>
    <s v="LHR"/>
    <s v="ZRH"/>
    <s v="Switzerland"/>
    <x v="1"/>
    <s v="SHORT"/>
    <s v="A320"/>
    <n v="0"/>
    <n v="8"/>
    <n v="172"/>
    <n v="180"/>
    <n v="5.5555555555555558E-3"/>
    <n v="3.3333333333333333E-2"/>
    <n v="0.13333333333333333"/>
    <n v="1"/>
    <n v="6"/>
    <n v="24"/>
  </r>
  <r>
    <d v="2025-08-23T00:00:00"/>
    <d v="1899-12-30T21:10:00"/>
    <s v="Evening"/>
    <s v="BA"/>
    <s v="BA6720"/>
    <s v="LHR"/>
    <s v="HND"/>
    <s v="Japan"/>
    <x v="2"/>
    <s v="LONG"/>
    <s v="B777"/>
    <n v="0"/>
    <n v="32"/>
    <n v="300"/>
    <n v="332"/>
    <n v="0"/>
    <n v="0"/>
    <n v="2.1084337349397589E-2"/>
    <n v="0"/>
    <n v="0"/>
    <n v="7"/>
  </r>
  <r>
    <d v="2025-05-02T00:00:00"/>
    <d v="1899-12-30T18:25:00"/>
    <s v="Evening"/>
    <s v="BA"/>
    <s v="BA6909"/>
    <s v="LHR"/>
    <s v="BCN"/>
    <s v="Spain"/>
    <x v="1"/>
    <s v="SHORT"/>
    <s v="A320"/>
    <n v="0"/>
    <n v="9"/>
    <n v="171"/>
    <n v="180"/>
    <n v="0"/>
    <n v="0"/>
    <n v="0"/>
    <n v="0"/>
    <n v="0"/>
    <n v="0"/>
  </r>
  <r>
    <d v="2025-06-02T00:00:00"/>
    <d v="1899-12-30T20:56:00"/>
    <s v="Evening"/>
    <s v="BA"/>
    <s v="BA4475"/>
    <s v="LHR"/>
    <s v="FRA"/>
    <s v="Germany"/>
    <x v="1"/>
    <s v="SHORT"/>
    <s v="A320"/>
    <n v="0"/>
    <n v="2"/>
    <n v="178"/>
    <n v="180"/>
    <n v="5.5555555555555558E-3"/>
    <n v="8.3333333333333329E-2"/>
    <n v="0.27777777777777779"/>
    <n v="1"/>
    <n v="15"/>
    <n v="50"/>
  </r>
  <r>
    <d v="2025-09-29T00:00:00"/>
    <d v="1899-12-30T18:52:00"/>
    <s v="Evening"/>
    <s v="BA"/>
    <s v="BA7956"/>
    <s v="LHR"/>
    <s v="BCN"/>
    <s v="Spain"/>
    <x v="1"/>
    <s v="SHORT"/>
    <s v="A320"/>
    <n v="0"/>
    <n v="12"/>
    <n v="168"/>
    <n v="180"/>
    <n v="1.6666666666666666E-2"/>
    <n v="6.1111111111111109E-2"/>
    <n v="0.22222222222222221"/>
    <n v="3"/>
    <n v="11"/>
    <n v="40"/>
  </r>
  <r>
    <d v="2025-07-14T00:00:00"/>
    <d v="1899-12-30T07:56:00"/>
    <s v="Morning"/>
    <s v="BA"/>
    <s v="BA3478"/>
    <s v="LHR"/>
    <s v="DXB"/>
    <s v="UAE"/>
    <x v="3"/>
    <s v="LONG"/>
    <s v="B777"/>
    <n v="0"/>
    <n v="32"/>
    <n v="304"/>
    <n v="336"/>
    <n v="0"/>
    <n v="2.3809523809523808E-2"/>
    <n v="9.5238095238095233E-2"/>
    <n v="0"/>
    <n v="8"/>
    <n v="32"/>
  </r>
  <r>
    <d v="2025-09-01T00:00:00"/>
    <d v="1899-12-30T17:30:00"/>
    <s v="Afternoon"/>
    <s v="BA"/>
    <s v="BA7431"/>
    <s v="LHR"/>
    <s v="BCN"/>
    <s v="Spain"/>
    <x v="1"/>
    <s v="SHORT"/>
    <s v="A320"/>
    <n v="0"/>
    <n v="15"/>
    <n v="165"/>
    <n v="180"/>
    <n v="0"/>
    <n v="2.7777777777777776E-2"/>
    <n v="0.12777777777777777"/>
    <n v="0"/>
    <n v="5"/>
    <n v="23"/>
  </r>
  <r>
    <d v="2025-04-01T00:00:00"/>
    <d v="1899-12-30T07:39:00"/>
    <s v="Morning"/>
    <s v="BA"/>
    <s v="BA8753"/>
    <s v="LHR"/>
    <s v="MAD"/>
    <s v="Spain"/>
    <x v="1"/>
    <s v="SHORT"/>
    <s v="A320"/>
    <n v="0"/>
    <n v="9"/>
    <n v="171"/>
    <n v="180"/>
    <n v="0"/>
    <n v="2.7777777777777776E-2"/>
    <n v="0.12222222222222222"/>
    <n v="0"/>
    <n v="5"/>
    <n v="22"/>
  </r>
  <r>
    <d v="2025-05-13T00:00:00"/>
    <d v="1899-12-30T08:36:00"/>
    <s v="Morning"/>
    <s v="BA"/>
    <s v="BA7404"/>
    <s v="LHR"/>
    <s v="HND"/>
    <s v="Japan"/>
    <x v="2"/>
    <s v="LONG"/>
    <s v="B777"/>
    <n v="8"/>
    <n v="49"/>
    <n v="178"/>
    <n v="235"/>
    <n v="0"/>
    <n v="8.5106382978723406E-3"/>
    <n v="5.9574468085106386E-2"/>
    <n v="0"/>
    <n v="2"/>
    <n v="14"/>
  </r>
  <r>
    <d v="2025-05-08T00:00:00"/>
    <d v="1899-12-30T19:31:00"/>
    <s v="Evening"/>
    <s v="BA"/>
    <s v="BA2009"/>
    <s v="LHR"/>
    <s v="DXB"/>
    <s v="UAE"/>
    <x v="3"/>
    <s v="LONG"/>
    <s v="B777"/>
    <n v="0"/>
    <n v="32"/>
    <n v="300"/>
    <n v="332"/>
    <n v="6.024096385542169E-3"/>
    <n v="1.5060240963855422E-2"/>
    <n v="7.2289156626506021E-2"/>
    <n v="2"/>
    <n v="5"/>
    <n v="24"/>
  </r>
  <r>
    <d v="2025-10-30T00:00:00"/>
    <d v="1899-12-30T13:20:00"/>
    <s v="Lunchtime"/>
    <s v="BA"/>
    <s v="BA1226"/>
    <s v="LHR"/>
    <s v="CDG"/>
    <s v="France"/>
    <x v="1"/>
    <s v="SHORT"/>
    <s v="A320"/>
    <n v="0"/>
    <n v="3"/>
    <n v="177"/>
    <n v="180"/>
    <n v="0"/>
    <n v="0"/>
    <n v="0"/>
    <n v="0"/>
    <n v="0"/>
    <n v="0"/>
  </r>
  <r>
    <d v="2025-09-01T00:00:00"/>
    <d v="1899-12-30T16:56:00"/>
    <s v="Afternoon"/>
    <s v="BA"/>
    <s v="BA9001"/>
    <s v="LHR"/>
    <s v="ORD"/>
    <s v="USA"/>
    <x v="0"/>
    <s v="LONG"/>
    <s v="A350"/>
    <n v="0"/>
    <n v="56"/>
    <n v="275"/>
    <n v="331"/>
    <n v="3.0211480362537764E-3"/>
    <n v="1.2084592145015106E-2"/>
    <n v="5.7401812688821753E-2"/>
    <n v="1"/>
    <n v="4"/>
    <n v="19"/>
  </r>
  <r>
    <d v="2025-07-01T00:00:00"/>
    <d v="1899-12-30T18:19:00"/>
    <s v="Evening"/>
    <s v="BA"/>
    <s v="BA4324"/>
    <s v="LHR"/>
    <s v="LAX"/>
    <s v="USA"/>
    <x v="0"/>
    <s v="LONG"/>
    <s v="B777"/>
    <n v="0"/>
    <n v="48"/>
    <n v="224"/>
    <n v="272"/>
    <n v="3.6764705882352941E-3"/>
    <n v="2.2058823529411766E-2"/>
    <n v="9.1911764705882359E-2"/>
    <n v="1"/>
    <n v="6"/>
    <n v="25"/>
  </r>
  <r>
    <d v="2025-04-01T00:00:00"/>
    <d v="1899-12-30T22:38:00"/>
    <s v="Evening"/>
    <s v="BA"/>
    <s v="BA4434"/>
    <s v="LHR"/>
    <s v="CDG"/>
    <s v="France"/>
    <x v="1"/>
    <s v="SHORT"/>
    <s v="A320"/>
    <n v="0"/>
    <n v="15"/>
    <n v="165"/>
    <n v="180"/>
    <n v="0"/>
    <n v="6.1111111111111109E-2"/>
    <n v="0.22222222222222221"/>
    <n v="0"/>
    <n v="11"/>
    <n v="40"/>
  </r>
  <r>
    <d v="2025-07-05T00:00:00"/>
    <d v="1899-12-30T22:45:00"/>
    <s v="Evening"/>
    <s v="BA"/>
    <s v="BA1600"/>
    <s v="LHR"/>
    <s v="LAX"/>
    <s v="USA"/>
    <x v="0"/>
    <s v="LONG"/>
    <s v="B777"/>
    <n v="8"/>
    <n v="49"/>
    <n v="178"/>
    <n v="235"/>
    <n v="0"/>
    <n v="3.4042553191489362E-2"/>
    <n v="0.1276595744680851"/>
    <n v="0"/>
    <n v="8"/>
    <n v="30"/>
  </r>
  <r>
    <d v="2025-10-01T00:00:00"/>
    <d v="1899-12-30T06:49:00"/>
    <s v="Morning"/>
    <s v="BA"/>
    <s v="BA1719"/>
    <s v="LHR"/>
    <s v="AMS"/>
    <s v="Netherlands"/>
    <x v="1"/>
    <s v="SHORT"/>
    <s v="A320"/>
    <n v="0"/>
    <n v="12"/>
    <n v="168"/>
    <n v="180"/>
    <n v="0"/>
    <n v="6.6666666666666666E-2"/>
    <n v="0.2388888888888889"/>
    <n v="0"/>
    <n v="12"/>
    <n v="43"/>
  </r>
  <r>
    <d v="2025-10-07T00:00:00"/>
    <d v="1899-12-30T10:50:00"/>
    <s v="Morning"/>
    <s v="BA"/>
    <s v="BA2832"/>
    <s v="LHR"/>
    <s v="ZRH"/>
    <s v="Switzerland"/>
    <x v="1"/>
    <s v="SHORT"/>
    <s v="A320"/>
    <n v="0"/>
    <n v="5"/>
    <n v="175"/>
    <n v="180"/>
    <n v="0"/>
    <n v="8.3333333333333329E-2"/>
    <n v="0.28333333333333333"/>
    <n v="0"/>
    <n v="15"/>
    <n v="51"/>
  </r>
  <r>
    <d v="2025-10-23T00:00:00"/>
    <d v="1899-12-30T13:52:00"/>
    <s v="Lunchtime"/>
    <s v="BA"/>
    <s v="BA9884"/>
    <s v="LHR"/>
    <s v="BCN"/>
    <s v="Spain"/>
    <x v="1"/>
    <s v="SHORT"/>
    <s v="A320"/>
    <n v="0"/>
    <n v="2"/>
    <n v="178"/>
    <n v="180"/>
    <n v="0"/>
    <n v="7.7777777777777779E-2"/>
    <n v="0.26111111111111113"/>
    <n v="0"/>
    <n v="14"/>
    <n v="47"/>
  </r>
  <r>
    <d v="2025-10-22T00:00:00"/>
    <d v="1899-12-30T11:15:00"/>
    <s v="Morning"/>
    <s v="BA"/>
    <s v="BA5419"/>
    <s v="LHR"/>
    <s v="CDG"/>
    <s v="France"/>
    <x v="1"/>
    <s v="SHORT"/>
    <s v="A320"/>
    <n v="0"/>
    <n v="16"/>
    <n v="164"/>
    <n v="180"/>
    <n v="0"/>
    <n v="5.5555555555555552E-2"/>
    <n v="0.21111111111111111"/>
    <n v="0"/>
    <n v="10"/>
    <n v="38"/>
  </r>
  <r>
    <d v="2025-05-12T00:00:00"/>
    <d v="1899-12-30T22:13:00"/>
    <s v="Evening"/>
    <s v="BA"/>
    <s v="BA2078"/>
    <s v="LHR"/>
    <s v="JFK"/>
    <s v="USA"/>
    <x v="0"/>
    <s v="LONG"/>
    <s v="A350"/>
    <n v="0"/>
    <n v="56"/>
    <n v="275"/>
    <n v="331"/>
    <n v="3.0211480362537764E-3"/>
    <n v="2.4169184290030211E-2"/>
    <n v="9.0634441087613288E-2"/>
    <n v="1"/>
    <n v="8"/>
    <n v="30"/>
  </r>
  <r>
    <d v="2025-06-18T00:00:00"/>
    <d v="1899-12-30T14:10:00"/>
    <s v="Afternoon"/>
    <s v="BA"/>
    <s v="BA8676"/>
    <s v="LHR"/>
    <s v="DFW"/>
    <s v="USA"/>
    <x v="0"/>
    <s v="LONG"/>
    <s v="B787"/>
    <n v="0"/>
    <n v="31"/>
    <n v="173"/>
    <n v="204"/>
    <n v="0"/>
    <n v="9.8039215686274508E-3"/>
    <n v="7.3529411764705885E-2"/>
    <n v="0"/>
    <n v="2"/>
    <n v="15"/>
  </r>
  <r>
    <d v="2025-08-30T00:00:00"/>
    <d v="1899-12-30T11:12:00"/>
    <s v="Morning"/>
    <s v="BA"/>
    <s v="BA1798"/>
    <s v="LHR"/>
    <s v="VIE"/>
    <s v="Austria"/>
    <x v="1"/>
    <s v="SHORT"/>
    <s v="A320"/>
    <n v="0"/>
    <n v="6"/>
    <n v="174"/>
    <n v="180"/>
    <n v="5.5555555555555558E-3"/>
    <n v="6.6666666666666666E-2"/>
    <n v="0.23333333333333334"/>
    <n v="1"/>
    <n v="12"/>
    <n v="42"/>
  </r>
  <r>
    <d v="2025-09-01T00:00:00"/>
    <d v="1899-12-30T12:55:00"/>
    <s v="Lunchtime"/>
    <s v="BA"/>
    <s v="BA9575"/>
    <s v="LHR"/>
    <s v="DFW"/>
    <s v="USA"/>
    <x v="0"/>
    <s v="LONG"/>
    <s v="A350"/>
    <n v="0"/>
    <n v="56"/>
    <n v="275"/>
    <n v="331"/>
    <n v="0"/>
    <n v="5.1359516616314202E-2"/>
    <n v="0.17220543806646527"/>
    <n v="0"/>
    <n v="17"/>
    <n v="57"/>
  </r>
  <r>
    <d v="2025-10-29T00:00:00"/>
    <d v="1899-12-30T13:29:00"/>
    <s v="Lunchtime"/>
    <s v="BA"/>
    <s v="BA2052"/>
    <s v="LHR"/>
    <s v="ORD"/>
    <s v="USA"/>
    <x v="0"/>
    <s v="LONG"/>
    <s v="A380"/>
    <n v="14"/>
    <n v="97"/>
    <n v="358"/>
    <n v="469"/>
    <n v="2.1321961620469083E-3"/>
    <n v="2.1321961620469083E-2"/>
    <n v="7.6759061833688705E-2"/>
    <n v="1"/>
    <n v="10"/>
    <n v="36"/>
  </r>
  <r>
    <d v="2025-06-26T00:00:00"/>
    <d v="1899-12-30T21:23:00"/>
    <s v="Evening"/>
    <s v="BA"/>
    <s v="BA3723"/>
    <s v="LHR"/>
    <s v="DXB"/>
    <s v="UAE"/>
    <x v="3"/>
    <s v="LONG"/>
    <s v="B787"/>
    <n v="0"/>
    <n v="31"/>
    <n v="173"/>
    <n v="204"/>
    <n v="1.4705882352941176E-2"/>
    <n v="8.8235294117647065E-2"/>
    <n v="0.29411764705882354"/>
    <n v="3"/>
    <n v="18"/>
    <n v="60"/>
  </r>
  <r>
    <d v="2025-08-30T00:00:00"/>
    <d v="1899-12-30T12:34:00"/>
    <s v="Lunchtime"/>
    <s v="BA"/>
    <s v="BA3340"/>
    <s v="LHR"/>
    <s v="DFW"/>
    <s v="USA"/>
    <x v="0"/>
    <s v="LONG"/>
    <s v="B777"/>
    <n v="0"/>
    <n v="32"/>
    <n v="304"/>
    <n v="336"/>
    <n v="0"/>
    <n v="0"/>
    <n v="2.0833333333333332E-2"/>
    <n v="0"/>
    <n v="0"/>
    <n v="7"/>
  </r>
  <r>
    <d v="2025-05-02T00:00:00"/>
    <d v="1899-12-30T14:48:00"/>
    <s v="Afternoon"/>
    <s v="BA"/>
    <s v="BA9604"/>
    <s v="LHR"/>
    <s v="IST"/>
    <s v="Turkey"/>
    <x v="1"/>
    <s v="SHORT"/>
    <s v="A320"/>
    <n v="0"/>
    <n v="18"/>
    <n v="162"/>
    <n v="180"/>
    <n v="5.5555555555555558E-3"/>
    <n v="5.5555555555555558E-3"/>
    <n v="6.6666666666666666E-2"/>
    <n v="1"/>
    <n v="1"/>
    <n v="12"/>
  </r>
  <r>
    <d v="2025-04-16T00:00:00"/>
    <d v="1899-12-30T22:55:00"/>
    <s v="Evening"/>
    <s v="BA"/>
    <s v="BA9934"/>
    <s v="LHR"/>
    <s v="BCN"/>
    <s v="Spain"/>
    <x v="1"/>
    <s v="SHORT"/>
    <s v="A320"/>
    <n v="0"/>
    <n v="11"/>
    <n v="169"/>
    <n v="180"/>
    <n v="0"/>
    <n v="6.6666666666666666E-2"/>
    <n v="0.24444444444444444"/>
    <n v="0"/>
    <n v="12"/>
    <n v="44"/>
  </r>
  <r>
    <d v="2025-10-25T00:00:00"/>
    <d v="1899-12-30T16:29:00"/>
    <s v="Afternoon"/>
    <s v="BA"/>
    <s v="BA6026"/>
    <s v="LHR"/>
    <s v="MUC"/>
    <s v="Germany"/>
    <x v="1"/>
    <s v="SHORT"/>
    <s v="A320"/>
    <n v="0"/>
    <n v="10"/>
    <n v="170"/>
    <n v="180"/>
    <n v="5.5555555555555558E-3"/>
    <n v="0.05"/>
    <n v="0.18888888888888888"/>
    <n v="1"/>
    <n v="9"/>
    <n v="34"/>
  </r>
  <r>
    <d v="2025-10-27T00:00:00"/>
    <d v="1899-12-30T07:25:00"/>
    <s v="Morning"/>
    <s v="BA"/>
    <s v="BA9480"/>
    <s v="LHR"/>
    <s v="CDG"/>
    <s v="France"/>
    <x v="1"/>
    <s v="SHORT"/>
    <s v="A320"/>
    <n v="0"/>
    <n v="14"/>
    <n v="166"/>
    <n v="180"/>
    <n v="5.5555555555555558E-3"/>
    <n v="8.3333333333333329E-2"/>
    <n v="0.28333333333333333"/>
    <n v="1"/>
    <n v="15"/>
    <n v="51"/>
  </r>
  <r>
    <d v="2025-07-20T00:00:00"/>
    <d v="1899-12-30T18:40:00"/>
    <s v="Evening"/>
    <s v="BA"/>
    <s v="BA2411"/>
    <s v="LHR"/>
    <s v="MUC"/>
    <s v="Germany"/>
    <x v="1"/>
    <s v="SHORT"/>
    <s v="A320"/>
    <n v="0"/>
    <n v="3"/>
    <n v="177"/>
    <n v="180"/>
    <n v="0"/>
    <n v="4.4444444444444446E-2"/>
    <n v="0.16666666666666666"/>
    <n v="0"/>
    <n v="8"/>
    <n v="30"/>
  </r>
  <r>
    <d v="2025-05-06T00:00:00"/>
    <d v="1899-12-30T15:54:00"/>
    <s v="Afternoon"/>
    <s v="BA"/>
    <s v="BA9048"/>
    <s v="LHR"/>
    <s v="DFW"/>
    <s v="USA"/>
    <x v="0"/>
    <s v="LONG"/>
    <s v="B777"/>
    <n v="0"/>
    <n v="32"/>
    <n v="300"/>
    <n v="332"/>
    <n v="0"/>
    <n v="9.0361445783132526E-3"/>
    <n v="5.1204819277108432E-2"/>
    <n v="0"/>
    <n v="3"/>
    <n v="17"/>
  </r>
  <r>
    <d v="2025-04-14T00:00:00"/>
    <d v="1899-12-30T07:51:00"/>
    <s v="Morning"/>
    <s v="BA"/>
    <s v="BA5450"/>
    <s v="LHR"/>
    <s v="IST"/>
    <s v="Turkey"/>
    <x v="1"/>
    <s v="SHORT"/>
    <s v="A320"/>
    <n v="0"/>
    <n v="8"/>
    <n v="172"/>
    <n v="180"/>
    <n v="0"/>
    <n v="3.888888888888889E-2"/>
    <n v="0.15"/>
    <n v="0"/>
    <n v="7"/>
    <n v="27"/>
  </r>
  <r>
    <d v="2025-10-10T00:00:00"/>
    <d v="1899-12-30T06:13:00"/>
    <s v="Morning"/>
    <s v="BA"/>
    <s v="BA8802"/>
    <s v="LHR"/>
    <s v="VIE"/>
    <s v="Austria"/>
    <x v="1"/>
    <s v="SHORT"/>
    <s v="A320"/>
    <n v="0"/>
    <n v="5"/>
    <n v="175"/>
    <n v="180"/>
    <n v="0"/>
    <n v="0"/>
    <n v="3.3333333333333333E-2"/>
    <n v="0"/>
    <n v="0"/>
    <n v="6"/>
  </r>
  <r>
    <d v="2025-07-04T00:00:00"/>
    <d v="1899-12-30T22:33:00"/>
    <s v="Evening"/>
    <s v="BA"/>
    <s v="BA5619"/>
    <s v="LHR"/>
    <s v="ORD"/>
    <s v="USA"/>
    <x v="0"/>
    <s v="LONG"/>
    <s v="B777"/>
    <n v="0"/>
    <n v="32"/>
    <n v="300"/>
    <n v="332"/>
    <n v="1.2048192771084338E-2"/>
    <n v="6.024096385542169E-3"/>
    <n v="3.9156626506024098E-2"/>
    <n v="4"/>
    <n v="2"/>
    <n v="13"/>
  </r>
  <r>
    <d v="2025-08-16T00:00:00"/>
    <d v="1899-12-30T18:28:00"/>
    <s v="Evening"/>
    <s v="BA"/>
    <s v="BA3209"/>
    <s v="LHR"/>
    <s v="MUC"/>
    <s v="Germany"/>
    <x v="1"/>
    <s v="SHORT"/>
    <s v="A320"/>
    <n v="0"/>
    <n v="20"/>
    <n v="160"/>
    <n v="180"/>
    <n v="5.5555555555555558E-3"/>
    <n v="7.2222222222222215E-2"/>
    <n v="0.25"/>
    <n v="1"/>
    <n v="13"/>
    <n v="45"/>
  </r>
  <r>
    <d v="2025-09-24T00:00:00"/>
    <d v="1899-12-30T20:02:00"/>
    <s v="Evening"/>
    <s v="BA"/>
    <s v="BA3691"/>
    <s v="LHR"/>
    <s v="VIE"/>
    <s v="Austria"/>
    <x v="1"/>
    <s v="SHORT"/>
    <s v="A320"/>
    <n v="0"/>
    <n v="5"/>
    <n v="175"/>
    <n v="180"/>
    <n v="0"/>
    <n v="7.2222222222222215E-2"/>
    <n v="0.24444444444444444"/>
    <n v="0"/>
    <n v="13"/>
    <n v="44"/>
  </r>
  <r>
    <d v="2025-10-17T00:00:00"/>
    <d v="1899-12-30T11:38:00"/>
    <s v="Morning"/>
    <s v="BA"/>
    <s v="BA2013"/>
    <s v="LHR"/>
    <s v="BCN"/>
    <s v="Spain"/>
    <x v="1"/>
    <s v="SHORT"/>
    <s v="A320"/>
    <n v="0"/>
    <n v="8"/>
    <n v="172"/>
    <n v="180"/>
    <n v="5.5555555555555558E-3"/>
    <n v="5.5555555555555552E-2"/>
    <n v="0.2"/>
    <n v="1"/>
    <n v="10"/>
    <n v="36"/>
  </r>
  <r>
    <d v="2025-07-07T00:00:00"/>
    <d v="1899-12-30T10:57:00"/>
    <s v="Morning"/>
    <s v="BA"/>
    <s v="BA5589"/>
    <s v="LHR"/>
    <s v="MUC"/>
    <s v="Germany"/>
    <x v="1"/>
    <s v="SHORT"/>
    <s v="A320"/>
    <n v="0"/>
    <n v="1"/>
    <n v="179"/>
    <n v="180"/>
    <n v="5.5555555555555558E-3"/>
    <n v="0"/>
    <n v="1.6666666666666666E-2"/>
    <n v="1"/>
    <n v="0"/>
    <n v="3"/>
  </r>
  <r>
    <d v="2025-10-05T00:00:00"/>
    <d v="1899-12-30T17:01:00"/>
    <s v="Afternoon"/>
    <s v="BA"/>
    <s v="BA6744"/>
    <s v="LHR"/>
    <s v="CDG"/>
    <s v="France"/>
    <x v="1"/>
    <s v="SHORT"/>
    <s v="A320"/>
    <n v="0"/>
    <n v="18"/>
    <n v="162"/>
    <n v="180"/>
    <n v="0"/>
    <n v="3.3333333333333333E-2"/>
    <n v="0.1388888888888889"/>
    <n v="0"/>
    <n v="6"/>
    <n v="25"/>
  </r>
  <r>
    <d v="2025-09-02T00:00:00"/>
    <d v="1899-12-30T21:42:00"/>
    <s v="Evening"/>
    <s v="BA"/>
    <s v="BA7744"/>
    <s v="LHR"/>
    <s v="DFW"/>
    <s v="USA"/>
    <x v="0"/>
    <s v="LONG"/>
    <s v="A380"/>
    <n v="14"/>
    <n v="97"/>
    <n v="358"/>
    <n v="469"/>
    <n v="0"/>
    <n v="2.1321961620469083E-3"/>
    <n v="2.3454157782515993E-2"/>
    <n v="0"/>
    <n v="1"/>
    <n v="11"/>
  </r>
  <r>
    <d v="2025-07-29T00:00:00"/>
    <d v="1899-12-30T19:33:00"/>
    <s v="Evening"/>
    <s v="BA"/>
    <s v="BA3903"/>
    <s v="LHR"/>
    <s v="DFW"/>
    <s v="USA"/>
    <x v="0"/>
    <s v="LONG"/>
    <s v="B787"/>
    <n v="8"/>
    <n v="48"/>
    <n v="200"/>
    <n v="256"/>
    <n v="0"/>
    <n v="5.46875E-2"/>
    <n v="0.19140625"/>
    <n v="0"/>
    <n v="14"/>
    <n v="49"/>
  </r>
  <r>
    <d v="2025-05-16T00:00:00"/>
    <d v="1899-12-30T12:27:00"/>
    <s v="Lunchtime"/>
    <s v="BA"/>
    <s v="BA7665"/>
    <s v="LHR"/>
    <s v="ZRH"/>
    <s v="Switzerland"/>
    <x v="1"/>
    <s v="SHORT"/>
    <s v="A320"/>
    <n v="0"/>
    <n v="20"/>
    <n v="160"/>
    <n v="180"/>
    <n v="1.1111111111111112E-2"/>
    <n v="2.7777777777777776E-2"/>
    <n v="0.11666666666666667"/>
    <n v="2"/>
    <n v="5"/>
    <n v="21"/>
  </r>
  <r>
    <d v="2025-04-04T00:00:00"/>
    <d v="1899-12-30T15:19:00"/>
    <s v="Afternoon"/>
    <s v="BA"/>
    <s v="BA2681"/>
    <s v="LHR"/>
    <s v="HND"/>
    <s v="Japan"/>
    <x v="2"/>
    <s v="LONG"/>
    <s v="B777"/>
    <n v="0"/>
    <n v="32"/>
    <n v="304"/>
    <n v="336"/>
    <n v="2.976190476190476E-3"/>
    <n v="5.9523809523809521E-3"/>
    <n v="3.8690476190476192E-2"/>
    <n v="1"/>
    <n v="2"/>
    <n v="13"/>
  </r>
  <r>
    <d v="2025-07-22T00:00:00"/>
    <d v="1899-12-30T18:00:00"/>
    <s v="Evening"/>
    <s v="BA"/>
    <s v="BA6529"/>
    <s v="LHR"/>
    <s v="HND"/>
    <s v="Japan"/>
    <x v="2"/>
    <s v="LONG"/>
    <s v="B787"/>
    <n v="8"/>
    <n v="48"/>
    <n v="200"/>
    <n v="256"/>
    <n v="0"/>
    <n v="3.125E-2"/>
    <n v="0.12109375"/>
    <n v="0"/>
    <n v="8"/>
    <n v="31"/>
  </r>
  <r>
    <d v="2025-08-16T00:00:00"/>
    <d v="1899-12-30T08:13:00"/>
    <s v="Morning"/>
    <s v="BA"/>
    <s v="BA1143"/>
    <s v="LHR"/>
    <s v="FRA"/>
    <s v="Germany"/>
    <x v="1"/>
    <s v="SHORT"/>
    <s v="A320"/>
    <n v="0"/>
    <n v="1"/>
    <n v="179"/>
    <n v="180"/>
    <n v="0"/>
    <n v="2.2222222222222223E-2"/>
    <n v="0.1111111111111111"/>
    <n v="0"/>
    <n v="4"/>
    <n v="20"/>
  </r>
  <r>
    <d v="2025-07-14T00:00:00"/>
    <d v="1899-12-30T07:53:00"/>
    <s v="Morning"/>
    <s v="BA"/>
    <s v="BA5875"/>
    <s v="LHR"/>
    <s v="JFK"/>
    <s v="USA"/>
    <x v="0"/>
    <s v="LONG"/>
    <s v="B777"/>
    <n v="0"/>
    <n v="32"/>
    <n v="300"/>
    <n v="332"/>
    <n v="3.0120481927710845E-3"/>
    <n v="4.8192771084337352E-2"/>
    <n v="0.15963855421686746"/>
    <n v="1"/>
    <n v="16"/>
    <n v="53"/>
  </r>
  <r>
    <d v="2025-09-02T00:00:00"/>
    <d v="1899-12-30T16:14:00"/>
    <s v="Afternoon"/>
    <s v="BA"/>
    <s v="BA7403"/>
    <s v="LHR"/>
    <s v="HND"/>
    <s v="Japan"/>
    <x v="2"/>
    <s v="LONG"/>
    <s v="B777"/>
    <n v="8"/>
    <n v="49"/>
    <n v="178"/>
    <n v="235"/>
    <n v="8.5106382978723406E-3"/>
    <n v="1.7021276595744681E-2"/>
    <n v="8.085106382978724E-2"/>
    <n v="2"/>
    <n v="4"/>
    <n v="19"/>
  </r>
  <r>
    <d v="2025-10-15T00:00:00"/>
    <d v="1899-12-30T20:22:00"/>
    <s v="Evening"/>
    <s v="BA"/>
    <s v="BA9560"/>
    <s v="LHR"/>
    <s v="VIE"/>
    <s v="Austria"/>
    <x v="1"/>
    <s v="SHORT"/>
    <s v="A320"/>
    <n v="0"/>
    <n v="1"/>
    <n v="179"/>
    <n v="180"/>
    <n v="5.5555555555555558E-3"/>
    <n v="0"/>
    <n v="4.4444444444444446E-2"/>
    <n v="1"/>
    <n v="0"/>
    <n v="8"/>
  </r>
  <r>
    <d v="2025-09-24T00:00:00"/>
    <d v="1899-12-30T14:19:00"/>
    <s v="Afternoon"/>
    <s v="BA"/>
    <s v="BA2088"/>
    <s v="LHR"/>
    <s v="BCN"/>
    <s v="Spain"/>
    <x v="1"/>
    <s v="SHORT"/>
    <s v="A320"/>
    <n v="0"/>
    <n v="4"/>
    <n v="176"/>
    <n v="180"/>
    <n v="0"/>
    <n v="0"/>
    <n v="0"/>
    <n v="0"/>
    <n v="0"/>
    <n v="0"/>
  </r>
  <r>
    <d v="2025-04-24T00:00:00"/>
    <d v="1899-12-30T08:31:00"/>
    <s v="Morning"/>
    <s v="BA"/>
    <s v="BA7220"/>
    <s v="LHR"/>
    <s v="BCN"/>
    <s v="Spain"/>
    <x v="1"/>
    <s v="SHORT"/>
    <s v="A320"/>
    <n v="0"/>
    <n v="7"/>
    <n v="173"/>
    <n v="180"/>
    <n v="0"/>
    <n v="4.4444444444444446E-2"/>
    <n v="0.16666666666666666"/>
    <n v="0"/>
    <n v="8"/>
    <n v="30"/>
  </r>
  <r>
    <d v="2025-09-23T00:00:00"/>
    <d v="1899-12-30T19:07:00"/>
    <s v="Evening"/>
    <s v="BA"/>
    <s v="BA5092"/>
    <s v="LHR"/>
    <s v="MAD"/>
    <s v="Spain"/>
    <x v="1"/>
    <s v="SHORT"/>
    <s v="A320"/>
    <n v="0"/>
    <n v="17"/>
    <n v="163"/>
    <n v="180"/>
    <n v="0"/>
    <n v="2.7777777777777776E-2"/>
    <n v="0.12222222222222222"/>
    <n v="0"/>
    <n v="5"/>
    <n v="22"/>
  </r>
  <r>
    <d v="2025-06-02T00:00:00"/>
    <d v="1899-12-30T11:40:00"/>
    <s v="Morning"/>
    <s v="BA"/>
    <s v="BA4377"/>
    <s v="LHR"/>
    <s v="AMS"/>
    <s v="Netherlands"/>
    <x v="1"/>
    <s v="SHORT"/>
    <s v="A320"/>
    <n v="0"/>
    <n v="20"/>
    <n v="160"/>
    <n v="180"/>
    <n v="0"/>
    <n v="0"/>
    <n v="4.4444444444444446E-2"/>
    <n v="0"/>
    <n v="0"/>
    <n v="8"/>
  </r>
  <r>
    <d v="2025-09-10T00:00:00"/>
    <d v="1899-12-30T19:12:00"/>
    <s v="Evening"/>
    <s v="BA"/>
    <s v="BA7189"/>
    <s v="LHR"/>
    <s v="ORD"/>
    <s v="USA"/>
    <x v="0"/>
    <s v="LONG"/>
    <s v="B777"/>
    <n v="8"/>
    <n v="49"/>
    <n v="178"/>
    <n v="235"/>
    <n v="4.2553191489361703E-3"/>
    <n v="5.9574468085106386E-2"/>
    <n v="0.20851063829787234"/>
    <n v="1"/>
    <n v="14"/>
    <n v="49"/>
  </r>
  <r>
    <d v="2025-06-11T00:00:00"/>
    <d v="1899-12-30T22:33:00"/>
    <s v="Evening"/>
    <s v="BA"/>
    <s v="BA7677"/>
    <s v="LHR"/>
    <s v="FRA"/>
    <s v="Germany"/>
    <x v="1"/>
    <s v="SHORT"/>
    <s v="A320"/>
    <n v="0"/>
    <n v="11"/>
    <n v="169"/>
    <n v="180"/>
    <n v="0"/>
    <n v="6.1111111111111109E-2"/>
    <n v="0.22777777777777777"/>
    <n v="0"/>
    <n v="11"/>
    <n v="41"/>
  </r>
  <r>
    <d v="2025-09-22T00:00:00"/>
    <d v="1899-12-30T16:58:00"/>
    <s v="Afternoon"/>
    <s v="BA"/>
    <s v="BA5546"/>
    <s v="LHR"/>
    <s v="AMS"/>
    <s v="Netherlands"/>
    <x v="1"/>
    <s v="SHORT"/>
    <s v="A320"/>
    <n v="0"/>
    <n v="6"/>
    <n v="174"/>
    <n v="180"/>
    <n v="5.5555555555555558E-3"/>
    <n v="4.4444444444444446E-2"/>
    <n v="0.16666666666666666"/>
    <n v="1"/>
    <n v="8"/>
    <n v="30"/>
  </r>
  <r>
    <d v="2025-08-15T00:00:00"/>
    <d v="1899-12-30T17:29:00"/>
    <s v="Afternoon"/>
    <s v="BA"/>
    <s v="BA5526"/>
    <s v="LHR"/>
    <s v="DXB"/>
    <s v="UAE"/>
    <x v="3"/>
    <s v="LONG"/>
    <s v="B777"/>
    <n v="0"/>
    <n v="32"/>
    <n v="300"/>
    <n v="332"/>
    <n v="0"/>
    <n v="4.5180722891566265E-2"/>
    <n v="0.15662650602409639"/>
    <n v="0"/>
    <n v="15"/>
    <n v="52"/>
  </r>
  <r>
    <d v="2025-08-16T00:00:00"/>
    <d v="1899-12-30T21:38:00"/>
    <s v="Evening"/>
    <s v="BA"/>
    <s v="BA1947"/>
    <s v="LHR"/>
    <s v="AMS"/>
    <s v="Netherlands"/>
    <x v="1"/>
    <s v="SHORT"/>
    <s v="A320"/>
    <n v="0"/>
    <n v="20"/>
    <n v="160"/>
    <n v="180"/>
    <n v="5.5555555555555558E-3"/>
    <n v="6.1111111111111109E-2"/>
    <n v="0.22777777777777777"/>
    <n v="1"/>
    <n v="11"/>
    <n v="41"/>
  </r>
  <r>
    <d v="2025-04-11T00:00:00"/>
    <d v="1899-12-30T21:21:00"/>
    <s v="Evening"/>
    <s v="BA"/>
    <s v="BA1323"/>
    <s v="LHR"/>
    <s v="MUC"/>
    <s v="Germany"/>
    <x v="1"/>
    <s v="SHORT"/>
    <s v="A320"/>
    <n v="0"/>
    <n v="12"/>
    <n v="168"/>
    <n v="180"/>
    <n v="0"/>
    <n v="1.6666666666666666E-2"/>
    <n v="9.4444444444444442E-2"/>
    <n v="0"/>
    <n v="3"/>
    <n v="17"/>
  </r>
  <r>
    <d v="2025-04-10T00:00:00"/>
    <d v="1899-12-30T18:50:00"/>
    <s v="Evening"/>
    <s v="BA"/>
    <s v="BA7718"/>
    <s v="LHR"/>
    <s v="FRA"/>
    <s v="Germany"/>
    <x v="1"/>
    <s v="SHORT"/>
    <s v="A320"/>
    <n v="0"/>
    <n v="5"/>
    <n v="175"/>
    <n v="180"/>
    <n v="0"/>
    <n v="1.1111111111111112E-2"/>
    <n v="7.7777777777777779E-2"/>
    <n v="0"/>
    <n v="2"/>
    <n v="14"/>
  </r>
  <r>
    <d v="2025-05-25T00:00:00"/>
    <d v="1899-12-30T20:35:00"/>
    <s v="Evening"/>
    <s v="BA"/>
    <s v="BA9151"/>
    <s v="LHR"/>
    <s v="JFK"/>
    <s v="USA"/>
    <x v="0"/>
    <s v="LONG"/>
    <s v="A380"/>
    <n v="14"/>
    <n v="97"/>
    <n v="358"/>
    <n v="469"/>
    <n v="0"/>
    <n v="2.5586353944562899E-2"/>
    <n v="9.1684434968017064E-2"/>
    <n v="0"/>
    <n v="12"/>
    <n v="43"/>
  </r>
  <r>
    <d v="2025-05-26T00:00:00"/>
    <d v="1899-12-30T17:56:00"/>
    <s v="Afternoon"/>
    <s v="BA"/>
    <s v="BA5981"/>
    <s v="LHR"/>
    <s v="AMS"/>
    <s v="Netherlands"/>
    <x v="1"/>
    <s v="SHORT"/>
    <s v="A320"/>
    <n v="0"/>
    <n v="4"/>
    <n v="176"/>
    <n v="180"/>
    <n v="0"/>
    <n v="5.5555555555555552E-2"/>
    <n v="0.2"/>
    <n v="0"/>
    <n v="10"/>
    <n v="36"/>
  </r>
  <r>
    <d v="2025-05-16T00:00:00"/>
    <d v="1899-12-30T20:10:00"/>
    <s v="Evening"/>
    <s v="BA"/>
    <s v="BA9142"/>
    <s v="LHR"/>
    <s v="LAX"/>
    <s v="USA"/>
    <x v="0"/>
    <s v="LONG"/>
    <s v="B777"/>
    <n v="0"/>
    <n v="32"/>
    <n v="300"/>
    <n v="332"/>
    <n v="6.024096385542169E-3"/>
    <n v="2.710843373493976E-2"/>
    <n v="9.9397590361445784E-2"/>
    <n v="2"/>
    <n v="9"/>
    <n v="33"/>
  </r>
  <r>
    <d v="2025-09-10T00:00:00"/>
    <d v="1899-12-30T15:09:00"/>
    <s v="Afternoon"/>
    <s v="BA"/>
    <s v="BA7732"/>
    <s v="LHR"/>
    <s v="ZRH"/>
    <s v="Switzerland"/>
    <x v="1"/>
    <s v="SHORT"/>
    <s v="A320"/>
    <n v="0"/>
    <n v="3"/>
    <n v="177"/>
    <n v="180"/>
    <n v="0"/>
    <n v="1.6666666666666666E-2"/>
    <n v="9.4444444444444442E-2"/>
    <n v="0"/>
    <n v="3"/>
    <n v="17"/>
  </r>
  <r>
    <d v="2025-09-03T00:00:00"/>
    <d v="1899-12-30T10:46:00"/>
    <s v="Morning"/>
    <s v="BA"/>
    <s v="BA1262"/>
    <s v="LHR"/>
    <s v="JFK"/>
    <s v="USA"/>
    <x v="0"/>
    <s v="LONG"/>
    <s v="B777"/>
    <n v="0"/>
    <n v="48"/>
    <n v="224"/>
    <n v="272"/>
    <n v="0"/>
    <n v="4.0441176470588237E-2"/>
    <n v="0.14705882352941177"/>
    <n v="0"/>
    <n v="11"/>
    <n v="40"/>
  </r>
  <r>
    <d v="2025-08-16T00:00:00"/>
    <d v="1899-12-30T14:56:00"/>
    <s v="Afternoon"/>
    <s v="BA"/>
    <s v="BA6033"/>
    <s v="LHR"/>
    <s v="AMS"/>
    <s v="Netherlands"/>
    <x v="1"/>
    <s v="SHORT"/>
    <s v="A320"/>
    <n v="0"/>
    <n v="0"/>
    <n v="180"/>
    <n v="180"/>
    <n v="5.5555555555555558E-3"/>
    <n v="2.2222222222222223E-2"/>
    <n v="0.10555555555555556"/>
    <n v="1"/>
    <n v="4"/>
    <n v="19"/>
  </r>
  <r>
    <d v="2025-06-22T00:00:00"/>
    <d v="1899-12-30T13:05:00"/>
    <s v="Lunchtime"/>
    <s v="BA"/>
    <s v="BA1188"/>
    <s v="LHR"/>
    <s v="FRA"/>
    <s v="Germany"/>
    <x v="1"/>
    <s v="SHORT"/>
    <s v="A320"/>
    <n v="0"/>
    <n v="18"/>
    <n v="162"/>
    <n v="180"/>
    <n v="1.1111111111111112E-2"/>
    <n v="3.888888888888889E-2"/>
    <n v="0.16111111111111112"/>
    <n v="2"/>
    <n v="7"/>
    <n v="29"/>
  </r>
  <r>
    <d v="2025-04-17T00:00:00"/>
    <d v="1899-12-30T16:12:00"/>
    <s v="Afternoon"/>
    <s v="BA"/>
    <s v="BA7245"/>
    <s v="LHR"/>
    <s v="ZRH"/>
    <s v="Switzerland"/>
    <x v="1"/>
    <s v="SHORT"/>
    <s v="A320"/>
    <n v="0"/>
    <n v="8"/>
    <n v="172"/>
    <n v="180"/>
    <n v="0"/>
    <n v="8.8888888888888892E-2"/>
    <n v="0.29444444444444445"/>
    <n v="0"/>
    <n v="16"/>
    <n v="53"/>
  </r>
  <r>
    <d v="2025-10-28T00:00:00"/>
    <d v="1899-12-30T08:53:00"/>
    <s v="Morning"/>
    <s v="BA"/>
    <s v="BA8350"/>
    <s v="LHR"/>
    <s v="HND"/>
    <s v="Japan"/>
    <x v="2"/>
    <s v="LONG"/>
    <s v="B777"/>
    <n v="8"/>
    <n v="49"/>
    <n v="178"/>
    <n v="235"/>
    <n v="8.5106382978723406E-3"/>
    <n v="1.7021276595744681E-2"/>
    <n v="8.5106382978723402E-2"/>
    <n v="2"/>
    <n v="4"/>
    <n v="20"/>
  </r>
  <r>
    <d v="2025-06-02T00:00:00"/>
    <d v="1899-12-30T14:25:00"/>
    <s v="Afternoon"/>
    <s v="BA"/>
    <s v="BA4123"/>
    <s v="LHR"/>
    <s v="VIE"/>
    <s v="Austria"/>
    <x v="1"/>
    <s v="SHORT"/>
    <s v="A320"/>
    <n v="0"/>
    <n v="0"/>
    <n v="180"/>
    <n v="180"/>
    <n v="0"/>
    <n v="0"/>
    <n v="3.3333333333333333E-2"/>
    <n v="0"/>
    <n v="0"/>
    <n v="6"/>
  </r>
  <r>
    <d v="2025-08-05T00:00:00"/>
    <d v="1899-12-30T21:05:00"/>
    <s v="Evening"/>
    <s v="BA"/>
    <s v="BA5234"/>
    <s v="LHR"/>
    <s v="HND"/>
    <s v="Japan"/>
    <x v="2"/>
    <s v="LONG"/>
    <s v="A380"/>
    <n v="14"/>
    <n v="97"/>
    <n v="358"/>
    <n v="469"/>
    <n v="0"/>
    <n v="4.2643923240938165E-3"/>
    <n v="2.9850746268656716E-2"/>
    <n v="0"/>
    <n v="2"/>
    <n v="14"/>
  </r>
  <r>
    <d v="2025-10-04T00:00:00"/>
    <d v="1899-12-30T07:47:00"/>
    <s v="Morning"/>
    <s v="BA"/>
    <s v="BA9069"/>
    <s v="LHR"/>
    <s v="FRA"/>
    <s v="Germany"/>
    <x v="1"/>
    <s v="SHORT"/>
    <s v="A320"/>
    <n v="0"/>
    <n v="8"/>
    <n v="172"/>
    <n v="180"/>
    <n v="0"/>
    <n v="7.2222222222222215E-2"/>
    <n v="0.25555555555555554"/>
    <n v="0"/>
    <n v="13"/>
    <n v="46"/>
  </r>
  <r>
    <d v="2025-09-02T00:00:00"/>
    <d v="1899-12-30T15:00:00"/>
    <s v="Afternoon"/>
    <s v="BA"/>
    <s v="BA9261"/>
    <s v="LHR"/>
    <s v="AMS"/>
    <s v="Netherlands"/>
    <x v="1"/>
    <s v="SHORT"/>
    <s v="A320"/>
    <n v="0"/>
    <n v="15"/>
    <n v="165"/>
    <n v="180"/>
    <n v="0"/>
    <n v="0.05"/>
    <n v="0.18888888888888888"/>
    <n v="0"/>
    <n v="9"/>
    <n v="34"/>
  </r>
  <r>
    <d v="2025-04-06T00:00:00"/>
    <d v="1899-12-30T17:54:00"/>
    <s v="Afternoon"/>
    <s v="BA"/>
    <s v="BA3999"/>
    <s v="LHR"/>
    <s v="JFK"/>
    <s v="USA"/>
    <x v="0"/>
    <s v="LONG"/>
    <s v="B787"/>
    <n v="8"/>
    <n v="42"/>
    <n v="166"/>
    <n v="216"/>
    <n v="0"/>
    <n v="3.2407407407407406E-2"/>
    <n v="0.12962962962962962"/>
    <n v="0"/>
    <n v="7"/>
    <n v="28"/>
  </r>
  <r>
    <d v="2025-05-26T00:00:00"/>
    <d v="1899-12-30T21:32:00"/>
    <s v="Evening"/>
    <s v="BA"/>
    <s v="BA1435"/>
    <s v="LHR"/>
    <s v="IST"/>
    <s v="Turkey"/>
    <x v="1"/>
    <s v="SHORT"/>
    <s v="A320"/>
    <n v="0"/>
    <n v="9"/>
    <n v="171"/>
    <n v="180"/>
    <n v="0"/>
    <n v="2.7777777777777776E-2"/>
    <n v="0.12222222222222222"/>
    <n v="0"/>
    <n v="5"/>
    <n v="22"/>
  </r>
  <r>
    <d v="2025-04-17T00:00:00"/>
    <d v="1899-12-30T17:39:00"/>
    <s v="Afternoon"/>
    <s v="BA"/>
    <s v="BA4788"/>
    <s v="LHR"/>
    <s v="VIE"/>
    <s v="Austria"/>
    <x v="1"/>
    <s v="SHORT"/>
    <s v="A320"/>
    <n v="0"/>
    <n v="10"/>
    <n v="170"/>
    <n v="180"/>
    <n v="0"/>
    <n v="5.5555555555555552E-2"/>
    <n v="0.21111111111111111"/>
    <n v="0"/>
    <n v="10"/>
    <n v="38"/>
  </r>
  <r>
    <d v="2025-07-19T00:00:00"/>
    <d v="1899-12-30T17:33:00"/>
    <s v="Afternoon"/>
    <s v="BA"/>
    <s v="BA6934"/>
    <s v="LHR"/>
    <s v="DFW"/>
    <s v="USA"/>
    <x v="0"/>
    <s v="LONG"/>
    <s v="A350"/>
    <n v="0"/>
    <n v="56"/>
    <n v="275"/>
    <n v="331"/>
    <n v="3.0211480362537764E-3"/>
    <n v="9.0634441087613302E-3"/>
    <n v="5.1359516616314202E-2"/>
    <n v="1"/>
    <n v="3"/>
    <n v="17"/>
  </r>
  <r>
    <d v="2025-07-23T00:00:00"/>
    <d v="1899-12-30T21:37:00"/>
    <s v="Evening"/>
    <s v="BA"/>
    <s v="BA9723"/>
    <s v="LHR"/>
    <s v="AMS"/>
    <s v="Netherlands"/>
    <x v="1"/>
    <s v="SHORT"/>
    <s v="A320"/>
    <n v="0"/>
    <n v="6"/>
    <n v="174"/>
    <n v="180"/>
    <n v="0"/>
    <n v="0.05"/>
    <n v="0.19444444444444445"/>
    <n v="0"/>
    <n v="9"/>
    <n v="35"/>
  </r>
  <r>
    <d v="2025-08-03T00:00:00"/>
    <d v="1899-12-30T11:00:00"/>
    <s v="Morning"/>
    <s v="BA"/>
    <s v="BA2326"/>
    <s v="LHR"/>
    <s v="JFK"/>
    <s v="USA"/>
    <x v="0"/>
    <s v="LONG"/>
    <s v="B777"/>
    <n v="0"/>
    <n v="48"/>
    <n v="224"/>
    <n v="272"/>
    <n v="1.8382352941176471E-2"/>
    <n v="1.4705882352941176E-2"/>
    <n v="6.985294117647059E-2"/>
    <n v="5"/>
    <n v="4"/>
    <n v="19"/>
  </r>
  <r>
    <d v="2025-04-20T00:00:00"/>
    <d v="1899-12-30T20:19:00"/>
    <s v="Evening"/>
    <s v="BA"/>
    <s v="BA6190"/>
    <s v="LHR"/>
    <s v="FRA"/>
    <s v="Germany"/>
    <x v="1"/>
    <s v="SHORT"/>
    <s v="A320"/>
    <n v="0"/>
    <n v="7"/>
    <n v="173"/>
    <n v="180"/>
    <n v="5.5555555555555558E-3"/>
    <n v="1.6666666666666666E-2"/>
    <n v="8.8888888888888892E-2"/>
    <n v="1"/>
    <n v="3"/>
    <n v="16"/>
  </r>
  <r>
    <d v="2025-08-30T00:00:00"/>
    <d v="1899-12-30T11:38:00"/>
    <s v="Morning"/>
    <s v="BA"/>
    <s v="BA2585"/>
    <s v="LHR"/>
    <s v="VIE"/>
    <s v="Austria"/>
    <x v="1"/>
    <s v="SHORT"/>
    <s v="A320"/>
    <n v="0"/>
    <n v="13"/>
    <n v="167"/>
    <n v="180"/>
    <n v="0"/>
    <n v="2.2222222222222223E-2"/>
    <n v="0.1111111111111111"/>
    <n v="0"/>
    <n v="4"/>
    <n v="20"/>
  </r>
  <r>
    <d v="2025-07-08T00:00:00"/>
    <d v="1899-12-30T10:13:00"/>
    <s v="Morning"/>
    <s v="BA"/>
    <s v="BA2058"/>
    <s v="LHR"/>
    <s v="JFK"/>
    <s v="USA"/>
    <x v="0"/>
    <s v="LONG"/>
    <s v="B787"/>
    <n v="0"/>
    <n v="31"/>
    <n v="173"/>
    <n v="204"/>
    <n v="0"/>
    <n v="2.9411764705882353E-2"/>
    <n v="0.11764705882352941"/>
    <n v="0"/>
    <n v="6"/>
    <n v="24"/>
  </r>
  <r>
    <d v="2025-09-07T00:00:00"/>
    <d v="1899-12-30T15:04:00"/>
    <s v="Afternoon"/>
    <s v="BA"/>
    <s v="BA9973"/>
    <s v="LHR"/>
    <s v="MAD"/>
    <s v="Spain"/>
    <x v="1"/>
    <s v="SHORT"/>
    <s v="A320"/>
    <n v="0"/>
    <n v="3"/>
    <n v="177"/>
    <n v="180"/>
    <n v="0"/>
    <n v="4.4444444444444446E-2"/>
    <n v="0.16666666666666666"/>
    <n v="0"/>
    <n v="8"/>
    <n v="30"/>
  </r>
  <r>
    <d v="2025-09-22T00:00:00"/>
    <d v="1899-12-30T22:22:00"/>
    <s v="Evening"/>
    <s v="BA"/>
    <s v="BA3784"/>
    <s v="LHR"/>
    <s v="JFK"/>
    <s v="USA"/>
    <x v="0"/>
    <s v="LONG"/>
    <s v="B777"/>
    <n v="8"/>
    <n v="49"/>
    <n v="178"/>
    <n v="235"/>
    <n v="4.2553191489361703E-3"/>
    <n v="3.8297872340425532E-2"/>
    <n v="0.14468085106382977"/>
    <n v="1"/>
    <n v="9"/>
    <n v="34"/>
  </r>
  <r>
    <d v="2025-06-04T00:00:00"/>
    <d v="1899-12-30T10:35:00"/>
    <s v="Morning"/>
    <s v="BA"/>
    <s v="BA3416"/>
    <s v="LHR"/>
    <s v="MUC"/>
    <s v="Germany"/>
    <x v="1"/>
    <s v="SHORT"/>
    <s v="A320"/>
    <n v="0"/>
    <n v="5"/>
    <n v="175"/>
    <n v="180"/>
    <n v="0"/>
    <n v="0"/>
    <n v="0"/>
    <n v="0"/>
    <n v="0"/>
    <n v="0"/>
  </r>
  <r>
    <d v="2025-04-29T00:00:00"/>
    <d v="1899-12-30T18:06:00"/>
    <s v="Evening"/>
    <s v="BA"/>
    <s v="BA1441"/>
    <s v="LHR"/>
    <s v="LAX"/>
    <s v="USA"/>
    <x v="0"/>
    <s v="LONG"/>
    <s v="B777"/>
    <n v="0"/>
    <n v="48"/>
    <n v="224"/>
    <n v="272"/>
    <n v="0"/>
    <n v="1.1029411764705883E-2"/>
    <n v="6.6176470588235295E-2"/>
    <n v="0"/>
    <n v="3"/>
    <n v="18"/>
  </r>
  <r>
    <d v="2025-10-07T00:00:00"/>
    <d v="1899-12-30T20:51:00"/>
    <s v="Evening"/>
    <s v="BA"/>
    <s v="BA4553"/>
    <s v="LHR"/>
    <s v="VIE"/>
    <s v="Austria"/>
    <x v="1"/>
    <s v="SHORT"/>
    <s v="A320"/>
    <n v="0"/>
    <n v="12"/>
    <n v="168"/>
    <n v="180"/>
    <n v="1.1111111111111112E-2"/>
    <n v="3.3333333333333333E-2"/>
    <n v="0.13333333333333333"/>
    <n v="2"/>
    <n v="6"/>
    <n v="24"/>
  </r>
  <r>
    <d v="2025-08-16T00:00:00"/>
    <d v="1899-12-30T19:55:00"/>
    <s v="Evening"/>
    <s v="BA"/>
    <s v="BA6636"/>
    <s v="LHR"/>
    <s v="JFK"/>
    <s v="USA"/>
    <x v="0"/>
    <s v="LONG"/>
    <s v="B787"/>
    <n v="0"/>
    <n v="31"/>
    <n v="173"/>
    <n v="204"/>
    <n v="4.9019607843137254E-3"/>
    <n v="7.8431372549019607E-2"/>
    <n v="0.26470588235294118"/>
    <n v="1"/>
    <n v="16"/>
    <n v="54"/>
  </r>
  <r>
    <d v="2025-07-04T00:00:00"/>
    <d v="1899-12-30T18:02:00"/>
    <s v="Evening"/>
    <s v="BA"/>
    <s v="BA4337"/>
    <s v="LHR"/>
    <s v="AMS"/>
    <s v="Netherlands"/>
    <x v="1"/>
    <s v="SHORT"/>
    <s v="A320"/>
    <n v="0"/>
    <n v="0"/>
    <n v="180"/>
    <n v="180"/>
    <n v="0"/>
    <n v="1.1111111111111112E-2"/>
    <n v="7.2222222222222215E-2"/>
    <n v="0"/>
    <n v="2"/>
    <n v="13"/>
  </r>
  <r>
    <d v="2025-04-10T00:00:00"/>
    <d v="1899-12-30T19:29:00"/>
    <s v="Evening"/>
    <s v="BA"/>
    <s v="BA1349"/>
    <s v="LHR"/>
    <s v="MAD"/>
    <s v="Spain"/>
    <x v="1"/>
    <s v="SHORT"/>
    <s v="A320"/>
    <n v="0"/>
    <n v="10"/>
    <n v="170"/>
    <n v="180"/>
    <n v="0"/>
    <n v="0.05"/>
    <n v="0.18333333333333332"/>
    <n v="0"/>
    <n v="9"/>
    <n v="33"/>
  </r>
  <r>
    <d v="2025-04-29T00:00:00"/>
    <d v="1899-12-30T08:37:00"/>
    <s v="Morning"/>
    <s v="BA"/>
    <s v="BA9594"/>
    <s v="LHR"/>
    <s v="HND"/>
    <s v="Japan"/>
    <x v="2"/>
    <s v="LONG"/>
    <s v="B787"/>
    <n v="8"/>
    <n v="48"/>
    <n v="200"/>
    <n v="256"/>
    <n v="3.90625E-3"/>
    <n v="6.25E-2"/>
    <n v="0.2109375"/>
    <n v="1"/>
    <n v="16"/>
    <n v="54"/>
  </r>
  <r>
    <d v="2025-08-29T00:00:00"/>
    <d v="1899-12-30T13:33:00"/>
    <s v="Lunchtime"/>
    <s v="BA"/>
    <s v="BA1129"/>
    <s v="LHR"/>
    <s v="BCN"/>
    <s v="Spain"/>
    <x v="1"/>
    <s v="SHORT"/>
    <s v="A320"/>
    <n v="0"/>
    <n v="14"/>
    <n v="166"/>
    <n v="180"/>
    <n v="1.1111111111111112E-2"/>
    <n v="5.5555555555555558E-3"/>
    <n v="5.5555555555555552E-2"/>
    <n v="2"/>
    <n v="1"/>
    <n v="10"/>
  </r>
  <r>
    <d v="2025-07-13T00:00:00"/>
    <d v="1899-12-30T13:02:00"/>
    <s v="Lunchtime"/>
    <s v="BA"/>
    <s v="BA2819"/>
    <s v="LHR"/>
    <s v="DFW"/>
    <s v="USA"/>
    <x v="0"/>
    <s v="LONG"/>
    <s v="B777"/>
    <n v="0"/>
    <n v="32"/>
    <n v="300"/>
    <n v="332"/>
    <n v="0"/>
    <n v="3.0120481927710843E-2"/>
    <n v="0.10843373493975904"/>
    <n v="0"/>
    <n v="10"/>
    <n v="36"/>
  </r>
  <r>
    <d v="2025-05-14T00:00:00"/>
    <d v="1899-12-30T21:17:00"/>
    <s v="Evening"/>
    <s v="BA"/>
    <s v="BA2959"/>
    <s v="LHR"/>
    <s v="FRA"/>
    <s v="Germany"/>
    <x v="1"/>
    <s v="SHORT"/>
    <s v="A320"/>
    <n v="0"/>
    <n v="15"/>
    <n v="165"/>
    <n v="180"/>
    <n v="0"/>
    <n v="1.6666666666666666E-2"/>
    <n v="0.1"/>
    <n v="0"/>
    <n v="3"/>
    <n v="18"/>
  </r>
  <r>
    <d v="2025-09-24T00:00:00"/>
    <d v="1899-12-30T11:45:00"/>
    <s v="Morning"/>
    <s v="BA"/>
    <s v="BA9929"/>
    <s v="LHR"/>
    <s v="BCN"/>
    <s v="Spain"/>
    <x v="1"/>
    <s v="SHORT"/>
    <s v="A320"/>
    <n v="0"/>
    <n v="18"/>
    <n v="162"/>
    <n v="180"/>
    <n v="5.5555555555555558E-3"/>
    <n v="2.7777777777777776E-2"/>
    <n v="0.12222222222222222"/>
    <n v="1"/>
    <n v="5"/>
    <n v="22"/>
  </r>
  <r>
    <d v="2025-06-11T00:00:00"/>
    <d v="1899-12-30T19:19:00"/>
    <s v="Evening"/>
    <s v="BA"/>
    <s v="BA9388"/>
    <s v="LHR"/>
    <s v="VIE"/>
    <s v="Austria"/>
    <x v="1"/>
    <s v="SHORT"/>
    <s v="A320"/>
    <n v="0"/>
    <n v="13"/>
    <n v="167"/>
    <n v="180"/>
    <n v="5.5555555555555558E-3"/>
    <n v="1.6666666666666666E-2"/>
    <n v="0.1"/>
    <n v="1"/>
    <n v="3"/>
    <n v="18"/>
  </r>
  <r>
    <d v="2025-04-23T00:00:00"/>
    <d v="1899-12-30T08:49:00"/>
    <s v="Morning"/>
    <s v="BA"/>
    <s v="BA4425"/>
    <s v="LHR"/>
    <s v="JFK"/>
    <s v="USA"/>
    <x v="0"/>
    <s v="LONG"/>
    <s v="B787"/>
    <n v="0"/>
    <n v="31"/>
    <n v="173"/>
    <n v="204"/>
    <n v="4.9019607843137254E-3"/>
    <n v="1.9607843137254902E-2"/>
    <n v="9.3137254901960786E-2"/>
    <n v="1"/>
    <n v="4"/>
    <n v="19"/>
  </r>
  <r>
    <d v="2025-04-28T00:00:00"/>
    <d v="1899-12-30T22:35:00"/>
    <s v="Evening"/>
    <s v="BA"/>
    <s v="BA5202"/>
    <s v="LHR"/>
    <s v="BCN"/>
    <s v="Spain"/>
    <x v="1"/>
    <s v="SHORT"/>
    <s v="A320"/>
    <n v="0"/>
    <n v="10"/>
    <n v="170"/>
    <n v="180"/>
    <n v="0"/>
    <n v="0.12777777777777777"/>
    <n v="0.40555555555555556"/>
    <n v="0"/>
    <n v="23"/>
    <n v="73"/>
  </r>
  <r>
    <d v="2025-07-01T00:00:00"/>
    <d v="1899-12-30T13:17:00"/>
    <s v="Lunchtime"/>
    <s v="BA"/>
    <s v="BA2536"/>
    <s v="LHR"/>
    <s v="ZRH"/>
    <s v="Switzerland"/>
    <x v="1"/>
    <s v="SHORT"/>
    <s v="A320"/>
    <n v="0"/>
    <n v="18"/>
    <n v="162"/>
    <n v="180"/>
    <n v="1.1111111111111112E-2"/>
    <n v="6.6666666666666666E-2"/>
    <n v="0.2388888888888889"/>
    <n v="2"/>
    <n v="12"/>
    <n v="43"/>
  </r>
  <r>
    <d v="2025-07-16T00:00:00"/>
    <d v="1899-12-30T22:13:00"/>
    <s v="Evening"/>
    <s v="BA"/>
    <s v="BA1121"/>
    <s v="LHR"/>
    <s v="LAX"/>
    <s v="USA"/>
    <x v="0"/>
    <s v="LONG"/>
    <s v="B777"/>
    <n v="8"/>
    <n v="49"/>
    <n v="178"/>
    <n v="235"/>
    <n v="0"/>
    <n v="5.9574468085106386E-2"/>
    <n v="0.2"/>
    <n v="0"/>
    <n v="14"/>
    <n v="47"/>
  </r>
  <r>
    <d v="2025-04-22T00:00:00"/>
    <d v="1899-12-30T06:50:00"/>
    <s v="Morning"/>
    <s v="BA"/>
    <s v="BA7102"/>
    <s v="LHR"/>
    <s v="MAD"/>
    <s v="Spain"/>
    <x v="1"/>
    <s v="SHORT"/>
    <s v="A320"/>
    <n v="0"/>
    <n v="20"/>
    <n v="160"/>
    <n v="180"/>
    <n v="0"/>
    <n v="5.5555555555555552E-2"/>
    <n v="0.21111111111111111"/>
    <n v="0"/>
    <n v="10"/>
    <n v="38"/>
  </r>
  <r>
    <d v="2025-07-30T00:00:00"/>
    <d v="1899-12-30T19:13:00"/>
    <s v="Evening"/>
    <s v="BA"/>
    <s v="BA8003"/>
    <s v="LHR"/>
    <s v="CDG"/>
    <s v="France"/>
    <x v="1"/>
    <s v="SHORT"/>
    <s v="A320"/>
    <n v="0"/>
    <n v="17"/>
    <n v="163"/>
    <n v="180"/>
    <n v="5.5555555555555558E-3"/>
    <n v="0"/>
    <n v="2.7777777777777776E-2"/>
    <n v="1"/>
    <n v="0"/>
    <n v="5"/>
  </r>
  <r>
    <d v="2025-04-05T00:00:00"/>
    <d v="1899-12-30T21:24:00"/>
    <s v="Evening"/>
    <s v="BA"/>
    <s v="BA3139"/>
    <s v="LHR"/>
    <s v="LAX"/>
    <s v="USA"/>
    <x v="0"/>
    <s v="LONG"/>
    <s v="B777"/>
    <n v="0"/>
    <n v="48"/>
    <n v="224"/>
    <n v="272"/>
    <n v="0"/>
    <n v="3.6764705882352942E-2"/>
    <n v="0.13235294117647059"/>
    <n v="0"/>
    <n v="10"/>
    <n v="36"/>
  </r>
  <r>
    <d v="2025-08-08T00:00:00"/>
    <d v="1899-12-30T13:41:00"/>
    <s v="Lunchtime"/>
    <s v="BA"/>
    <s v="BA1789"/>
    <s v="LHR"/>
    <s v="ORD"/>
    <s v="USA"/>
    <x v="0"/>
    <s v="LONG"/>
    <s v="B777"/>
    <n v="0"/>
    <n v="32"/>
    <n v="300"/>
    <n v="332"/>
    <n v="3.0120481927710845E-3"/>
    <n v="4.2168674698795178E-2"/>
    <n v="0.14156626506024098"/>
    <n v="1"/>
    <n v="14"/>
    <n v="47"/>
  </r>
  <r>
    <d v="2025-08-07T00:00:00"/>
    <d v="1899-12-30T12:33:00"/>
    <s v="Lunchtime"/>
    <s v="BA"/>
    <s v="BA9091"/>
    <s v="LHR"/>
    <s v="AMS"/>
    <s v="Netherlands"/>
    <x v="1"/>
    <s v="SHORT"/>
    <s v="A320"/>
    <n v="0"/>
    <n v="11"/>
    <n v="169"/>
    <n v="180"/>
    <n v="0"/>
    <n v="1.6666666666666666E-2"/>
    <n v="9.4444444444444442E-2"/>
    <n v="0"/>
    <n v="3"/>
    <n v="17"/>
  </r>
  <r>
    <d v="2025-09-24T00:00:00"/>
    <d v="1899-12-30T07:28:00"/>
    <s v="Morning"/>
    <s v="BA"/>
    <s v="BA1168"/>
    <s v="LHR"/>
    <s v="ORD"/>
    <s v="USA"/>
    <x v="0"/>
    <s v="LONG"/>
    <s v="A380"/>
    <n v="14"/>
    <n v="97"/>
    <n v="358"/>
    <n v="469"/>
    <n v="2.1321961620469083E-3"/>
    <n v="2.7718550106609809E-2"/>
    <n v="9.5948827292110878E-2"/>
    <n v="1"/>
    <n v="13"/>
    <n v="45"/>
  </r>
  <r>
    <d v="2025-06-20T00:00:00"/>
    <d v="1899-12-30T12:55:00"/>
    <s v="Lunchtime"/>
    <s v="BA"/>
    <s v="BA4389"/>
    <s v="LHR"/>
    <s v="FRA"/>
    <s v="Germany"/>
    <x v="1"/>
    <s v="SHORT"/>
    <s v="A320"/>
    <n v="0"/>
    <n v="8"/>
    <n v="172"/>
    <n v="180"/>
    <n v="0"/>
    <n v="6.6666666666666666E-2"/>
    <n v="0.22777777777777777"/>
    <n v="0"/>
    <n v="12"/>
    <n v="41"/>
  </r>
  <r>
    <d v="2025-10-05T00:00:00"/>
    <d v="1899-12-30T19:25:00"/>
    <s v="Evening"/>
    <s v="BA"/>
    <s v="BA4479"/>
    <s v="LHR"/>
    <s v="MUC"/>
    <s v="Germany"/>
    <x v="1"/>
    <s v="SHORT"/>
    <s v="A320"/>
    <n v="0"/>
    <n v="2"/>
    <n v="178"/>
    <n v="180"/>
    <n v="5.5555555555555558E-3"/>
    <n v="0.1"/>
    <n v="0.32777777777777778"/>
    <n v="1"/>
    <n v="18"/>
    <n v="59"/>
  </r>
  <r>
    <d v="2025-08-02T00:00:00"/>
    <d v="1899-12-30T06:42:00"/>
    <s v="Morning"/>
    <s v="BA"/>
    <s v="BA2653"/>
    <s v="LHR"/>
    <s v="DXB"/>
    <s v="UAE"/>
    <x v="3"/>
    <s v="LONG"/>
    <s v="B787"/>
    <n v="0"/>
    <n v="35"/>
    <n v="179"/>
    <n v="214"/>
    <n v="0"/>
    <n v="2.336448598130841E-2"/>
    <n v="0.11214953271028037"/>
    <n v="0"/>
    <n v="5"/>
    <n v="24"/>
  </r>
  <r>
    <d v="2025-05-11T00:00:00"/>
    <d v="1899-12-30T06:20:00"/>
    <s v="Morning"/>
    <s v="BA"/>
    <s v="BA2842"/>
    <s v="LHR"/>
    <s v="CDG"/>
    <s v="France"/>
    <x v="1"/>
    <s v="SHORT"/>
    <s v="A320"/>
    <n v="0"/>
    <n v="5"/>
    <n v="175"/>
    <n v="180"/>
    <n v="0"/>
    <n v="1.1111111111111112E-2"/>
    <n v="7.2222222222222215E-2"/>
    <n v="0"/>
    <n v="2"/>
    <n v="13"/>
  </r>
  <r>
    <d v="2025-04-26T00:00:00"/>
    <d v="1899-12-30T09:58:00"/>
    <s v="Morning"/>
    <s v="BA"/>
    <s v="BA1455"/>
    <s v="LHR"/>
    <s v="CDG"/>
    <s v="France"/>
    <x v="1"/>
    <s v="SHORT"/>
    <s v="A320"/>
    <n v="0"/>
    <n v="17"/>
    <n v="163"/>
    <n v="180"/>
    <n v="5.5555555555555558E-3"/>
    <n v="3.3333333333333333E-2"/>
    <n v="0.1388888888888889"/>
    <n v="1"/>
    <n v="6"/>
    <n v="25"/>
  </r>
  <r>
    <d v="2025-05-26T00:00:00"/>
    <d v="1899-12-30T16:05:00"/>
    <s v="Afternoon"/>
    <s v="BA"/>
    <s v="BA9940"/>
    <s v="LHR"/>
    <s v="ORD"/>
    <s v="USA"/>
    <x v="0"/>
    <s v="LONG"/>
    <s v="A350"/>
    <n v="0"/>
    <n v="56"/>
    <n v="275"/>
    <n v="331"/>
    <n v="0"/>
    <n v="4.8338368580060423E-2"/>
    <n v="0.16012084592145015"/>
    <n v="0"/>
    <n v="16"/>
    <n v="53"/>
  </r>
  <r>
    <d v="2025-05-14T00:00:00"/>
    <d v="1899-12-30T16:37:00"/>
    <s v="Afternoon"/>
    <s v="BA"/>
    <s v="BA6803"/>
    <s v="LHR"/>
    <s v="CDG"/>
    <s v="France"/>
    <x v="1"/>
    <s v="SHORT"/>
    <s v="A320"/>
    <n v="0"/>
    <n v="7"/>
    <n v="173"/>
    <n v="180"/>
    <n v="0"/>
    <n v="0"/>
    <n v="1.1111111111111112E-2"/>
    <n v="0"/>
    <n v="0"/>
    <n v="2"/>
  </r>
  <r>
    <d v="2025-07-14T00:00:00"/>
    <d v="1899-12-30T08:27:00"/>
    <s v="Morning"/>
    <s v="BA"/>
    <s v="BA1030"/>
    <s v="LHR"/>
    <s v="CDG"/>
    <s v="France"/>
    <x v="1"/>
    <s v="SHORT"/>
    <s v="A320"/>
    <n v="0"/>
    <n v="19"/>
    <n v="161"/>
    <n v="180"/>
    <n v="0"/>
    <n v="0"/>
    <n v="0"/>
    <n v="0"/>
    <n v="0"/>
    <n v="0"/>
  </r>
  <r>
    <d v="2025-09-24T00:00:00"/>
    <d v="1899-12-30T11:33:00"/>
    <s v="Morning"/>
    <s v="BA"/>
    <s v="BA8715"/>
    <s v="LHR"/>
    <s v="CDG"/>
    <s v="France"/>
    <x v="1"/>
    <s v="SHORT"/>
    <s v="A320"/>
    <n v="0"/>
    <n v="15"/>
    <n v="165"/>
    <n v="180"/>
    <n v="5.5555555555555558E-3"/>
    <n v="4.4444444444444446E-2"/>
    <n v="0.17777777777777778"/>
    <n v="1"/>
    <n v="8"/>
    <n v="32"/>
  </r>
  <r>
    <d v="2025-04-01T00:00:00"/>
    <d v="1899-12-30T06:20:00"/>
    <s v="Morning"/>
    <s v="BA"/>
    <s v="BA2415"/>
    <s v="LHR"/>
    <s v="MUC"/>
    <s v="Germany"/>
    <x v="1"/>
    <s v="SHORT"/>
    <s v="A320"/>
    <n v="0"/>
    <n v="16"/>
    <n v="164"/>
    <n v="180"/>
    <n v="0"/>
    <n v="2.7777777777777776E-2"/>
    <n v="0.12777777777777777"/>
    <n v="0"/>
    <n v="5"/>
    <n v="23"/>
  </r>
  <r>
    <d v="2025-04-22T00:00:00"/>
    <d v="1899-12-30T19:02:00"/>
    <s v="Evening"/>
    <s v="BA"/>
    <s v="BA8893"/>
    <s v="LHR"/>
    <s v="LAX"/>
    <s v="USA"/>
    <x v="0"/>
    <s v="LONG"/>
    <s v="B777"/>
    <n v="0"/>
    <n v="32"/>
    <n v="300"/>
    <n v="332"/>
    <n v="0"/>
    <n v="2.4096385542168676E-2"/>
    <n v="9.036144578313253E-2"/>
    <n v="0"/>
    <n v="8"/>
    <n v="30"/>
  </r>
  <r>
    <d v="2025-07-28T00:00:00"/>
    <d v="1899-12-30T21:45:00"/>
    <s v="Evening"/>
    <s v="BA"/>
    <s v="BA3007"/>
    <s v="LHR"/>
    <s v="DFW"/>
    <s v="USA"/>
    <x v="0"/>
    <s v="LONG"/>
    <s v="A380"/>
    <n v="14"/>
    <n v="97"/>
    <n v="358"/>
    <n v="469"/>
    <n v="0"/>
    <n v="2.7718550106609809E-2"/>
    <n v="9.5948827292110878E-2"/>
    <n v="0"/>
    <n v="13"/>
    <n v="45"/>
  </r>
  <r>
    <d v="2025-04-16T00:00:00"/>
    <d v="1899-12-30T13:28:00"/>
    <s v="Lunchtime"/>
    <s v="BA"/>
    <s v="BA9300"/>
    <s v="LHR"/>
    <s v="JFK"/>
    <s v="USA"/>
    <x v="0"/>
    <s v="LONG"/>
    <s v="B777"/>
    <n v="0"/>
    <n v="32"/>
    <n v="300"/>
    <n v="332"/>
    <n v="6.024096385542169E-3"/>
    <n v="1.5060240963855422E-2"/>
    <n v="6.6265060240963861E-2"/>
    <n v="2"/>
    <n v="5"/>
    <n v="22"/>
  </r>
  <r>
    <d v="2025-06-21T00:00:00"/>
    <d v="1899-12-30T10:40:00"/>
    <s v="Morning"/>
    <s v="BA"/>
    <s v="BA6187"/>
    <s v="LHR"/>
    <s v="BCN"/>
    <s v="Spain"/>
    <x v="1"/>
    <s v="SHORT"/>
    <s v="A320"/>
    <n v="0"/>
    <n v="5"/>
    <n v="175"/>
    <n v="180"/>
    <n v="0"/>
    <n v="0"/>
    <n v="5.5555555555555558E-3"/>
    <n v="0"/>
    <n v="0"/>
    <n v="1"/>
  </r>
  <r>
    <d v="2025-04-09T00:00:00"/>
    <d v="1899-12-30T13:59:00"/>
    <s v="Lunchtime"/>
    <s v="BA"/>
    <s v="BA2160"/>
    <s v="LHR"/>
    <s v="MUC"/>
    <s v="Germany"/>
    <x v="1"/>
    <s v="SHORT"/>
    <s v="A320"/>
    <n v="0"/>
    <n v="15"/>
    <n v="165"/>
    <n v="180"/>
    <n v="0"/>
    <n v="0.10555555555555556"/>
    <n v="0.34444444444444444"/>
    <n v="0"/>
    <n v="19"/>
    <n v="62"/>
  </r>
  <r>
    <d v="2025-06-21T00:00:00"/>
    <d v="1899-12-30T16:42:00"/>
    <s v="Afternoon"/>
    <s v="BA"/>
    <s v="BA1382"/>
    <s v="LHR"/>
    <s v="ZRH"/>
    <s v="Switzerland"/>
    <x v="1"/>
    <s v="SHORT"/>
    <s v="A320"/>
    <n v="0"/>
    <n v="16"/>
    <n v="164"/>
    <n v="180"/>
    <n v="5.5555555555555558E-3"/>
    <n v="1.1111111111111112E-2"/>
    <n v="8.3333333333333329E-2"/>
    <n v="1"/>
    <n v="2"/>
    <n v="15"/>
  </r>
  <r>
    <d v="2025-04-18T00:00:00"/>
    <d v="1899-12-30T20:25:00"/>
    <s v="Evening"/>
    <s v="BA"/>
    <s v="BA4358"/>
    <s v="LHR"/>
    <s v="IST"/>
    <s v="Turkey"/>
    <x v="1"/>
    <s v="SHORT"/>
    <s v="A320"/>
    <n v="0"/>
    <n v="9"/>
    <n v="171"/>
    <n v="180"/>
    <n v="5.5555555555555558E-3"/>
    <n v="1.1111111111111112E-2"/>
    <n v="7.7777777777777779E-2"/>
    <n v="1"/>
    <n v="2"/>
    <n v="14"/>
  </r>
  <r>
    <d v="2025-08-30T00:00:00"/>
    <d v="1899-12-30T21:45:00"/>
    <s v="Evening"/>
    <s v="BA"/>
    <s v="BA8866"/>
    <s v="LHR"/>
    <s v="FRA"/>
    <s v="Germany"/>
    <x v="1"/>
    <s v="SHORT"/>
    <s v="A320"/>
    <n v="0"/>
    <n v="3"/>
    <n v="177"/>
    <n v="180"/>
    <n v="0"/>
    <n v="7.7777777777777779E-2"/>
    <n v="0.26666666666666666"/>
    <n v="0"/>
    <n v="14"/>
    <n v="48"/>
  </r>
  <r>
    <d v="2025-10-05T00:00:00"/>
    <d v="1899-12-30T11:30:00"/>
    <s v="Morning"/>
    <s v="BA"/>
    <s v="BA4722"/>
    <s v="LHR"/>
    <s v="ORD"/>
    <s v="USA"/>
    <x v="0"/>
    <s v="LONG"/>
    <s v="B777"/>
    <n v="0"/>
    <n v="32"/>
    <n v="300"/>
    <n v="332"/>
    <n v="1.2048192771084338E-2"/>
    <n v="1.8072289156626505E-2"/>
    <n v="7.2289156626506021E-2"/>
    <n v="4"/>
    <n v="6"/>
    <n v="24"/>
  </r>
  <r>
    <d v="2025-10-09T00:00:00"/>
    <d v="1899-12-30T20:13:00"/>
    <s v="Evening"/>
    <s v="BA"/>
    <s v="BA8802"/>
    <s v="LHR"/>
    <s v="VIE"/>
    <s v="Austria"/>
    <x v="1"/>
    <s v="SHORT"/>
    <s v="A320"/>
    <n v="0"/>
    <n v="4"/>
    <n v="176"/>
    <n v="180"/>
    <n v="0"/>
    <n v="3.888888888888889E-2"/>
    <n v="0.16111111111111112"/>
    <n v="0"/>
    <n v="7"/>
    <n v="29"/>
  </r>
  <r>
    <d v="2025-05-15T00:00:00"/>
    <d v="1899-12-30T06:54:00"/>
    <s v="Morning"/>
    <s v="BA"/>
    <s v="BA1881"/>
    <s v="LHR"/>
    <s v="FRA"/>
    <s v="Germany"/>
    <x v="1"/>
    <s v="SHORT"/>
    <s v="A320"/>
    <n v="0"/>
    <n v="4"/>
    <n v="176"/>
    <n v="180"/>
    <n v="0"/>
    <n v="5.5555555555555552E-2"/>
    <n v="0.21111111111111111"/>
    <n v="0"/>
    <n v="10"/>
    <n v="38"/>
  </r>
  <r>
    <d v="2025-06-06T00:00:00"/>
    <d v="1899-12-30T10:23:00"/>
    <s v="Morning"/>
    <s v="BA"/>
    <s v="BA2739"/>
    <s v="LHR"/>
    <s v="MAD"/>
    <s v="Spain"/>
    <x v="1"/>
    <s v="SHORT"/>
    <s v="A320"/>
    <n v="0"/>
    <n v="10"/>
    <n v="170"/>
    <n v="180"/>
    <n v="0"/>
    <n v="7.7777777777777779E-2"/>
    <n v="0.26111111111111113"/>
    <n v="0"/>
    <n v="14"/>
    <n v="47"/>
  </r>
  <r>
    <d v="2025-04-01T00:00:00"/>
    <d v="1899-12-30T14:59:00"/>
    <s v="Afternoon"/>
    <s v="BA"/>
    <s v="BA5750"/>
    <s v="LHR"/>
    <s v="ZRH"/>
    <s v="Switzerland"/>
    <x v="1"/>
    <s v="SHORT"/>
    <s v="A320"/>
    <n v="0"/>
    <n v="12"/>
    <n v="168"/>
    <n v="180"/>
    <n v="1.1111111111111112E-2"/>
    <n v="3.3333333333333333E-2"/>
    <n v="0.1388888888888889"/>
    <n v="2"/>
    <n v="6"/>
    <n v="25"/>
  </r>
  <r>
    <d v="2025-10-07T00:00:00"/>
    <d v="1899-12-30T20:53:00"/>
    <s v="Evening"/>
    <s v="BA"/>
    <s v="BA4881"/>
    <s v="LHR"/>
    <s v="CDG"/>
    <s v="France"/>
    <x v="1"/>
    <s v="SHORT"/>
    <s v="A320"/>
    <n v="0"/>
    <n v="14"/>
    <n v="166"/>
    <n v="180"/>
    <n v="0"/>
    <n v="8.8888888888888892E-2"/>
    <n v="0.3"/>
    <n v="0"/>
    <n v="16"/>
    <n v="54"/>
  </r>
  <r>
    <d v="2025-10-16T00:00:00"/>
    <d v="1899-12-30T16:26:00"/>
    <s v="Afternoon"/>
    <s v="BA"/>
    <s v="BA7154"/>
    <s v="LHR"/>
    <s v="IST"/>
    <s v="Turkey"/>
    <x v="1"/>
    <s v="SHORT"/>
    <s v="A320"/>
    <n v="0"/>
    <n v="3"/>
    <n v="177"/>
    <n v="180"/>
    <n v="0"/>
    <n v="0"/>
    <n v="0"/>
    <n v="0"/>
    <n v="0"/>
    <n v="0"/>
  </r>
  <r>
    <d v="2025-09-02T00:00:00"/>
    <d v="1899-12-30T22:43:00"/>
    <s v="Evening"/>
    <s v="BA"/>
    <s v="BA5862"/>
    <s v="LHR"/>
    <s v="JFK"/>
    <s v="USA"/>
    <x v="0"/>
    <s v="LONG"/>
    <s v="B787"/>
    <n v="8"/>
    <n v="42"/>
    <n v="166"/>
    <n v="216"/>
    <n v="0"/>
    <n v="5.5555555555555552E-2"/>
    <n v="0.19444444444444445"/>
    <n v="0"/>
    <n v="12"/>
    <n v="42"/>
  </r>
  <r>
    <d v="2025-06-22T00:00:00"/>
    <d v="1899-12-30T18:08:00"/>
    <s v="Evening"/>
    <s v="BA"/>
    <s v="BA3087"/>
    <s v="LHR"/>
    <s v="DXB"/>
    <s v="UAE"/>
    <x v="3"/>
    <s v="LONG"/>
    <s v="B787"/>
    <n v="8"/>
    <n v="42"/>
    <n v="166"/>
    <n v="216"/>
    <n v="4.6296296296296294E-3"/>
    <n v="1.3888888888888888E-2"/>
    <n v="7.8703703703703706E-2"/>
    <n v="1"/>
    <n v="3"/>
    <n v="17"/>
  </r>
  <r>
    <d v="2025-06-25T00:00:00"/>
    <d v="1899-12-30T14:16:00"/>
    <s v="Afternoon"/>
    <s v="BA"/>
    <s v="BA3475"/>
    <s v="LHR"/>
    <s v="ORD"/>
    <s v="USA"/>
    <x v="0"/>
    <s v="LONG"/>
    <s v="B777"/>
    <n v="0"/>
    <n v="32"/>
    <n v="300"/>
    <n v="332"/>
    <n v="0"/>
    <n v="4.5180722891566265E-2"/>
    <n v="0.15662650602409639"/>
    <n v="0"/>
    <n v="15"/>
    <n v="52"/>
  </r>
  <r>
    <d v="2025-06-03T00:00:00"/>
    <d v="1899-12-30T22:51:00"/>
    <s v="Evening"/>
    <s v="BA"/>
    <s v="BA4357"/>
    <s v="LHR"/>
    <s v="MAD"/>
    <s v="Spain"/>
    <x v="1"/>
    <s v="SHORT"/>
    <s v="A320"/>
    <n v="0"/>
    <n v="14"/>
    <n v="166"/>
    <n v="180"/>
    <n v="0"/>
    <n v="0.05"/>
    <n v="0.18333333333333332"/>
    <n v="0"/>
    <n v="9"/>
    <n v="33"/>
  </r>
  <r>
    <d v="2025-10-13T00:00:00"/>
    <d v="1899-12-30T13:31:00"/>
    <s v="Lunchtime"/>
    <s v="BA"/>
    <s v="BA6667"/>
    <s v="LHR"/>
    <s v="DFW"/>
    <s v="USA"/>
    <x v="0"/>
    <s v="LONG"/>
    <s v="A380"/>
    <n v="14"/>
    <n v="97"/>
    <n v="358"/>
    <n v="469"/>
    <n v="0"/>
    <n v="8.5287846481876331E-3"/>
    <n v="4.2643923240938165E-2"/>
    <n v="0"/>
    <n v="4"/>
    <n v="20"/>
  </r>
  <r>
    <d v="2025-07-25T00:00:00"/>
    <d v="1899-12-30T21:44:00"/>
    <s v="Evening"/>
    <s v="BA"/>
    <s v="BA4860"/>
    <s v="LHR"/>
    <s v="LAX"/>
    <s v="USA"/>
    <x v="0"/>
    <s v="LONG"/>
    <s v="B777"/>
    <n v="8"/>
    <n v="49"/>
    <n v="178"/>
    <n v="235"/>
    <n v="4.2553191489361703E-3"/>
    <n v="4.6808510638297871E-2"/>
    <n v="0.17446808510638298"/>
    <n v="1"/>
    <n v="11"/>
    <n v="41"/>
  </r>
  <r>
    <d v="2025-09-13T00:00:00"/>
    <d v="1899-12-30T13:27:00"/>
    <s v="Lunchtime"/>
    <s v="BA"/>
    <s v="BA8647"/>
    <s v="LHR"/>
    <s v="LAX"/>
    <s v="USA"/>
    <x v="0"/>
    <s v="LONG"/>
    <s v="A350"/>
    <n v="0"/>
    <n v="56"/>
    <n v="275"/>
    <n v="331"/>
    <n v="3.0211480362537764E-3"/>
    <n v="3.9274924471299093E-2"/>
    <n v="0.13293051359516617"/>
    <n v="1"/>
    <n v="13"/>
    <n v="44"/>
  </r>
  <r>
    <d v="2025-07-13T00:00:00"/>
    <d v="1899-12-30T14:58:00"/>
    <s v="Afternoon"/>
    <s v="BA"/>
    <s v="BA9354"/>
    <s v="LHR"/>
    <s v="ORD"/>
    <s v="USA"/>
    <x v="0"/>
    <s v="LONG"/>
    <s v="B777"/>
    <n v="0"/>
    <n v="48"/>
    <n v="224"/>
    <n v="272"/>
    <n v="0"/>
    <n v="4.0441176470588237E-2"/>
    <n v="0.14705882352941177"/>
    <n v="0"/>
    <n v="11"/>
    <n v="40"/>
  </r>
  <r>
    <d v="2025-08-27T00:00:00"/>
    <d v="1899-12-30T21:23:00"/>
    <s v="Evening"/>
    <s v="BA"/>
    <s v="BA9565"/>
    <s v="LHR"/>
    <s v="FRA"/>
    <s v="Germany"/>
    <x v="1"/>
    <s v="SHORT"/>
    <s v="A320"/>
    <n v="0"/>
    <n v="9"/>
    <n v="171"/>
    <n v="180"/>
    <n v="5.5555555555555558E-3"/>
    <n v="1.1111111111111112E-2"/>
    <n v="7.7777777777777779E-2"/>
    <n v="1"/>
    <n v="2"/>
    <n v="14"/>
  </r>
  <r>
    <d v="2025-07-04T00:00:00"/>
    <d v="1899-12-30T08:55:00"/>
    <s v="Morning"/>
    <s v="BA"/>
    <s v="BA5238"/>
    <s v="LHR"/>
    <s v="HND"/>
    <s v="Japan"/>
    <x v="2"/>
    <s v="LONG"/>
    <s v="B777"/>
    <n v="0"/>
    <n v="48"/>
    <n v="224"/>
    <n v="272"/>
    <n v="0"/>
    <n v="1.8382352941176471E-2"/>
    <n v="8.455882352941177E-2"/>
    <n v="0"/>
    <n v="5"/>
    <n v="23"/>
  </r>
  <r>
    <d v="2025-09-05T00:00:00"/>
    <d v="1899-12-30T11:04:00"/>
    <s v="Morning"/>
    <s v="BA"/>
    <s v="BA4288"/>
    <s v="LHR"/>
    <s v="BCN"/>
    <s v="Spain"/>
    <x v="1"/>
    <s v="SHORT"/>
    <s v="A320"/>
    <n v="0"/>
    <n v="15"/>
    <n v="165"/>
    <n v="180"/>
    <n v="5.5555555555555558E-3"/>
    <n v="4.4444444444444446E-2"/>
    <n v="0.16666666666666666"/>
    <n v="1"/>
    <n v="8"/>
    <n v="30"/>
  </r>
  <r>
    <d v="2025-07-10T00:00:00"/>
    <d v="1899-12-30T08:22:00"/>
    <s v="Morning"/>
    <s v="BA"/>
    <s v="BA6940"/>
    <s v="LHR"/>
    <s v="LAX"/>
    <s v="USA"/>
    <x v="0"/>
    <s v="LONG"/>
    <s v="B787"/>
    <n v="0"/>
    <n v="31"/>
    <n v="173"/>
    <n v="204"/>
    <n v="0"/>
    <n v="3.9215686274509803E-2"/>
    <n v="0.14705882352941177"/>
    <n v="0"/>
    <n v="8"/>
    <n v="30"/>
  </r>
  <r>
    <d v="2025-09-21T00:00:00"/>
    <d v="1899-12-30T15:46:00"/>
    <s v="Afternoon"/>
    <s v="BA"/>
    <s v="BA1303"/>
    <s v="LHR"/>
    <s v="ZRH"/>
    <s v="Switzerland"/>
    <x v="1"/>
    <s v="SHORT"/>
    <s v="A320"/>
    <n v="0"/>
    <n v="8"/>
    <n v="172"/>
    <n v="180"/>
    <n v="0"/>
    <n v="6.6666666666666666E-2"/>
    <n v="0.23333333333333334"/>
    <n v="0"/>
    <n v="12"/>
    <n v="42"/>
  </r>
  <r>
    <d v="2025-06-07T00:00:00"/>
    <d v="1899-12-30T15:43:00"/>
    <s v="Afternoon"/>
    <s v="BA"/>
    <s v="BA7302"/>
    <s v="LHR"/>
    <s v="BCN"/>
    <s v="Spain"/>
    <x v="1"/>
    <s v="SHORT"/>
    <s v="A320"/>
    <n v="0"/>
    <n v="1"/>
    <n v="179"/>
    <n v="180"/>
    <n v="1.6666666666666666E-2"/>
    <n v="0"/>
    <n v="0"/>
    <n v="3"/>
    <n v="0"/>
    <n v="0"/>
  </r>
  <r>
    <d v="2025-05-15T00:00:00"/>
    <d v="1899-12-30T14:06:00"/>
    <s v="Afternoon"/>
    <s v="BA"/>
    <s v="BA5599"/>
    <s v="LHR"/>
    <s v="BCN"/>
    <s v="Spain"/>
    <x v="1"/>
    <s v="SHORT"/>
    <s v="A320"/>
    <n v="0"/>
    <n v="7"/>
    <n v="173"/>
    <n v="180"/>
    <n v="1.6666666666666666E-2"/>
    <n v="5.5555555555555552E-2"/>
    <n v="0.2"/>
    <n v="3"/>
    <n v="10"/>
    <n v="36"/>
  </r>
  <r>
    <d v="2025-04-04T00:00:00"/>
    <d v="1899-12-30T14:13:00"/>
    <s v="Afternoon"/>
    <s v="BA"/>
    <s v="BA7323"/>
    <s v="LHR"/>
    <s v="ZRH"/>
    <s v="Switzerland"/>
    <x v="1"/>
    <s v="SHORT"/>
    <s v="A320"/>
    <n v="0"/>
    <n v="20"/>
    <n v="160"/>
    <n v="180"/>
    <n v="0"/>
    <n v="3.3333333333333333E-2"/>
    <n v="0.14444444444444443"/>
    <n v="0"/>
    <n v="6"/>
    <n v="26"/>
  </r>
  <r>
    <d v="2025-08-18T00:00:00"/>
    <d v="1899-12-30T11:32:00"/>
    <s v="Morning"/>
    <s v="BA"/>
    <s v="BA7250"/>
    <s v="LHR"/>
    <s v="MUC"/>
    <s v="Germany"/>
    <x v="1"/>
    <s v="SHORT"/>
    <s v="A320"/>
    <n v="0"/>
    <n v="13"/>
    <n v="167"/>
    <n v="180"/>
    <n v="0"/>
    <n v="1.6666666666666666E-2"/>
    <n v="9.4444444444444442E-2"/>
    <n v="0"/>
    <n v="3"/>
    <n v="17"/>
  </r>
  <r>
    <d v="2025-06-15T00:00:00"/>
    <d v="1899-12-30T19:18:00"/>
    <s v="Evening"/>
    <s v="BA"/>
    <s v="BA1709"/>
    <s v="LHR"/>
    <s v="DFW"/>
    <s v="USA"/>
    <x v="0"/>
    <s v="LONG"/>
    <s v="B777"/>
    <n v="0"/>
    <n v="32"/>
    <n v="300"/>
    <n v="332"/>
    <n v="0"/>
    <n v="1.2048192771084338E-2"/>
    <n v="5.7228915662650599E-2"/>
    <n v="0"/>
    <n v="4"/>
    <n v="19"/>
  </r>
  <r>
    <d v="2025-07-15T00:00:00"/>
    <d v="1899-12-30T06:36:00"/>
    <s v="Morning"/>
    <s v="BA"/>
    <s v="BA9716"/>
    <s v="LHR"/>
    <s v="BCN"/>
    <s v="Spain"/>
    <x v="1"/>
    <s v="SHORT"/>
    <s v="A320"/>
    <n v="0"/>
    <n v="19"/>
    <n v="161"/>
    <n v="180"/>
    <n v="1.1111111111111112E-2"/>
    <n v="3.888888888888889E-2"/>
    <n v="0.15"/>
    <n v="2"/>
    <n v="7"/>
    <n v="27"/>
  </r>
  <r>
    <d v="2025-10-03T00:00:00"/>
    <d v="1899-12-30T09:53:00"/>
    <s v="Morning"/>
    <s v="BA"/>
    <s v="BA3112"/>
    <s v="LHR"/>
    <s v="BCN"/>
    <s v="Spain"/>
    <x v="1"/>
    <s v="SHORT"/>
    <s v="A320"/>
    <n v="0"/>
    <n v="3"/>
    <n v="177"/>
    <n v="180"/>
    <n v="0"/>
    <n v="0"/>
    <n v="0"/>
    <n v="0"/>
    <n v="0"/>
    <n v="0"/>
  </r>
  <r>
    <d v="2025-06-05T00:00:00"/>
    <d v="1899-12-30T06:09:00"/>
    <s v="Morning"/>
    <s v="BA"/>
    <s v="BA2819"/>
    <s v="LHR"/>
    <s v="BCN"/>
    <s v="Spain"/>
    <x v="1"/>
    <s v="SHORT"/>
    <s v="A320"/>
    <n v="0"/>
    <n v="12"/>
    <n v="168"/>
    <n v="180"/>
    <n v="0"/>
    <n v="2.2222222222222223E-2"/>
    <n v="0.10555555555555556"/>
    <n v="0"/>
    <n v="4"/>
    <n v="19"/>
  </r>
  <r>
    <d v="2025-07-14T00:00:00"/>
    <d v="1899-12-30T16:39:00"/>
    <s v="Afternoon"/>
    <s v="BA"/>
    <s v="BA8697"/>
    <s v="LHR"/>
    <s v="LAX"/>
    <s v="USA"/>
    <x v="0"/>
    <s v="LONG"/>
    <s v="B787"/>
    <n v="8"/>
    <n v="42"/>
    <n v="166"/>
    <n v="216"/>
    <n v="0"/>
    <n v="1.3888888888888888E-2"/>
    <n v="7.8703703703703706E-2"/>
    <n v="0"/>
    <n v="3"/>
    <n v="17"/>
  </r>
  <r>
    <d v="2025-07-13T00:00:00"/>
    <d v="1899-12-30T14:49:00"/>
    <s v="Afternoon"/>
    <s v="BA"/>
    <s v="BA4404"/>
    <s v="LHR"/>
    <s v="MAD"/>
    <s v="Spain"/>
    <x v="1"/>
    <s v="SHORT"/>
    <s v="A320"/>
    <n v="0"/>
    <n v="15"/>
    <n v="165"/>
    <n v="180"/>
    <n v="1.1111111111111112E-2"/>
    <n v="6.1111111111111109E-2"/>
    <n v="0.21666666666666667"/>
    <n v="2"/>
    <n v="11"/>
    <n v="39"/>
  </r>
  <r>
    <d v="2025-04-24T00:00:00"/>
    <d v="1899-12-30T20:22:00"/>
    <s v="Evening"/>
    <s v="BA"/>
    <s v="BA5218"/>
    <s v="LHR"/>
    <s v="ORD"/>
    <s v="USA"/>
    <x v="0"/>
    <s v="LONG"/>
    <s v="B787"/>
    <n v="8"/>
    <n v="42"/>
    <n v="166"/>
    <n v="216"/>
    <n v="0"/>
    <n v="1.3888888888888888E-2"/>
    <n v="8.3333333333333329E-2"/>
    <n v="0"/>
    <n v="3"/>
    <n v="18"/>
  </r>
  <r>
    <d v="2025-05-18T00:00:00"/>
    <d v="1899-12-30T16:14:00"/>
    <s v="Afternoon"/>
    <s v="BA"/>
    <s v="BA2352"/>
    <s v="LHR"/>
    <s v="IST"/>
    <s v="Turkey"/>
    <x v="1"/>
    <s v="SHORT"/>
    <s v="A320"/>
    <n v="0"/>
    <n v="11"/>
    <n v="169"/>
    <n v="180"/>
    <n v="0"/>
    <n v="3.888888888888889E-2"/>
    <n v="0.15"/>
    <n v="0"/>
    <n v="7"/>
    <n v="27"/>
  </r>
  <r>
    <d v="2025-06-21T00:00:00"/>
    <d v="1899-12-30T11:06:00"/>
    <s v="Morning"/>
    <s v="BA"/>
    <s v="BA1753"/>
    <s v="LHR"/>
    <s v="DFW"/>
    <s v="USA"/>
    <x v="0"/>
    <s v="LONG"/>
    <s v="B777"/>
    <n v="8"/>
    <n v="49"/>
    <n v="178"/>
    <n v="235"/>
    <n v="0"/>
    <n v="6.8085106382978725E-2"/>
    <n v="0.22978723404255319"/>
    <n v="0"/>
    <n v="16"/>
    <n v="54"/>
  </r>
  <r>
    <d v="2025-08-20T00:00:00"/>
    <d v="1899-12-30T19:20:00"/>
    <s v="Evening"/>
    <s v="BA"/>
    <s v="BA6954"/>
    <s v="LHR"/>
    <s v="IST"/>
    <s v="Turkey"/>
    <x v="1"/>
    <s v="SHORT"/>
    <s v="A320"/>
    <n v="0"/>
    <n v="5"/>
    <n v="175"/>
    <n v="180"/>
    <n v="0"/>
    <n v="7.2222222222222215E-2"/>
    <n v="0.25555555555555554"/>
    <n v="0"/>
    <n v="13"/>
    <n v="46"/>
  </r>
  <r>
    <d v="2025-08-17T00:00:00"/>
    <d v="1899-12-30T12:53:00"/>
    <s v="Lunchtime"/>
    <s v="BA"/>
    <s v="BA3719"/>
    <s v="LHR"/>
    <s v="JFK"/>
    <s v="USA"/>
    <x v="0"/>
    <s v="LONG"/>
    <s v="B777"/>
    <n v="0"/>
    <n v="32"/>
    <n v="304"/>
    <n v="336"/>
    <n v="0"/>
    <n v="3.8690476190476192E-2"/>
    <n v="0.13095238095238096"/>
    <n v="0"/>
    <n v="13"/>
    <n v="44"/>
  </r>
  <r>
    <d v="2025-04-22T00:00:00"/>
    <d v="1899-12-30T22:44:00"/>
    <s v="Evening"/>
    <s v="BA"/>
    <s v="BA4093"/>
    <s v="LHR"/>
    <s v="DFW"/>
    <s v="USA"/>
    <x v="0"/>
    <s v="LONG"/>
    <s v="B777"/>
    <n v="0"/>
    <n v="32"/>
    <n v="304"/>
    <n v="336"/>
    <n v="5.9523809523809521E-3"/>
    <n v="1.488095238095238E-2"/>
    <n v="6.8452380952380959E-2"/>
    <n v="2"/>
    <n v="5"/>
    <n v="23"/>
  </r>
  <r>
    <d v="2025-10-15T00:00:00"/>
    <d v="1899-12-30T06:41:00"/>
    <s v="Morning"/>
    <s v="BA"/>
    <s v="BA4720"/>
    <s v="LHR"/>
    <s v="DFW"/>
    <s v="USA"/>
    <x v="0"/>
    <s v="LONG"/>
    <s v="B777"/>
    <n v="8"/>
    <n v="49"/>
    <n v="178"/>
    <n v="235"/>
    <n v="4.2553191489361703E-3"/>
    <n v="4.6808510638297871E-2"/>
    <n v="0.16595744680851063"/>
    <n v="1"/>
    <n v="11"/>
    <n v="39"/>
  </r>
  <r>
    <d v="2025-05-02T00:00:00"/>
    <d v="1899-12-30T08:36:00"/>
    <s v="Morning"/>
    <s v="BA"/>
    <s v="BA5244"/>
    <s v="LHR"/>
    <s v="IST"/>
    <s v="Turkey"/>
    <x v="1"/>
    <s v="SHORT"/>
    <s v="A320"/>
    <n v="0"/>
    <n v="11"/>
    <n v="169"/>
    <n v="180"/>
    <n v="0"/>
    <n v="3.3333333333333333E-2"/>
    <n v="0.15"/>
    <n v="0"/>
    <n v="6"/>
    <n v="27"/>
  </r>
  <r>
    <d v="2025-09-16T00:00:00"/>
    <d v="1899-12-30T18:01:00"/>
    <s v="Evening"/>
    <s v="BA"/>
    <s v="BA3050"/>
    <s v="LHR"/>
    <s v="BCN"/>
    <s v="Spain"/>
    <x v="1"/>
    <s v="SHORT"/>
    <s v="A320"/>
    <n v="0"/>
    <n v="1"/>
    <n v="179"/>
    <n v="180"/>
    <n v="5.5555555555555558E-3"/>
    <n v="3.888888888888889E-2"/>
    <n v="0.15"/>
    <n v="1"/>
    <n v="7"/>
    <n v="27"/>
  </r>
  <r>
    <d v="2025-07-03T00:00:00"/>
    <d v="1899-12-30T14:27:00"/>
    <s v="Afternoon"/>
    <s v="BA"/>
    <s v="BA8064"/>
    <s v="LHR"/>
    <s v="JFK"/>
    <s v="USA"/>
    <x v="0"/>
    <s v="LONG"/>
    <s v="B777"/>
    <n v="8"/>
    <n v="49"/>
    <n v="178"/>
    <n v="235"/>
    <n v="0"/>
    <n v="4.2553191489361701E-2"/>
    <n v="0.1574468085106383"/>
    <n v="0"/>
    <n v="10"/>
    <n v="37"/>
  </r>
  <r>
    <d v="2025-09-07T00:00:00"/>
    <d v="1899-12-30T14:06:00"/>
    <s v="Afternoon"/>
    <s v="BA"/>
    <s v="BA7158"/>
    <s v="LHR"/>
    <s v="CDG"/>
    <s v="France"/>
    <x v="1"/>
    <s v="SHORT"/>
    <s v="A320"/>
    <n v="0"/>
    <n v="4"/>
    <n v="176"/>
    <n v="180"/>
    <n v="0"/>
    <n v="2.7777777777777776E-2"/>
    <n v="0.11666666666666667"/>
    <n v="0"/>
    <n v="5"/>
    <n v="21"/>
  </r>
  <r>
    <d v="2025-08-07T00:00:00"/>
    <d v="1899-12-30T18:48:00"/>
    <s v="Evening"/>
    <s v="BA"/>
    <s v="BA1077"/>
    <s v="LHR"/>
    <s v="LAX"/>
    <s v="USA"/>
    <x v="0"/>
    <s v="LONG"/>
    <s v="A380"/>
    <n v="14"/>
    <n v="97"/>
    <n v="358"/>
    <n v="469"/>
    <n v="8.5287846481876331E-3"/>
    <n v="3.4115138592750532E-2"/>
    <n v="0.11513859275053305"/>
    <n v="4"/>
    <n v="16"/>
    <n v="54"/>
  </r>
  <r>
    <d v="2025-08-23T00:00:00"/>
    <d v="1899-12-30T22:58:00"/>
    <s v="Evening"/>
    <s v="BA"/>
    <s v="BA3462"/>
    <s v="LHR"/>
    <s v="HND"/>
    <s v="Japan"/>
    <x v="2"/>
    <s v="LONG"/>
    <s v="B777"/>
    <n v="0"/>
    <n v="48"/>
    <n v="224"/>
    <n v="272"/>
    <n v="0"/>
    <n v="2.5735294117647058E-2"/>
    <n v="0.10294117647058823"/>
    <n v="0"/>
    <n v="7"/>
    <n v="28"/>
  </r>
  <r>
    <d v="2025-09-27T00:00:00"/>
    <d v="1899-12-30T19:14:00"/>
    <s v="Evening"/>
    <s v="BA"/>
    <s v="BA3981"/>
    <s v="LHR"/>
    <s v="IST"/>
    <s v="Turkey"/>
    <x v="1"/>
    <s v="SHORT"/>
    <s v="A320"/>
    <n v="0"/>
    <n v="20"/>
    <n v="160"/>
    <n v="180"/>
    <n v="0"/>
    <n v="6.1111111111111109E-2"/>
    <n v="0.22222222222222221"/>
    <n v="0"/>
    <n v="11"/>
    <n v="40"/>
  </r>
  <r>
    <d v="2025-07-05T00:00:00"/>
    <d v="1899-12-30T11:48:00"/>
    <s v="Morning"/>
    <s v="BA"/>
    <s v="BA7316"/>
    <s v="LHR"/>
    <s v="ORD"/>
    <s v="USA"/>
    <x v="0"/>
    <s v="LONG"/>
    <s v="B777"/>
    <n v="0"/>
    <n v="32"/>
    <n v="300"/>
    <n v="332"/>
    <n v="1.2048192771084338E-2"/>
    <n v="4.8192771084337352E-2"/>
    <n v="0.15963855421686746"/>
    <n v="4"/>
    <n v="16"/>
    <n v="53"/>
  </r>
  <r>
    <d v="2025-05-21T00:00:00"/>
    <d v="1899-12-30T22:27:00"/>
    <s v="Evening"/>
    <s v="BA"/>
    <s v="BA2980"/>
    <s v="LHR"/>
    <s v="CDG"/>
    <s v="France"/>
    <x v="1"/>
    <s v="SHORT"/>
    <s v="A320"/>
    <n v="0"/>
    <n v="6"/>
    <n v="174"/>
    <n v="180"/>
    <n v="0"/>
    <n v="7.2222222222222215E-2"/>
    <n v="0.25555555555555554"/>
    <n v="0"/>
    <n v="13"/>
    <n v="46"/>
  </r>
  <r>
    <d v="2025-06-30T00:00:00"/>
    <d v="1899-12-30T22:34:00"/>
    <s v="Evening"/>
    <s v="BA"/>
    <s v="BA4140"/>
    <s v="LHR"/>
    <s v="FRA"/>
    <s v="Germany"/>
    <x v="1"/>
    <s v="SHORT"/>
    <s v="A320"/>
    <n v="0"/>
    <n v="8"/>
    <n v="172"/>
    <n v="180"/>
    <n v="5.5555555555555558E-3"/>
    <n v="0"/>
    <n v="4.4444444444444446E-2"/>
    <n v="1"/>
    <n v="0"/>
    <n v="8"/>
  </r>
  <r>
    <d v="2025-04-23T00:00:00"/>
    <d v="1899-12-30T19:12:00"/>
    <s v="Evening"/>
    <s v="BA"/>
    <s v="BA1689"/>
    <s v="LHR"/>
    <s v="FRA"/>
    <s v="Germany"/>
    <x v="1"/>
    <s v="SHORT"/>
    <s v="A320"/>
    <n v="0"/>
    <n v="1"/>
    <n v="179"/>
    <n v="180"/>
    <n v="1.1111111111111112E-2"/>
    <n v="5.5555555555555552E-2"/>
    <n v="0.20555555555555555"/>
    <n v="2"/>
    <n v="10"/>
    <n v="37"/>
  </r>
  <r>
    <d v="2025-05-30T00:00:00"/>
    <d v="1899-12-30T06:24:00"/>
    <s v="Morning"/>
    <s v="BA"/>
    <s v="BA6207"/>
    <s v="LHR"/>
    <s v="FRA"/>
    <s v="Germany"/>
    <x v="1"/>
    <s v="SHORT"/>
    <s v="A320"/>
    <n v="0"/>
    <n v="9"/>
    <n v="171"/>
    <n v="180"/>
    <n v="0"/>
    <n v="6.6666666666666666E-2"/>
    <n v="0.24444444444444444"/>
    <n v="0"/>
    <n v="12"/>
    <n v="44"/>
  </r>
  <r>
    <d v="2025-06-30T00:00:00"/>
    <d v="1899-12-30T14:09:00"/>
    <s v="Afternoon"/>
    <s v="BA"/>
    <s v="BA5524"/>
    <s v="LHR"/>
    <s v="AMS"/>
    <s v="Netherlands"/>
    <x v="1"/>
    <s v="SHORT"/>
    <s v="A320"/>
    <n v="0"/>
    <n v="17"/>
    <n v="163"/>
    <n v="180"/>
    <n v="0"/>
    <n v="7.2222222222222215E-2"/>
    <n v="0.24444444444444444"/>
    <n v="0"/>
    <n v="13"/>
    <n v="44"/>
  </r>
  <r>
    <d v="2025-07-10T00:00:00"/>
    <d v="1899-12-30T09:02:00"/>
    <s v="Morning"/>
    <s v="BA"/>
    <s v="BA8797"/>
    <s v="LHR"/>
    <s v="MUC"/>
    <s v="Germany"/>
    <x v="1"/>
    <s v="SHORT"/>
    <s v="A320"/>
    <n v="0"/>
    <n v="10"/>
    <n v="170"/>
    <n v="180"/>
    <n v="0"/>
    <n v="1.1111111111111112E-2"/>
    <n v="7.2222222222222215E-2"/>
    <n v="0"/>
    <n v="2"/>
    <n v="13"/>
  </r>
  <r>
    <d v="2025-07-05T00:00:00"/>
    <d v="1899-12-30T18:22:00"/>
    <s v="Evening"/>
    <s v="BA"/>
    <s v="BA7846"/>
    <s v="LHR"/>
    <s v="VIE"/>
    <s v="Austria"/>
    <x v="1"/>
    <s v="SHORT"/>
    <s v="A320"/>
    <n v="0"/>
    <n v="3"/>
    <n v="177"/>
    <n v="180"/>
    <n v="0"/>
    <n v="2.2222222222222223E-2"/>
    <n v="0.1111111111111111"/>
    <n v="0"/>
    <n v="4"/>
    <n v="20"/>
  </r>
  <r>
    <d v="2025-06-25T00:00:00"/>
    <d v="1899-12-30T19:44:00"/>
    <s v="Evening"/>
    <s v="BA"/>
    <s v="BA7820"/>
    <s v="LHR"/>
    <s v="IST"/>
    <s v="Turkey"/>
    <x v="1"/>
    <s v="SHORT"/>
    <s v="A320"/>
    <n v="0"/>
    <n v="7"/>
    <n v="173"/>
    <n v="180"/>
    <n v="0"/>
    <n v="7.2222222222222215E-2"/>
    <n v="0.25555555555555554"/>
    <n v="0"/>
    <n v="13"/>
    <n v="46"/>
  </r>
  <r>
    <d v="2025-07-01T00:00:00"/>
    <d v="1899-12-30T11:58:00"/>
    <s v="Morning"/>
    <s v="BA"/>
    <s v="BA2650"/>
    <s v="LHR"/>
    <s v="HND"/>
    <s v="Japan"/>
    <x v="2"/>
    <s v="LONG"/>
    <s v="A380"/>
    <n v="14"/>
    <n v="97"/>
    <n v="358"/>
    <n v="469"/>
    <n v="2.1321961620469083E-3"/>
    <n v="8.5287846481876331E-3"/>
    <n v="3.8379530916844352E-2"/>
    <n v="1"/>
    <n v="4"/>
    <n v="18"/>
  </r>
  <r>
    <d v="2025-06-10T00:00:00"/>
    <d v="1899-12-30T13:25:00"/>
    <s v="Lunchtime"/>
    <s v="BA"/>
    <s v="BA4243"/>
    <s v="LHR"/>
    <s v="FRA"/>
    <s v="Germany"/>
    <x v="1"/>
    <s v="SHORT"/>
    <s v="A320"/>
    <n v="0"/>
    <n v="13"/>
    <n v="167"/>
    <n v="180"/>
    <n v="0"/>
    <n v="3.3333333333333333E-2"/>
    <n v="0.14444444444444443"/>
    <n v="0"/>
    <n v="6"/>
    <n v="26"/>
  </r>
  <r>
    <d v="2025-05-28T00:00:00"/>
    <d v="1899-12-30T22:28:00"/>
    <s v="Evening"/>
    <s v="BA"/>
    <s v="BA9680"/>
    <s v="LHR"/>
    <s v="FRA"/>
    <s v="Germany"/>
    <x v="1"/>
    <s v="SHORT"/>
    <s v="A320"/>
    <n v="0"/>
    <n v="17"/>
    <n v="163"/>
    <n v="180"/>
    <n v="0"/>
    <n v="8.8888888888888892E-2"/>
    <n v="0.30555555555555558"/>
    <n v="0"/>
    <n v="16"/>
    <n v="55"/>
  </r>
  <r>
    <d v="2025-08-21T00:00:00"/>
    <d v="1899-12-30T13:26:00"/>
    <s v="Lunchtime"/>
    <s v="BA"/>
    <s v="BA5899"/>
    <s v="LHR"/>
    <s v="BCN"/>
    <s v="Spain"/>
    <x v="1"/>
    <s v="SHORT"/>
    <s v="A320"/>
    <n v="0"/>
    <n v="7"/>
    <n v="173"/>
    <n v="180"/>
    <n v="0"/>
    <n v="4.4444444444444446E-2"/>
    <n v="0.16666666666666666"/>
    <n v="0"/>
    <n v="8"/>
    <n v="30"/>
  </r>
  <r>
    <d v="2025-07-20T00:00:00"/>
    <d v="1899-12-30T20:01:00"/>
    <s v="Evening"/>
    <s v="BA"/>
    <s v="BA1504"/>
    <s v="LHR"/>
    <s v="LAX"/>
    <s v="USA"/>
    <x v="0"/>
    <s v="LONG"/>
    <s v="B777"/>
    <n v="8"/>
    <n v="49"/>
    <n v="178"/>
    <n v="235"/>
    <n v="0"/>
    <n v="1.7021276595744681E-2"/>
    <n v="8.085106382978724E-2"/>
    <n v="0"/>
    <n v="4"/>
    <n v="19"/>
  </r>
  <r>
    <d v="2025-09-23T00:00:00"/>
    <d v="1899-12-30T13:31:00"/>
    <s v="Lunchtime"/>
    <s v="BA"/>
    <s v="BA3967"/>
    <s v="LHR"/>
    <s v="VIE"/>
    <s v="Austria"/>
    <x v="1"/>
    <s v="SHORT"/>
    <s v="A320"/>
    <n v="0"/>
    <n v="16"/>
    <n v="164"/>
    <n v="180"/>
    <n v="5.5555555555555558E-3"/>
    <n v="1.6666666666666666E-2"/>
    <n v="9.4444444444444442E-2"/>
    <n v="1"/>
    <n v="3"/>
    <n v="17"/>
  </r>
  <r>
    <d v="2025-07-17T00:00:00"/>
    <d v="1899-12-30T06:15:00"/>
    <s v="Morning"/>
    <s v="BA"/>
    <s v="BA6396"/>
    <s v="LHR"/>
    <s v="AMS"/>
    <s v="Netherlands"/>
    <x v="1"/>
    <s v="SHORT"/>
    <s v="A320"/>
    <n v="0"/>
    <n v="14"/>
    <n v="166"/>
    <n v="180"/>
    <n v="0"/>
    <n v="5.5555555555555552E-2"/>
    <n v="0.19444444444444445"/>
    <n v="0"/>
    <n v="10"/>
    <n v="35"/>
  </r>
  <r>
    <d v="2025-07-09T00:00:00"/>
    <d v="1899-12-30T14:36:00"/>
    <s v="Afternoon"/>
    <s v="BA"/>
    <s v="BA2455"/>
    <s v="LHR"/>
    <s v="MAD"/>
    <s v="Spain"/>
    <x v="1"/>
    <s v="SHORT"/>
    <s v="A320"/>
    <n v="0"/>
    <n v="4"/>
    <n v="176"/>
    <n v="180"/>
    <n v="5.5555555555555558E-3"/>
    <n v="0"/>
    <n v="5.5555555555555552E-2"/>
    <n v="1"/>
    <n v="0"/>
    <n v="10"/>
  </r>
  <r>
    <d v="2025-06-26T00:00:00"/>
    <d v="1899-12-30T22:31:00"/>
    <s v="Evening"/>
    <s v="BA"/>
    <s v="BA9166"/>
    <s v="LHR"/>
    <s v="LAX"/>
    <s v="USA"/>
    <x v="0"/>
    <s v="LONG"/>
    <s v="B787"/>
    <n v="0"/>
    <n v="31"/>
    <n v="173"/>
    <n v="204"/>
    <n v="0"/>
    <n v="2.9411764705882353E-2"/>
    <n v="0.12745098039215685"/>
    <n v="0"/>
    <n v="6"/>
    <n v="26"/>
  </r>
  <r>
    <d v="2025-04-29T00:00:00"/>
    <d v="1899-12-30T19:46:00"/>
    <s v="Evening"/>
    <s v="BA"/>
    <s v="BA5047"/>
    <s v="LHR"/>
    <s v="HND"/>
    <s v="Japan"/>
    <x v="2"/>
    <s v="LONG"/>
    <s v="A350"/>
    <n v="0"/>
    <n v="56"/>
    <n v="275"/>
    <n v="331"/>
    <n v="0"/>
    <n v="3.0211480362537766E-2"/>
    <n v="0.10574018126888217"/>
    <n v="0"/>
    <n v="10"/>
    <n v="35"/>
  </r>
  <r>
    <d v="2025-08-04T00:00:00"/>
    <d v="1899-12-30T06:46:00"/>
    <s v="Morning"/>
    <s v="BA"/>
    <s v="BA5078"/>
    <s v="LHR"/>
    <s v="ZRH"/>
    <s v="Switzerland"/>
    <x v="1"/>
    <s v="SHORT"/>
    <s v="A320"/>
    <n v="0"/>
    <n v="20"/>
    <n v="160"/>
    <n v="180"/>
    <n v="0"/>
    <n v="8.3333333333333329E-2"/>
    <n v="0.28333333333333333"/>
    <n v="0"/>
    <n v="15"/>
    <n v="51"/>
  </r>
  <r>
    <d v="2025-05-04T00:00:00"/>
    <d v="1899-12-30T16:17:00"/>
    <s v="Afternoon"/>
    <s v="BA"/>
    <s v="BA1685"/>
    <s v="LHR"/>
    <s v="AMS"/>
    <s v="Netherlands"/>
    <x v="1"/>
    <s v="SHORT"/>
    <s v="A320"/>
    <n v="0"/>
    <n v="3"/>
    <n v="177"/>
    <n v="180"/>
    <n v="0"/>
    <n v="6.1111111111111109E-2"/>
    <n v="0.22777777777777777"/>
    <n v="0"/>
    <n v="11"/>
    <n v="41"/>
  </r>
  <r>
    <d v="2025-05-29T00:00:00"/>
    <d v="1899-12-30T20:11:00"/>
    <s v="Evening"/>
    <s v="BA"/>
    <s v="BA9541"/>
    <s v="LHR"/>
    <s v="ZRH"/>
    <s v="Switzerland"/>
    <x v="1"/>
    <s v="SHORT"/>
    <s v="A320"/>
    <n v="0"/>
    <n v="5"/>
    <n v="175"/>
    <n v="180"/>
    <n v="0"/>
    <n v="2.2222222222222223E-2"/>
    <n v="0.10555555555555556"/>
    <n v="0"/>
    <n v="4"/>
    <n v="19"/>
  </r>
  <r>
    <d v="2025-08-13T00:00:00"/>
    <d v="1899-12-30T21:57:00"/>
    <s v="Evening"/>
    <s v="BA"/>
    <s v="BA8369"/>
    <s v="LHR"/>
    <s v="FRA"/>
    <s v="Germany"/>
    <x v="1"/>
    <s v="SHORT"/>
    <s v="A320"/>
    <n v="0"/>
    <n v="1"/>
    <n v="179"/>
    <n v="180"/>
    <n v="0"/>
    <n v="7.7777777777777779E-2"/>
    <n v="0.2722222222222222"/>
    <n v="0"/>
    <n v="14"/>
    <n v="49"/>
  </r>
  <r>
    <d v="2025-06-30T00:00:00"/>
    <d v="1899-12-30T15:45:00"/>
    <s v="Afternoon"/>
    <s v="BA"/>
    <s v="BA9838"/>
    <s v="LHR"/>
    <s v="FRA"/>
    <s v="Germany"/>
    <x v="1"/>
    <s v="SHORT"/>
    <s v="A320"/>
    <n v="0"/>
    <n v="9"/>
    <n v="171"/>
    <n v="180"/>
    <n v="1.1111111111111112E-2"/>
    <n v="3.3333333333333333E-2"/>
    <n v="0.14444444444444443"/>
    <n v="2"/>
    <n v="6"/>
    <n v="26"/>
  </r>
  <r>
    <d v="2025-10-28T00:00:00"/>
    <d v="1899-12-30T16:06:00"/>
    <s v="Afternoon"/>
    <s v="BA"/>
    <s v="BA2587"/>
    <s v="LHR"/>
    <s v="DFW"/>
    <s v="USA"/>
    <x v="0"/>
    <s v="LONG"/>
    <s v="B777"/>
    <n v="0"/>
    <n v="32"/>
    <n v="300"/>
    <n v="332"/>
    <n v="0"/>
    <n v="3.0120481927710845E-3"/>
    <n v="3.313253012048193E-2"/>
    <n v="0"/>
    <n v="1"/>
    <n v="11"/>
  </r>
  <r>
    <d v="2025-06-28T00:00:00"/>
    <d v="1899-12-30T10:24:00"/>
    <s v="Morning"/>
    <s v="BA"/>
    <s v="BA6405"/>
    <s v="LHR"/>
    <s v="FRA"/>
    <s v="Germany"/>
    <x v="1"/>
    <s v="SHORT"/>
    <s v="A320"/>
    <n v="0"/>
    <n v="0"/>
    <n v="180"/>
    <n v="180"/>
    <n v="1.1111111111111112E-2"/>
    <n v="3.888888888888889E-2"/>
    <n v="0.15555555555555556"/>
    <n v="2"/>
    <n v="7"/>
    <n v="28"/>
  </r>
  <r>
    <d v="2025-06-15T00:00:00"/>
    <d v="1899-12-30T20:38:00"/>
    <s v="Evening"/>
    <s v="BA"/>
    <s v="BA3936"/>
    <s v="LHR"/>
    <s v="VIE"/>
    <s v="Austria"/>
    <x v="1"/>
    <s v="SHORT"/>
    <s v="A320"/>
    <n v="0"/>
    <n v="12"/>
    <n v="168"/>
    <n v="180"/>
    <n v="0"/>
    <n v="8.8888888888888892E-2"/>
    <n v="0.29444444444444445"/>
    <n v="0"/>
    <n v="16"/>
    <n v="53"/>
  </r>
  <r>
    <d v="2025-08-09T00:00:00"/>
    <d v="1899-12-30T12:24:00"/>
    <s v="Lunchtime"/>
    <s v="BA"/>
    <s v="BA4162"/>
    <s v="LHR"/>
    <s v="CDG"/>
    <s v="France"/>
    <x v="1"/>
    <s v="SHORT"/>
    <s v="A320"/>
    <n v="0"/>
    <n v="4"/>
    <n v="176"/>
    <n v="180"/>
    <n v="0"/>
    <n v="0.05"/>
    <n v="0.18333333333333332"/>
    <n v="0"/>
    <n v="9"/>
    <n v="33"/>
  </r>
  <r>
    <d v="2025-05-17T00:00:00"/>
    <d v="1899-12-30T14:14:00"/>
    <s v="Afternoon"/>
    <s v="BA"/>
    <s v="BA8027"/>
    <s v="LHR"/>
    <s v="ZRH"/>
    <s v="Switzerland"/>
    <x v="1"/>
    <s v="SHORT"/>
    <s v="A320"/>
    <n v="0"/>
    <n v="3"/>
    <n v="177"/>
    <n v="180"/>
    <n v="0"/>
    <n v="4.4444444444444446E-2"/>
    <n v="0.16666666666666666"/>
    <n v="0"/>
    <n v="8"/>
    <n v="30"/>
  </r>
  <r>
    <d v="2025-10-24T00:00:00"/>
    <d v="1899-12-30T16:18:00"/>
    <s v="Afternoon"/>
    <s v="BA"/>
    <s v="BA9606"/>
    <s v="LHR"/>
    <s v="BCN"/>
    <s v="Spain"/>
    <x v="1"/>
    <s v="SHORT"/>
    <s v="A320"/>
    <n v="0"/>
    <n v="19"/>
    <n v="161"/>
    <n v="180"/>
    <n v="0"/>
    <n v="9.4444444444444442E-2"/>
    <n v="0.31111111111111112"/>
    <n v="0"/>
    <n v="17"/>
    <n v="56"/>
  </r>
  <r>
    <d v="2025-05-20T00:00:00"/>
    <d v="1899-12-30T13:15:00"/>
    <s v="Lunchtime"/>
    <s v="BA"/>
    <s v="BA7044"/>
    <s v="LHR"/>
    <s v="DXB"/>
    <s v="UAE"/>
    <x v="3"/>
    <s v="LONG"/>
    <s v="B787"/>
    <n v="8"/>
    <n v="42"/>
    <n v="166"/>
    <n v="216"/>
    <n v="4.6296296296296294E-3"/>
    <n v="0"/>
    <n v="3.7037037037037035E-2"/>
    <n v="1"/>
    <n v="0"/>
    <n v="8"/>
  </r>
  <r>
    <d v="2025-10-30T00:00:00"/>
    <d v="1899-12-30T08:39:00"/>
    <s v="Morning"/>
    <s v="BA"/>
    <s v="BA9399"/>
    <s v="LHR"/>
    <s v="HND"/>
    <s v="Japan"/>
    <x v="2"/>
    <s v="LONG"/>
    <s v="B787"/>
    <n v="8"/>
    <n v="48"/>
    <n v="200"/>
    <n v="256"/>
    <n v="0"/>
    <n v="3.90625E-3"/>
    <n v="3.90625E-2"/>
    <n v="0"/>
    <n v="1"/>
    <n v="10"/>
  </r>
  <r>
    <d v="2025-10-21T00:00:00"/>
    <d v="1899-12-30T09:17:00"/>
    <s v="Morning"/>
    <s v="BA"/>
    <s v="BA9176"/>
    <s v="LHR"/>
    <s v="DFW"/>
    <s v="USA"/>
    <x v="0"/>
    <s v="LONG"/>
    <s v="B777"/>
    <n v="0"/>
    <n v="48"/>
    <n v="224"/>
    <n v="272"/>
    <n v="0"/>
    <n v="0"/>
    <n v="1.8382352941176471E-2"/>
    <n v="0"/>
    <n v="0"/>
    <n v="5"/>
  </r>
  <r>
    <d v="2025-06-21T00:00:00"/>
    <d v="1899-12-30T12:45:00"/>
    <s v="Lunchtime"/>
    <s v="BA"/>
    <s v="BA4744"/>
    <s v="LHR"/>
    <s v="DXB"/>
    <s v="UAE"/>
    <x v="3"/>
    <s v="LONG"/>
    <s v="B787"/>
    <n v="8"/>
    <n v="42"/>
    <n v="166"/>
    <n v="216"/>
    <n v="0"/>
    <n v="4.6296296296296294E-2"/>
    <n v="0.16666666666666666"/>
    <n v="0"/>
    <n v="10"/>
    <n v="36"/>
  </r>
  <r>
    <d v="2025-08-16T00:00:00"/>
    <d v="1899-12-30T18:59:00"/>
    <s v="Evening"/>
    <s v="BA"/>
    <s v="BA3004"/>
    <s v="LHR"/>
    <s v="JFK"/>
    <s v="USA"/>
    <x v="0"/>
    <s v="LONG"/>
    <s v="B777"/>
    <n v="8"/>
    <n v="49"/>
    <n v="178"/>
    <n v="235"/>
    <n v="0"/>
    <n v="3.8297872340425532E-2"/>
    <n v="0.14042553191489363"/>
    <n v="0"/>
    <n v="9"/>
    <n v="33"/>
  </r>
  <r>
    <d v="2025-04-01T00:00:00"/>
    <d v="1899-12-30T11:22:00"/>
    <s v="Morning"/>
    <s v="BA"/>
    <s v="BA4641"/>
    <s v="LHR"/>
    <s v="HND"/>
    <s v="Japan"/>
    <x v="2"/>
    <s v="LONG"/>
    <s v="A350"/>
    <n v="0"/>
    <n v="56"/>
    <n v="275"/>
    <n v="331"/>
    <n v="3.0211480362537764E-3"/>
    <n v="4.8338368580060423E-2"/>
    <n v="0.16314199395770393"/>
    <n v="1"/>
    <n v="16"/>
    <n v="54"/>
  </r>
  <r>
    <d v="2025-08-28T00:00:00"/>
    <d v="1899-12-30T12:52:00"/>
    <s v="Lunchtime"/>
    <s v="BA"/>
    <s v="BA5481"/>
    <s v="LHR"/>
    <s v="LAX"/>
    <s v="USA"/>
    <x v="0"/>
    <s v="LONG"/>
    <s v="B777"/>
    <n v="0"/>
    <n v="32"/>
    <n v="300"/>
    <n v="332"/>
    <n v="0"/>
    <n v="2.710843373493976E-2"/>
    <n v="0.10240963855421686"/>
    <n v="0"/>
    <n v="9"/>
    <n v="34"/>
  </r>
  <r>
    <d v="2025-07-21T00:00:00"/>
    <d v="1899-12-30T21:43:00"/>
    <s v="Evening"/>
    <s v="BA"/>
    <s v="BA8863"/>
    <s v="LHR"/>
    <s v="MAD"/>
    <s v="Spain"/>
    <x v="1"/>
    <s v="SHORT"/>
    <s v="A320"/>
    <n v="0"/>
    <n v="19"/>
    <n v="161"/>
    <n v="180"/>
    <n v="5.5555555555555558E-3"/>
    <n v="3.3333333333333333E-2"/>
    <n v="0.13333333333333333"/>
    <n v="1"/>
    <n v="6"/>
    <n v="24"/>
  </r>
  <r>
    <d v="2025-10-27T00:00:00"/>
    <d v="1899-12-30T15:21:00"/>
    <s v="Afternoon"/>
    <s v="BA"/>
    <s v="BA9276"/>
    <s v="LHR"/>
    <s v="LAX"/>
    <s v="USA"/>
    <x v="0"/>
    <s v="LONG"/>
    <s v="B777"/>
    <n v="8"/>
    <n v="49"/>
    <n v="178"/>
    <n v="235"/>
    <n v="0"/>
    <n v="3.4042553191489362E-2"/>
    <n v="0.1276595744680851"/>
    <n v="0"/>
    <n v="8"/>
    <n v="30"/>
  </r>
  <r>
    <d v="2025-09-09T00:00:00"/>
    <d v="1899-12-30T22:28:00"/>
    <s v="Evening"/>
    <s v="BA"/>
    <s v="BA4236"/>
    <s v="LHR"/>
    <s v="FRA"/>
    <s v="Germany"/>
    <x v="1"/>
    <s v="SHORT"/>
    <s v="A320"/>
    <n v="0"/>
    <n v="18"/>
    <n v="162"/>
    <n v="180"/>
    <n v="1.1111111111111112E-2"/>
    <n v="4.4444444444444446E-2"/>
    <n v="0.17777777777777778"/>
    <n v="2"/>
    <n v="8"/>
    <n v="32"/>
  </r>
  <r>
    <d v="2025-08-03T00:00:00"/>
    <d v="1899-12-30T15:31:00"/>
    <s v="Afternoon"/>
    <s v="BA"/>
    <s v="BA7642"/>
    <s v="LHR"/>
    <s v="AMS"/>
    <s v="Netherlands"/>
    <x v="1"/>
    <s v="SHORT"/>
    <s v="A320"/>
    <n v="0"/>
    <n v="2"/>
    <n v="178"/>
    <n v="180"/>
    <n v="5.5555555555555558E-3"/>
    <n v="0"/>
    <n v="2.2222222222222223E-2"/>
    <n v="1"/>
    <n v="0"/>
    <n v="4"/>
  </r>
  <r>
    <d v="2025-09-30T00:00:00"/>
    <d v="1899-12-30T14:16:00"/>
    <s v="Afternoon"/>
    <s v="BA"/>
    <s v="BA3656"/>
    <s v="LHR"/>
    <s v="LAX"/>
    <s v="USA"/>
    <x v="0"/>
    <s v="LONG"/>
    <s v="B777"/>
    <n v="0"/>
    <n v="32"/>
    <n v="300"/>
    <n v="332"/>
    <n v="0"/>
    <n v="6.9277108433734941E-2"/>
    <n v="0.21987951807228914"/>
    <n v="0"/>
    <n v="23"/>
    <n v="73"/>
  </r>
  <r>
    <d v="2025-07-29T00:00:00"/>
    <d v="1899-12-30T07:16:00"/>
    <s v="Morning"/>
    <s v="BA"/>
    <s v="BA6665"/>
    <s v="LHR"/>
    <s v="LAX"/>
    <s v="USA"/>
    <x v="0"/>
    <s v="LONG"/>
    <s v="B777"/>
    <n v="0"/>
    <n v="32"/>
    <n v="300"/>
    <n v="332"/>
    <n v="0"/>
    <n v="3.313253012048193E-2"/>
    <n v="0.1144578313253012"/>
    <n v="0"/>
    <n v="11"/>
    <n v="38"/>
  </r>
  <r>
    <d v="2025-10-11T00:00:00"/>
    <d v="1899-12-30T20:12:00"/>
    <s v="Evening"/>
    <s v="BA"/>
    <s v="BA7493"/>
    <s v="LHR"/>
    <s v="CDG"/>
    <s v="France"/>
    <x v="1"/>
    <s v="SHORT"/>
    <s v="A320"/>
    <n v="0"/>
    <n v="19"/>
    <n v="161"/>
    <n v="180"/>
    <n v="1.1111111111111112E-2"/>
    <n v="0.05"/>
    <n v="0.18888888888888888"/>
    <n v="2"/>
    <n v="9"/>
    <n v="34"/>
  </r>
  <r>
    <d v="2025-06-25T00:00:00"/>
    <d v="1899-12-30T18:11:00"/>
    <s v="Evening"/>
    <s v="BA"/>
    <s v="BA5254"/>
    <s v="LHR"/>
    <s v="LAX"/>
    <s v="USA"/>
    <x v="0"/>
    <s v="LONG"/>
    <s v="B777"/>
    <n v="0"/>
    <n v="32"/>
    <n v="300"/>
    <n v="332"/>
    <n v="0"/>
    <n v="3.313253012048193E-2"/>
    <n v="0.12048192771084337"/>
    <n v="0"/>
    <n v="11"/>
    <n v="40"/>
  </r>
  <r>
    <d v="2025-05-27T00:00:00"/>
    <d v="1899-12-30T12:59:00"/>
    <s v="Lunchtime"/>
    <s v="BA"/>
    <s v="BA2777"/>
    <s v="LHR"/>
    <s v="DFW"/>
    <s v="USA"/>
    <x v="0"/>
    <s v="LONG"/>
    <s v="B777"/>
    <n v="0"/>
    <n v="48"/>
    <n v="224"/>
    <n v="272"/>
    <n v="3.6764705882352941E-3"/>
    <n v="4.4117647058823532E-2"/>
    <n v="0.15073529411764705"/>
    <n v="1"/>
    <n v="12"/>
    <n v="41"/>
  </r>
  <r>
    <d v="2025-08-22T00:00:00"/>
    <d v="1899-12-30T16:44:00"/>
    <s v="Afternoon"/>
    <s v="BA"/>
    <s v="BA1002"/>
    <s v="LHR"/>
    <s v="MUC"/>
    <s v="Germany"/>
    <x v="1"/>
    <s v="SHORT"/>
    <s v="A320"/>
    <n v="0"/>
    <n v="11"/>
    <n v="169"/>
    <n v="180"/>
    <n v="0"/>
    <n v="3.888888888888889E-2"/>
    <n v="0.15555555555555556"/>
    <n v="0"/>
    <n v="7"/>
    <n v="28"/>
  </r>
  <r>
    <d v="2025-09-08T00:00:00"/>
    <d v="1899-12-30T13:43:00"/>
    <s v="Lunchtime"/>
    <s v="BA"/>
    <s v="BA6592"/>
    <s v="LHR"/>
    <s v="JFK"/>
    <s v="USA"/>
    <x v="0"/>
    <s v="LONG"/>
    <s v="B787"/>
    <n v="8"/>
    <n v="48"/>
    <n v="200"/>
    <n v="256"/>
    <n v="0"/>
    <n v="1.5625E-2"/>
    <n v="7.8125E-2"/>
    <n v="0"/>
    <n v="4"/>
    <n v="20"/>
  </r>
  <r>
    <d v="2025-06-14T00:00:00"/>
    <d v="1899-12-30T20:17:00"/>
    <s v="Evening"/>
    <s v="BA"/>
    <s v="BA4312"/>
    <s v="LHR"/>
    <s v="VIE"/>
    <s v="Austria"/>
    <x v="1"/>
    <s v="SHORT"/>
    <s v="A320"/>
    <n v="0"/>
    <n v="3"/>
    <n v="177"/>
    <n v="180"/>
    <n v="5.5555555555555558E-3"/>
    <n v="6.1111111111111109E-2"/>
    <n v="0.22222222222222221"/>
    <n v="1"/>
    <n v="11"/>
    <n v="40"/>
  </r>
  <r>
    <d v="2025-08-07T00:00:00"/>
    <d v="1899-12-30T21:56:00"/>
    <s v="Evening"/>
    <s v="BA"/>
    <s v="BA9462"/>
    <s v="LHR"/>
    <s v="DXB"/>
    <s v="UAE"/>
    <x v="3"/>
    <s v="LONG"/>
    <s v="A350"/>
    <n v="0"/>
    <n v="56"/>
    <n v="275"/>
    <n v="331"/>
    <n v="0"/>
    <n v="3.0211480362537766E-2"/>
    <n v="0.10876132930513595"/>
    <n v="0"/>
    <n v="10"/>
    <n v="36"/>
  </r>
  <r>
    <d v="2025-06-14T00:00:00"/>
    <d v="1899-12-30T19:44:00"/>
    <s v="Evening"/>
    <s v="BA"/>
    <s v="BA3105"/>
    <s v="LHR"/>
    <s v="MAD"/>
    <s v="Spain"/>
    <x v="1"/>
    <s v="SHORT"/>
    <s v="A320"/>
    <n v="0"/>
    <n v="8"/>
    <n v="172"/>
    <n v="180"/>
    <n v="0"/>
    <n v="1.6666666666666666E-2"/>
    <n v="0.1"/>
    <n v="0"/>
    <n v="3"/>
    <n v="18"/>
  </r>
  <r>
    <d v="2025-08-12T00:00:00"/>
    <d v="1899-12-30T13:22:00"/>
    <s v="Lunchtime"/>
    <s v="BA"/>
    <s v="BA3691"/>
    <s v="LHR"/>
    <s v="JFK"/>
    <s v="USA"/>
    <x v="0"/>
    <s v="LONG"/>
    <s v="A350"/>
    <n v="0"/>
    <n v="56"/>
    <n v="275"/>
    <n v="331"/>
    <n v="0"/>
    <n v="4.8338368580060423E-2"/>
    <n v="0.15709969788519637"/>
    <n v="0"/>
    <n v="16"/>
    <n v="52"/>
  </r>
  <r>
    <d v="2025-08-03T00:00:00"/>
    <d v="1899-12-30T21:00:00"/>
    <s v="Evening"/>
    <s v="BA"/>
    <s v="BA1813"/>
    <s v="LHR"/>
    <s v="DFW"/>
    <s v="USA"/>
    <x v="0"/>
    <s v="LONG"/>
    <s v="B777"/>
    <n v="8"/>
    <n v="49"/>
    <n v="178"/>
    <n v="235"/>
    <n v="0"/>
    <n v="3.8297872340425532E-2"/>
    <n v="0.14893617021276595"/>
    <n v="0"/>
    <n v="9"/>
    <n v="35"/>
  </r>
  <r>
    <d v="2025-07-01T00:00:00"/>
    <d v="1899-12-30T09:59:00"/>
    <s v="Morning"/>
    <s v="BA"/>
    <s v="BA5743"/>
    <s v="LHR"/>
    <s v="FRA"/>
    <s v="Germany"/>
    <x v="1"/>
    <s v="SHORT"/>
    <s v="A320"/>
    <n v="0"/>
    <n v="0"/>
    <n v="180"/>
    <n v="180"/>
    <n v="5.5555555555555558E-3"/>
    <n v="6.6666666666666666E-2"/>
    <n v="0.23333333333333334"/>
    <n v="1"/>
    <n v="12"/>
    <n v="42"/>
  </r>
  <r>
    <d v="2025-04-16T00:00:00"/>
    <d v="1899-12-30T08:01:00"/>
    <s v="Morning"/>
    <s v="BA"/>
    <s v="BA1102"/>
    <s v="LHR"/>
    <s v="LAX"/>
    <s v="USA"/>
    <x v="0"/>
    <s v="LONG"/>
    <s v="B777"/>
    <n v="0"/>
    <n v="32"/>
    <n v="304"/>
    <n v="336"/>
    <n v="5.9523809523809521E-3"/>
    <n v="4.4642857142857144E-2"/>
    <n v="0.15476190476190477"/>
    <n v="2"/>
    <n v="15"/>
    <n v="52"/>
  </r>
  <r>
    <d v="2025-05-21T00:00:00"/>
    <d v="1899-12-30T06:18:00"/>
    <s v="Morning"/>
    <s v="BA"/>
    <s v="BA9584"/>
    <s v="LHR"/>
    <s v="ZRH"/>
    <s v="Switzerland"/>
    <x v="1"/>
    <s v="SHORT"/>
    <s v="A320"/>
    <n v="0"/>
    <n v="4"/>
    <n v="176"/>
    <n v="180"/>
    <n v="1.1111111111111112E-2"/>
    <n v="4.4444444444444446E-2"/>
    <n v="0.17222222222222222"/>
    <n v="2"/>
    <n v="8"/>
    <n v="31"/>
  </r>
  <r>
    <d v="2025-07-02T00:00:00"/>
    <d v="1899-12-30T15:04:00"/>
    <s v="Afternoon"/>
    <s v="BA"/>
    <s v="BA5776"/>
    <s v="LHR"/>
    <s v="MAD"/>
    <s v="Spain"/>
    <x v="1"/>
    <s v="SHORT"/>
    <s v="A320"/>
    <n v="0"/>
    <n v="5"/>
    <n v="175"/>
    <n v="180"/>
    <n v="0"/>
    <n v="5.5555555555555552E-2"/>
    <n v="0.19444444444444445"/>
    <n v="0"/>
    <n v="10"/>
    <n v="35"/>
  </r>
  <r>
    <d v="2025-06-28T00:00:00"/>
    <d v="1899-12-30T11:53:00"/>
    <s v="Morning"/>
    <s v="BA"/>
    <s v="BA1055"/>
    <s v="LHR"/>
    <s v="AMS"/>
    <s v="Netherlands"/>
    <x v="1"/>
    <s v="SHORT"/>
    <s v="A320"/>
    <n v="0"/>
    <n v="10"/>
    <n v="170"/>
    <n v="180"/>
    <n v="0"/>
    <n v="6.6666666666666666E-2"/>
    <n v="0.2388888888888889"/>
    <n v="0"/>
    <n v="12"/>
    <n v="43"/>
  </r>
  <r>
    <d v="2025-10-11T00:00:00"/>
    <d v="1899-12-30T18:45:00"/>
    <s v="Evening"/>
    <s v="BA"/>
    <s v="BA2569"/>
    <s v="LHR"/>
    <s v="AMS"/>
    <s v="Netherlands"/>
    <x v="1"/>
    <s v="SHORT"/>
    <s v="A320"/>
    <n v="0"/>
    <n v="18"/>
    <n v="162"/>
    <n v="180"/>
    <n v="5.5555555555555558E-3"/>
    <n v="2.2222222222222223E-2"/>
    <n v="0.10555555555555556"/>
    <n v="1"/>
    <n v="4"/>
    <n v="19"/>
  </r>
  <r>
    <d v="2025-08-25T00:00:00"/>
    <d v="1899-12-30T20:10:00"/>
    <s v="Evening"/>
    <s v="BA"/>
    <s v="BA5712"/>
    <s v="LHR"/>
    <s v="JFK"/>
    <s v="USA"/>
    <x v="0"/>
    <s v="LONG"/>
    <s v="B787"/>
    <n v="0"/>
    <n v="35"/>
    <n v="179"/>
    <n v="214"/>
    <n v="0"/>
    <n v="3.7383177570093455E-2"/>
    <n v="0.14485981308411214"/>
    <n v="0"/>
    <n v="8"/>
    <n v="31"/>
  </r>
  <r>
    <d v="2025-08-03T00:00:00"/>
    <d v="1899-12-30T14:43:00"/>
    <s v="Afternoon"/>
    <s v="BA"/>
    <s v="BA3578"/>
    <s v="LHR"/>
    <s v="IST"/>
    <s v="Turkey"/>
    <x v="1"/>
    <s v="SHORT"/>
    <s v="A320"/>
    <n v="0"/>
    <n v="4"/>
    <n v="176"/>
    <n v="180"/>
    <n v="0"/>
    <n v="4.4444444444444446E-2"/>
    <n v="0.17777777777777778"/>
    <n v="0"/>
    <n v="8"/>
    <n v="32"/>
  </r>
  <r>
    <d v="2025-09-01T00:00:00"/>
    <d v="1899-12-30T16:42:00"/>
    <s v="Afternoon"/>
    <s v="BA"/>
    <s v="BA4633"/>
    <s v="LHR"/>
    <s v="LAX"/>
    <s v="USA"/>
    <x v="0"/>
    <s v="LONG"/>
    <s v="B787"/>
    <n v="8"/>
    <n v="42"/>
    <n v="166"/>
    <n v="216"/>
    <n v="9.2592592592592587E-3"/>
    <n v="1.3888888888888888E-2"/>
    <n v="6.9444444444444448E-2"/>
    <n v="2"/>
    <n v="3"/>
    <n v="15"/>
  </r>
  <r>
    <d v="2025-10-13T00:00:00"/>
    <d v="1899-12-30T22:45:00"/>
    <s v="Evening"/>
    <s v="BA"/>
    <s v="BA2771"/>
    <s v="LHR"/>
    <s v="JFK"/>
    <s v="USA"/>
    <x v="0"/>
    <s v="LONG"/>
    <s v="B777"/>
    <n v="0"/>
    <n v="32"/>
    <n v="304"/>
    <n v="336"/>
    <n v="0"/>
    <n v="5.9523809523809521E-2"/>
    <n v="0.19642857142857142"/>
    <n v="0"/>
    <n v="20"/>
    <n v="66"/>
  </r>
  <r>
    <d v="2025-09-14T00:00:00"/>
    <d v="1899-12-30T19:30:00"/>
    <s v="Evening"/>
    <s v="BA"/>
    <s v="BA4463"/>
    <s v="LHR"/>
    <s v="VIE"/>
    <s v="Austria"/>
    <x v="1"/>
    <s v="SHORT"/>
    <s v="A320"/>
    <n v="0"/>
    <n v="11"/>
    <n v="169"/>
    <n v="180"/>
    <n v="0"/>
    <n v="0"/>
    <n v="4.4444444444444446E-2"/>
    <n v="0"/>
    <n v="0"/>
    <n v="8"/>
  </r>
  <r>
    <d v="2025-07-02T00:00:00"/>
    <d v="1899-12-30T17:48:00"/>
    <s v="Afternoon"/>
    <s v="BA"/>
    <s v="BA8018"/>
    <s v="LHR"/>
    <s v="VIE"/>
    <s v="Austria"/>
    <x v="1"/>
    <s v="SHORT"/>
    <s v="A320"/>
    <n v="0"/>
    <n v="2"/>
    <n v="178"/>
    <n v="180"/>
    <n v="0"/>
    <n v="5.5555555555555558E-3"/>
    <n v="5.5555555555555552E-2"/>
    <n v="0"/>
    <n v="1"/>
    <n v="10"/>
  </r>
  <r>
    <d v="2025-10-14T00:00:00"/>
    <d v="1899-12-30T22:54:00"/>
    <s v="Evening"/>
    <s v="BA"/>
    <s v="BA1341"/>
    <s v="LHR"/>
    <s v="ORD"/>
    <s v="USA"/>
    <x v="0"/>
    <s v="LONG"/>
    <s v="B777"/>
    <n v="0"/>
    <n v="32"/>
    <n v="304"/>
    <n v="336"/>
    <n v="0"/>
    <n v="4.4642857142857144E-2"/>
    <n v="0.15178571428571427"/>
    <n v="0"/>
    <n v="15"/>
    <n v="51"/>
  </r>
  <r>
    <d v="2025-08-15T00:00:00"/>
    <d v="1899-12-30T22:42:00"/>
    <s v="Evening"/>
    <s v="BA"/>
    <s v="BA4798"/>
    <s v="LHR"/>
    <s v="MUC"/>
    <s v="Germany"/>
    <x v="1"/>
    <s v="SHORT"/>
    <s v="A320"/>
    <n v="0"/>
    <n v="3"/>
    <n v="177"/>
    <n v="180"/>
    <n v="0"/>
    <n v="6.6666666666666666E-2"/>
    <n v="0.22777777777777777"/>
    <n v="0"/>
    <n v="12"/>
    <n v="41"/>
  </r>
  <r>
    <d v="2025-04-04T00:00:00"/>
    <d v="1899-12-30T06:07:00"/>
    <s v="Morning"/>
    <s v="BA"/>
    <s v="BA1746"/>
    <s v="LHR"/>
    <s v="JFK"/>
    <s v="USA"/>
    <x v="0"/>
    <s v="LONG"/>
    <s v="B777"/>
    <n v="8"/>
    <n v="49"/>
    <n v="178"/>
    <n v="235"/>
    <n v="8.5106382978723406E-3"/>
    <n v="8.5106382978723406E-3"/>
    <n v="5.9574468085106386E-2"/>
    <n v="2"/>
    <n v="2"/>
    <n v="14"/>
  </r>
  <r>
    <d v="2025-09-11T00:00:00"/>
    <d v="1899-12-30T17:50:00"/>
    <s v="Afternoon"/>
    <s v="BA"/>
    <s v="BA4999"/>
    <s v="LHR"/>
    <s v="FRA"/>
    <s v="Germany"/>
    <x v="1"/>
    <s v="SHORT"/>
    <s v="A320"/>
    <n v="0"/>
    <n v="2"/>
    <n v="178"/>
    <n v="180"/>
    <n v="0"/>
    <n v="6.1111111111111109E-2"/>
    <n v="0.22222222222222221"/>
    <n v="0"/>
    <n v="11"/>
    <n v="40"/>
  </r>
  <r>
    <d v="2025-09-22T00:00:00"/>
    <d v="1899-12-30T11:37:00"/>
    <s v="Morning"/>
    <s v="BA"/>
    <s v="BA6273"/>
    <s v="LHR"/>
    <s v="ORD"/>
    <s v="USA"/>
    <x v="0"/>
    <s v="LONG"/>
    <s v="B787"/>
    <n v="8"/>
    <n v="48"/>
    <n v="200"/>
    <n v="256"/>
    <n v="0"/>
    <n v="6.25E-2"/>
    <n v="0.20703125"/>
    <n v="0"/>
    <n v="16"/>
    <n v="53"/>
  </r>
  <r>
    <d v="2025-10-15T00:00:00"/>
    <d v="1899-12-30T20:23:00"/>
    <s v="Evening"/>
    <s v="BA"/>
    <s v="BA3589"/>
    <s v="LHR"/>
    <s v="ORD"/>
    <s v="USA"/>
    <x v="0"/>
    <s v="LONG"/>
    <s v="B777"/>
    <n v="0"/>
    <n v="48"/>
    <n v="224"/>
    <n v="272"/>
    <n v="3.6764705882352941E-3"/>
    <n v="2.9411764705882353E-2"/>
    <n v="0.11029411764705882"/>
    <n v="1"/>
    <n v="8"/>
    <n v="30"/>
  </r>
  <r>
    <d v="2025-06-01T00:00:00"/>
    <d v="1899-12-30T13:36:00"/>
    <s v="Lunchtime"/>
    <s v="BA"/>
    <s v="BA1893"/>
    <s v="LHR"/>
    <s v="ZRH"/>
    <s v="Switzerland"/>
    <x v="1"/>
    <s v="SHORT"/>
    <s v="A320"/>
    <n v="0"/>
    <n v="18"/>
    <n v="162"/>
    <n v="180"/>
    <n v="0"/>
    <n v="0.12222222222222222"/>
    <n v="0.39444444444444443"/>
    <n v="0"/>
    <n v="22"/>
    <n v="71"/>
  </r>
  <r>
    <d v="2025-10-22T00:00:00"/>
    <d v="1899-12-30T19:59:00"/>
    <s v="Evening"/>
    <s v="BA"/>
    <s v="BA7299"/>
    <s v="LHR"/>
    <s v="JFK"/>
    <s v="USA"/>
    <x v="0"/>
    <s v="LONG"/>
    <s v="A350"/>
    <n v="0"/>
    <n v="56"/>
    <n v="275"/>
    <n v="331"/>
    <n v="0"/>
    <n v="0"/>
    <n v="9.0634441087613302E-3"/>
    <n v="0"/>
    <n v="0"/>
    <n v="3"/>
  </r>
  <r>
    <d v="2025-06-07T00:00:00"/>
    <d v="1899-12-30T11:47:00"/>
    <s v="Morning"/>
    <s v="BA"/>
    <s v="BA6078"/>
    <s v="LHR"/>
    <s v="JFK"/>
    <s v="USA"/>
    <x v="0"/>
    <s v="LONG"/>
    <s v="B777"/>
    <n v="0"/>
    <n v="32"/>
    <n v="300"/>
    <n v="332"/>
    <n v="0"/>
    <n v="3.614457831325301E-2"/>
    <n v="0.12349397590361445"/>
    <n v="0"/>
    <n v="12"/>
    <n v="41"/>
  </r>
  <r>
    <d v="2025-05-25T00:00:00"/>
    <d v="1899-12-30T14:27:00"/>
    <s v="Afternoon"/>
    <s v="BA"/>
    <s v="BA7194"/>
    <s v="LHR"/>
    <s v="HND"/>
    <s v="Japan"/>
    <x v="2"/>
    <s v="LONG"/>
    <s v="B787"/>
    <n v="0"/>
    <n v="35"/>
    <n v="179"/>
    <n v="214"/>
    <n v="4.6728971962616819E-3"/>
    <n v="6.5420560747663545E-2"/>
    <n v="0.22429906542056074"/>
    <n v="1"/>
    <n v="14"/>
    <n v="48"/>
  </r>
  <r>
    <d v="2025-04-05T00:00:00"/>
    <d v="1899-12-30T21:30:00"/>
    <s v="Evening"/>
    <s v="BA"/>
    <s v="BA5377"/>
    <s v="LHR"/>
    <s v="HND"/>
    <s v="Japan"/>
    <x v="2"/>
    <s v="LONG"/>
    <s v="A380"/>
    <n v="14"/>
    <n v="97"/>
    <n v="358"/>
    <n v="469"/>
    <n v="0"/>
    <n v="2.7718550106609809E-2"/>
    <n v="9.3816631130063971E-2"/>
    <n v="0"/>
    <n v="13"/>
    <n v="44"/>
  </r>
  <r>
    <d v="2025-06-04T00:00:00"/>
    <d v="1899-12-30T07:23:00"/>
    <s v="Morning"/>
    <s v="BA"/>
    <s v="BA6958"/>
    <s v="LHR"/>
    <s v="DFW"/>
    <s v="USA"/>
    <x v="0"/>
    <s v="LONG"/>
    <s v="B777"/>
    <n v="0"/>
    <n v="32"/>
    <n v="304"/>
    <n v="336"/>
    <n v="0"/>
    <n v="2.0833333333333332E-2"/>
    <n v="8.0357142857142863E-2"/>
    <n v="0"/>
    <n v="7"/>
    <n v="27"/>
  </r>
  <r>
    <d v="2025-08-08T00:00:00"/>
    <d v="1899-12-30T11:40:00"/>
    <s v="Morning"/>
    <s v="BA"/>
    <s v="BA1540"/>
    <s v="LHR"/>
    <s v="BCN"/>
    <s v="Spain"/>
    <x v="1"/>
    <s v="SHORT"/>
    <s v="A320"/>
    <n v="0"/>
    <n v="13"/>
    <n v="167"/>
    <n v="180"/>
    <n v="0"/>
    <n v="3.3333333333333333E-2"/>
    <n v="0.14444444444444443"/>
    <n v="0"/>
    <n v="6"/>
    <n v="26"/>
  </r>
  <r>
    <d v="2025-07-18T00:00:00"/>
    <d v="1899-12-30T18:56:00"/>
    <s v="Evening"/>
    <s v="BA"/>
    <s v="BA6607"/>
    <s v="LHR"/>
    <s v="VIE"/>
    <s v="Austria"/>
    <x v="1"/>
    <s v="SHORT"/>
    <s v="A320"/>
    <n v="0"/>
    <n v="2"/>
    <n v="178"/>
    <n v="180"/>
    <n v="0"/>
    <n v="5.5555555555555552E-2"/>
    <n v="0.20555555555555555"/>
    <n v="0"/>
    <n v="10"/>
    <n v="37"/>
  </r>
  <r>
    <d v="2025-06-09T00:00:00"/>
    <d v="1899-12-30T10:14:00"/>
    <s v="Morning"/>
    <s v="BA"/>
    <s v="BA4618"/>
    <s v="LHR"/>
    <s v="IST"/>
    <s v="Turkey"/>
    <x v="1"/>
    <s v="SHORT"/>
    <s v="A320"/>
    <n v="0"/>
    <n v="12"/>
    <n v="168"/>
    <n v="180"/>
    <n v="0"/>
    <n v="6.6666666666666666E-2"/>
    <n v="0.2388888888888889"/>
    <n v="0"/>
    <n v="12"/>
    <n v="43"/>
  </r>
  <r>
    <d v="2025-08-08T00:00:00"/>
    <d v="1899-12-30T17:38:00"/>
    <s v="Afternoon"/>
    <s v="BA"/>
    <s v="BA9360"/>
    <s v="LHR"/>
    <s v="MUC"/>
    <s v="Germany"/>
    <x v="1"/>
    <s v="SHORT"/>
    <s v="A320"/>
    <n v="0"/>
    <n v="3"/>
    <n v="177"/>
    <n v="180"/>
    <n v="5.5555555555555558E-3"/>
    <n v="6.1111111111111109E-2"/>
    <n v="0.22222222222222221"/>
    <n v="1"/>
    <n v="11"/>
    <n v="40"/>
  </r>
  <r>
    <d v="2025-08-24T00:00:00"/>
    <d v="1899-12-30T19:09:00"/>
    <s v="Evening"/>
    <s v="BA"/>
    <s v="BA8378"/>
    <s v="LHR"/>
    <s v="BCN"/>
    <s v="Spain"/>
    <x v="1"/>
    <s v="SHORT"/>
    <s v="A320"/>
    <n v="0"/>
    <n v="7"/>
    <n v="173"/>
    <n v="180"/>
    <n v="0"/>
    <n v="7.2222222222222215E-2"/>
    <n v="0.26111111111111113"/>
    <n v="0"/>
    <n v="13"/>
    <n v="47"/>
  </r>
  <r>
    <d v="2025-07-26T00:00:00"/>
    <d v="1899-12-30T16:18:00"/>
    <s v="Afternoon"/>
    <s v="BA"/>
    <s v="BA9038"/>
    <s v="LHR"/>
    <s v="MAD"/>
    <s v="Spain"/>
    <x v="1"/>
    <s v="SHORT"/>
    <s v="A320"/>
    <n v="0"/>
    <n v="3"/>
    <n v="177"/>
    <n v="180"/>
    <n v="5.5555555555555558E-3"/>
    <n v="1.1111111111111112E-2"/>
    <n v="7.7777777777777779E-2"/>
    <n v="1"/>
    <n v="2"/>
    <n v="14"/>
  </r>
  <r>
    <d v="2025-07-25T00:00:00"/>
    <d v="1899-12-30T06:23:00"/>
    <s v="Morning"/>
    <s v="BA"/>
    <s v="BA1215"/>
    <s v="LHR"/>
    <s v="MAD"/>
    <s v="Spain"/>
    <x v="1"/>
    <s v="SHORT"/>
    <s v="A320"/>
    <n v="0"/>
    <n v="11"/>
    <n v="169"/>
    <n v="180"/>
    <n v="0"/>
    <n v="3.888888888888889E-2"/>
    <n v="0.15"/>
    <n v="0"/>
    <n v="7"/>
    <n v="27"/>
  </r>
  <r>
    <d v="2025-10-03T00:00:00"/>
    <d v="1899-12-30T10:40:00"/>
    <s v="Morning"/>
    <s v="BA"/>
    <s v="BA7945"/>
    <s v="LHR"/>
    <s v="FRA"/>
    <s v="Germany"/>
    <x v="1"/>
    <s v="SHORT"/>
    <s v="A320"/>
    <n v="0"/>
    <n v="9"/>
    <n v="171"/>
    <n v="180"/>
    <n v="0"/>
    <n v="1.6666666666666666E-2"/>
    <n v="8.8888888888888892E-2"/>
    <n v="0"/>
    <n v="3"/>
    <n v="16"/>
  </r>
  <r>
    <d v="2025-10-23T00:00:00"/>
    <d v="1899-12-30T10:14:00"/>
    <s v="Morning"/>
    <s v="BA"/>
    <s v="BA6354"/>
    <s v="LHR"/>
    <s v="AMS"/>
    <s v="Netherlands"/>
    <x v="1"/>
    <s v="SHORT"/>
    <s v="A320"/>
    <n v="0"/>
    <n v="16"/>
    <n v="164"/>
    <n v="180"/>
    <n v="0"/>
    <n v="3.3333333333333333E-2"/>
    <n v="0.13333333333333333"/>
    <n v="0"/>
    <n v="6"/>
    <n v="24"/>
  </r>
  <r>
    <d v="2025-05-19T00:00:00"/>
    <d v="1899-12-30T17:06:00"/>
    <s v="Afternoon"/>
    <s v="BA"/>
    <s v="BA9871"/>
    <s v="LHR"/>
    <s v="DFW"/>
    <s v="USA"/>
    <x v="0"/>
    <s v="LONG"/>
    <s v="B777"/>
    <n v="8"/>
    <n v="49"/>
    <n v="178"/>
    <n v="235"/>
    <n v="8.5106382978723406E-3"/>
    <n v="5.5319148936170209E-2"/>
    <n v="0.19574468085106383"/>
    <n v="2"/>
    <n v="13"/>
    <n v="46"/>
  </r>
  <r>
    <d v="2025-08-13T00:00:00"/>
    <d v="1899-12-30T09:18:00"/>
    <s v="Morning"/>
    <s v="BA"/>
    <s v="BA7299"/>
    <s v="LHR"/>
    <s v="MUC"/>
    <s v="Germany"/>
    <x v="1"/>
    <s v="SHORT"/>
    <s v="A320"/>
    <n v="0"/>
    <n v="8"/>
    <n v="172"/>
    <n v="180"/>
    <n v="5.5555555555555558E-3"/>
    <n v="4.4444444444444446E-2"/>
    <n v="0.17777777777777778"/>
    <n v="1"/>
    <n v="8"/>
    <n v="32"/>
  </r>
  <r>
    <d v="2025-04-27T00:00:00"/>
    <d v="1899-12-30T12:21:00"/>
    <s v="Lunchtime"/>
    <s v="BA"/>
    <s v="BA8045"/>
    <s v="LHR"/>
    <s v="VIE"/>
    <s v="Austria"/>
    <x v="1"/>
    <s v="SHORT"/>
    <s v="A320"/>
    <n v="0"/>
    <n v="19"/>
    <n v="161"/>
    <n v="180"/>
    <n v="1.6666666666666666E-2"/>
    <n v="0.12222222222222222"/>
    <n v="0.39444444444444443"/>
    <n v="3"/>
    <n v="22"/>
    <n v="71"/>
  </r>
  <r>
    <d v="2025-06-07T00:00:00"/>
    <d v="1899-12-30T10:39:00"/>
    <s v="Morning"/>
    <s v="BA"/>
    <s v="BA7881"/>
    <s v="LHR"/>
    <s v="HND"/>
    <s v="Japan"/>
    <x v="2"/>
    <s v="LONG"/>
    <s v="A350"/>
    <n v="0"/>
    <n v="56"/>
    <n v="275"/>
    <n v="331"/>
    <n v="3.0211480362537764E-3"/>
    <n v="2.7190332326283987E-2"/>
    <n v="9.9697885196374625E-2"/>
    <n v="1"/>
    <n v="9"/>
    <n v="33"/>
  </r>
  <r>
    <d v="2025-06-16T00:00:00"/>
    <d v="1899-12-30T13:31:00"/>
    <s v="Lunchtime"/>
    <s v="BA"/>
    <s v="BA7254"/>
    <s v="LHR"/>
    <s v="DXB"/>
    <s v="UAE"/>
    <x v="3"/>
    <s v="LONG"/>
    <s v="B777"/>
    <n v="8"/>
    <n v="49"/>
    <n v="178"/>
    <n v="235"/>
    <n v="4.2553191489361703E-3"/>
    <n v="3.4042553191489362E-2"/>
    <n v="0.13191489361702127"/>
    <n v="1"/>
    <n v="8"/>
    <n v="31"/>
  </r>
  <r>
    <d v="2025-05-26T00:00:00"/>
    <d v="1899-12-30T07:18:00"/>
    <s v="Morning"/>
    <s v="BA"/>
    <s v="BA2156"/>
    <s v="LHR"/>
    <s v="ZRH"/>
    <s v="Switzerland"/>
    <x v="1"/>
    <s v="SHORT"/>
    <s v="A320"/>
    <n v="0"/>
    <n v="8"/>
    <n v="172"/>
    <n v="180"/>
    <n v="0"/>
    <n v="4.4444444444444446E-2"/>
    <n v="0.17777777777777778"/>
    <n v="0"/>
    <n v="8"/>
    <n v="32"/>
  </r>
  <r>
    <d v="2025-09-16T00:00:00"/>
    <d v="1899-12-30T09:28:00"/>
    <s v="Morning"/>
    <s v="BA"/>
    <s v="BA8045"/>
    <s v="LHR"/>
    <s v="MUC"/>
    <s v="Germany"/>
    <x v="1"/>
    <s v="SHORT"/>
    <s v="A320"/>
    <n v="0"/>
    <n v="18"/>
    <n v="162"/>
    <n v="180"/>
    <n v="0"/>
    <n v="2.2222222222222223E-2"/>
    <n v="0.1111111111111111"/>
    <n v="0"/>
    <n v="4"/>
    <n v="20"/>
  </r>
  <r>
    <d v="2025-04-02T00:00:00"/>
    <d v="1899-12-30T21:57:00"/>
    <s v="Evening"/>
    <s v="BA"/>
    <s v="BA5580"/>
    <s v="LHR"/>
    <s v="LAX"/>
    <s v="USA"/>
    <x v="0"/>
    <s v="LONG"/>
    <s v="B777"/>
    <n v="8"/>
    <n v="49"/>
    <n v="178"/>
    <n v="235"/>
    <n v="0"/>
    <n v="2.9787234042553193E-2"/>
    <n v="0.12340425531914893"/>
    <n v="0"/>
    <n v="7"/>
    <n v="29"/>
  </r>
  <r>
    <d v="2025-05-16T00:00:00"/>
    <d v="1899-12-30T19:51:00"/>
    <s v="Evening"/>
    <s v="BA"/>
    <s v="BA1399"/>
    <s v="LHR"/>
    <s v="CDG"/>
    <s v="France"/>
    <x v="1"/>
    <s v="SHORT"/>
    <s v="A320"/>
    <n v="0"/>
    <n v="12"/>
    <n v="168"/>
    <n v="180"/>
    <n v="0"/>
    <n v="7.7777777777777779E-2"/>
    <n v="0.26666666666666666"/>
    <n v="0"/>
    <n v="14"/>
    <n v="48"/>
  </r>
  <r>
    <d v="2025-07-19T00:00:00"/>
    <d v="1899-12-30T22:14:00"/>
    <s v="Evening"/>
    <s v="BA"/>
    <s v="BA6116"/>
    <s v="LHR"/>
    <s v="ORD"/>
    <s v="USA"/>
    <x v="0"/>
    <s v="LONG"/>
    <s v="B787"/>
    <n v="8"/>
    <n v="48"/>
    <n v="200"/>
    <n v="256"/>
    <n v="0"/>
    <n v="3.125E-2"/>
    <n v="0.125"/>
    <n v="0"/>
    <n v="8"/>
    <n v="32"/>
  </r>
  <r>
    <d v="2025-07-23T00:00:00"/>
    <d v="1899-12-30T08:40:00"/>
    <s v="Morning"/>
    <s v="BA"/>
    <s v="BA6427"/>
    <s v="LHR"/>
    <s v="MUC"/>
    <s v="Germany"/>
    <x v="1"/>
    <s v="SHORT"/>
    <s v="A320"/>
    <n v="0"/>
    <n v="2"/>
    <n v="178"/>
    <n v="180"/>
    <n v="0"/>
    <n v="1.6666666666666666E-2"/>
    <n v="0.1"/>
    <n v="0"/>
    <n v="3"/>
    <n v="18"/>
  </r>
  <r>
    <d v="2025-08-26T00:00:00"/>
    <d v="1899-12-30T10:54:00"/>
    <s v="Morning"/>
    <s v="BA"/>
    <s v="BA2001"/>
    <s v="LHR"/>
    <s v="HND"/>
    <s v="Japan"/>
    <x v="2"/>
    <s v="LONG"/>
    <s v="B777"/>
    <n v="8"/>
    <n v="49"/>
    <n v="178"/>
    <n v="235"/>
    <n v="0"/>
    <n v="1.276595744680851E-2"/>
    <n v="6.8085106382978725E-2"/>
    <n v="0"/>
    <n v="3"/>
    <n v="16"/>
  </r>
  <r>
    <d v="2025-06-18T00:00:00"/>
    <d v="1899-12-30T10:42:00"/>
    <s v="Morning"/>
    <s v="BA"/>
    <s v="BA4218"/>
    <s v="LHR"/>
    <s v="LAX"/>
    <s v="USA"/>
    <x v="0"/>
    <s v="LONG"/>
    <s v="B787"/>
    <n v="8"/>
    <n v="48"/>
    <n v="200"/>
    <n v="256"/>
    <n v="0"/>
    <n v="1.953125E-2"/>
    <n v="8.984375E-2"/>
    <n v="0"/>
    <n v="5"/>
    <n v="23"/>
  </r>
  <r>
    <d v="2025-08-03T00:00:00"/>
    <d v="1899-12-30T11:49:00"/>
    <s v="Morning"/>
    <s v="BA"/>
    <s v="BA6445"/>
    <s v="LHR"/>
    <s v="AMS"/>
    <s v="Netherlands"/>
    <x v="1"/>
    <s v="SHORT"/>
    <s v="A320"/>
    <n v="0"/>
    <n v="6"/>
    <n v="174"/>
    <n v="180"/>
    <n v="0"/>
    <n v="4.4444444444444446E-2"/>
    <n v="0.17222222222222222"/>
    <n v="0"/>
    <n v="8"/>
    <n v="31"/>
  </r>
  <r>
    <d v="2025-04-11T00:00:00"/>
    <d v="1899-12-30T08:56:00"/>
    <s v="Morning"/>
    <s v="BA"/>
    <s v="BA1754"/>
    <s v="LHR"/>
    <s v="VIE"/>
    <s v="Austria"/>
    <x v="1"/>
    <s v="SHORT"/>
    <s v="A320"/>
    <n v="0"/>
    <n v="11"/>
    <n v="169"/>
    <n v="180"/>
    <n v="0"/>
    <n v="7.7777777777777779E-2"/>
    <n v="0.2722222222222222"/>
    <n v="0"/>
    <n v="14"/>
    <n v="49"/>
  </r>
  <r>
    <d v="2025-05-29T00:00:00"/>
    <d v="1899-12-30T19:43:00"/>
    <s v="Evening"/>
    <s v="BA"/>
    <s v="BA1452"/>
    <s v="LHR"/>
    <s v="BCN"/>
    <s v="Spain"/>
    <x v="1"/>
    <s v="SHORT"/>
    <s v="A320"/>
    <n v="0"/>
    <n v="13"/>
    <n v="167"/>
    <n v="180"/>
    <n v="1.6666666666666666E-2"/>
    <n v="0"/>
    <n v="0.05"/>
    <n v="3"/>
    <n v="0"/>
    <n v="9"/>
  </r>
  <r>
    <d v="2025-07-22T00:00:00"/>
    <d v="1899-12-30T19:21:00"/>
    <s v="Evening"/>
    <s v="BA"/>
    <s v="BA3440"/>
    <s v="LHR"/>
    <s v="JFK"/>
    <s v="USA"/>
    <x v="0"/>
    <s v="LONG"/>
    <s v="B777"/>
    <n v="0"/>
    <n v="32"/>
    <n v="300"/>
    <n v="332"/>
    <n v="0"/>
    <n v="1.8072289156626505E-2"/>
    <n v="7.5301204819277115E-2"/>
    <n v="0"/>
    <n v="6"/>
    <n v="25"/>
  </r>
  <r>
    <d v="2025-05-28T00:00:00"/>
    <d v="1899-12-30T14:00:00"/>
    <s v="Afternoon"/>
    <s v="BA"/>
    <s v="BA1675"/>
    <s v="LHR"/>
    <s v="HND"/>
    <s v="Japan"/>
    <x v="2"/>
    <s v="LONG"/>
    <s v="B777"/>
    <n v="0"/>
    <n v="32"/>
    <n v="300"/>
    <n v="332"/>
    <n v="0"/>
    <n v="2.710843373493976E-2"/>
    <n v="9.9397590361445784E-2"/>
    <n v="0"/>
    <n v="9"/>
    <n v="33"/>
  </r>
  <r>
    <d v="2025-06-16T00:00:00"/>
    <d v="1899-12-30T13:29:00"/>
    <s v="Lunchtime"/>
    <s v="BA"/>
    <s v="BA8498"/>
    <s v="LHR"/>
    <s v="DFW"/>
    <s v="USA"/>
    <x v="0"/>
    <s v="LONG"/>
    <s v="B777"/>
    <n v="0"/>
    <n v="32"/>
    <n v="304"/>
    <n v="336"/>
    <n v="5.9523809523809521E-3"/>
    <n v="0"/>
    <n v="5.9523809523809521E-3"/>
    <n v="2"/>
    <n v="0"/>
    <n v="2"/>
  </r>
  <r>
    <d v="2025-08-01T00:00:00"/>
    <d v="1899-12-30T18:08:00"/>
    <s v="Evening"/>
    <s v="BA"/>
    <s v="BA1525"/>
    <s v="LHR"/>
    <s v="MAD"/>
    <s v="Spain"/>
    <x v="1"/>
    <s v="SHORT"/>
    <s v="A320"/>
    <n v="0"/>
    <n v="20"/>
    <n v="160"/>
    <n v="180"/>
    <n v="0"/>
    <n v="1.6666666666666666E-2"/>
    <n v="9.4444444444444442E-2"/>
    <n v="0"/>
    <n v="3"/>
    <n v="17"/>
  </r>
  <r>
    <d v="2025-10-08T00:00:00"/>
    <d v="1899-12-30T11:02:00"/>
    <s v="Morning"/>
    <s v="BA"/>
    <s v="BA7630"/>
    <s v="LHR"/>
    <s v="DFW"/>
    <s v="USA"/>
    <x v="0"/>
    <s v="LONG"/>
    <s v="B777"/>
    <n v="0"/>
    <n v="48"/>
    <n v="224"/>
    <n v="272"/>
    <n v="0"/>
    <n v="1.4705882352941176E-2"/>
    <n v="7.3529411764705885E-2"/>
    <n v="0"/>
    <n v="4"/>
    <n v="20"/>
  </r>
  <r>
    <d v="2025-05-26T00:00:00"/>
    <d v="1899-12-30T09:06:00"/>
    <s v="Morning"/>
    <s v="BA"/>
    <s v="BA3185"/>
    <s v="LHR"/>
    <s v="HND"/>
    <s v="Japan"/>
    <x v="2"/>
    <s v="LONG"/>
    <s v="B777"/>
    <n v="0"/>
    <n v="32"/>
    <n v="300"/>
    <n v="332"/>
    <n v="0"/>
    <n v="9.0361445783132526E-3"/>
    <n v="5.4216867469879519E-2"/>
    <n v="0"/>
    <n v="3"/>
    <n v="18"/>
  </r>
  <r>
    <d v="2025-08-20T00:00:00"/>
    <d v="1899-12-30T17:07:00"/>
    <s v="Afternoon"/>
    <s v="BA"/>
    <s v="BA1393"/>
    <s v="LHR"/>
    <s v="FRA"/>
    <s v="Germany"/>
    <x v="1"/>
    <s v="SHORT"/>
    <s v="A320"/>
    <n v="0"/>
    <n v="8"/>
    <n v="172"/>
    <n v="180"/>
    <n v="0"/>
    <n v="0.05"/>
    <n v="0.18333333333333332"/>
    <n v="0"/>
    <n v="9"/>
    <n v="33"/>
  </r>
  <r>
    <d v="2025-08-16T00:00:00"/>
    <d v="1899-12-30T10:04:00"/>
    <s v="Morning"/>
    <s v="BA"/>
    <s v="BA5862"/>
    <s v="LHR"/>
    <s v="BCN"/>
    <s v="Spain"/>
    <x v="1"/>
    <s v="SHORT"/>
    <s v="A320"/>
    <n v="0"/>
    <n v="20"/>
    <n v="160"/>
    <n v="180"/>
    <n v="0"/>
    <n v="3.888888888888889E-2"/>
    <n v="0.15555555555555556"/>
    <n v="0"/>
    <n v="7"/>
    <n v="28"/>
  </r>
  <r>
    <d v="2025-06-24T00:00:00"/>
    <d v="1899-12-30T12:51:00"/>
    <s v="Lunchtime"/>
    <s v="BA"/>
    <s v="BA3466"/>
    <s v="LHR"/>
    <s v="BCN"/>
    <s v="Spain"/>
    <x v="1"/>
    <s v="SHORT"/>
    <s v="A320"/>
    <n v="0"/>
    <n v="2"/>
    <n v="178"/>
    <n v="180"/>
    <n v="0"/>
    <n v="2.7777777777777776E-2"/>
    <n v="0.12222222222222222"/>
    <n v="0"/>
    <n v="5"/>
    <n v="22"/>
  </r>
  <r>
    <d v="2025-05-24T00:00:00"/>
    <d v="1899-12-30T16:13:00"/>
    <s v="Afternoon"/>
    <s v="BA"/>
    <s v="BA9107"/>
    <s v="LHR"/>
    <s v="ORD"/>
    <s v="USA"/>
    <x v="0"/>
    <s v="LONG"/>
    <s v="B777"/>
    <n v="0"/>
    <n v="48"/>
    <n v="224"/>
    <n v="272"/>
    <n v="0"/>
    <n v="3.6764705882352942E-2"/>
    <n v="0.13602941176470587"/>
    <n v="0"/>
    <n v="10"/>
    <n v="37"/>
  </r>
  <r>
    <d v="2025-05-01T00:00:00"/>
    <d v="1899-12-30T10:20:00"/>
    <s v="Morning"/>
    <s v="BA"/>
    <s v="BA2895"/>
    <s v="LHR"/>
    <s v="MAD"/>
    <s v="Spain"/>
    <x v="1"/>
    <s v="SHORT"/>
    <s v="A320"/>
    <n v="0"/>
    <n v="12"/>
    <n v="168"/>
    <n v="180"/>
    <n v="5.5555555555555558E-3"/>
    <n v="9.4444444444444442E-2"/>
    <n v="0.31666666666666665"/>
    <n v="1"/>
    <n v="17"/>
    <n v="57"/>
  </r>
  <r>
    <d v="2025-08-15T00:00:00"/>
    <d v="1899-12-30T14:11:00"/>
    <s v="Afternoon"/>
    <s v="BA"/>
    <s v="BA5074"/>
    <s v="LHR"/>
    <s v="ORD"/>
    <s v="USA"/>
    <x v="0"/>
    <s v="LONG"/>
    <s v="B777"/>
    <n v="0"/>
    <n v="48"/>
    <n v="224"/>
    <n v="272"/>
    <n v="0"/>
    <n v="6.25E-2"/>
    <n v="0.20588235294117646"/>
    <n v="0"/>
    <n v="17"/>
    <n v="56"/>
  </r>
  <r>
    <d v="2025-07-18T00:00:00"/>
    <d v="1899-12-30T14:53:00"/>
    <s v="Afternoon"/>
    <s v="BA"/>
    <s v="BA2198"/>
    <s v="LHR"/>
    <s v="IST"/>
    <s v="Turkey"/>
    <x v="1"/>
    <s v="SHORT"/>
    <s v="A320"/>
    <n v="0"/>
    <n v="5"/>
    <n v="175"/>
    <n v="180"/>
    <n v="0"/>
    <n v="0"/>
    <n v="0"/>
    <n v="0"/>
    <n v="0"/>
    <n v="0"/>
  </r>
  <r>
    <d v="2025-05-05T00:00:00"/>
    <d v="1899-12-30T08:18:00"/>
    <s v="Morning"/>
    <s v="BA"/>
    <s v="BA3993"/>
    <s v="LHR"/>
    <s v="ORD"/>
    <s v="USA"/>
    <x v="0"/>
    <s v="LONG"/>
    <s v="A380"/>
    <n v="14"/>
    <n v="97"/>
    <n v="358"/>
    <n v="469"/>
    <n v="0"/>
    <n v="2.3454157782515993E-2"/>
    <n v="8.3155650319829424E-2"/>
    <n v="0"/>
    <n v="11"/>
    <n v="39"/>
  </r>
  <r>
    <d v="2025-04-20T00:00:00"/>
    <d v="1899-12-30T06:55:00"/>
    <s v="Morning"/>
    <s v="BA"/>
    <s v="BA9748"/>
    <s v="LHR"/>
    <s v="BCN"/>
    <s v="Spain"/>
    <x v="1"/>
    <s v="SHORT"/>
    <s v="A320"/>
    <n v="0"/>
    <n v="2"/>
    <n v="178"/>
    <n v="180"/>
    <n v="0"/>
    <n v="3.888888888888889E-2"/>
    <n v="0.15555555555555556"/>
    <n v="0"/>
    <n v="7"/>
    <n v="28"/>
  </r>
  <r>
    <d v="2025-08-18T00:00:00"/>
    <d v="1899-12-30T17:44:00"/>
    <s v="Afternoon"/>
    <s v="BA"/>
    <s v="BA2767"/>
    <s v="LHR"/>
    <s v="DFW"/>
    <s v="USA"/>
    <x v="0"/>
    <s v="LONG"/>
    <s v="B787"/>
    <n v="8"/>
    <n v="48"/>
    <n v="200"/>
    <n v="256"/>
    <n v="3.90625E-3"/>
    <n v="3.515625E-2"/>
    <n v="0.12890625"/>
    <n v="1"/>
    <n v="9"/>
    <n v="33"/>
  </r>
  <r>
    <d v="2025-07-04T00:00:00"/>
    <d v="1899-12-30T21:20:00"/>
    <s v="Evening"/>
    <s v="BA"/>
    <s v="BA5251"/>
    <s v="LHR"/>
    <s v="DXB"/>
    <s v="UAE"/>
    <x v="3"/>
    <s v="LONG"/>
    <s v="B777"/>
    <n v="8"/>
    <n v="49"/>
    <n v="178"/>
    <n v="235"/>
    <n v="0"/>
    <n v="2.553191489361702E-2"/>
    <n v="0.10212765957446808"/>
    <n v="0"/>
    <n v="6"/>
    <n v="24"/>
  </r>
  <r>
    <d v="2025-05-22T00:00:00"/>
    <d v="1899-12-30T13:22:00"/>
    <s v="Lunchtime"/>
    <s v="BA"/>
    <s v="BA8754"/>
    <s v="LHR"/>
    <s v="AMS"/>
    <s v="Netherlands"/>
    <x v="1"/>
    <s v="SHORT"/>
    <s v="A320"/>
    <n v="0"/>
    <n v="18"/>
    <n v="162"/>
    <n v="180"/>
    <n v="5.5555555555555558E-3"/>
    <n v="4.4444444444444446E-2"/>
    <n v="0.17777777777777778"/>
    <n v="1"/>
    <n v="8"/>
    <n v="32"/>
  </r>
  <r>
    <d v="2025-08-11T00:00:00"/>
    <d v="1899-12-30T08:56:00"/>
    <s v="Morning"/>
    <s v="BA"/>
    <s v="BA5989"/>
    <s v="LHR"/>
    <s v="DXB"/>
    <s v="UAE"/>
    <x v="3"/>
    <s v="LONG"/>
    <s v="B787"/>
    <n v="8"/>
    <n v="48"/>
    <n v="200"/>
    <n v="256"/>
    <n v="0"/>
    <n v="3.515625E-2"/>
    <n v="0.12890625"/>
    <n v="0"/>
    <n v="9"/>
    <n v="33"/>
  </r>
  <r>
    <d v="2025-10-21T00:00:00"/>
    <d v="1899-12-30T10:57:00"/>
    <s v="Morning"/>
    <s v="BA"/>
    <s v="BA6115"/>
    <s v="LHR"/>
    <s v="MUC"/>
    <s v="Germany"/>
    <x v="1"/>
    <s v="SHORT"/>
    <s v="A320"/>
    <n v="0"/>
    <n v="1"/>
    <n v="179"/>
    <n v="180"/>
    <n v="5.5555555555555558E-3"/>
    <n v="2.7777777777777776E-2"/>
    <n v="0.11666666666666667"/>
    <n v="1"/>
    <n v="5"/>
    <n v="21"/>
  </r>
  <r>
    <d v="2025-10-17T00:00:00"/>
    <d v="1899-12-30T20:20:00"/>
    <s v="Evening"/>
    <s v="BA"/>
    <s v="BA1105"/>
    <s v="LHR"/>
    <s v="ORD"/>
    <s v="USA"/>
    <x v="0"/>
    <s v="LONG"/>
    <s v="A350"/>
    <n v="0"/>
    <n v="56"/>
    <n v="275"/>
    <n v="331"/>
    <n v="0"/>
    <n v="9.0634441087613302E-3"/>
    <n v="4.8338368580060423E-2"/>
    <n v="0"/>
    <n v="3"/>
    <n v="16"/>
  </r>
  <r>
    <d v="2025-04-18T00:00:00"/>
    <d v="1899-12-30T17:22:00"/>
    <s v="Afternoon"/>
    <s v="BA"/>
    <s v="BA4529"/>
    <s v="LHR"/>
    <s v="CDG"/>
    <s v="France"/>
    <x v="1"/>
    <s v="SHORT"/>
    <s v="A320"/>
    <n v="0"/>
    <n v="14"/>
    <n v="166"/>
    <n v="180"/>
    <n v="0"/>
    <n v="2.7777777777777776E-2"/>
    <n v="0.12777777777777777"/>
    <n v="0"/>
    <n v="5"/>
    <n v="23"/>
  </r>
  <r>
    <d v="2025-09-30T00:00:00"/>
    <d v="1899-12-30T13:51:00"/>
    <s v="Lunchtime"/>
    <s v="BA"/>
    <s v="BA2283"/>
    <s v="LHR"/>
    <s v="AMS"/>
    <s v="Netherlands"/>
    <x v="1"/>
    <s v="SHORT"/>
    <s v="A320"/>
    <n v="0"/>
    <n v="12"/>
    <n v="168"/>
    <n v="180"/>
    <n v="5.5555555555555558E-3"/>
    <n v="0.05"/>
    <n v="0.18888888888888888"/>
    <n v="1"/>
    <n v="9"/>
    <n v="34"/>
  </r>
  <r>
    <d v="2025-09-30T00:00:00"/>
    <d v="1899-12-30T21:04:00"/>
    <s v="Evening"/>
    <s v="BA"/>
    <s v="BA2708"/>
    <s v="LHR"/>
    <s v="MUC"/>
    <s v="Germany"/>
    <x v="1"/>
    <s v="SHORT"/>
    <s v="A320"/>
    <n v="0"/>
    <n v="14"/>
    <n v="166"/>
    <n v="180"/>
    <n v="5.5555555555555558E-3"/>
    <n v="6.1111111111111109E-2"/>
    <n v="0.22222222222222221"/>
    <n v="1"/>
    <n v="11"/>
    <n v="40"/>
  </r>
  <r>
    <d v="2025-04-02T00:00:00"/>
    <d v="1899-12-30T13:23:00"/>
    <s v="Lunchtime"/>
    <s v="BA"/>
    <s v="BA6306"/>
    <s v="LHR"/>
    <s v="MAD"/>
    <s v="Spain"/>
    <x v="1"/>
    <s v="SHORT"/>
    <s v="A320"/>
    <n v="0"/>
    <n v="3"/>
    <n v="177"/>
    <n v="180"/>
    <n v="0"/>
    <n v="6.6666666666666666E-2"/>
    <n v="0.24444444444444444"/>
    <n v="0"/>
    <n v="12"/>
    <n v="44"/>
  </r>
  <r>
    <d v="2025-05-26T00:00:00"/>
    <d v="1899-12-30T07:22:00"/>
    <s v="Morning"/>
    <s v="BA"/>
    <s v="BA9952"/>
    <s v="LHR"/>
    <s v="DFW"/>
    <s v="USA"/>
    <x v="0"/>
    <s v="LONG"/>
    <s v="A350"/>
    <n v="0"/>
    <n v="56"/>
    <n v="275"/>
    <n v="331"/>
    <n v="9.0634441087613302E-3"/>
    <n v="1.5105740181268883E-2"/>
    <n v="6.9486404833836862E-2"/>
    <n v="3"/>
    <n v="5"/>
    <n v="23"/>
  </r>
  <r>
    <d v="2025-10-06T00:00:00"/>
    <d v="1899-12-30T15:07:00"/>
    <s v="Afternoon"/>
    <s v="BA"/>
    <s v="BA5033"/>
    <s v="LHR"/>
    <s v="HND"/>
    <s v="Japan"/>
    <x v="2"/>
    <s v="LONG"/>
    <s v="B787"/>
    <n v="8"/>
    <n v="42"/>
    <n v="166"/>
    <n v="216"/>
    <n v="0"/>
    <n v="4.1666666666666664E-2"/>
    <n v="0.16203703703703703"/>
    <n v="0"/>
    <n v="9"/>
    <n v="35"/>
  </r>
  <r>
    <d v="2025-05-29T00:00:00"/>
    <d v="1899-12-30T09:04:00"/>
    <s v="Morning"/>
    <s v="BA"/>
    <s v="BA4635"/>
    <s v="LHR"/>
    <s v="BCN"/>
    <s v="Spain"/>
    <x v="1"/>
    <s v="SHORT"/>
    <s v="A320"/>
    <n v="0"/>
    <n v="1"/>
    <n v="179"/>
    <n v="180"/>
    <n v="0"/>
    <n v="7.2222222222222215E-2"/>
    <n v="0.25"/>
    <n v="0"/>
    <n v="13"/>
    <n v="45"/>
  </r>
  <r>
    <d v="2025-08-12T00:00:00"/>
    <d v="1899-12-30T12:12:00"/>
    <s v="Lunchtime"/>
    <s v="BA"/>
    <s v="BA5742"/>
    <s v="LHR"/>
    <s v="BCN"/>
    <s v="Spain"/>
    <x v="1"/>
    <s v="SHORT"/>
    <s v="A320"/>
    <n v="0"/>
    <n v="9"/>
    <n v="171"/>
    <n v="180"/>
    <n v="0"/>
    <n v="7.7777777777777779E-2"/>
    <n v="0.26666666666666666"/>
    <n v="0"/>
    <n v="14"/>
    <n v="48"/>
  </r>
  <r>
    <d v="2025-10-19T00:00:00"/>
    <d v="1899-12-30T13:32:00"/>
    <s v="Lunchtime"/>
    <s v="BA"/>
    <s v="BA2654"/>
    <s v="LHR"/>
    <s v="ZRH"/>
    <s v="Switzerland"/>
    <x v="1"/>
    <s v="SHORT"/>
    <s v="A320"/>
    <n v="0"/>
    <n v="17"/>
    <n v="163"/>
    <n v="180"/>
    <n v="5.5555555555555558E-3"/>
    <n v="3.888888888888889E-2"/>
    <n v="0.16111111111111112"/>
    <n v="1"/>
    <n v="7"/>
    <n v="29"/>
  </r>
  <r>
    <d v="2025-06-21T00:00:00"/>
    <d v="1899-12-30T20:41:00"/>
    <s v="Evening"/>
    <s v="BA"/>
    <s v="BA4109"/>
    <s v="LHR"/>
    <s v="MUC"/>
    <s v="Germany"/>
    <x v="1"/>
    <s v="SHORT"/>
    <s v="A320"/>
    <n v="0"/>
    <n v="20"/>
    <n v="160"/>
    <n v="180"/>
    <n v="1.6666666666666666E-2"/>
    <n v="3.888888888888889E-2"/>
    <n v="0.15"/>
    <n v="3"/>
    <n v="7"/>
    <n v="27"/>
  </r>
  <r>
    <d v="2025-05-02T00:00:00"/>
    <d v="1899-12-30T09:55:00"/>
    <s v="Morning"/>
    <s v="BA"/>
    <s v="BA9311"/>
    <s v="LHR"/>
    <s v="MAD"/>
    <s v="Spain"/>
    <x v="1"/>
    <s v="SHORT"/>
    <s v="A320"/>
    <n v="0"/>
    <n v="9"/>
    <n v="171"/>
    <n v="180"/>
    <n v="0"/>
    <n v="0.05"/>
    <n v="0.18333333333333332"/>
    <n v="0"/>
    <n v="9"/>
    <n v="33"/>
  </r>
  <r>
    <d v="2025-05-21T00:00:00"/>
    <d v="1899-12-30T20:09:00"/>
    <s v="Evening"/>
    <s v="BA"/>
    <s v="BA9521"/>
    <s v="LHR"/>
    <s v="DXB"/>
    <s v="UAE"/>
    <x v="3"/>
    <s v="LONG"/>
    <s v="B787"/>
    <n v="8"/>
    <n v="42"/>
    <n v="166"/>
    <n v="216"/>
    <n v="0"/>
    <n v="4.6296296296296294E-3"/>
    <n v="5.5555555555555552E-2"/>
    <n v="0"/>
    <n v="1"/>
    <n v="12"/>
  </r>
  <r>
    <d v="2025-06-02T00:00:00"/>
    <d v="1899-12-30T09:26:00"/>
    <s v="Morning"/>
    <s v="BA"/>
    <s v="BA6939"/>
    <s v="LHR"/>
    <s v="DFW"/>
    <s v="USA"/>
    <x v="0"/>
    <s v="LONG"/>
    <s v="B777"/>
    <n v="0"/>
    <n v="48"/>
    <n v="224"/>
    <n v="272"/>
    <n v="0"/>
    <n v="2.5735294117647058E-2"/>
    <n v="9.9264705882352935E-2"/>
    <n v="0"/>
    <n v="7"/>
    <n v="27"/>
  </r>
  <r>
    <d v="2025-07-06T00:00:00"/>
    <d v="1899-12-30T11:28:00"/>
    <s v="Morning"/>
    <s v="BA"/>
    <s v="BA5973"/>
    <s v="LHR"/>
    <s v="ORD"/>
    <s v="USA"/>
    <x v="0"/>
    <s v="LONG"/>
    <s v="A350"/>
    <n v="0"/>
    <n v="56"/>
    <n v="275"/>
    <n v="331"/>
    <n v="0"/>
    <n v="3.6253776435045321E-2"/>
    <n v="0.12688821752265861"/>
    <n v="0"/>
    <n v="12"/>
    <n v="42"/>
  </r>
  <r>
    <d v="2025-07-07T00:00:00"/>
    <d v="1899-12-30T19:22:00"/>
    <s v="Evening"/>
    <s v="BA"/>
    <s v="BA7107"/>
    <s v="LHR"/>
    <s v="MUC"/>
    <s v="Germany"/>
    <x v="1"/>
    <s v="SHORT"/>
    <s v="A320"/>
    <n v="0"/>
    <n v="13"/>
    <n v="167"/>
    <n v="180"/>
    <n v="0"/>
    <n v="6.1111111111111109E-2"/>
    <n v="0.22222222222222221"/>
    <n v="0"/>
    <n v="11"/>
    <n v="40"/>
  </r>
  <r>
    <d v="2025-07-20T00:00:00"/>
    <d v="1899-12-30T10:33:00"/>
    <s v="Morning"/>
    <s v="BA"/>
    <s v="BA1401"/>
    <s v="LHR"/>
    <s v="DXB"/>
    <s v="UAE"/>
    <x v="3"/>
    <s v="LONG"/>
    <s v="B787"/>
    <n v="8"/>
    <n v="42"/>
    <n v="166"/>
    <n v="216"/>
    <n v="0"/>
    <n v="2.7777777777777776E-2"/>
    <n v="0.12037037037037036"/>
    <n v="0"/>
    <n v="6"/>
    <n v="26"/>
  </r>
  <r>
    <d v="2025-10-07T00:00:00"/>
    <d v="1899-12-30T13:19:00"/>
    <s v="Lunchtime"/>
    <s v="BA"/>
    <s v="BA8734"/>
    <s v="LHR"/>
    <s v="AMS"/>
    <s v="Netherlands"/>
    <x v="1"/>
    <s v="SHORT"/>
    <s v="A320"/>
    <n v="0"/>
    <n v="0"/>
    <n v="180"/>
    <n v="180"/>
    <n v="0"/>
    <n v="0.05"/>
    <n v="0.18888888888888888"/>
    <n v="0"/>
    <n v="9"/>
    <n v="34"/>
  </r>
  <r>
    <d v="2025-06-16T00:00:00"/>
    <d v="1899-12-30T19:21:00"/>
    <s v="Evening"/>
    <s v="BA"/>
    <s v="BA2091"/>
    <s v="LHR"/>
    <s v="DXB"/>
    <s v="UAE"/>
    <x v="3"/>
    <s v="LONG"/>
    <s v="B777"/>
    <n v="0"/>
    <n v="32"/>
    <n v="304"/>
    <n v="336"/>
    <n v="0"/>
    <n v="8.9285714285714281E-3"/>
    <n v="5.0595238095238096E-2"/>
    <n v="0"/>
    <n v="3"/>
    <n v="17"/>
  </r>
  <r>
    <d v="2025-05-25T00:00:00"/>
    <d v="1899-12-30T13:56:00"/>
    <s v="Lunchtime"/>
    <s v="BA"/>
    <s v="BA5052"/>
    <s v="LHR"/>
    <s v="ZRH"/>
    <s v="Switzerland"/>
    <x v="1"/>
    <s v="SHORT"/>
    <s v="A320"/>
    <n v="0"/>
    <n v="1"/>
    <n v="179"/>
    <n v="180"/>
    <n v="0"/>
    <n v="6.6666666666666666E-2"/>
    <n v="0.22777777777777777"/>
    <n v="0"/>
    <n v="12"/>
    <n v="41"/>
  </r>
  <r>
    <d v="2025-05-08T00:00:00"/>
    <d v="1899-12-30T13:34:00"/>
    <s v="Lunchtime"/>
    <s v="BA"/>
    <s v="BA4203"/>
    <s v="LHR"/>
    <s v="MUC"/>
    <s v="Germany"/>
    <x v="1"/>
    <s v="SHORT"/>
    <s v="A320"/>
    <n v="0"/>
    <n v="10"/>
    <n v="170"/>
    <n v="180"/>
    <n v="5.5555555555555558E-3"/>
    <n v="3.888888888888889E-2"/>
    <n v="0.16111111111111112"/>
    <n v="1"/>
    <n v="7"/>
    <n v="29"/>
  </r>
  <r>
    <d v="2025-07-05T00:00:00"/>
    <d v="1899-12-30T09:44:00"/>
    <s v="Morning"/>
    <s v="BA"/>
    <s v="BA2795"/>
    <s v="LHR"/>
    <s v="IST"/>
    <s v="Turkey"/>
    <x v="1"/>
    <s v="SHORT"/>
    <s v="A320"/>
    <n v="0"/>
    <n v="1"/>
    <n v="179"/>
    <n v="180"/>
    <n v="5.5555555555555558E-3"/>
    <n v="3.3333333333333333E-2"/>
    <n v="0.14444444444444443"/>
    <n v="1"/>
    <n v="6"/>
    <n v="26"/>
  </r>
  <r>
    <d v="2025-08-01T00:00:00"/>
    <d v="1899-12-30T17:09:00"/>
    <s v="Afternoon"/>
    <s v="BA"/>
    <s v="BA1634"/>
    <s v="LHR"/>
    <s v="DXB"/>
    <s v="UAE"/>
    <x v="3"/>
    <s v="LONG"/>
    <s v="B777"/>
    <n v="8"/>
    <n v="49"/>
    <n v="178"/>
    <n v="235"/>
    <n v="0"/>
    <n v="2.553191489361702E-2"/>
    <n v="0.10638297872340426"/>
    <n v="0"/>
    <n v="6"/>
    <n v="25"/>
  </r>
  <r>
    <d v="2025-04-07T00:00:00"/>
    <d v="1899-12-30T10:39:00"/>
    <s v="Morning"/>
    <s v="BA"/>
    <s v="BA7681"/>
    <s v="LHR"/>
    <s v="DXB"/>
    <s v="UAE"/>
    <x v="3"/>
    <s v="LONG"/>
    <s v="B777"/>
    <n v="0"/>
    <n v="32"/>
    <n v="300"/>
    <n v="332"/>
    <n v="0"/>
    <n v="2.1084337349397589E-2"/>
    <n v="8.7349397590361449E-2"/>
    <n v="0"/>
    <n v="7"/>
    <n v="29"/>
  </r>
  <r>
    <d v="2025-09-10T00:00:00"/>
    <d v="1899-12-30T19:45:00"/>
    <s v="Evening"/>
    <s v="BA"/>
    <s v="BA8488"/>
    <s v="LHR"/>
    <s v="MUC"/>
    <s v="Germany"/>
    <x v="1"/>
    <s v="SHORT"/>
    <s v="A320"/>
    <n v="0"/>
    <n v="18"/>
    <n v="162"/>
    <n v="180"/>
    <n v="0"/>
    <n v="2.7777777777777776E-2"/>
    <n v="0.12777777777777777"/>
    <n v="0"/>
    <n v="5"/>
    <n v="23"/>
  </r>
  <r>
    <d v="2025-08-19T00:00:00"/>
    <d v="1899-12-30T20:03:00"/>
    <s v="Evening"/>
    <s v="BA"/>
    <s v="BA5812"/>
    <s v="LHR"/>
    <s v="MAD"/>
    <s v="Spain"/>
    <x v="1"/>
    <s v="SHORT"/>
    <s v="A320"/>
    <n v="0"/>
    <n v="9"/>
    <n v="171"/>
    <n v="180"/>
    <n v="0"/>
    <n v="6.1111111111111109E-2"/>
    <n v="0.22777777777777777"/>
    <n v="0"/>
    <n v="11"/>
    <n v="41"/>
  </r>
  <r>
    <d v="2025-08-21T00:00:00"/>
    <d v="1899-12-30T21:38:00"/>
    <s v="Evening"/>
    <s v="BA"/>
    <s v="BA4680"/>
    <s v="LHR"/>
    <s v="CDG"/>
    <s v="France"/>
    <x v="1"/>
    <s v="SHORT"/>
    <s v="A320"/>
    <n v="0"/>
    <n v="19"/>
    <n v="161"/>
    <n v="180"/>
    <n v="5.5555555555555558E-3"/>
    <n v="3.3333333333333333E-2"/>
    <n v="0.13333333333333333"/>
    <n v="1"/>
    <n v="6"/>
    <n v="24"/>
  </r>
  <r>
    <d v="2025-05-04T00:00:00"/>
    <d v="1899-12-30T11:59:00"/>
    <s v="Morning"/>
    <s v="BA"/>
    <s v="BA7778"/>
    <s v="LHR"/>
    <s v="HND"/>
    <s v="Japan"/>
    <x v="2"/>
    <s v="LONG"/>
    <s v="B777"/>
    <n v="0"/>
    <n v="32"/>
    <n v="304"/>
    <n v="336"/>
    <n v="1.488095238095238E-2"/>
    <n v="4.7619047619047616E-2"/>
    <n v="0.16369047619047619"/>
    <n v="5"/>
    <n v="16"/>
    <n v="55"/>
  </r>
  <r>
    <d v="2025-08-26T00:00:00"/>
    <d v="1899-12-30T13:50:00"/>
    <s v="Lunchtime"/>
    <s v="BA"/>
    <s v="BA9809"/>
    <s v="LHR"/>
    <s v="BCN"/>
    <s v="Spain"/>
    <x v="1"/>
    <s v="SHORT"/>
    <s v="A320"/>
    <n v="0"/>
    <n v="12"/>
    <n v="168"/>
    <n v="180"/>
    <n v="5.5555555555555558E-3"/>
    <n v="8.8888888888888892E-2"/>
    <n v="0.29444444444444445"/>
    <n v="1"/>
    <n v="16"/>
    <n v="53"/>
  </r>
  <r>
    <d v="2025-08-30T00:00:00"/>
    <d v="1899-12-30T13:23:00"/>
    <s v="Lunchtime"/>
    <s v="BA"/>
    <s v="BA6973"/>
    <s v="LHR"/>
    <s v="JFK"/>
    <s v="USA"/>
    <x v="0"/>
    <s v="LONG"/>
    <s v="B777"/>
    <n v="0"/>
    <n v="32"/>
    <n v="304"/>
    <n v="336"/>
    <n v="0"/>
    <n v="8.9285714285714281E-3"/>
    <n v="4.7619047619047616E-2"/>
    <n v="0"/>
    <n v="3"/>
    <n v="16"/>
  </r>
  <r>
    <d v="2025-04-09T00:00:00"/>
    <d v="1899-12-30T11:54:00"/>
    <s v="Morning"/>
    <s v="BA"/>
    <s v="BA1681"/>
    <s v="LHR"/>
    <s v="MUC"/>
    <s v="Germany"/>
    <x v="1"/>
    <s v="SHORT"/>
    <s v="A320"/>
    <n v="0"/>
    <n v="2"/>
    <n v="178"/>
    <n v="180"/>
    <n v="0"/>
    <n v="4.4444444444444446E-2"/>
    <n v="0.17222222222222222"/>
    <n v="0"/>
    <n v="8"/>
    <n v="31"/>
  </r>
  <r>
    <d v="2025-07-12T00:00:00"/>
    <d v="1899-12-30T22:28:00"/>
    <s v="Evening"/>
    <s v="BA"/>
    <s v="BA3214"/>
    <s v="LHR"/>
    <s v="FRA"/>
    <s v="Germany"/>
    <x v="1"/>
    <s v="SHORT"/>
    <s v="A320"/>
    <n v="0"/>
    <n v="17"/>
    <n v="163"/>
    <n v="180"/>
    <n v="0"/>
    <n v="2.2222222222222223E-2"/>
    <n v="0.1111111111111111"/>
    <n v="0"/>
    <n v="4"/>
    <n v="20"/>
  </r>
  <r>
    <d v="2025-06-20T00:00:00"/>
    <d v="1899-12-30T06:13:00"/>
    <s v="Morning"/>
    <s v="BA"/>
    <s v="BA3681"/>
    <s v="LHR"/>
    <s v="LAX"/>
    <s v="USA"/>
    <x v="0"/>
    <s v="LONG"/>
    <s v="A350"/>
    <n v="0"/>
    <n v="56"/>
    <n v="275"/>
    <n v="331"/>
    <n v="6.0422960725075529E-3"/>
    <n v="1.812688821752266E-2"/>
    <n v="7.5528700906344406E-2"/>
    <n v="2"/>
    <n v="6"/>
    <n v="25"/>
  </r>
  <r>
    <d v="2025-04-18T00:00:00"/>
    <d v="1899-12-30T16:04:00"/>
    <s v="Afternoon"/>
    <s v="BA"/>
    <s v="BA9004"/>
    <s v="LHR"/>
    <s v="ZRH"/>
    <s v="Switzerland"/>
    <x v="1"/>
    <s v="SHORT"/>
    <s v="A320"/>
    <n v="0"/>
    <n v="14"/>
    <n v="166"/>
    <n v="180"/>
    <n v="1.6666666666666666E-2"/>
    <n v="0.10555555555555556"/>
    <n v="0.34444444444444444"/>
    <n v="3"/>
    <n v="19"/>
    <n v="62"/>
  </r>
  <r>
    <d v="2025-10-01T00:00:00"/>
    <d v="1899-12-30T07:10:00"/>
    <s v="Morning"/>
    <s v="BA"/>
    <s v="BA3793"/>
    <s v="LHR"/>
    <s v="DXB"/>
    <s v="UAE"/>
    <x v="3"/>
    <s v="LONG"/>
    <s v="B777"/>
    <n v="8"/>
    <n v="49"/>
    <n v="178"/>
    <n v="235"/>
    <n v="0"/>
    <n v="2.553191489361702E-2"/>
    <n v="0.11063829787234042"/>
    <n v="0"/>
    <n v="6"/>
    <n v="26"/>
  </r>
  <r>
    <d v="2025-04-09T00:00:00"/>
    <d v="1899-12-30T15:13:00"/>
    <s v="Afternoon"/>
    <s v="BA"/>
    <s v="BA1148"/>
    <s v="LHR"/>
    <s v="FRA"/>
    <s v="Germany"/>
    <x v="1"/>
    <s v="SHORT"/>
    <s v="A320"/>
    <n v="0"/>
    <n v="10"/>
    <n v="170"/>
    <n v="180"/>
    <n v="0"/>
    <n v="5.5555555555555552E-2"/>
    <n v="0.2"/>
    <n v="0"/>
    <n v="10"/>
    <n v="36"/>
  </r>
  <r>
    <d v="2025-04-10T00:00:00"/>
    <d v="1899-12-30T06:47:00"/>
    <s v="Morning"/>
    <s v="BA"/>
    <s v="BA5953"/>
    <s v="LHR"/>
    <s v="JFK"/>
    <s v="USA"/>
    <x v="0"/>
    <s v="LONG"/>
    <s v="B777"/>
    <n v="8"/>
    <n v="49"/>
    <n v="178"/>
    <n v="235"/>
    <n v="4.2553191489361703E-3"/>
    <n v="4.6808510638297871E-2"/>
    <n v="0.16595744680851063"/>
    <n v="1"/>
    <n v="11"/>
    <n v="39"/>
  </r>
  <r>
    <d v="2025-08-18T00:00:00"/>
    <d v="1899-12-30T21:54:00"/>
    <s v="Evening"/>
    <s v="BA"/>
    <s v="BA6169"/>
    <s v="LHR"/>
    <s v="FRA"/>
    <s v="Germany"/>
    <x v="1"/>
    <s v="SHORT"/>
    <s v="A320"/>
    <n v="0"/>
    <n v="15"/>
    <n v="165"/>
    <n v="180"/>
    <n v="0"/>
    <n v="1.1111111111111112E-2"/>
    <n v="8.3333333333333329E-2"/>
    <n v="0"/>
    <n v="2"/>
    <n v="15"/>
  </r>
  <r>
    <d v="2025-04-08T00:00:00"/>
    <d v="1899-12-30T06:14:00"/>
    <s v="Morning"/>
    <s v="BA"/>
    <s v="BA7732"/>
    <s v="LHR"/>
    <s v="IST"/>
    <s v="Turkey"/>
    <x v="1"/>
    <s v="SHORT"/>
    <s v="A320"/>
    <n v="0"/>
    <n v="12"/>
    <n v="168"/>
    <n v="180"/>
    <n v="5.5555555555555558E-3"/>
    <n v="1.6666666666666666E-2"/>
    <n v="9.4444444444444442E-2"/>
    <n v="1"/>
    <n v="3"/>
    <n v="17"/>
  </r>
  <r>
    <d v="2025-08-05T00:00:00"/>
    <d v="1899-12-30T21:35:00"/>
    <s v="Evening"/>
    <s v="BA"/>
    <s v="BA6612"/>
    <s v="LHR"/>
    <s v="VIE"/>
    <s v="Austria"/>
    <x v="1"/>
    <s v="SHORT"/>
    <s v="A320"/>
    <n v="0"/>
    <n v="16"/>
    <n v="164"/>
    <n v="180"/>
    <n v="5.5555555555555558E-3"/>
    <n v="5.5555555555555558E-3"/>
    <n v="6.1111111111111109E-2"/>
    <n v="1"/>
    <n v="1"/>
    <n v="11"/>
  </r>
  <r>
    <d v="2025-06-08T00:00:00"/>
    <d v="1899-12-30T12:34:00"/>
    <s v="Lunchtime"/>
    <s v="BA"/>
    <s v="BA5300"/>
    <s v="LHR"/>
    <s v="ZRH"/>
    <s v="Switzerland"/>
    <x v="1"/>
    <s v="SHORT"/>
    <s v="A320"/>
    <n v="0"/>
    <n v="16"/>
    <n v="164"/>
    <n v="180"/>
    <n v="0"/>
    <n v="1.6666666666666666E-2"/>
    <n v="8.8888888888888892E-2"/>
    <n v="0"/>
    <n v="3"/>
    <n v="16"/>
  </r>
  <r>
    <d v="2025-05-22T00:00:00"/>
    <d v="1899-12-30T06:44:00"/>
    <s v="Morning"/>
    <s v="BA"/>
    <s v="BA9037"/>
    <s v="LHR"/>
    <s v="VIE"/>
    <s v="Austria"/>
    <x v="1"/>
    <s v="SHORT"/>
    <s v="A320"/>
    <n v="0"/>
    <n v="15"/>
    <n v="165"/>
    <n v="180"/>
    <n v="1.6666666666666666E-2"/>
    <n v="0"/>
    <n v="0"/>
    <n v="3"/>
    <n v="0"/>
    <n v="0"/>
  </r>
  <r>
    <d v="2025-06-28T00:00:00"/>
    <d v="1899-12-30T08:44:00"/>
    <s v="Morning"/>
    <s v="BA"/>
    <s v="BA5574"/>
    <s v="LHR"/>
    <s v="MAD"/>
    <s v="Spain"/>
    <x v="1"/>
    <s v="SHORT"/>
    <s v="A320"/>
    <n v="0"/>
    <n v="8"/>
    <n v="172"/>
    <n v="180"/>
    <n v="2.2222222222222223E-2"/>
    <n v="6.1111111111111109E-2"/>
    <n v="0.21666666666666667"/>
    <n v="4"/>
    <n v="11"/>
    <n v="39"/>
  </r>
  <r>
    <d v="2025-08-15T00:00:00"/>
    <d v="1899-12-30T22:20:00"/>
    <s v="Evening"/>
    <s v="BA"/>
    <s v="BA7284"/>
    <s v="LHR"/>
    <s v="MUC"/>
    <s v="Germany"/>
    <x v="1"/>
    <s v="SHORT"/>
    <s v="A320"/>
    <n v="0"/>
    <n v="3"/>
    <n v="177"/>
    <n v="180"/>
    <n v="1.1111111111111112E-2"/>
    <n v="0.10555555555555556"/>
    <n v="0.34444444444444444"/>
    <n v="2"/>
    <n v="19"/>
    <n v="62"/>
  </r>
  <r>
    <d v="2025-10-07T00:00:00"/>
    <d v="1899-12-30T09:06:00"/>
    <s v="Morning"/>
    <s v="BA"/>
    <s v="BA9042"/>
    <s v="LHR"/>
    <s v="CDG"/>
    <s v="France"/>
    <x v="1"/>
    <s v="SHORT"/>
    <s v="A320"/>
    <n v="0"/>
    <n v="14"/>
    <n v="166"/>
    <n v="180"/>
    <n v="0"/>
    <n v="0.05"/>
    <n v="0.18333333333333332"/>
    <n v="0"/>
    <n v="9"/>
    <n v="33"/>
  </r>
  <r>
    <d v="2025-05-21T00:00:00"/>
    <d v="1899-12-30T09:57:00"/>
    <s v="Morning"/>
    <s v="BA"/>
    <s v="BA3915"/>
    <s v="LHR"/>
    <s v="CDG"/>
    <s v="France"/>
    <x v="1"/>
    <s v="SHORT"/>
    <s v="A320"/>
    <n v="0"/>
    <n v="14"/>
    <n v="166"/>
    <n v="180"/>
    <n v="0"/>
    <n v="0"/>
    <n v="4.4444444444444446E-2"/>
    <n v="0"/>
    <n v="0"/>
    <n v="8"/>
  </r>
  <r>
    <d v="2025-08-02T00:00:00"/>
    <d v="1899-12-30T12:45:00"/>
    <s v="Lunchtime"/>
    <s v="BA"/>
    <s v="BA8324"/>
    <s v="LHR"/>
    <s v="AMS"/>
    <s v="Netherlands"/>
    <x v="1"/>
    <s v="SHORT"/>
    <s v="A320"/>
    <n v="0"/>
    <n v="17"/>
    <n v="163"/>
    <n v="180"/>
    <n v="0"/>
    <n v="2.2222222222222223E-2"/>
    <n v="0.1111111111111111"/>
    <n v="0"/>
    <n v="4"/>
    <n v="20"/>
  </r>
  <r>
    <d v="2025-04-15T00:00:00"/>
    <d v="1899-12-30T13:43:00"/>
    <s v="Lunchtime"/>
    <s v="BA"/>
    <s v="BA4924"/>
    <s v="LHR"/>
    <s v="LAX"/>
    <s v="USA"/>
    <x v="0"/>
    <s v="LONG"/>
    <s v="B777"/>
    <n v="0"/>
    <n v="32"/>
    <n v="300"/>
    <n v="332"/>
    <n v="0"/>
    <n v="1.5060240963855422E-2"/>
    <n v="6.9277108433734941E-2"/>
    <n v="0"/>
    <n v="5"/>
    <n v="23"/>
  </r>
  <r>
    <d v="2025-09-14T00:00:00"/>
    <d v="1899-12-30T21:48:00"/>
    <s v="Evening"/>
    <s v="BA"/>
    <s v="BA9660"/>
    <s v="LHR"/>
    <s v="JFK"/>
    <s v="USA"/>
    <x v="0"/>
    <s v="LONG"/>
    <s v="B777"/>
    <n v="8"/>
    <n v="49"/>
    <n v="178"/>
    <n v="235"/>
    <n v="0"/>
    <n v="8.5106382978723406E-3"/>
    <n v="5.9574468085106386E-2"/>
    <n v="0"/>
    <n v="2"/>
    <n v="14"/>
  </r>
  <r>
    <d v="2025-08-14T00:00:00"/>
    <d v="1899-12-30T11:42:00"/>
    <s v="Morning"/>
    <s v="BA"/>
    <s v="BA2432"/>
    <s v="LHR"/>
    <s v="MAD"/>
    <s v="Spain"/>
    <x v="1"/>
    <s v="SHORT"/>
    <s v="A320"/>
    <n v="0"/>
    <n v="19"/>
    <n v="161"/>
    <n v="180"/>
    <n v="0"/>
    <n v="6.6666666666666666E-2"/>
    <n v="0.24444444444444444"/>
    <n v="0"/>
    <n v="12"/>
    <n v="44"/>
  </r>
  <r>
    <d v="2025-09-02T00:00:00"/>
    <d v="1899-12-30T09:37:00"/>
    <s v="Morning"/>
    <s v="BA"/>
    <s v="BA4954"/>
    <s v="LHR"/>
    <s v="AMS"/>
    <s v="Netherlands"/>
    <x v="1"/>
    <s v="SHORT"/>
    <s v="A320"/>
    <n v="0"/>
    <n v="5"/>
    <n v="175"/>
    <n v="180"/>
    <n v="5.5555555555555558E-3"/>
    <n v="6.6666666666666666E-2"/>
    <n v="0.2388888888888889"/>
    <n v="1"/>
    <n v="12"/>
    <n v="43"/>
  </r>
  <r>
    <d v="2025-07-03T00:00:00"/>
    <d v="1899-12-30T16:39:00"/>
    <s v="Afternoon"/>
    <s v="BA"/>
    <s v="BA9529"/>
    <s v="LHR"/>
    <s v="FRA"/>
    <s v="Germany"/>
    <x v="1"/>
    <s v="SHORT"/>
    <s v="A320"/>
    <n v="0"/>
    <n v="12"/>
    <n v="168"/>
    <n v="180"/>
    <n v="0"/>
    <n v="5.5555555555555558E-3"/>
    <n v="6.6666666666666666E-2"/>
    <n v="0"/>
    <n v="1"/>
    <n v="12"/>
  </r>
  <r>
    <d v="2025-05-08T00:00:00"/>
    <d v="1899-12-30T14:37:00"/>
    <s v="Afternoon"/>
    <s v="BA"/>
    <s v="BA9327"/>
    <s v="LHR"/>
    <s v="CDG"/>
    <s v="France"/>
    <x v="1"/>
    <s v="SHORT"/>
    <s v="A320"/>
    <n v="0"/>
    <n v="3"/>
    <n v="177"/>
    <n v="180"/>
    <n v="0"/>
    <n v="6.6666666666666666E-2"/>
    <n v="0.23333333333333334"/>
    <n v="0"/>
    <n v="12"/>
    <n v="42"/>
  </r>
  <r>
    <d v="2025-07-25T00:00:00"/>
    <d v="1899-12-30T16:11:00"/>
    <s v="Afternoon"/>
    <s v="BA"/>
    <s v="BA7875"/>
    <s v="LHR"/>
    <s v="FRA"/>
    <s v="Germany"/>
    <x v="1"/>
    <s v="SHORT"/>
    <s v="A320"/>
    <n v="0"/>
    <n v="16"/>
    <n v="164"/>
    <n v="180"/>
    <n v="0"/>
    <n v="8.8888888888888892E-2"/>
    <n v="0.3"/>
    <n v="0"/>
    <n v="16"/>
    <n v="54"/>
  </r>
  <r>
    <d v="2025-10-17T00:00:00"/>
    <d v="1899-12-30T14:18:00"/>
    <s v="Afternoon"/>
    <s v="BA"/>
    <s v="BA6963"/>
    <s v="LHR"/>
    <s v="HND"/>
    <s v="Japan"/>
    <x v="2"/>
    <s v="LONG"/>
    <s v="A350"/>
    <n v="0"/>
    <n v="56"/>
    <n v="275"/>
    <n v="331"/>
    <n v="3.0211480362537764E-3"/>
    <n v="5.4380664652567974E-2"/>
    <n v="0.18126888217522658"/>
    <n v="1"/>
    <n v="18"/>
    <n v="60"/>
  </r>
  <r>
    <d v="2025-07-10T00:00:00"/>
    <d v="1899-12-30T11:37:00"/>
    <s v="Morning"/>
    <s v="BA"/>
    <s v="BA5922"/>
    <s v="LHR"/>
    <s v="DFW"/>
    <s v="USA"/>
    <x v="0"/>
    <s v="LONG"/>
    <s v="B777"/>
    <n v="0"/>
    <n v="32"/>
    <n v="304"/>
    <n v="336"/>
    <n v="2.976190476190476E-3"/>
    <n v="6.8452380952380959E-2"/>
    <n v="0.22321428571428573"/>
    <n v="1"/>
    <n v="23"/>
    <n v="75"/>
  </r>
  <r>
    <d v="2025-06-06T00:00:00"/>
    <d v="1899-12-30T09:45:00"/>
    <s v="Morning"/>
    <s v="BA"/>
    <s v="BA8870"/>
    <s v="LHR"/>
    <s v="HND"/>
    <s v="Japan"/>
    <x v="2"/>
    <s v="LONG"/>
    <s v="B787"/>
    <n v="0"/>
    <n v="31"/>
    <n v="173"/>
    <n v="204"/>
    <n v="0"/>
    <n v="1.4705882352941176E-2"/>
    <n v="7.8431372549019607E-2"/>
    <n v="0"/>
    <n v="3"/>
    <n v="16"/>
  </r>
  <r>
    <d v="2025-07-24T00:00:00"/>
    <d v="1899-12-30T10:14:00"/>
    <s v="Morning"/>
    <s v="BA"/>
    <s v="BA9612"/>
    <s v="LHR"/>
    <s v="AMS"/>
    <s v="Netherlands"/>
    <x v="1"/>
    <s v="SHORT"/>
    <s v="A320"/>
    <n v="0"/>
    <n v="5"/>
    <n v="175"/>
    <n v="180"/>
    <n v="1.6666666666666666E-2"/>
    <n v="0.12777777777777777"/>
    <n v="0.41111111111111109"/>
    <n v="3"/>
    <n v="23"/>
    <n v="74"/>
  </r>
  <r>
    <d v="2025-08-10T00:00:00"/>
    <d v="1899-12-30T18:19:00"/>
    <s v="Evening"/>
    <s v="BA"/>
    <s v="BA3484"/>
    <s v="LHR"/>
    <s v="IST"/>
    <s v="Turkey"/>
    <x v="1"/>
    <s v="SHORT"/>
    <s v="A320"/>
    <n v="0"/>
    <n v="15"/>
    <n v="165"/>
    <n v="180"/>
    <n v="0"/>
    <n v="3.3333333333333333E-2"/>
    <n v="0.1388888888888889"/>
    <n v="0"/>
    <n v="6"/>
    <n v="25"/>
  </r>
  <r>
    <d v="2025-07-18T00:00:00"/>
    <d v="1899-12-30T11:16:00"/>
    <s v="Morning"/>
    <s v="BA"/>
    <s v="BA6885"/>
    <s v="LHR"/>
    <s v="JFK"/>
    <s v="USA"/>
    <x v="0"/>
    <s v="LONG"/>
    <s v="B777"/>
    <n v="8"/>
    <n v="49"/>
    <n v="178"/>
    <n v="235"/>
    <n v="0"/>
    <n v="2.1276595744680851E-2"/>
    <n v="8.9361702127659579E-2"/>
    <n v="0"/>
    <n v="5"/>
    <n v="21"/>
  </r>
  <r>
    <d v="2025-04-01T00:00:00"/>
    <d v="1899-12-30T08:36:00"/>
    <s v="Morning"/>
    <s v="BA"/>
    <s v="BA7480"/>
    <s v="LHR"/>
    <s v="AMS"/>
    <s v="Netherlands"/>
    <x v="1"/>
    <s v="SHORT"/>
    <s v="A320"/>
    <n v="0"/>
    <n v="5"/>
    <n v="175"/>
    <n v="180"/>
    <n v="5.5555555555555558E-3"/>
    <n v="5.5555555555555552E-2"/>
    <n v="0.19444444444444445"/>
    <n v="1"/>
    <n v="10"/>
    <n v="35"/>
  </r>
  <r>
    <d v="2025-08-24T00:00:00"/>
    <d v="1899-12-30T14:35:00"/>
    <s v="Afternoon"/>
    <s v="BA"/>
    <s v="BA1038"/>
    <s v="LHR"/>
    <s v="JFK"/>
    <s v="USA"/>
    <x v="0"/>
    <s v="LONG"/>
    <s v="B777"/>
    <n v="0"/>
    <n v="32"/>
    <n v="304"/>
    <n v="336"/>
    <n v="2.976190476190476E-3"/>
    <n v="1.488095238095238E-2"/>
    <n v="6.25E-2"/>
    <n v="1"/>
    <n v="5"/>
    <n v="21"/>
  </r>
  <r>
    <d v="2025-08-14T00:00:00"/>
    <d v="1899-12-30T07:02:00"/>
    <s v="Morning"/>
    <s v="BA"/>
    <s v="BA1685"/>
    <s v="LHR"/>
    <s v="DXB"/>
    <s v="UAE"/>
    <x v="3"/>
    <s v="LONG"/>
    <s v="B787"/>
    <n v="0"/>
    <n v="31"/>
    <n v="173"/>
    <n v="204"/>
    <n v="0"/>
    <n v="4.9019607843137254E-2"/>
    <n v="0.18137254901960784"/>
    <n v="0"/>
    <n v="10"/>
    <n v="37"/>
  </r>
  <r>
    <d v="2025-04-15T00:00:00"/>
    <d v="1899-12-30T15:07:00"/>
    <s v="Afternoon"/>
    <s v="BA"/>
    <s v="BA5662"/>
    <s v="LHR"/>
    <s v="DXB"/>
    <s v="UAE"/>
    <x v="3"/>
    <s v="LONG"/>
    <s v="B777"/>
    <n v="0"/>
    <n v="48"/>
    <n v="224"/>
    <n v="272"/>
    <n v="7.3529411764705881E-3"/>
    <n v="3.6764705882352941E-3"/>
    <n v="3.6764705882352942E-2"/>
    <n v="2"/>
    <n v="1"/>
    <n v="10"/>
  </r>
  <r>
    <d v="2025-05-01T00:00:00"/>
    <d v="1899-12-30T18:34:00"/>
    <s v="Evening"/>
    <s v="BA"/>
    <s v="BA7682"/>
    <s v="LHR"/>
    <s v="JFK"/>
    <s v="USA"/>
    <x v="0"/>
    <s v="LONG"/>
    <s v="B777"/>
    <n v="8"/>
    <n v="49"/>
    <n v="178"/>
    <n v="235"/>
    <n v="8.5106382978723406E-3"/>
    <n v="2.553191489361702E-2"/>
    <n v="0.1148936170212766"/>
    <n v="2"/>
    <n v="6"/>
    <n v="27"/>
  </r>
  <r>
    <d v="2025-04-27T00:00:00"/>
    <d v="1899-12-30T12:13:00"/>
    <s v="Lunchtime"/>
    <s v="BA"/>
    <s v="BA1763"/>
    <s v="LHR"/>
    <s v="MAD"/>
    <s v="Spain"/>
    <x v="1"/>
    <s v="SHORT"/>
    <s v="A320"/>
    <n v="0"/>
    <n v="12"/>
    <n v="168"/>
    <n v="180"/>
    <n v="0"/>
    <n v="8.3333333333333329E-2"/>
    <n v="0.27777777777777779"/>
    <n v="0"/>
    <n v="15"/>
    <n v="50"/>
  </r>
  <r>
    <d v="2025-10-03T00:00:00"/>
    <d v="1899-12-30T15:33:00"/>
    <s v="Afternoon"/>
    <s v="BA"/>
    <s v="BA2338"/>
    <s v="LHR"/>
    <s v="FRA"/>
    <s v="Germany"/>
    <x v="1"/>
    <s v="SHORT"/>
    <s v="A320"/>
    <n v="0"/>
    <n v="11"/>
    <n v="169"/>
    <n v="180"/>
    <n v="0"/>
    <n v="3.888888888888889E-2"/>
    <n v="0.16111111111111112"/>
    <n v="0"/>
    <n v="7"/>
    <n v="29"/>
  </r>
  <r>
    <d v="2025-05-01T00:00:00"/>
    <d v="1899-12-30T13:19:00"/>
    <s v="Lunchtime"/>
    <s v="BA"/>
    <s v="BA6385"/>
    <s v="LHR"/>
    <s v="IST"/>
    <s v="Turkey"/>
    <x v="1"/>
    <s v="SHORT"/>
    <s v="A320"/>
    <n v="0"/>
    <n v="0"/>
    <n v="180"/>
    <n v="180"/>
    <n v="0"/>
    <n v="0.05"/>
    <n v="0.18333333333333332"/>
    <n v="0"/>
    <n v="9"/>
    <n v="33"/>
  </r>
  <r>
    <d v="2025-09-10T00:00:00"/>
    <d v="1899-12-30T14:42:00"/>
    <s v="Afternoon"/>
    <s v="BA"/>
    <s v="BA6249"/>
    <s v="LHR"/>
    <s v="ZRH"/>
    <s v="Switzerland"/>
    <x v="1"/>
    <s v="SHORT"/>
    <s v="A320"/>
    <n v="0"/>
    <n v="9"/>
    <n v="171"/>
    <n v="180"/>
    <n v="0"/>
    <n v="5.5555555555555552E-2"/>
    <n v="0.21111111111111111"/>
    <n v="0"/>
    <n v="10"/>
    <n v="38"/>
  </r>
  <r>
    <d v="2025-10-14T00:00:00"/>
    <d v="1899-12-30T12:57:00"/>
    <s v="Lunchtime"/>
    <s v="BA"/>
    <s v="BA7750"/>
    <s v="LHR"/>
    <s v="ZRH"/>
    <s v="Switzerland"/>
    <x v="1"/>
    <s v="SHORT"/>
    <s v="A320"/>
    <n v="0"/>
    <n v="10"/>
    <n v="170"/>
    <n v="180"/>
    <n v="0"/>
    <n v="7.7777777777777779E-2"/>
    <n v="0.2722222222222222"/>
    <n v="0"/>
    <n v="14"/>
    <n v="49"/>
  </r>
  <r>
    <d v="2025-04-18T00:00:00"/>
    <d v="1899-12-30T12:13:00"/>
    <s v="Lunchtime"/>
    <s v="BA"/>
    <s v="BA8386"/>
    <s v="LHR"/>
    <s v="IST"/>
    <s v="Turkey"/>
    <x v="1"/>
    <s v="SHORT"/>
    <s v="A320"/>
    <n v="0"/>
    <n v="2"/>
    <n v="178"/>
    <n v="180"/>
    <n v="5.5555555555555558E-3"/>
    <n v="0"/>
    <n v="2.2222222222222223E-2"/>
    <n v="1"/>
    <n v="0"/>
    <n v="4"/>
  </r>
  <r>
    <d v="2025-08-27T00:00:00"/>
    <d v="1899-12-30T09:39:00"/>
    <s v="Morning"/>
    <s v="BA"/>
    <s v="BA7980"/>
    <s v="LHR"/>
    <s v="FRA"/>
    <s v="Germany"/>
    <x v="1"/>
    <s v="SHORT"/>
    <s v="A320"/>
    <n v="0"/>
    <n v="15"/>
    <n v="165"/>
    <n v="180"/>
    <n v="0"/>
    <n v="6.1111111111111109E-2"/>
    <n v="0.21666666666666667"/>
    <n v="0"/>
    <n v="11"/>
    <n v="39"/>
  </r>
  <r>
    <d v="2025-04-13T00:00:00"/>
    <d v="1899-12-30T12:48:00"/>
    <s v="Lunchtime"/>
    <s v="BA"/>
    <s v="BA6747"/>
    <s v="LHR"/>
    <s v="BCN"/>
    <s v="Spain"/>
    <x v="1"/>
    <s v="SHORT"/>
    <s v="A320"/>
    <n v="0"/>
    <n v="8"/>
    <n v="172"/>
    <n v="180"/>
    <n v="5.5555555555555558E-3"/>
    <n v="3.3333333333333333E-2"/>
    <n v="0.14444444444444443"/>
    <n v="1"/>
    <n v="6"/>
    <n v="26"/>
  </r>
  <r>
    <d v="2025-08-05T00:00:00"/>
    <d v="1899-12-30T17:46:00"/>
    <s v="Afternoon"/>
    <s v="BA"/>
    <s v="BA5848"/>
    <s v="LHR"/>
    <s v="ORD"/>
    <s v="USA"/>
    <x v="0"/>
    <s v="LONG"/>
    <s v="B787"/>
    <n v="8"/>
    <n v="42"/>
    <n v="166"/>
    <n v="216"/>
    <n v="0"/>
    <n v="4.1666666666666664E-2"/>
    <n v="0.15277777777777779"/>
    <n v="0"/>
    <n v="9"/>
    <n v="33"/>
  </r>
  <r>
    <d v="2025-05-14T00:00:00"/>
    <d v="1899-12-30T07:24:00"/>
    <s v="Morning"/>
    <s v="BA"/>
    <s v="BA4078"/>
    <s v="LHR"/>
    <s v="LAX"/>
    <s v="USA"/>
    <x v="0"/>
    <s v="LONG"/>
    <s v="A350"/>
    <n v="0"/>
    <n v="56"/>
    <n v="275"/>
    <n v="331"/>
    <n v="0"/>
    <n v="4.2296072507552872E-2"/>
    <n v="0.1419939577039275"/>
    <n v="0"/>
    <n v="14"/>
    <n v="47"/>
  </r>
  <r>
    <d v="2025-06-06T00:00:00"/>
    <d v="1899-12-30T17:03:00"/>
    <s v="Afternoon"/>
    <s v="BA"/>
    <s v="BA4110"/>
    <s v="LHR"/>
    <s v="HND"/>
    <s v="Japan"/>
    <x v="2"/>
    <s v="LONG"/>
    <s v="B787"/>
    <n v="8"/>
    <n v="42"/>
    <n v="166"/>
    <n v="216"/>
    <n v="0"/>
    <n v="4.6296296296296294E-3"/>
    <n v="5.5555555555555552E-2"/>
    <n v="0"/>
    <n v="1"/>
    <n v="12"/>
  </r>
  <r>
    <d v="2025-09-23T00:00:00"/>
    <d v="1899-12-30T19:41:00"/>
    <s v="Evening"/>
    <s v="BA"/>
    <s v="BA7410"/>
    <s v="LHR"/>
    <s v="MUC"/>
    <s v="Germany"/>
    <x v="1"/>
    <s v="SHORT"/>
    <s v="A320"/>
    <n v="0"/>
    <n v="16"/>
    <n v="164"/>
    <n v="180"/>
    <n v="0"/>
    <n v="1.1111111111111112E-2"/>
    <n v="8.3333333333333329E-2"/>
    <n v="0"/>
    <n v="2"/>
    <n v="15"/>
  </r>
  <r>
    <d v="2025-07-24T00:00:00"/>
    <d v="1899-12-30T22:06:00"/>
    <s v="Evening"/>
    <s v="BA"/>
    <s v="BA4679"/>
    <s v="LHR"/>
    <s v="FRA"/>
    <s v="Germany"/>
    <x v="1"/>
    <s v="SHORT"/>
    <s v="A320"/>
    <n v="0"/>
    <n v="4"/>
    <n v="176"/>
    <n v="180"/>
    <n v="0"/>
    <n v="0"/>
    <n v="0"/>
    <n v="0"/>
    <n v="0"/>
    <n v="0"/>
  </r>
  <r>
    <d v="2025-09-19T00:00:00"/>
    <d v="1899-12-30T14:10:00"/>
    <s v="Afternoon"/>
    <s v="BA"/>
    <s v="BA6544"/>
    <s v="LHR"/>
    <s v="VIE"/>
    <s v="Austria"/>
    <x v="1"/>
    <s v="SHORT"/>
    <s v="A320"/>
    <n v="0"/>
    <n v="14"/>
    <n v="166"/>
    <n v="180"/>
    <n v="5.5555555555555558E-3"/>
    <n v="2.7777777777777776E-2"/>
    <n v="0.12222222222222222"/>
    <n v="1"/>
    <n v="5"/>
    <n v="22"/>
  </r>
  <r>
    <d v="2025-07-26T00:00:00"/>
    <d v="1899-12-30T07:12:00"/>
    <s v="Morning"/>
    <s v="BA"/>
    <s v="BA7670"/>
    <s v="LHR"/>
    <s v="MUC"/>
    <s v="Germany"/>
    <x v="1"/>
    <s v="SHORT"/>
    <s v="A320"/>
    <n v="0"/>
    <n v="13"/>
    <n v="167"/>
    <n v="180"/>
    <n v="0"/>
    <n v="8.3333333333333329E-2"/>
    <n v="0.28333333333333333"/>
    <n v="0"/>
    <n v="15"/>
    <n v="51"/>
  </r>
  <r>
    <d v="2025-09-02T00:00:00"/>
    <d v="1899-12-30T09:56:00"/>
    <s v="Morning"/>
    <s v="BA"/>
    <s v="BA1620"/>
    <s v="LHR"/>
    <s v="VIE"/>
    <s v="Austria"/>
    <x v="1"/>
    <s v="SHORT"/>
    <s v="A320"/>
    <n v="0"/>
    <n v="17"/>
    <n v="163"/>
    <n v="180"/>
    <n v="0"/>
    <n v="3.888888888888889E-2"/>
    <n v="0.15555555555555556"/>
    <n v="0"/>
    <n v="7"/>
    <n v="28"/>
  </r>
  <r>
    <d v="2025-05-06T00:00:00"/>
    <d v="1899-12-30T10:54:00"/>
    <s v="Morning"/>
    <s v="BA"/>
    <s v="BA9106"/>
    <s v="LHR"/>
    <s v="MAD"/>
    <s v="Spain"/>
    <x v="1"/>
    <s v="SHORT"/>
    <s v="A320"/>
    <n v="0"/>
    <n v="1"/>
    <n v="179"/>
    <n v="180"/>
    <n v="5.5555555555555558E-3"/>
    <n v="0"/>
    <n v="0.05"/>
    <n v="1"/>
    <n v="0"/>
    <n v="9"/>
  </r>
  <r>
    <d v="2025-06-14T00:00:00"/>
    <d v="1899-12-30T10:11:00"/>
    <s v="Morning"/>
    <s v="BA"/>
    <s v="BA2172"/>
    <s v="LHR"/>
    <s v="HND"/>
    <s v="Japan"/>
    <x v="2"/>
    <s v="LONG"/>
    <s v="B777"/>
    <n v="0"/>
    <n v="32"/>
    <n v="304"/>
    <n v="336"/>
    <n v="0"/>
    <n v="1.488095238095238E-2"/>
    <n v="6.8452380952380959E-2"/>
    <n v="0"/>
    <n v="5"/>
    <n v="23"/>
  </r>
  <r>
    <d v="2025-06-18T00:00:00"/>
    <d v="1899-12-30T10:24:00"/>
    <s v="Morning"/>
    <s v="BA"/>
    <s v="BA9611"/>
    <s v="LHR"/>
    <s v="VIE"/>
    <s v="Austria"/>
    <x v="1"/>
    <s v="SHORT"/>
    <s v="A320"/>
    <n v="0"/>
    <n v="12"/>
    <n v="168"/>
    <n v="180"/>
    <n v="0"/>
    <n v="0"/>
    <n v="3.888888888888889E-2"/>
    <n v="0"/>
    <n v="0"/>
    <n v="7"/>
  </r>
  <r>
    <d v="2025-10-28T00:00:00"/>
    <d v="1899-12-30T19:07:00"/>
    <s v="Evening"/>
    <s v="BA"/>
    <s v="BA6985"/>
    <s v="LHR"/>
    <s v="ZRH"/>
    <s v="Switzerland"/>
    <x v="1"/>
    <s v="SHORT"/>
    <s v="A320"/>
    <n v="0"/>
    <n v="17"/>
    <n v="163"/>
    <n v="180"/>
    <n v="0"/>
    <n v="1.1111111111111112E-2"/>
    <n v="7.2222222222222215E-2"/>
    <n v="0"/>
    <n v="2"/>
    <n v="13"/>
  </r>
  <r>
    <d v="2025-10-20T00:00:00"/>
    <d v="1899-12-30T22:54:00"/>
    <s v="Evening"/>
    <s v="BA"/>
    <s v="BA6103"/>
    <s v="LHR"/>
    <s v="CDG"/>
    <s v="France"/>
    <x v="1"/>
    <s v="SHORT"/>
    <s v="A320"/>
    <n v="0"/>
    <n v="10"/>
    <n v="170"/>
    <n v="180"/>
    <n v="5.5555555555555558E-3"/>
    <n v="5.5555555555555552E-2"/>
    <n v="0.2"/>
    <n v="1"/>
    <n v="10"/>
    <n v="36"/>
  </r>
  <r>
    <d v="2025-06-11T00:00:00"/>
    <d v="1899-12-30T19:28:00"/>
    <s v="Evening"/>
    <s v="BA"/>
    <s v="BA4749"/>
    <s v="LHR"/>
    <s v="AMS"/>
    <s v="Netherlands"/>
    <x v="1"/>
    <s v="SHORT"/>
    <s v="A320"/>
    <n v="0"/>
    <n v="20"/>
    <n v="160"/>
    <n v="180"/>
    <n v="0"/>
    <n v="5.5555555555555558E-3"/>
    <n v="6.6666666666666666E-2"/>
    <n v="0"/>
    <n v="1"/>
    <n v="12"/>
  </r>
  <r>
    <d v="2025-04-24T00:00:00"/>
    <d v="1899-12-30T09:29:00"/>
    <s v="Morning"/>
    <s v="BA"/>
    <s v="BA2016"/>
    <s v="LHR"/>
    <s v="AMS"/>
    <s v="Netherlands"/>
    <x v="1"/>
    <s v="SHORT"/>
    <s v="A320"/>
    <n v="0"/>
    <n v="12"/>
    <n v="168"/>
    <n v="180"/>
    <n v="0"/>
    <n v="7.7777777777777779E-2"/>
    <n v="0.26666666666666666"/>
    <n v="0"/>
    <n v="14"/>
    <n v="48"/>
  </r>
  <r>
    <d v="2025-06-15T00:00:00"/>
    <d v="1899-12-30T14:46:00"/>
    <s v="Afternoon"/>
    <s v="BA"/>
    <s v="BA5597"/>
    <s v="LHR"/>
    <s v="HND"/>
    <s v="Japan"/>
    <x v="2"/>
    <s v="LONG"/>
    <s v="B787"/>
    <n v="0"/>
    <n v="35"/>
    <n v="179"/>
    <n v="214"/>
    <n v="0"/>
    <n v="3.2710280373831772E-2"/>
    <n v="0.13551401869158877"/>
    <n v="0"/>
    <n v="7"/>
    <n v="29"/>
  </r>
  <r>
    <d v="2025-07-13T00:00:00"/>
    <d v="1899-12-30T18:21:00"/>
    <s v="Evening"/>
    <s v="BA"/>
    <s v="BA3067"/>
    <s v="LHR"/>
    <s v="CDG"/>
    <s v="France"/>
    <x v="1"/>
    <s v="SHORT"/>
    <s v="A320"/>
    <n v="0"/>
    <n v="0"/>
    <n v="180"/>
    <n v="180"/>
    <n v="1.1111111111111112E-2"/>
    <n v="4.4444444444444446E-2"/>
    <n v="0.17777777777777778"/>
    <n v="2"/>
    <n v="8"/>
    <n v="32"/>
  </r>
  <r>
    <d v="2025-04-30T00:00:00"/>
    <d v="1899-12-30T16:09:00"/>
    <s v="Afternoon"/>
    <s v="BA"/>
    <s v="BA1812"/>
    <s v="LHR"/>
    <s v="AMS"/>
    <s v="Netherlands"/>
    <x v="1"/>
    <s v="SHORT"/>
    <s v="A320"/>
    <n v="0"/>
    <n v="9"/>
    <n v="171"/>
    <n v="180"/>
    <n v="0"/>
    <n v="3.3333333333333333E-2"/>
    <n v="0.14444444444444443"/>
    <n v="0"/>
    <n v="6"/>
    <n v="26"/>
  </r>
  <r>
    <d v="2025-09-12T00:00:00"/>
    <d v="1899-12-30T14:10:00"/>
    <s v="Afternoon"/>
    <s v="BA"/>
    <s v="BA2071"/>
    <s v="LHR"/>
    <s v="FRA"/>
    <s v="Germany"/>
    <x v="1"/>
    <s v="SHORT"/>
    <s v="A320"/>
    <n v="0"/>
    <n v="4"/>
    <n v="176"/>
    <n v="180"/>
    <n v="5.5555555555555558E-3"/>
    <n v="6.6666666666666666E-2"/>
    <n v="0.23333333333333334"/>
    <n v="1"/>
    <n v="12"/>
    <n v="42"/>
  </r>
  <r>
    <d v="2025-08-13T00:00:00"/>
    <d v="1899-12-30T22:33:00"/>
    <s v="Evening"/>
    <s v="BA"/>
    <s v="BA2357"/>
    <s v="LHR"/>
    <s v="FRA"/>
    <s v="Germany"/>
    <x v="1"/>
    <s v="SHORT"/>
    <s v="A320"/>
    <n v="0"/>
    <n v="11"/>
    <n v="169"/>
    <n v="180"/>
    <n v="5.5555555555555558E-3"/>
    <n v="6.6666666666666666E-2"/>
    <n v="0.2388888888888889"/>
    <n v="1"/>
    <n v="12"/>
    <n v="43"/>
  </r>
  <r>
    <d v="2025-06-22T00:00:00"/>
    <d v="1899-12-30T07:56:00"/>
    <s v="Morning"/>
    <s v="BA"/>
    <s v="BA6352"/>
    <s v="LHR"/>
    <s v="DFW"/>
    <s v="USA"/>
    <x v="0"/>
    <s v="LONG"/>
    <s v="B777"/>
    <n v="0"/>
    <n v="32"/>
    <n v="300"/>
    <n v="332"/>
    <n v="0"/>
    <n v="3.0120481927710843E-2"/>
    <n v="0.10843373493975904"/>
    <n v="0"/>
    <n v="10"/>
    <n v="36"/>
  </r>
  <r>
    <d v="2025-09-01T00:00:00"/>
    <d v="1899-12-30T16:21:00"/>
    <s v="Afternoon"/>
    <s v="BA"/>
    <s v="BA4352"/>
    <s v="LHR"/>
    <s v="BCN"/>
    <s v="Spain"/>
    <x v="1"/>
    <s v="SHORT"/>
    <s v="A320"/>
    <n v="0"/>
    <n v="15"/>
    <n v="165"/>
    <n v="180"/>
    <n v="5.5555555555555558E-3"/>
    <n v="6.1111111111111109E-2"/>
    <n v="0.21666666666666667"/>
    <n v="1"/>
    <n v="11"/>
    <n v="39"/>
  </r>
  <r>
    <d v="2025-09-09T00:00:00"/>
    <d v="1899-12-30T16:02:00"/>
    <s v="Afternoon"/>
    <s v="BA"/>
    <s v="BA3664"/>
    <s v="LHR"/>
    <s v="ORD"/>
    <s v="USA"/>
    <x v="0"/>
    <s v="LONG"/>
    <s v="B777"/>
    <n v="0"/>
    <n v="32"/>
    <n v="304"/>
    <n v="336"/>
    <n v="2.976190476190476E-3"/>
    <n v="2.0833333333333332E-2"/>
    <n v="8.0357142857142863E-2"/>
    <n v="1"/>
    <n v="7"/>
    <n v="27"/>
  </r>
  <r>
    <d v="2025-09-11T00:00:00"/>
    <d v="1899-12-30T08:17:00"/>
    <s v="Morning"/>
    <s v="BA"/>
    <s v="BA8970"/>
    <s v="LHR"/>
    <s v="MUC"/>
    <s v="Germany"/>
    <x v="1"/>
    <s v="SHORT"/>
    <s v="A320"/>
    <n v="0"/>
    <n v="1"/>
    <n v="179"/>
    <n v="180"/>
    <n v="0"/>
    <n v="6.1111111111111109E-2"/>
    <n v="0.21666666666666667"/>
    <n v="0"/>
    <n v="11"/>
    <n v="39"/>
  </r>
  <r>
    <d v="2025-10-17T00:00:00"/>
    <d v="1899-12-30T07:11:00"/>
    <s v="Morning"/>
    <s v="BA"/>
    <s v="BA4971"/>
    <s v="LHR"/>
    <s v="DXB"/>
    <s v="UAE"/>
    <x v="3"/>
    <s v="LONG"/>
    <s v="B777"/>
    <n v="0"/>
    <n v="48"/>
    <n v="224"/>
    <n v="272"/>
    <n v="0"/>
    <n v="2.2058823529411766E-2"/>
    <n v="9.1911764705882359E-2"/>
    <n v="0"/>
    <n v="6"/>
    <n v="25"/>
  </r>
  <r>
    <d v="2025-05-18T00:00:00"/>
    <d v="1899-12-30T12:07:00"/>
    <s v="Lunchtime"/>
    <s v="BA"/>
    <s v="BA8035"/>
    <s v="LHR"/>
    <s v="MUC"/>
    <s v="Germany"/>
    <x v="1"/>
    <s v="SHORT"/>
    <s v="A320"/>
    <n v="0"/>
    <n v="8"/>
    <n v="172"/>
    <n v="180"/>
    <n v="0"/>
    <n v="4.4444444444444446E-2"/>
    <n v="0.16666666666666666"/>
    <n v="0"/>
    <n v="8"/>
    <n v="30"/>
  </r>
  <r>
    <d v="2025-10-04T00:00:00"/>
    <d v="1899-12-30T14:23:00"/>
    <s v="Afternoon"/>
    <s v="BA"/>
    <s v="BA4444"/>
    <s v="LHR"/>
    <s v="BCN"/>
    <s v="Spain"/>
    <x v="1"/>
    <s v="SHORT"/>
    <s v="A320"/>
    <n v="0"/>
    <n v="8"/>
    <n v="172"/>
    <n v="180"/>
    <n v="0"/>
    <n v="3.3333333333333333E-2"/>
    <n v="0.14444444444444443"/>
    <n v="0"/>
    <n v="6"/>
    <n v="26"/>
  </r>
  <r>
    <d v="2025-05-15T00:00:00"/>
    <d v="1899-12-30T07:08:00"/>
    <s v="Morning"/>
    <s v="BA"/>
    <s v="BA2774"/>
    <s v="LHR"/>
    <s v="CDG"/>
    <s v="France"/>
    <x v="1"/>
    <s v="SHORT"/>
    <s v="A320"/>
    <n v="0"/>
    <n v="6"/>
    <n v="174"/>
    <n v="180"/>
    <n v="1.1111111111111112E-2"/>
    <n v="2.7777777777777776E-2"/>
    <n v="0.12777777777777777"/>
    <n v="2"/>
    <n v="5"/>
    <n v="23"/>
  </r>
  <r>
    <d v="2025-08-23T00:00:00"/>
    <d v="1899-12-30T14:51:00"/>
    <s v="Afternoon"/>
    <s v="BA"/>
    <s v="BA7218"/>
    <s v="LHR"/>
    <s v="BCN"/>
    <s v="Spain"/>
    <x v="1"/>
    <s v="SHORT"/>
    <s v="A320"/>
    <n v="0"/>
    <n v="7"/>
    <n v="173"/>
    <n v="180"/>
    <n v="0"/>
    <n v="2.2222222222222223E-2"/>
    <n v="0.1111111111111111"/>
    <n v="0"/>
    <n v="4"/>
    <n v="20"/>
  </r>
  <r>
    <d v="2025-07-08T00:00:00"/>
    <d v="1899-12-30T10:27:00"/>
    <s v="Morning"/>
    <s v="BA"/>
    <s v="BA9882"/>
    <s v="LHR"/>
    <s v="MAD"/>
    <s v="Spain"/>
    <x v="1"/>
    <s v="SHORT"/>
    <s v="A320"/>
    <n v="0"/>
    <n v="10"/>
    <n v="170"/>
    <n v="180"/>
    <n v="0"/>
    <n v="5.5555555555555552E-2"/>
    <n v="0.21111111111111111"/>
    <n v="0"/>
    <n v="10"/>
    <n v="38"/>
  </r>
  <r>
    <d v="2025-07-30T00:00:00"/>
    <d v="1899-12-30T22:06:00"/>
    <s v="Evening"/>
    <s v="BA"/>
    <s v="BA2655"/>
    <s v="LHR"/>
    <s v="JFK"/>
    <s v="USA"/>
    <x v="0"/>
    <s v="LONG"/>
    <s v="B777"/>
    <n v="0"/>
    <n v="32"/>
    <n v="304"/>
    <n v="336"/>
    <n v="2.976190476190476E-3"/>
    <n v="4.4642857142857144E-2"/>
    <n v="0.15178571428571427"/>
    <n v="1"/>
    <n v="15"/>
    <n v="51"/>
  </r>
  <r>
    <d v="2025-10-13T00:00:00"/>
    <d v="1899-12-30T17:59:00"/>
    <s v="Afternoon"/>
    <s v="BA"/>
    <s v="BA2585"/>
    <s v="LHR"/>
    <s v="LAX"/>
    <s v="USA"/>
    <x v="0"/>
    <s v="LONG"/>
    <s v="B777"/>
    <n v="8"/>
    <n v="49"/>
    <n v="178"/>
    <n v="235"/>
    <n v="0"/>
    <n v="5.9574468085106386E-2"/>
    <n v="0.20851063829787234"/>
    <n v="0"/>
    <n v="14"/>
    <n v="49"/>
  </r>
  <r>
    <d v="2025-05-17T00:00:00"/>
    <d v="1899-12-30T13:15:00"/>
    <s v="Lunchtime"/>
    <s v="BA"/>
    <s v="BA2132"/>
    <s v="LHR"/>
    <s v="AMS"/>
    <s v="Netherlands"/>
    <x v="1"/>
    <s v="SHORT"/>
    <s v="A320"/>
    <n v="0"/>
    <n v="16"/>
    <n v="164"/>
    <n v="180"/>
    <n v="0"/>
    <n v="5.5555555555555558E-3"/>
    <n v="6.1111111111111109E-2"/>
    <n v="0"/>
    <n v="1"/>
    <n v="11"/>
  </r>
  <r>
    <d v="2025-09-11T00:00:00"/>
    <d v="1899-12-30T18:23:00"/>
    <s v="Evening"/>
    <s v="BA"/>
    <s v="BA5487"/>
    <s v="LHR"/>
    <s v="IST"/>
    <s v="Turkey"/>
    <x v="1"/>
    <s v="SHORT"/>
    <s v="A320"/>
    <n v="0"/>
    <n v="16"/>
    <n v="164"/>
    <n v="180"/>
    <n v="5.5555555555555558E-3"/>
    <n v="8.3333333333333329E-2"/>
    <n v="0.27777777777777779"/>
    <n v="1"/>
    <n v="15"/>
    <n v="50"/>
  </r>
  <r>
    <d v="2025-10-13T00:00:00"/>
    <d v="1899-12-30T07:34:00"/>
    <s v="Morning"/>
    <s v="BA"/>
    <s v="BA3882"/>
    <s v="LHR"/>
    <s v="LAX"/>
    <s v="USA"/>
    <x v="0"/>
    <s v="LONG"/>
    <s v="B777"/>
    <n v="0"/>
    <n v="32"/>
    <n v="304"/>
    <n v="336"/>
    <n v="0"/>
    <n v="1.7857142857142856E-2"/>
    <n v="7.4404761904761904E-2"/>
    <n v="0"/>
    <n v="6"/>
    <n v="25"/>
  </r>
  <r>
    <d v="2025-08-09T00:00:00"/>
    <d v="1899-12-30T11:38:00"/>
    <s v="Morning"/>
    <s v="BA"/>
    <s v="BA4100"/>
    <s v="LHR"/>
    <s v="DXB"/>
    <s v="UAE"/>
    <x v="3"/>
    <s v="LONG"/>
    <s v="B777"/>
    <n v="0"/>
    <n v="32"/>
    <n v="300"/>
    <n v="332"/>
    <n v="3.0120481927710845E-3"/>
    <n v="3.313253012048193E-2"/>
    <n v="0.12048192771084337"/>
    <n v="1"/>
    <n v="11"/>
    <n v="40"/>
  </r>
  <r>
    <d v="2025-07-07T00:00:00"/>
    <d v="1899-12-30T13:50:00"/>
    <s v="Lunchtime"/>
    <s v="BA"/>
    <s v="BA1453"/>
    <s v="LHR"/>
    <s v="LAX"/>
    <s v="USA"/>
    <x v="0"/>
    <s v="LONG"/>
    <s v="B787"/>
    <n v="8"/>
    <n v="48"/>
    <n v="200"/>
    <n v="256"/>
    <n v="0"/>
    <n v="1.171875E-2"/>
    <n v="6.25E-2"/>
    <n v="0"/>
    <n v="3"/>
    <n v="16"/>
  </r>
  <r>
    <d v="2025-10-18T00:00:00"/>
    <d v="1899-12-30T13:59:00"/>
    <s v="Lunchtime"/>
    <s v="BA"/>
    <s v="BA6099"/>
    <s v="LHR"/>
    <s v="HND"/>
    <s v="Japan"/>
    <x v="2"/>
    <s v="LONG"/>
    <s v="A380"/>
    <n v="14"/>
    <n v="97"/>
    <n v="358"/>
    <n v="469"/>
    <n v="0"/>
    <n v="1.9189765458422176E-2"/>
    <n v="7.0362473347547971E-2"/>
    <n v="0"/>
    <n v="9"/>
    <n v="33"/>
  </r>
  <r>
    <d v="2025-07-01T00:00:00"/>
    <d v="1899-12-30T22:36:00"/>
    <s v="Evening"/>
    <s v="BA"/>
    <s v="BA2771"/>
    <s v="LHR"/>
    <s v="HND"/>
    <s v="Japan"/>
    <x v="2"/>
    <s v="LONG"/>
    <s v="A380"/>
    <n v="14"/>
    <n v="97"/>
    <n v="358"/>
    <n v="469"/>
    <n v="0"/>
    <n v="1.9189765458422176E-2"/>
    <n v="7.4626865671641784E-2"/>
    <n v="0"/>
    <n v="9"/>
    <n v="35"/>
  </r>
  <r>
    <d v="2025-10-29T00:00:00"/>
    <d v="1899-12-30T20:51:00"/>
    <s v="Evening"/>
    <s v="BA"/>
    <s v="BA2401"/>
    <s v="LHR"/>
    <s v="HND"/>
    <s v="Japan"/>
    <x v="2"/>
    <s v="LONG"/>
    <s v="B787"/>
    <n v="8"/>
    <n v="48"/>
    <n v="200"/>
    <n v="256"/>
    <n v="0"/>
    <n v="0"/>
    <n v="2.734375E-2"/>
    <n v="0"/>
    <n v="0"/>
    <n v="7"/>
  </r>
  <r>
    <d v="2025-05-10T00:00:00"/>
    <d v="1899-12-30T07:50:00"/>
    <s v="Morning"/>
    <s v="BA"/>
    <s v="BA4347"/>
    <s v="LHR"/>
    <s v="LAX"/>
    <s v="USA"/>
    <x v="0"/>
    <s v="LONG"/>
    <s v="B787"/>
    <n v="8"/>
    <n v="48"/>
    <n v="200"/>
    <n v="256"/>
    <n v="1.171875E-2"/>
    <n v="4.296875E-2"/>
    <n v="0.15625"/>
    <n v="3"/>
    <n v="11"/>
    <n v="40"/>
  </r>
  <r>
    <d v="2025-04-20T00:00:00"/>
    <d v="1899-12-30T18:58:00"/>
    <s v="Evening"/>
    <s v="BA"/>
    <s v="BA6124"/>
    <s v="LHR"/>
    <s v="BCN"/>
    <s v="Spain"/>
    <x v="1"/>
    <s v="SHORT"/>
    <s v="A320"/>
    <n v="0"/>
    <n v="5"/>
    <n v="175"/>
    <n v="180"/>
    <n v="1.6666666666666666E-2"/>
    <n v="8.3333333333333329E-2"/>
    <n v="0.28333333333333333"/>
    <n v="3"/>
    <n v="15"/>
    <n v="51"/>
  </r>
  <r>
    <d v="2025-08-14T00:00:00"/>
    <d v="1899-12-30T12:45:00"/>
    <s v="Lunchtime"/>
    <s v="BA"/>
    <s v="BA6895"/>
    <s v="LHR"/>
    <s v="JFK"/>
    <s v="USA"/>
    <x v="0"/>
    <s v="LONG"/>
    <s v="B777"/>
    <n v="8"/>
    <n v="49"/>
    <n v="178"/>
    <n v="235"/>
    <n v="4.2553191489361703E-3"/>
    <n v="2.9787234042553193E-2"/>
    <n v="0.11914893617021277"/>
    <n v="1"/>
    <n v="7"/>
    <n v="28"/>
  </r>
  <r>
    <d v="2025-08-23T00:00:00"/>
    <d v="1899-12-30T07:27:00"/>
    <s v="Morning"/>
    <s v="BA"/>
    <s v="BA3859"/>
    <s v="LHR"/>
    <s v="FRA"/>
    <s v="Germany"/>
    <x v="1"/>
    <s v="SHORT"/>
    <s v="A320"/>
    <n v="0"/>
    <n v="14"/>
    <n v="166"/>
    <n v="180"/>
    <n v="0"/>
    <n v="8.3333333333333329E-2"/>
    <n v="0.28888888888888886"/>
    <n v="0"/>
    <n v="15"/>
    <n v="52"/>
  </r>
  <r>
    <d v="2025-06-20T00:00:00"/>
    <d v="1899-12-30T17:02:00"/>
    <s v="Afternoon"/>
    <s v="BA"/>
    <s v="BA7618"/>
    <s v="LHR"/>
    <s v="ZRH"/>
    <s v="Switzerland"/>
    <x v="1"/>
    <s v="SHORT"/>
    <s v="A320"/>
    <n v="0"/>
    <n v="7"/>
    <n v="173"/>
    <n v="180"/>
    <n v="1.6666666666666666E-2"/>
    <n v="3.888888888888889E-2"/>
    <n v="0.15"/>
    <n v="3"/>
    <n v="7"/>
    <n v="27"/>
  </r>
  <r>
    <d v="2025-05-24T00:00:00"/>
    <d v="1899-12-30T20:52:00"/>
    <s v="Evening"/>
    <s v="BA"/>
    <s v="BA3840"/>
    <s v="LHR"/>
    <s v="LAX"/>
    <s v="USA"/>
    <x v="0"/>
    <s v="LONG"/>
    <s v="B777"/>
    <n v="8"/>
    <n v="49"/>
    <n v="178"/>
    <n v="235"/>
    <n v="4.2553191489361703E-3"/>
    <n v="5.106382978723404E-2"/>
    <n v="0.18723404255319148"/>
    <n v="1"/>
    <n v="12"/>
    <n v="44"/>
  </r>
  <r>
    <d v="2025-10-26T00:00:00"/>
    <d v="1899-12-30T12:49:00"/>
    <s v="Lunchtime"/>
    <s v="BA"/>
    <s v="BA6983"/>
    <s v="LHR"/>
    <s v="ORD"/>
    <s v="USA"/>
    <x v="0"/>
    <s v="LONG"/>
    <s v="B787"/>
    <n v="8"/>
    <n v="48"/>
    <n v="200"/>
    <n v="256"/>
    <n v="0"/>
    <n v="0"/>
    <n v="0"/>
    <n v="0"/>
    <n v="0"/>
    <n v="0"/>
  </r>
  <r>
    <d v="2025-05-07T00:00:00"/>
    <d v="1899-12-30T09:50:00"/>
    <s v="Morning"/>
    <s v="BA"/>
    <s v="BA5021"/>
    <s v="LHR"/>
    <s v="VIE"/>
    <s v="Austria"/>
    <x v="1"/>
    <s v="SHORT"/>
    <s v="A320"/>
    <n v="0"/>
    <n v="7"/>
    <n v="173"/>
    <n v="180"/>
    <n v="5.5555555555555558E-3"/>
    <n v="0.11666666666666667"/>
    <n v="0.37777777777777777"/>
    <n v="1"/>
    <n v="21"/>
    <n v="68"/>
  </r>
  <r>
    <d v="2025-06-19T00:00:00"/>
    <d v="1899-12-30T07:01:00"/>
    <s v="Morning"/>
    <s v="BA"/>
    <s v="BA9805"/>
    <s v="LHR"/>
    <s v="IST"/>
    <s v="Turkey"/>
    <x v="1"/>
    <s v="SHORT"/>
    <s v="A320"/>
    <n v="0"/>
    <n v="17"/>
    <n v="163"/>
    <n v="180"/>
    <n v="0"/>
    <n v="8.8888888888888892E-2"/>
    <n v="0.3"/>
    <n v="0"/>
    <n v="16"/>
    <n v="54"/>
  </r>
  <r>
    <d v="2025-09-06T00:00:00"/>
    <d v="1899-12-30T11:46:00"/>
    <s v="Morning"/>
    <s v="BA"/>
    <s v="BA1243"/>
    <s v="LHR"/>
    <s v="BCN"/>
    <s v="Spain"/>
    <x v="1"/>
    <s v="SHORT"/>
    <s v="A320"/>
    <n v="0"/>
    <n v="19"/>
    <n v="161"/>
    <n v="180"/>
    <n v="0"/>
    <n v="3.3333333333333333E-2"/>
    <n v="0.14444444444444443"/>
    <n v="0"/>
    <n v="6"/>
    <n v="26"/>
  </r>
  <r>
    <d v="2025-05-05T00:00:00"/>
    <d v="1899-12-30T22:05:00"/>
    <s v="Evening"/>
    <s v="BA"/>
    <s v="BA3439"/>
    <s v="LHR"/>
    <s v="ZRH"/>
    <s v="Switzerland"/>
    <x v="1"/>
    <s v="SHORT"/>
    <s v="A320"/>
    <n v="0"/>
    <n v="3"/>
    <n v="177"/>
    <n v="180"/>
    <n v="5.5555555555555558E-3"/>
    <n v="0"/>
    <n v="0"/>
    <n v="1"/>
    <n v="0"/>
    <n v="0"/>
  </r>
  <r>
    <d v="2025-04-05T00:00:00"/>
    <d v="1899-12-30T08:26:00"/>
    <s v="Morning"/>
    <s v="BA"/>
    <s v="BA2066"/>
    <s v="LHR"/>
    <s v="JFK"/>
    <s v="USA"/>
    <x v="0"/>
    <s v="LONG"/>
    <s v="B777"/>
    <n v="8"/>
    <n v="49"/>
    <n v="178"/>
    <n v="235"/>
    <n v="4.2553191489361703E-3"/>
    <n v="3.8297872340425532E-2"/>
    <n v="0.14893617021276595"/>
    <n v="1"/>
    <n v="9"/>
    <n v="35"/>
  </r>
  <r>
    <d v="2025-08-06T00:00:00"/>
    <d v="1899-12-30T07:56:00"/>
    <s v="Morning"/>
    <s v="BA"/>
    <s v="BA3889"/>
    <s v="LHR"/>
    <s v="DXB"/>
    <s v="UAE"/>
    <x v="3"/>
    <s v="LONG"/>
    <s v="B777"/>
    <n v="0"/>
    <n v="48"/>
    <n v="224"/>
    <n v="272"/>
    <n v="0"/>
    <n v="0"/>
    <n v="2.9411764705882353E-2"/>
    <n v="0"/>
    <n v="0"/>
    <n v="8"/>
  </r>
  <r>
    <d v="2025-04-05T00:00:00"/>
    <d v="1899-12-30T09:12:00"/>
    <s v="Morning"/>
    <s v="BA"/>
    <s v="BA4204"/>
    <s v="LHR"/>
    <s v="FRA"/>
    <s v="Germany"/>
    <x v="1"/>
    <s v="SHORT"/>
    <s v="A320"/>
    <n v="0"/>
    <n v="10"/>
    <n v="170"/>
    <n v="180"/>
    <n v="0"/>
    <n v="5.5555555555555552E-2"/>
    <n v="0.20555555555555555"/>
    <n v="0"/>
    <n v="10"/>
    <n v="37"/>
  </r>
  <r>
    <d v="2025-06-21T00:00:00"/>
    <d v="1899-12-30T07:42:00"/>
    <s v="Morning"/>
    <s v="BA"/>
    <s v="BA8634"/>
    <s v="LHR"/>
    <s v="BCN"/>
    <s v="Spain"/>
    <x v="1"/>
    <s v="SHORT"/>
    <s v="A320"/>
    <n v="0"/>
    <n v="15"/>
    <n v="165"/>
    <n v="180"/>
    <n v="1.1111111111111112E-2"/>
    <n v="5.5555555555555552E-2"/>
    <n v="0.20555555555555555"/>
    <n v="2"/>
    <n v="10"/>
    <n v="37"/>
  </r>
  <r>
    <d v="2025-09-10T00:00:00"/>
    <d v="1899-12-30T14:45:00"/>
    <s v="Afternoon"/>
    <s v="BA"/>
    <s v="BA3629"/>
    <s v="LHR"/>
    <s v="AMS"/>
    <s v="Netherlands"/>
    <x v="1"/>
    <s v="SHORT"/>
    <s v="A320"/>
    <n v="0"/>
    <n v="18"/>
    <n v="162"/>
    <n v="180"/>
    <n v="0"/>
    <n v="1.6666666666666666E-2"/>
    <n v="8.8888888888888892E-2"/>
    <n v="0"/>
    <n v="3"/>
    <n v="16"/>
  </r>
  <r>
    <d v="2025-05-10T00:00:00"/>
    <d v="1899-12-30T07:05:00"/>
    <s v="Morning"/>
    <s v="BA"/>
    <s v="BA6758"/>
    <s v="LHR"/>
    <s v="CDG"/>
    <s v="France"/>
    <x v="1"/>
    <s v="SHORT"/>
    <s v="A320"/>
    <n v="0"/>
    <n v="11"/>
    <n v="169"/>
    <n v="180"/>
    <n v="0"/>
    <n v="7.7777777777777779E-2"/>
    <n v="0.26666666666666666"/>
    <n v="0"/>
    <n v="14"/>
    <n v="48"/>
  </r>
  <r>
    <d v="2025-10-07T00:00:00"/>
    <d v="1899-12-30T20:35:00"/>
    <s v="Evening"/>
    <s v="BA"/>
    <s v="BA7960"/>
    <s v="LHR"/>
    <s v="MUC"/>
    <s v="Germany"/>
    <x v="1"/>
    <s v="SHORT"/>
    <s v="A320"/>
    <n v="0"/>
    <n v="5"/>
    <n v="175"/>
    <n v="180"/>
    <n v="0"/>
    <n v="6.6666666666666666E-2"/>
    <n v="0.2388888888888889"/>
    <n v="0"/>
    <n v="12"/>
    <n v="43"/>
  </r>
  <r>
    <d v="2025-06-20T00:00:00"/>
    <d v="1899-12-30T13:00:00"/>
    <s v="Lunchtime"/>
    <s v="BA"/>
    <s v="BA8895"/>
    <s v="LHR"/>
    <s v="BCN"/>
    <s v="Spain"/>
    <x v="1"/>
    <s v="SHORT"/>
    <s v="A320"/>
    <n v="0"/>
    <n v="16"/>
    <n v="164"/>
    <n v="180"/>
    <n v="0"/>
    <n v="7.2222222222222215E-2"/>
    <n v="0.25555555555555554"/>
    <n v="0"/>
    <n v="13"/>
    <n v="46"/>
  </r>
  <r>
    <d v="2025-07-15T00:00:00"/>
    <d v="1899-12-30T08:52:00"/>
    <s v="Morning"/>
    <s v="BA"/>
    <s v="BA1988"/>
    <s v="LHR"/>
    <s v="VIE"/>
    <s v="Austria"/>
    <x v="1"/>
    <s v="SHORT"/>
    <s v="A320"/>
    <n v="0"/>
    <n v="8"/>
    <n v="172"/>
    <n v="180"/>
    <n v="1.6666666666666666E-2"/>
    <n v="4.4444444444444446E-2"/>
    <n v="0.16666666666666666"/>
    <n v="3"/>
    <n v="8"/>
    <n v="30"/>
  </r>
  <r>
    <d v="2025-08-18T00:00:00"/>
    <d v="1899-12-30T06:29:00"/>
    <s v="Morning"/>
    <s v="BA"/>
    <s v="BA9963"/>
    <s v="LHR"/>
    <s v="MUC"/>
    <s v="Germany"/>
    <x v="1"/>
    <s v="SHORT"/>
    <s v="A320"/>
    <n v="0"/>
    <n v="1"/>
    <n v="179"/>
    <n v="180"/>
    <n v="0"/>
    <n v="0"/>
    <n v="4.4444444444444446E-2"/>
    <n v="0"/>
    <n v="0"/>
    <n v="8"/>
  </r>
  <r>
    <d v="2025-10-22T00:00:00"/>
    <d v="1899-12-30T19:39:00"/>
    <s v="Evening"/>
    <s v="BA"/>
    <s v="BA2945"/>
    <s v="LHR"/>
    <s v="HND"/>
    <s v="Japan"/>
    <x v="2"/>
    <s v="LONG"/>
    <s v="B777"/>
    <n v="0"/>
    <n v="32"/>
    <n v="300"/>
    <n v="332"/>
    <n v="0"/>
    <n v="3.9156626506024098E-2"/>
    <n v="0.13855421686746988"/>
    <n v="0"/>
    <n v="13"/>
    <n v="46"/>
  </r>
  <r>
    <d v="2025-08-14T00:00:00"/>
    <d v="1899-12-30T14:57:00"/>
    <s v="Afternoon"/>
    <s v="BA"/>
    <s v="BA7839"/>
    <s v="LHR"/>
    <s v="ORD"/>
    <s v="USA"/>
    <x v="0"/>
    <s v="LONG"/>
    <s v="B777"/>
    <n v="0"/>
    <n v="48"/>
    <n v="224"/>
    <n v="272"/>
    <n v="0"/>
    <n v="2.2058823529411766E-2"/>
    <n v="9.5588235294117641E-2"/>
    <n v="0"/>
    <n v="6"/>
    <n v="26"/>
  </r>
  <r>
    <d v="2025-07-01T00:00:00"/>
    <d v="1899-12-30T15:06:00"/>
    <s v="Afternoon"/>
    <s v="BA"/>
    <s v="BA1184"/>
    <s v="LHR"/>
    <s v="JFK"/>
    <s v="USA"/>
    <x v="0"/>
    <s v="LONG"/>
    <s v="A350"/>
    <n v="0"/>
    <n v="56"/>
    <n v="275"/>
    <n v="331"/>
    <n v="6.0422960725075529E-3"/>
    <n v="0"/>
    <n v="2.7190332326283987E-2"/>
    <n v="2"/>
    <n v="0"/>
    <n v="9"/>
  </r>
  <r>
    <d v="2025-10-02T00:00:00"/>
    <d v="1899-12-30T08:51:00"/>
    <s v="Morning"/>
    <s v="BA"/>
    <s v="BA9276"/>
    <s v="LHR"/>
    <s v="DFW"/>
    <s v="USA"/>
    <x v="0"/>
    <s v="LONG"/>
    <s v="B777"/>
    <n v="8"/>
    <n v="49"/>
    <n v="178"/>
    <n v="235"/>
    <n v="0"/>
    <n v="6.3829787234042548E-2"/>
    <n v="0.21702127659574469"/>
    <n v="0"/>
    <n v="15"/>
    <n v="51"/>
  </r>
  <r>
    <d v="2025-07-30T00:00:00"/>
    <d v="1899-12-30T12:01:00"/>
    <s v="Lunchtime"/>
    <s v="BA"/>
    <s v="BA3794"/>
    <s v="LHR"/>
    <s v="HND"/>
    <s v="Japan"/>
    <x v="2"/>
    <s v="LONG"/>
    <s v="B787"/>
    <n v="0"/>
    <n v="35"/>
    <n v="179"/>
    <n v="214"/>
    <n v="4.6728971962616819E-3"/>
    <n v="8.8785046728971959E-2"/>
    <n v="0.29439252336448596"/>
    <n v="1"/>
    <n v="19"/>
    <n v="63"/>
  </r>
  <r>
    <d v="2025-09-23T00:00:00"/>
    <d v="1899-12-30T19:06:00"/>
    <s v="Evening"/>
    <s v="BA"/>
    <s v="BA5417"/>
    <s v="LHR"/>
    <s v="DFW"/>
    <s v="USA"/>
    <x v="0"/>
    <s v="LONG"/>
    <s v="B777"/>
    <n v="0"/>
    <n v="32"/>
    <n v="300"/>
    <n v="332"/>
    <n v="0"/>
    <n v="2.4096385542168676E-2"/>
    <n v="9.036144578313253E-2"/>
    <n v="0"/>
    <n v="8"/>
    <n v="30"/>
  </r>
  <r>
    <d v="2025-07-13T00:00:00"/>
    <d v="1899-12-30T20:46:00"/>
    <s v="Evening"/>
    <s v="BA"/>
    <s v="BA9952"/>
    <s v="LHR"/>
    <s v="HND"/>
    <s v="Japan"/>
    <x v="2"/>
    <s v="LONG"/>
    <s v="B787"/>
    <n v="8"/>
    <n v="48"/>
    <n v="200"/>
    <n v="256"/>
    <n v="0"/>
    <n v="7.8125E-2"/>
    <n v="0.25"/>
    <n v="0"/>
    <n v="20"/>
    <n v="64"/>
  </r>
  <r>
    <d v="2025-05-18T00:00:00"/>
    <d v="1899-12-30T09:27:00"/>
    <s v="Morning"/>
    <s v="BA"/>
    <s v="BA6842"/>
    <s v="LHR"/>
    <s v="DFW"/>
    <s v="USA"/>
    <x v="0"/>
    <s v="LONG"/>
    <s v="B787"/>
    <n v="8"/>
    <n v="48"/>
    <n v="200"/>
    <n v="256"/>
    <n v="7.8125E-3"/>
    <n v="3.125E-2"/>
    <n v="0.125"/>
    <n v="2"/>
    <n v="8"/>
    <n v="32"/>
  </r>
  <r>
    <d v="2025-09-20T00:00:00"/>
    <d v="1899-12-30T13:37:00"/>
    <s v="Lunchtime"/>
    <s v="BA"/>
    <s v="BA9314"/>
    <s v="LHR"/>
    <s v="AMS"/>
    <s v="Netherlands"/>
    <x v="1"/>
    <s v="SHORT"/>
    <s v="A320"/>
    <n v="0"/>
    <n v="10"/>
    <n v="170"/>
    <n v="180"/>
    <n v="1.1111111111111112E-2"/>
    <n v="3.3333333333333333E-2"/>
    <n v="0.13333333333333333"/>
    <n v="2"/>
    <n v="6"/>
    <n v="24"/>
  </r>
  <r>
    <d v="2025-04-06T00:00:00"/>
    <d v="1899-12-30T18:29:00"/>
    <s v="Evening"/>
    <s v="BA"/>
    <s v="BA6209"/>
    <s v="LHR"/>
    <s v="HND"/>
    <s v="Japan"/>
    <x v="2"/>
    <s v="LONG"/>
    <s v="B777"/>
    <n v="0"/>
    <n v="32"/>
    <n v="300"/>
    <n v="332"/>
    <n v="6.024096385542169E-3"/>
    <n v="1.2048192771084338E-2"/>
    <n v="6.0240963855421686E-2"/>
    <n v="2"/>
    <n v="4"/>
    <n v="20"/>
  </r>
  <r>
    <d v="2025-10-26T00:00:00"/>
    <d v="1899-12-30T20:16:00"/>
    <s v="Evening"/>
    <s v="BA"/>
    <s v="BA1860"/>
    <s v="LHR"/>
    <s v="IST"/>
    <s v="Turkey"/>
    <x v="1"/>
    <s v="SHORT"/>
    <s v="A320"/>
    <n v="0"/>
    <n v="12"/>
    <n v="168"/>
    <n v="180"/>
    <n v="1.1111111111111112E-2"/>
    <n v="9.4444444444444442E-2"/>
    <n v="0.31111111111111112"/>
    <n v="2"/>
    <n v="17"/>
    <n v="56"/>
  </r>
  <r>
    <d v="2025-09-05T00:00:00"/>
    <d v="1899-12-30T07:50:00"/>
    <s v="Morning"/>
    <s v="BA"/>
    <s v="BA9382"/>
    <s v="LHR"/>
    <s v="VIE"/>
    <s v="Austria"/>
    <x v="1"/>
    <s v="SHORT"/>
    <s v="A320"/>
    <n v="0"/>
    <n v="16"/>
    <n v="164"/>
    <n v="180"/>
    <n v="5.5555555555555558E-3"/>
    <n v="2.2222222222222223E-2"/>
    <n v="0.1"/>
    <n v="1"/>
    <n v="4"/>
    <n v="18"/>
  </r>
  <r>
    <d v="2025-05-25T00:00:00"/>
    <d v="1899-12-30T15:41:00"/>
    <s v="Afternoon"/>
    <s v="BA"/>
    <s v="BA6735"/>
    <s v="LHR"/>
    <s v="MUC"/>
    <s v="Germany"/>
    <x v="1"/>
    <s v="SHORT"/>
    <s v="A320"/>
    <n v="0"/>
    <n v="7"/>
    <n v="173"/>
    <n v="180"/>
    <n v="5.5555555555555558E-3"/>
    <n v="6.6666666666666666E-2"/>
    <n v="0.23333333333333334"/>
    <n v="1"/>
    <n v="12"/>
    <n v="42"/>
  </r>
  <r>
    <d v="2025-05-15T00:00:00"/>
    <d v="1899-12-30T13:10:00"/>
    <s v="Lunchtime"/>
    <s v="BA"/>
    <s v="BA2990"/>
    <s v="LHR"/>
    <s v="MUC"/>
    <s v="Germany"/>
    <x v="1"/>
    <s v="SHORT"/>
    <s v="A320"/>
    <n v="0"/>
    <n v="7"/>
    <n v="173"/>
    <n v="180"/>
    <n v="5.5555555555555558E-3"/>
    <n v="2.7777777777777776E-2"/>
    <n v="0.12222222222222222"/>
    <n v="1"/>
    <n v="5"/>
    <n v="22"/>
  </r>
  <r>
    <d v="2025-09-09T00:00:00"/>
    <d v="1899-12-30T22:16:00"/>
    <s v="Evening"/>
    <s v="BA"/>
    <s v="BA2029"/>
    <s v="LHR"/>
    <s v="ZRH"/>
    <s v="Switzerland"/>
    <x v="1"/>
    <s v="SHORT"/>
    <s v="A320"/>
    <n v="0"/>
    <n v="13"/>
    <n v="167"/>
    <n v="180"/>
    <n v="0"/>
    <n v="2.7777777777777776E-2"/>
    <n v="0.12777777777777777"/>
    <n v="0"/>
    <n v="5"/>
    <n v="23"/>
  </r>
  <r>
    <d v="2025-07-20T00:00:00"/>
    <d v="1899-12-30T06:01:00"/>
    <s v="Morning"/>
    <s v="BA"/>
    <s v="BA9252"/>
    <s v="LHR"/>
    <s v="DFW"/>
    <s v="USA"/>
    <x v="0"/>
    <s v="LONG"/>
    <s v="A380"/>
    <n v="14"/>
    <n v="97"/>
    <n v="358"/>
    <n v="469"/>
    <n v="0"/>
    <n v="2.7718550106609809E-2"/>
    <n v="9.8081023454157784E-2"/>
    <n v="0"/>
    <n v="13"/>
    <n v="46"/>
  </r>
  <r>
    <d v="2025-08-21T00:00:00"/>
    <d v="1899-12-30T13:09:00"/>
    <s v="Lunchtime"/>
    <s v="BA"/>
    <s v="BA7803"/>
    <s v="LHR"/>
    <s v="IST"/>
    <s v="Turkey"/>
    <x v="1"/>
    <s v="SHORT"/>
    <s v="A320"/>
    <n v="0"/>
    <n v="20"/>
    <n v="160"/>
    <n v="180"/>
    <n v="0"/>
    <n v="3.3333333333333333E-2"/>
    <n v="0.13333333333333333"/>
    <n v="0"/>
    <n v="6"/>
    <n v="24"/>
  </r>
  <r>
    <d v="2025-10-28T00:00:00"/>
    <d v="1899-12-30T10:48:00"/>
    <s v="Morning"/>
    <s v="BA"/>
    <s v="BA7771"/>
    <s v="LHR"/>
    <s v="DFW"/>
    <s v="USA"/>
    <x v="0"/>
    <s v="LONG"/>
    <s v="B777"/>
    <n v="0"/>
    <n v="32"/>
    <n v="300"/>
    <n v="332"/>
    <n v="9.0361445783132526E-3"/>
    <n v="1.8072289156626505E-2"/>
    <n v="7.2289156626506021E-2"/>
    <n v="3"/>
    <n v="6"/>
    <n v="24"/>
  </r>
  <r>
    <d v="2025-10-26T00:00:00"/>
    <d v="1899-12-30T15:34:00"/>
    <s v="Afternoon"/>
    <s v="BA"/>
    <s v="BA1627"/>
    <s v="LHR"/>
    <s v="HND"/>
    <s v="Japan"/>
    <x v="2"/>
    <s v="LONG"/>
    <s v="B777"/>
    <n v="0"/>
    <n v="32"/>
    <n v="300"/>
    <n v="332"/>
    <n v="0"/>
    <n v="4.2168674698795178E-2"/>
    <n v="0.14457831325301204"/>
    <n v="0"/>
    <n v="14"/>
    <n v="48"/>
  </r>
  <r>
    <d v="2025-06-14T00:00:00"/>
    <d v="1899-12-30T11:46:00"/>
    <s v="Morning"/>
    <s v="BA"/>
    <s v="BA2988"/>
    <s v="LHR"/>
    <s v="CDG"/>
    <s v="France"/>
    <x v="1"/>
    <s v="SHORT"/>
    <s v="A320"/>
    <n v="0"/>
    <n v="1"/>
    <n v="179"/>
    <n v="180"/>
    <n v="1.1111111111111112E-2"/>
    <n v="9.4444444444444442E-2"/>
    <n v="0.30555555555555558"/>
    <n v="2"/>
    <n v="17"/>
    <n v="55"/>
  </r>
  <r>
    <d v="2025-07-02T00:00:00"/>
    <d v="1899-12-30T22:54:00"/>
    <s v="Evening"/>
    <s v="BA"/>
    <s v="BA1926"/>
    <s v="LHR"/>
    <s v="HND"/>
    <s v="Japan"/>
    <x v="2"/>
    <s v="LONG"/>
    <s v="A350"/>
    <n v="0"/>
    <n v="56"/>
    <n v="275"/>
    <n v="331"/>
    <n v="0"/>
    <n v="3.3232628398791542E-2"/>
    <n v="0.12084592145015106"/>
    <n v="0"/>
    <n v="11"/>
    <n v="40"/>
  </r>
  <r>
    <d v="2025-04-06T00:00:00"/>
    <d v="1899-12-30T12:29:00"/>
    <s v="Lunchtime"/>
    <s v="BA"/>
    <s v="BA3315"/>
    <s v="LHR"/>
    <s v="BCN"/>
    <s v="Spain"/>
    <x v="1"/>
    <s v="SHORT"/>
    <s v="A320"/>
    <n v="0"/>
    <n v="20"/>
    <n v="160"/>
    <n v="180"/>
    <n v="0"/>
    <n v="2.2222222222222223E-2"/>
    <n v="0.1111111111111111"/>
    <n v="0"/>
    <n v="4"/>
    <n v="20"/>
  </r>
  <r>
    <d v="2025-09-26T00:00:00"/>
    <d v="1899-12-30T15:45:00"/>
    <s v="Afternoon"/>
    <s v="BA"/>
    <s v="BA5348"/>
    <s v="LHR"/>
    <s v="JFK"/>
    <s v="USA"/>
    <x v="0"/>
    <s v="LONG"/>
    <s v="A350"/>
    <n v="0"/>
    <n v="56"/>
    <n v="275"/>
    <n v="331"/>
    <n v="0"/>
    <n v="1.5105740181268883E-2"/>
    <n v="6.6465256797583083E-2"/>
    <n v="0"/>
    <n v="5"/>
    <n v="22"/>
  </r>
  <r>
    <d v="2025-07-26T00:00:00"/>
    <d v="1899-12-30T09:01:00"/>
    <s v="Morning"/>
    <s v="BA"/>
    <s v="BA8991"/>
    <s v="LHR"/>
    <s v="MUC"/>
    <s v="Germany"/>
    <x v="1"/>
    <s v="SHORT"/>
    <s v="A320"/>
    <n v="0"/>
    <n v="12"/>
    <n v="168"/>
    <n v="180"/>
    <n v="0"/>
    <n v="4.4444444444444446E-2"/>
    <n v="0.17777777777777778"/>
    <n v="0"/>
    <n v="8"/>
    <n v="32"/>
  </r>
  <r>
    <d v="2025-10-26T00:00:00"/>
    <d v="1899-12-30T07:04:00"/>
    <s v="Morning"/>
    <s v="BA"/>
    <s v="BA3087"/>
    <s v="LHR"/>
    <s v="BCN"/>
    <s v="Spain"/>
    <x v="1"/>
    <s v="SHORT"/>
    <s v="A320"/>
    <n v="0"/>
    <n v="13"/>
    <n v="167"/>
    <n v="180"/>
    <n v="0"/>
    <n v="5.5555555555555552E-2"/>
    <n v="0.19444444444444445"/>
    <n v="0"/>
    <n v="10"/>
    <n v="35"/>
  </r>
  <r>
    <d v="2025-06-10T00:00:00"/>
    <d v="1899-12-30T15:07:00"/>
    <s v="Afternoon"/>
    <s v="BA"/>
    <s v="BA7683"/>
    <s v="LHR"/>
    <s v="IST"/>
    <s v="Turkey"/>
    <x v="1"/>
    <s v="SHORT"/>
    <s v="A320"/>
    <n v="0"/>
    <n v="4"/>
    <n v="176"/>
    <n v="180"/>
    <n v="0"/>
    <n v="1.1111111111111112E-2"/>
    <n v="8.3333333333333329E-2"/>
    <n v="0"/>
    <n v="2"/>
    <n v="15"/>
  </r>
  <r>
    <d v="2025-09-28T00:00:00"/>
    <d v="1899-12-30T12:17:00"/>
    <s v="Lunchtime"/>
    <s v="BA"/>
    <s v="BA5377"/>
    <s v="LHR"/>
    <s v="ORD"/>
    <s v="USA"/>
    <x v="0"/>
    <s v="LONG"/>
    <s v="B777"/>
    <n v="0"/>
    <n v="32"/>
    <n v="300"/>
    <n v="332"/>
    <n v="3.0120481927710845E-3"/>
    <n v="3.614457831325301E-2"/>
    <n v="0.12650602409638553"/>
    <n v="1"/>
    <n v="12"/>
    <n v="42"/>
  </r>
  <r>
    <d v="2025-05-29T00:00:00"/>
    <d v="1899-12-30T14:23:00"/>
    <s v="Afternoon"/>
    <s v="BA"/>
    <s v="BA4132"/>
    <s v="LHR"/>
    <s v="DFW"/>
    <s v="USA"/>
    <x v="0"/>
    <s v="LONG"/>
    <s v="B777"/>
    <n v="0"/>
    <n v="32"/>
    <n v="300"/>
    <n v="332"/>
    <n v="0"/>
    <n v="2.4096385542168676E-2"/>
    <n v="9.6385542168674704E-2"/>
    <n v="0"/>
    <n v="8"/>
    <n v="32"/>
  </r>
  <r>
    <d v="2025-05-13T00:00:00"/>
    <d v="1899-12-30T22:35:00"/>
    <s v="Evening"/>
    <s v="BA"/>
    <s v="BA5612"/>
    <s v="LHR"/>
    <s v="MAD"/>
    <s v="Spain"/>
    <x v="1"/>
    <s v="SHORT"/>
    <s v="A320"/>
    <n v="0"/>
    <n v="15"/>
    <n v="165"/>
    <n v="180"/>
    <n v="0"/>
    <n v="0"/>
    <n v="2.2222222222222223E-2"/>
    <n v="0"/>
    <n v="0"/>
    <n v="4"/>
  </r>
  <r>
    <d v="2025-06-11T00:00:00"/>
    <d v="1899-12-30T16:43:00"/>
    <s v="Afternoon"/>
    <s v="BA"/>
    <s v="BA9292"/>
    <s v="LHR"/>
    <s v="LAX"/>
    <s v="USA"/>
    <x v="0"/>
    <s v="LONG"/>
    <s v="B777"/>
    <n v="0"/>
    <n v="32"/>
    <n v="300"/>
    <n v="332"/>
    <n v="0"/>
    <n v="9.0361445783132526E-3"/>
    <n v="4.8192771084337352E-2"/>
    <n v="0"/>
    <n v="3"/>
    <n v="16"/>
  </r>
  <r>
    <d v="2025-10-06T00:00:00"/>
    <d v="1899-12-30T22:16:00"/>
    <s v="Evening"/>
    <s v="BA"/>
    <s v="BA5700"/>
    <s v="LHR"/>
    <s v="ZRH"/>
    <s v="Switzerland"/>
    <x v="1"/>
    <s v="SHORT"/>
    <s v="A320"/>
    <n v="0"/>
    <n v="5"/>
    <n v="175"/>
    <n v="180"/>
    <n v="5.5555555555555558E-3"/>
    <n v="2.7777777777777776E-2"/>
    <n v="0.12222222222222222"/>
    <n v="1"/>
    <n v="5"/>
    <n v="22"/>
  </r>
  <r>
    <d v="2025-04-02T00:00:00"/>
    <d v="1899-12-30T09:00:00"/>
    <s v="Morning"/>
    <s v="BA"/>
    <s v="BA1625"/>
    <s v="LHR"/>
    <s v="MUC"/>
    <s v="Germany"/>
    <x v="1"/>
    <s v="SHORT"/>
    <s v="A320"/>
    <n v="0"/>
    <n v="12"/>
    <n v="168"/>
    <n v="180"/>
    <n v="0"/>
    <n v="3.888888888888889E-2"/>
    <n v="0.16111111111111112"/>
    <n v="0"/>
    <n v="7"/>
    <n v="29"/>
  </r>
  <r>
    <d v="2025-07-26T00:00:00"/>
    <d v="1899-12-30T13:53:00"/>
    <s v="Lunchtime"/>
    <s v="BA"/>
    <s v="BA7110"/>
    <s v="LHR"/>
    <s v="DXB"/>
    <s v="UAE"/>
    <x v="3"/>
    <s v="LONG"/>
    <s v="B777"/>
    <n v="0"/>
    <n v="32"/>
    <n v="304"/>
    <n v="336"/>
    <n v="2.976190476190476E-3"/>
    <n v="5.3571428571428568E-2"/>
    <n v="0.17857142857142858"/>
    <n v="1"/>
    <n v="18"/>
    <n v="60"/>
  </r>
  <r>
    <d v="2025-05-08T00:00:00"/>
    <d v="1899-12-30T15:37:00"/>
    <s v="Afternoon"/>
    <s v="BA"/>
    <s v="BA9154"/>
    <s v="LHR"/>
    <s v="DFW"/>
    <s v="USA"/>
    <x v="0"/>
    <s v="LONG"/>
    <s v="B787"/>
    <n v="0"/>
    <n v="31"/>
    <n v="173"/>
    <n v="204"/>
    <n v="0"/>
    <n v="4.4117647058823532E-2"/>
    <n v="0.16666666666666666"/>
    <n v="0"/>
    <n v="9"/>
    <n v="34"/>
  </r>
  <r>
    <d v="2025-09-28T00:00:00"/>
    <d v="1899-12-30T17:59:00"/>
    <s v="Afternoon"/>
    <s v="BA"/>
    <s v="BA5865"/>
    <s v="LHR"/>
    <s v="MUC"/>
    <s v="Germany"/>
    <x v="1"/>
    <s v="SHORT"/>
    <s v="A320"/>
    <n v="0"/>
    <n v="1"/>
    <n v="179"/>
    <n v="180"/>
    <n v="0"/>
    <n v="1.6666666666666666E-2"/>
    <n v="9.4444444444444442E-2"/>
    <n v="0"/>
    <n v="3"/>
    <n v="17"/>
  </r>
  <r>
    <d v="2025-06-22T00:00:00"/>
    <d v="1899-12-30T14:46:00"/>
    <s v="Afternoon"/>
    <s v="BA"/>
    <s v="BA6513"/>
    <s v="LHR"/>
    <s v="HND"/>
    <s v="Japan"/>
    <x v="2"/>
    <s v="LONG"/>
    <s v="B777"/>
    <n v="0"/>
    <n v="32"/>
    <n v="300"/>
    <n v="332"/>
    <n v="3.0120481927710845E-3"/>
    <n v="2.710843373493976E-2"/>
    <n v="0.10240963855421686"/>
    <n v="1"/>
    <n v="9"/>
    <n v="34"/>
  </r>
  <r>
    <d v="2025-10-02T00:00:00"/>
    <d v="1899-12-30T19:13:00"/>
    <s v="Evening"/>
    <s v="BA"/>
    <s v="BA7983"/>
    <s v="LHR"/>
    <s v="JFK"/>
    <s v="USA"/>
    <x v="0"/>
    <s v="LONG"/>
    <s v="A350"/>
    <n v="0"/>
    <n v="56"/>
    <n v="275"/>
    <n v="331"/>
    <n v="3.0211480362537764E-3"/>
    <n v="1.812688821752266E-2"/>
    <n v="7.5528700906344406E-2"/>
    <n v="1"/>
    <n v="6"/>
    <n v="25"/>
  </r>
  <r>
    <d v="2025-04-16T00:00:00"/>
    <d v="1899-12-30T11:17:00"/>
    <s v="Morning"/>
    <s v="BA"/>
    <s v="BA1171"/>
    <s v="LHR"/>
    <s v="MAD"/>
    <s v="Spain"/>
    <x v="1"/>
    <s v="SHORT"/>
    <s v="A320"/>
    <n v="0"/>
    <n v="17"/>
    <n v="163"/>
    <n v="180"/>
    <n v="0"/>
    <n v="5.5555555555555552E-2"/>
    <n v="0.19444444444444445"/>
    <n v="0"/>
    <n v="10"/>
    <n v="35"/>
  </r>
  <r>
    <d v="2025-04-25T00:00:00"/>
    <d v="1899-12-30T07:59:00"/>
    <s v="Morning"/>
    <s v="BA"/>
    <s v="BA8941"/>
    <s v="LHR"/>
    <s v="AMS"/>
    <s v="Netherlands"/>
    <x v="1"/>
    <s v="SHORT"/>
    <s v="A320"/>
    <n v="0"/>
    <n v="7"/>
    <n v="173"/>
    <n v="180"/>
    <n v="0"/>
    <n v="6.1111111111111109E-2"/>
    <n v="0.21666666666666667"/>
    <n v="0"/>
    <n v="11"/>
    <n v="39"/>
  </r>
  <r>
    <d v="2025-07-07T00:00:00"/>
    <d v="1899-12-30T08:28:00"/>
    <s v="Morning"/>
    <s v="BA"/>
    <s v="BA8600"/>
    <s v="LHR"/>
    <s v="MUC"/>
    <s v="Germany"/>
    <x v="1"/>
    <s v="SHORT"/>
    <s v="A320"/>
    <n v="0"/>
    <n v="9"/>
    <n v="171"/>
    <n v="180"/>
    <n v="0"/>
    <n v="7.7777777777777779E-2"/>
    <n v="0.2722222222222222"/>
    <n v="0"/>
    <n v="14"/>
    <n v="49"/>
  </r>
  <r>
    <d v="2025-09-19T00:00:00"/>
    <d v="1899-12-30T08:24:00"/>
    <s v="Morning"/>
    <s v="BA"/>
    <s v="BA1486"/>
    <s v="LHR"/>
    <s v="MUC"/>
    <s v="Germany"/>
    <x v="1"/>
    <s v="SHORT"/>
    <s v="A320"/>
    <n v="0"/>
    <n v="2"/>
    <n v="178"/>
    <n v="180"/>
    <n v="0"/>
    <n v="4.4444444444444446E-2"/>
    <n v="0.16666666666666666"/>
    <n v="0"/>
    <n v="8"/>
    <n v="30"/>
  </r>
  <r>
    <d v="2025-05-15T00:00:00"/>
    <d v="1899-12-30T22:33:00"/>
    <s v="Evening"/>
    <s v="BA"/>
    <s v="BA6373"/>
    <s v="LHR"/>
    <s v="JFK"/>
    <s v="USA"/>
    <x v="0"/>
    <s v="LONG"/>
    <s v="B777"/>
    <n v="0"/>
    <n v="48"/>
    <n v="224"/>
    <n v="272"/>
    <n v="3.6764705882352941E-3"/>
    <n v="6.25E-2"/>
    <n v="0.20588235294117646"/>
    <n v="1"/>
    <n v="17"/>
    <n v="56"/>
  </r>
  <r>
    <d v="2025-05-16T00:00:00"/>
    <d v="1899-12-30T09:04:00"/>
    <s v="Morning"/>
    <s v="BA"/>
    <s v="BA7734"/>
    <s v="LHR"/>
    <s v="VIE"/>
    <s v="Austria"/>
    <x v="1"/>
    <s v="SHORT"/>
    <s v="A320"/>
    <n v="0"/>
    <n v="9"/>
    <n v="171"/>
    <n v="180"/>
    <n v="0"/>
    <n v="7.2222222222222215E-2"/>
    <n v="0.24444444444444444"/>
    <n v="0"/>
    <n v="13"/>
    <n v="44"/>
  </r>
  <r>
    <d v="2025-05-12T00:00:00"/>
    <d v="1899-12-30T18:57:00"/>
    <s v="Evening"/>
    <s v="BA"/>
    <s v="BA7180"/>
    <s v="LHR"/>
    <s v="LAX"/>
    <s v="USA"/>
    <x v="0"/>
    <s v="LONG"/>
    <s v="B777"/>
    <n v="8"/>
    <n v="49"/>
    <n v="178"/>
    <n v="235"/>
    <n v="0"/>
    <n v="1.7021276595744681E-2"/>
    <n v="8.085106382978724E-2"/>
    <n v="0"/>
    <n v="4"/>
    <n v="19"/>
  </r>
  <r>
    <d v="2025-06-06T00:00:00"/>
    <d v="1899-12-30T20:27:00"/>
    <s v="Evening"/>
    <s v="BA"/>
    <s v="BA8303"/>
    <s v="LHR"/>
    <s v="FRA"/>
    <s v="Germany"/>
    <x v="1"/>
    <s v="SHORT"/>
    <s v="A320"/>
    <n v="0"/>
    <n v="15"/>
    <n v="165"/>
    <n v="180"/>
    <n v="0"/>
    <n v="0.1111111111111111"/>
    <n v="0.3611111111111111"/>
    <n v="0"/>
    <n v="20"/>
    <n v="65"/>
  </r>
  <r>
    <d v="2025-06-05T00:00:00"/>
    <d v="1899-12-30T19:40:00"/>
    <s v="Evening"/>
    <s v="BA"/>
    <s v="BA2810"/>
    <s v="LHR"/>
    <s v="DXB"/>
    <s v="UAE"/>
    <x v="3"/>
    <s v="LONG"/>
    <s v="A350"/>
    <n v="0"/>
    <n v="56"/>
    <n v="275"/>
    <n v="331"/>
    <n v="9.0634441087613302E-3"/>
    <n v="3.0211480362537766E-2"/>
    <n v="0.10574018126888217"/>
    <n v="3"/>
    <n v="10"/>
    <n v="35"/>
  </r>
  <r>
    <d v="2025-05-04T00:00:00"/>
    <d v="1899-12-30T11:26:00"/>
    <s v="Morning"/>
    <s v="BA"/>
    <s v="BA3210"/>
    <s v="LHR"/>
    <s v="ZRH"/>
    <s v="Switzerland"/>
    <x v="1"/>
    <s v="SHORT"/>
    <s v="A320"/>
    <n v="0"/>
    <n v="10"/>
    <n v="170"/>
    <n v="180"/>
    <n v="5.5555555555555558E-3"/>
    <n v="1.6666666666666666E-2"/>
    <n v="9.4444444444444442E-2"/>
    <n v="1"/>
    <n v="3"/>
    <n v="17"/>
  </r>
  <r>
    <d v="2025-07-22T00:00:00"/>
    <d v="1899-12-30T13:31:00"/>
    <s v="Lunchtime"/>
    <s v="BA"/>
    <s v="BA6546"/>
    <s v="LHR"/>
    <s v="MAD"/>
    <s v="Spain"/>
    <x v="1"/>
    <s v="SHORT"/>
    <s v="A320"/>
    <n v="0"/>
    <n v="14"/>
    <n v="166"/>
    <n v="180"/>
    <n v="1.1111111111111112E-2"/>
    <n v="9.4444444444444442E-2"/>
    <n v="0.31111111111111112"/>
    <n v="2"/>
    <n v="17"/>
    <n v="56"/>
  </r>
  <r>
    <d v="2025-04-08T00:00:00"/>
    <d v="1899-12-30T14:26:00"/>
    <s v="Afternoon"/>
    <s v="BA"/>
    <s v="BA4059"/>
    <s v="LHR"/>
    <s v="BCN"/>
    <s v="Spain"/>
    <x v="1"/>
    <s v="SHORT"/>
    <s v="A320"/>
    <n v="0"/>
    <n v="19"/>
    <n v="161"/>
    <n v="180"/>
    <n v="0"/>
    <n v="0.10555555555555556"/>
    <n v="0.35"/>
    <n v="0"/>
    <n v="19"/>
    <n v="63"/>
  </r>
  <r>
    <d v="2025-07-12T00:00:00"/>
    <d v="1899-12-30T11:32:00"/>
    <s v="Morning"/>
    <s v="BA"/>
    <s v="BA6500"/>
    <s v="LHR"/>
    <s v="LAX"/>
    <s v="USA"/>
    <x v="0"/>
    <s v="LONG"/>
    <s v="B777"/>
    <n v="8"/>
    <n v="49"/>
    <n v="178"/>
    <n v="235"/>
    <n v="0"/>
    <n v="3.4042553191489362E-2"/>
    <n v="0.1276595744680851"/>
    <n v="0"/>
    <n v="8"/>
    <n v="30"/>
  </r>
  <r>
    <d v="2025-07-09T00:00:00"/>
    <d v="1899-12-30T18:48:00"/>
    <s v="Evening"/>
    <s v="BA"/>
    <s v="BA8610"/>
    <s v="LHR"/>
    <s v="ZRH"/>
    <s v="Switzerland"/>
    <x v="1"/>
    <s v="SHORT"/>
    <s v="A320"/>
    <n v="0"/>
    <n v="13"/>
    <n v="167"/>
    <n v="180"/>
    <n v="0"/>
    <n v="2.7777777777777776E-2"/>
    <n v="0.12222222222222222"/>
    <n v="0"/>
    <n v="5"/>
    <n v="22"/>
  </r>
  <r>
    <d v="2025-08-13T00:00:00"/>
    <d v="1899-12-30T10:15:00"/>
    <s v="Morning"/>
    <s v="BA"/>
    <s v="BA1412"/>
    <s v="LHR"/>
    <s v="HND"/>
    <s v="Japan"/>
    <x v="2"/>
    <s v="LONG"/>
    <s v="A380"/>
    <n v="14"/>
    <n v="97"/>
    <n v="358"/>
    <n v="469"/>
    <n v="0"/>
    <n v="1.4925373134328358E-2"/>
    <n v="5.9701492537313432E-2"/>
    <n v="0"/>
    <n v="7"/>
    <n v="28"/>
  </r>
  <r>
    <d v="2025-05-27T00:00:00"/>
    <d v="1899-12-30T12:22:00"/>
    <s v="Lunchtime"/>
    <s v="BA"/>
    <s v="BA8979"/>
    <s v="LHR"/>
    <s v="HND"/>
    <s v="Japan"/>
    <x v="2"/>
    <s v="LONG"/>
    <s v="A380"/>
    <n v="14"/>
    <n v="97"/>
    <n v="358"/>
    <n v="469"/>
    <n v="0"/>
    <n v="2.5586353944562899E-2"/>
    <n v="8.7420042643923238E-2"/>
    <n v="0"/>
    <n v="12"/>
    <n v="41"/>
  </r>
  <r>
    <d v="2025-09-28T00:00:00"/>
    <d v="1899-12-30T09:48:00"/>
    <s v="Morning"/>
    <s v="BA"/>
    <s v="BA7906"/>
    <s v="LHR"/>
    <s v="HND"/>
    <s v="Japan"/>
    <x v="2"/>
    <s v="LONG"/>
    <s v="B777"/>
    <n v="0"/>
    <n v="32"/>
    <n v="304"/>
    <n v="336"/>
    <n v="0"/>
    <n v="4.4642857142857144E-2"/>
    <n v="0.14880952380952381"/>
    <n v="0"/>
    <n v="15"/>
    <n v="50"/>
  </r>
  <r>
    <d v="2025-08-29T00:00:00"/>
    <d v="1899-12-30T08:13:00"/>
    <s v="Morning"/>
    <s v="BA"/>
    <s v="BA6992"/>
    <s v="LHR"/>
    <s v="ZRH"/>
    <s v="Switzerland"/>
    <x v="1"/>
    <s v="SHORT"/>
    <s v="A320"/>
    <n v="0"/>
    <n v="0"/>
    <n v="180"/>
    <n v="180"/>
    <n v="0"/>
    <n v="6.1111111111111109E-2"/>
    <n v="0.21666666666666667"/>
    <n v="0"/>
    <n v="11"/>
    <n v="39"/>
  </r>
  <r>
    <d v="2025-04-13T00:00:00"/>
    <d v="1899-12-30T20:54:00"/>
    <s v="Evening"/>
    <s v="BA"/>
    <s v="BA9272"/>
    <s v="LHR"/>
    <s v="BCN"/>
    <s v="Spain"/>
    <x v="1"/>
    <s v="SHORT"/>
    <s v="A320"/>
    <n v="0"/>
    <n v="19"/>
    <n v="161"/>
    <n v="180"/>
    <n v="5.5555555555555558E-3"/>
    <n v="4.4444444444444446E-2"/>
    <n v="0.17777777777777778"/>
    <n v="1"/>
    <n v="8"/>
    <n v="32"/>
  </r>
  <r>
    <d v="2025-05-01T00:00:00"/>
    <d v="1899-12-30T08:51:00"/>
    <s v="Morning"/>
    <s v="BA"/>
    <s v="BA6346"/>
    <s v="LHR"/>
    <s v="DXB"/>
    <s v="UAE"/>
    <x v="3"/>
    <s v="LONG"/>
    <s v="B787"/>
    <n v="0"/>
    <n v="31"/>
    <n v="173"/>
    <n v="204"/>
    <n v="0"/>
    <n v="7.8431372549019607E-2"/>
    <n v="0.26470588235294118"/>
    <n v="0"/>
    <n v="16"/>
    <n v="54"/>
  </r>
  <r>
    <d v="2025-05-22T00:00:00"/>
    <d v="1899-12-30T08:37:00"/>
    <s v="Morning"/>
    <s v="BA"/>
    <s v="BA8621"/>
    <s v="LHR"/>
    <s v="AMS"/>
    <s v="Netherlands"/>
    <x v="1"/>
    <s v="SHORT"/>
    <s v="A320"/>
    <n v="0"/>
    <n v="6"/>
    <n v="174"/>
    <n v="180"/>
    <n v="0"/>
    <n v="3.3333333333333333E-2"/>
    <n v="0.1388888888888889"/>
    <n v="0"/>
    <n v="6"/>
    <n v="25"/>
  </r>
  <r>
    <d v="2025-05-23T00:00:00"/>
    <d v="1899-12-30T14:46:00"/>
    <s v="Afternoon"/>
    <s v="BA"/>
    <s v="BA5152"/>
    <s v="LHR"/>
    <s v="CDG"/>
    <s v="France"/>
    <x v="1"/>
    <s v="SHORT"/>
    <s v="A320"/>
    <n v="0"/>
    <n v="4"/>
    <n v="176"/>
    <n v="180"/>
    <n v="0"/>
    <n v="7.2222222222222215E-2"/>
    <n v="0.25555555555555554"/>
    <n v="0"/>
    <n v="13"/>
    <n v="46"/>
  </r>
  <r>
    <d v="2025-10-04T00:00:00"/>
    <d v="1899-12-30T16:15:00"/>
    <s v="Afternoon"/>
    <s v="BA"/>
    <s v="BA5561"/>
    <s v="LHR"/>
    <s v="ZRH"/>
    <s v="Switzerland"/>
    <x v="1"/>
    <s v="SHORT"/>
    <s v="A320"/>
    <n v="0"/>
    <n v="11"/>
    <n v="169"/>
    <n v="180"/>
    <n v="0"/>
    <n v="3.3333333333333333E-2"/>
    <n v="0.14444444444444443"/>
    <n v="0"/>
    <n v="6"/>
    <n v="26"/>
  </r>
  <r>
    <d v="2025-09-01T00:00:00"/>
    <d v="1899-12-30T18:39:00"/>
    <s v="Evening"/>
    <s v="BA"/>
    <s v="BA7371"/>
    <s v="LHR"/>
    <s v="ORD"/>
    <s v="USA"/>
    <x v="0"/>
    <s v="LONG"/>
    <s v="B777"/>
    <n v="0"/>
    <n v="32"/>
    <n v="300"/>
    <n v="332"/>
    <n v="0"/>
    <n v="3.0120481927710843E-2"/>
    <n v="0.11144578313253012"/>
    <n v="0"/>
    <n v="10"/>
    <n v="37"/>
  </r>
  <r>
    <d v="2025-04-19T00:00:00"/>
    <d v="1899-12-30T21:35:00"/>
    <s v="Evening"/>
    <s v="BA"/>
    <s v="BA6762"/>
    <s v="LHR"/>
    <s v="DFW"/>
    <s v="USA"/>
    <x v="0"/>
    <s v="LONG"/>
    <s v="B777"/>
    <n v="0"/>
    <n v="32"/>
    <n v="304"/>
    <n v="336"/>
    <n v="0"/>
    <n v="2.0833333333333332E-2"/>
    <n v="8.6309523809523808E-2"/>
    <n v="0"/>
    <n v="7"/>
    <n v="29"/>
  </r>
  <r>
    <d v="2025-05-16T00:00:00"/>
    <d v="1899-12-30T22:36:00"/>
    <s v="Evening"/>
    <s v="BA"/>
    <s v="BA9241"/>
    <s v="LHR"/>
    <s v="CDG"/>
    <s v="France"/>
    <x v="1"/>
    <s v="SHORT"/>
    <s v="A320"/>
    <n v="0"/>
    <n v="4"/>
    <n v="176"/>
    <n v="180"/>
    <n v="0"/>
    <n v="3.888888888888889E-2"/>
    <n v="0.16111111111111112"/>
    <n v="0"/>
    <n v="7"/>
    <n v="29"/>
  </r>
  <r>
    <d v="2025-09-05T00:00:00"/>
    <d v="1899-12-30T10:25:00"/>
    <s v="Morning"/>
    <s v="BA"/>
    <s v="BA1112"/>
    <s v="LHR"/>
    <s v="HND"/>
    <s v="Japan"/>
    <x v="2"/>
    <s v="LONG"/>
    <s v="B777"/>
    <n v="0"/>
    <n v="48"/>
    <n v="224"/>
    <n v="272"/>
    <n v="0"/>
    <n v="2.2058823529411766E-2"/>
    <n v="8.8235294117647065E-2"/>
    <n v="0"/>
    <n v="6"/>
    <n v="24"/>
  </r>
  <r>
    <d v="2025-07-04T00:00:00"/>
    <d v="1899-12-30T06:27:00"/>
    <s v="Morning"/>
    <s v="BA"/>
    <s v="BA1550"/>
    <s v="LHR"/>
    <s v="JFK"/>
    <s v="USA"/>
    <x v="0"/>
    <s v="LONG"/>
    <s v="B777"/>
    <n v="0"/>
    <n v="48"/>
    <n v="224"/>
    <n v="272"/>
    <n v="0"/>
    <n v="5.514705882352941E-2"/>
    <n v="0.1875"/>
    <n v="0"/>
    <n v="15"/>
    <n v="51"/>
  </r>
  <r>
    <d v="2025-05-17T00:00:00"/>
    <d v="1899-12-30T18:32:00"/>
    <s v="Evening"/>
    <s v="BA"/>
    <s v="BA6048"/>
    <s v="LHR"/>
    <s v="MAD"/>
    <s v="Spain"/>
    <x v="1"/>
    <s v="SHORT"/>
    <s v="A320"/>
    <n v="0"/>
    <n v="6"/>
    <n v="174"/>
    <n v="180"/>
    <n v="0"/>
    <n v="2.2222222222222223E-2"/>
    <n v="0.10555555555555556"/>
    <n v="0"/>
    <n v="4"/>
    <n v="19"/>
  </r>
  <r>
    <d v="2025-04-19T00:00:00"/>
    <d v="1899-12-30T17:24:00"/>
    <s v="Afternoon"/>
    <s v="BA"/>
    <s v="BA1683"/>
    <s v="LHR"/>
    <s v="DXB"/>
    <s v="UAE"/>
    <x v="3"/>
    <s v="LONG"/>
    <s v="B777"/>
    <n v="8"/>
    <n v="49"/>
    <n v="178"/>
    <n v="235"/>
    <n v="0"/>
    <n v="1.7021276595744681E-2"/>
    <n v="8.085106382978724E-2"/>
    <n v="0"/>
    <n v="4"/>
    <n v="19"/>
  </r>
  <r>
    <d v="2025-10-09T00:00:00"/>
    <d v="1899-12-30T12:34:00"/>
    <s v="Lunchtime"/>
    <s v="BA"/>
    <s v="BA9761"/>
    <s v="LHR"/>
    <s v="JFK"/>
    <s v="USA"/>
    <x v="0"/>
    <s v="LONG"/>
    <s v="B777"/>
    <n v="0"/>
    <n v="32"/>
    <n v="304"/>
    <n v="336"/>
    <n v="0"/>
    <n v="5.6547619047619048E-2"/>
    <n v="0.1875"/>
    <n v="0"/>
    <n v="19"/>
    <n v="63"/>
  </r>
  <r>
    <d v="2025-05-06T00:00:00"/>
    <d v="1899-12-30T14:22:00"/>
    <s v="Afternoon"/>
    <s v="BA"/>
    <s v="BA5912"/>
    <s v="LHR"/>
    <s v="HND"/>
    <s v="Japan"/>
    <x v="2"/>
    <s v="LONG"/>
    <s v="A350"/>
    <n v="0"/>
    <n v="56"/>
    <n v="275"/>
    <n v="331"/>
    <n v="0"/>
    <n v="3.9274924471299093E-2"/>
    <n v="0.13897280966767372"/>
    <n v="0"/>
    <n v="13"/>
    <n v="46"/>
  </r>
  <r>
    <d v="2025-08-05T00:00:00"/>
    <d v="1899-12-30T09:29:00"/>
    <s v="Morning"/>
    <s v="BA"/>
    <s v="BA3761"/>
    <s v="LHR"/>
    <s v="AMS"/>
    <s v="Netherlands"/>
    <x v="1"/>
    <s v="SHORT"/>
    <s v="A320"/>
    <n v="0"/>
    <n v="13"/>
    <n v="167"/>
    <n v="180"/>
    <n v="5.5555555555555558E-3"/>
    <n v="0"/>
    <n v="0"/>
    <n v="1"/>
    <n v="0"/>
    <n v="0"/>
  </r>
  <r>
    <d v="2025-10-30T00:00:00"/>
    <d v="1899-12-30T22:12:00"/>
    <s v="Evening"/>
    <s v="BA"/>
    <s v="BA8819"/>
    <s v="LHR"/>
    <s v="BCN"/>
    <s v="Spain"/>
    <x v="1"/>
    <s v="SHORT"/>
    <s v="A320"/>
    <n v="0"/>
    <n v="10"/>
    <n v="170"/>
    <n v="180"/>
    <n v="0"/>
    <n v="2.7777777777777776E-2"/>
    <n v="0.11666666666666667"/>
    <n v="0"/>
    <n v="5"/>
    <n v="21"/>
  </r>
  <r>
    <d v="2025-04-05T00:00:00"/>
    <d v="1899-12-30T10:04:00"/>
    <s v="Morning"/>
    <s v="BA"/>
    <s v="BA7459"/>
    <s v="LHR"/>
    <s v="HND"/>
    <s v="Japan"/>
    <x v="2"/>
    <s v="LONG"/>
    <s v="B787"/>
    <n v="0"/>
    <n v="31"/>
    <n v="173"/>
    <n v="204"/>
    <n v="0"/>
    <n v="0"/>
    <n v="9.8039215686274508E-3"/>
    <n v="0"/>
    <n v="0"/>
    <n v="2"/>
  </r>
  <r>
    <d v="2025-06-04T00:00:00"/>
    <d v="1899-12-30T18:26:00"/>
    <s v="Evening"/>
    <s v="BA"/>
    <s v="BA6829"/>
    <s v="LHR"/>
    <s v="AMS"/>
    <s v="Netherlands"/>
    <x v="1"/>
    <s v="SHORT"/>
    <s v="A320"/>
    <n v="0"/>
    <n v="19"/>
    <n v="161"/>
    <n v="180"/>
    <n v="1.1111111111111112E-2"/>
    <n v="1.6666666666666666E-2"/>
    <n v="8.3333333333333329E-2"/>
    <n v="2"/>
    <n v="3"/>
    <n v="15"/>
  </r>
  <r>
    <d v="2025-07-16T00:00:00"/>
    <d v="1899-12-30T16:29:00"/>
    <s v="Afternoon"/>
    <s v="BA"/>
    <s v="BA9666"/>
    <s v="LHR"/>
    <s v="BCN"/>
    <s v="Spain"/>
    <x v="1"/>
    <s v="SHORT"/>
    <s v="A320"/>
    <n v="0"/>
    <n v="8"/>
    <n v="172"/>
    <n v="180"/>
    <n v="5.5555555555555558E-3"/>
    <n v="0"/>
    <n v="0"/>
    <n v="1"/>
    <n v="0"/>
    <n v="0"/>
  </r>
  <r>
    <d v="2025-08-23T00:00:00"/>
    <d v="1899-12-30T15:53:00"/>
    <s v="Afternoon"/>
    <s v="BA"/>
    <s v="BA9599"/>
    <s v="LHR"/>
    <s v="ORD"/>
    <s v="USA"/>
    <x v="0"/>
    <s v="LONG"/>
    <s v="B777"/>
    <n v="0"/>
    <n v="32"/>
    <n v="300"/>
    <n v="332"/>
    <n v="1.2048192771084338E-2"/>
    <n v="2.1084337349397589E-2"/>
    <n v="8.4337349397590355E-2"/>
    <n v="4"/>
    <n v="7"/>
    <n v="28"/>
  </r>
  <r>
    <d v="2025-04-04T00:00:00"/>
    <d v="1899-12-30T09:02:00"/>
    <s v="Morning"/>
    <s v="BA"/>
    <s v="BA8186"/>
    <s v="LHR"/>
    <s v="BCN"/>
    <s v="Spain"/>
    <x v="1"/>
    <s v="SHORT"/>
    <s v="A320"/>
    <n v="0"/>
    <n v="15"/>
    <n v="165"/>
    <n v="180"/>
    <n v="5.5555555555555558E-3"/>
    <n v="1.1111111111111112E-2"/>
    <n v="6.6666666666666666E-2"/>
    <n v="1"/>
    <n v="2"/>
    <n v="12"/>
  </r>
  <r>
    <d v="2025-04-16T00:00:00"/>
    <d v="1899-12-30T17:33:00"/>
    <s v="Afternoon"/>
    <s v="BA"/>
    <s v="BA3347"/>
    <s v="LHR"/>
    <s v="FRA"/>
    <s v="Germany"/>
    <x v="1"/>
    <s v="SHORT"/>
    <s v="A320"/>
    <n v="0"/>
    <n v="7"/>
    <n v="173"/>
    <n v="180"/>
    <n v="0"/>
    <n v="4.4444444444444446E-2"/>
    <n v="0.17222222222222222"/>
    <n v="0"/>
    <n v="8"/>
    <n v="31"/>
  </r>
  <r>
    <d v="2025-08-23T00:00:00"/>
    <d v="1899-12-30T11:30:00"/>
    <s v="Morning"/>
    <s v="BA"/>
    <s v="BA7310"/>
    <s v="LHR"/>
    <s v="DXB"/>
    <s v="UAE"/>
    <x v="3"/>
    <s v="LONG"/>
    <s v="B777"/>
    <n v="0"/>
    <n v="48"/>
    <n v="224"/>
    <n v="272"/>
    <n v="0"/>
    <n v="0"/>
    <n v="1.8382352941176471E-2"/>
    <n v="0"/>
    <n v="0"/>
    <n v="5"/>
  </r>
  <r>
    <d v="2025-09-02T00:00:00"/>
    <d v="1899-12-30T18:19:00"/>
    <s v="Evening"/>
    <s v="BA"/>
    <s v="BA3097"/>
    <s v="LHR"/>
    <s v="MUC"/>
    <s v="Germany"/>
    <x v="1"/>
    <s v="SHORT"/>
    <s v="A320"/>
    <n v="0"/>
    <n v="6"/>
    <n v="174"/>
    <n v="180"/>
    <n v="5.5555555555555558E-3"/>
    <n v="4.4444444444444446E-2"/>
    <n v="0.17777777777777778"/>
    <n v="1"/>
    <n v="8"/>
    <n v="32"/>
  </r>
  <r>
    <d v="2025-06-22T00:00:00"/>
    <d v="1899-12-30T08:14:00"/>
    <s v="Morning"/>
    <s v="BA"/>
    <s v="BA8467"/>
    <s v="LHR"/>
    <s v="ZRH"/>
    <s v="Switzerland"/>
    <x v="1"/>
    <s v="SHORT"/>
    <s v="A320"/>
    <n v="0"/>
    <n v="11"/>
    <n v="169"/>
    <n v="180"/>
    <n v="1.6666666666666666E-2"/>
    <n v="3.3333333333333333E-2"/>
    <n v="0.13333333333333333"/>
    <n v="3"/>
    <n v="6"/>
    <n v="24"/>
  </r>
  <r>
    <d v="2025-10-12T00:00:00"/>
    <d v="1899-12-30T08:12:00"/>
    <s v="Morning"/>
    <s v="BA"/>
    <s v="BA7107"/>
    <s v="LHR"/>
    <s v="DFW"/>
    <s v="USA"/>
    <x v="0"/>
    <s v="LONG"/>
    <s v="B787"/>
    <n v="8"/>
    <n v="42"/>
    <n v="166"/>
    <n v="216"/>
    <n v="0"/>
    <n v="7.407407407407407E-2"/>
    <n v="0.25"/>
    <n v="0"/>
    <n v="16"/>
    <n v="54"/>
  </r>
  <r>
    <d v="2025-08-04T00:00:00"/>
    <d v="1899-12-30T10:36:00"/>
    <s v="Morning"/>
    <s v="BA"/>
    <s v="BA8960"/>
    <s v="LHR"/>
    <s v="IST"/>
    <s v="Turkey"/>
    <x v="1"/>
    <s v="SHORT"/>
    <s v="A320"/>
    <n v="0"/>
    <n v="16"/>
    <n v="164"/>
    <n v="180"/>
    <n v="1.1111111111111112E-2"/>
    <n v="8.3333333333333329E-2"/>
    <n v="0.28888888888888886"/>
    <n v="2"/>
    <n v="15"/>
    <n v="52"/>
  </r>
  <r>
    <d v="2025-04-04T00:00:00"/>
    <d v="1899-12-30T07:58:00"/>
    <s v="Morning"/>
    <s v="BA"/>
    <s v="BA5289"/>
    <s v="LHR"/>
    <s v="JFK"/>
    <s v="USA"/>
    <x v="0"/>
    <s v="LONG"/>
    <s v="B777"/>
    <n v="0"/>
    <n v="32"/>
    <n v="300"/>
    <n v="332"/>
    <n v="0"/>
    <n v="3.614457831325301E-2"/>
    <n v="0.12951807228915663"/>
    <n v="0"/>
    <n v="12"/>
    <n v="43"/>
  </r>
  <r>
    <d v="2025-09-22T00:00:00"/>
    <d v="1899-12-30T17:48:00"/>
    <s v="Afternoon"/>
    <s v="BA"/>
    <s v="BA4444"/>
    <s v="LHR"/>
    <s v="FRA"/>
    <s v="Germany"/>
    <x v="1"/>
    <s v="SHORT"/>
    <s v="A320"/>
    <n v="0"/>
    <n v="1"/>
    <n v="179"/>
    <n v="180"/>
    <n v="0"/>
    <n v="3.3333333333333333E-2"/>
    <n v="0.1388888888888889"/>
    <n v="0"/>
    <n v="6"/>
    <n v="25"/>
  </r>
  <r>
    <d v="2025-06-16T00:00:00"/>
    <d v="1899-12-30T17:25:00"/>
    <s v="Afternoon"/>
    <s v="BA"/>
    <s v="BA2518"/>
    <s v="LHR"/>
    <s v="FRA"/>
    <s v="Germany"/>
    <x v="1"/>
    <s v="SHORT"/>
    <s v="A320"/>
    <n v="0"/>
    <n v="16"/>
    <n v="164"/>
    <n v="180"/>
    <n v="1.1111111111111112E-2"/>
    <n v="0.10555555555555556"/>
    <n v="0.33888888888888891"/>
    <n v="2"/>
    <n v="19"/>
    <n v="61"/>
  </r>
  <r>
    <d v="2025-05-06T00:00:00"/>
    <d v="1899-12-30T21:30:00"/>
    <s v="Evening"/>
    <s v="BA"/>
    <s v="BA8956"/>
    <s v="LHR"/>
    <s v="IST"/>
    <s v="Turkey"/>
    <x v="1"/>
    <s v="SHORT"/>
    <s v="A320"/>
    <n v="0"/>
    <n v="8"/>
    <n v="172"/>
    <n v="180"/>
    <n v="5.5555555555555558E-3"/>
    <n v="0"/>
    <n v="3.3333333333333333E-2"/>
    <n v="1"/>
    <n v="0"/>
    <n v="6"/>
  </r>
  <r>
    <d v="2025-06-02T00:00:00"/>
    <d v="1899-12-30T10:39:00"/>
    <s v="Morning"/>
    <s v="BA"/>
    <s v="BA1810"/>
    <s v="LHR"/>
    <s v="ZRH"/>
    <s v="Switzerland"/>
    <x v="1"/>
    <s v="SHORT"/>
    <s v="A320"/>
    <n v="0"/>
    <n v="6"/>
    <n v="174"/>
    <n v="180"/>
    <n v="1.6666666666666666E-2"/>
    <n v="0"/>
    <n v="4.4444444444444446E-2"/>
    <n v="3"/>
    <n v="0"/>
    <n v="8"/>
  </r>
  <r>
    <d v="2025-07-07T00:00:00"/>
    <d v="1899-12-30T16:26:00"/>
    <s v="Afternoon"/>
    <s v="BA"/>
    <s v="BA1832"/>
    <s v="LHR"/>
    <s v="DFW"/>
    <s v="USA"/>
    <x v="0"/>
    <s v="LONG"/>
    <s v="B787"/>
    <n v="8"/>
    <n v="42"/>
    <n v="166"/>
    <n v="216"/>
    <n v="4.6296296296296294E-3"/>
    <n v="3.2407407407407406E-2"/>
    <n v="0.13425925925925927"/>
    <n v="1"/>
    <n v="7"/>
    <n v="29"/>
  </r>
  <r>
    <d v="2025-09-20T00:00:00"/>
    <d v="1899-12-30T06:42:00"/>
    <s v="Morning"/>
    <s v="BA"/>
    <s v="BA9952"/>
    <s v="LHR"/>
    <s v="DXB"/>
    <s v="UAE"/>
    <x v="3"/>
    <s v="LONG"/>
    <s v="B777"/>
    <n v="0"/>
    <n v="48"/>
    <n v="224"/>
    <n v="272"/>
    <n v="0"/>
    <n v="7.3529411764705885E-2"/>
    <n v="0.23897058823529413"/>
    <n v="0"/>
    <n v="20"/>
    <n v="65"/>
  </r>
  <r>
    <d v="2025-09-21T00:00:00"/>
    <d v="1899-12-30T12:42:00"/>
    <s v="Lunchtime"/>
    <s v="BA"/>
    <s v="BA3819"/>
    <s v="LHR"/>
    <s v="MUC"/>
    <s v="Germany"/>
    <x v="1"/>
    <s v="SHORT"/>
    <s v="A320"/>
    <n v="0"/>
    <n v="14"/>
    <n v="166"/>
    <n v="180"/>
    <n v="0"/>
    <n v="3.888888888888889E-2"/>
    <n v="0.15"/>
    <n v="0"/>
    <n v="7"/>
    <n v="27"/>
  </r>
  <r>
    <d v="2025-08-13T00:00:00"/>
    <d v="1899-12-30T17:57:00"/>
    <s v="Afternoon"/>
    <s v="BA"/>
    <s v="BA6312"/>
    <s v="LHR"/>
    <s v="MUC"/>
    <s v="Germany"/>
    <x v="1"/>
    <s v="SHORT"/>
    <s v="A320"/>
    <n v="0"/>
    <n v="13"/>
    <n v="167"/>
    <n v="180"/>
    <n v="1.1111111111111112E-2"/>
    <n v="3.888888888888889E-2"/>
    <n v="0.15"/>
    <n v="2"/>
    <n v="7"/>
    <n v="27"/>
  </r>
  <r>
    <d v="2025-09-15T00:00:00"/>
    <d v="1899-12-30T22:51:00"/>
    <s v="Evening"/>
    <s v="BA"/>
    <s v="BA2063"/>
    <s v="LHR"/>
    <s v="LAX"/>
    <s v="USA"/>
    <x v="0"/>
    <s v="LONG"/>
    <s v="B777"/>
    <n v="0"/>
    <n v="32"/>
    <n v="300"/>
    <n v="332"/>
    <n v="0"/>
    <n v="0"/>
    <n v="2.4096385542168676E-2"/>
    <n v="0"/>
    <n v="0"/>
    <n v="8"/>
  </r>
  <r>
    <d v="2025-10-05T00:00:00"/>
    <d v="1899-12-30T09:49:00"/>
    <s v="Morning"/>
    <s v="BA"/>
    <s v="BA1664"/>
    <s v="LHR"/>
    <s v="VIE"/>
    <s v="Austria"/>
    <x v="1"/>
    <s v="SHORT"/>
    <s v="A320"/>
    <n v="0"/>
    <n v="9"/>
    <n v="171"/>
    <n v="180"/>
    <n v="0"/>
    <n v="7.2222222222222215E-2"/>
    <n v="0.25"/>
    <n v="0"/>
    <n v="13"/>
    <n v="45"/>
  </r>
  <r>
    <d v="2025-04-17T00:00:00"/>
    <d v="1899-12-30T21:50:00"/>
    <s v="Evening"/>
    <s v="BA"/>
    <s v="BA2800"/>
    <s v="LHR"/>
    <s v="VIE"/>
    <s v="Austria"/>
    <x v="1"/>
    <s v="SHORT"/>
    <s v="A320"/>
    <n v="0"/>
    <n v="2"/>
    <n v="178"/>
    <n v="180"/>
    <n v="0"/>
    <n v="7.2222222222222215E-2"/>
    <n v="0.25"/>
    <n v="0"/>
    <n v="13"/>
    <n v="45"/>
  </r>
  <r>
    <d v="2025-05-10T00:00:00"/>
    <d v="1899-12-30T22:21:00"/>
    <s v="Evening"/>
    <s v="BA"/>
    <s v="BA3013"/>
    <s v="LHR"/>
    <s v="AMS"/>
    <s v="Netherlands"/>
    <x v="1"/>
    <s v="SHORT"/>
    <s v="A320"/>
    <n v="0"/>
    <n v="11"/>
    <n v="169"/>
    <n v="180"/>
    <n v="0"/>
    <n v="6.6666666666666666E-2"/>
    <n v="0.2388888888888889"/>
    <n v="0"/>
    <n v="12"/>
    <n v="43"/>
  </r>
  <r>
    <d v="2025-08-18T00:00:00"/>
    <d v="1899-12-30T17:24:00"/>
    <s v="Afternoon"/>
    <s v="BA"/>
    <s v="BA4718"/>
    <s v="LHR"/>
    <s v="BCN"/>
    <s v="Spain"/>
    <x v="1"/>
    <s v="SHORT"/>
    <s v="A320"/>
    <n v="0"/>
    <n v="12"/>
    <n v="168"/>
    <n v="180"/>
    <n v="0"/>
    <n v="2.2222222222222223E-2"/>
    <n v="0.1111111111111111"/>
    <n v="0"/>
    <n v="4"/>
    <n v="20"/>
  </r>
  <r>
    <d v="2025-07-01T00:00:00"/>
    <d v="1899-12-30T11:00:00"/>
    <s v="Morning"/>
    <s v="BA"/>
    <s v="BA3447"/>
    <s v="LHR"/>
    <s v="MAD"/>
    <s v="Spain"/>
    <x v="1"/>
    <s v="SHORT"/>
    <s v="A320"/>
    <n v="0"/>
    <n v="3"/>
    <n v="177"/>
    <n v="180"/>
    <n v="5.5555555555555558E-3"/>
    <n v="2.2222222222222223E-2"/>
    <n v="0.10555555555555556"/>
    <n v="1"/>
    <n v="4"/>
    <n v="19"/>
  </r>
  <r>
    <d v="2025-07-03T00:00:00"/>
    <d v="1899-12-30T20:40:00"/>
    <s v="Evening"/>
    <s v="BA"/>
    <s v="BA7459"/>
    <s v="LHR"/>
    <s v="BCN"/>
    <s v="Spain"/>
    <x v="1"/>
    <s v="SHORT"/>
    <s v="A320"/>
    <n v="0"/>
    <n v="12"/>
    <n v="168"/>
    <n v="180"/>
    <n v="0"/>
    <n v="5.5555555555555558E-3"/>
    <n v="5.5555555555555552E-2"/>
    <n v="0"/>
    <n v="1"/>
    <n v="10"/>
  </r>
  <r>
    <d v="2025-07-03T00:00:00"/>
    <d v="1899-12-30T19:37:00"/>
    <s v="Evening"/>
    <s v="BA"/>
    <s v="BA2177"/>
    <s v="LHR"/>
    <s v="MAD"/>
    <s v="Spain"/>
    <x v="1"/>
    <s v="SHORT"/>
    <s v="A320"/>
    <n v="0"/>
    <n v="9"/>
    <n v="171"/>
    <n v="180"/>
    <n v="0"/>
    <n v="4.4444444444444446E-2"/>
    <n v="0.17777777777777778"/>
    <n v="0"/>
    <n v="8"/>
    <n v="32"/>
  </r>
  <r>
    <d v="2025-08-21T00:00:00"/>
    <d v="1899-12-30T15:23:00"/>
    <s v="Afternoon"/>
    <s v="BA"/>
    <s v="BA1665"/>
    <s v="LHR"/>
    <s v="ORD"/>
    <s v="USA"/>
    <x v="0"/>
    <s v="LONG"/>
    <s v="B777"/>
    <n v="0"/>
    <n v="48"/>
    <n v="224"/>
    <n v="272"/>
    <n v="3.6764705882352941E-3"/>
    <n v="7.3529411764705881E-3"/>
    <n v="4.779411764705882E-2"/>
    <n v="1"/>
    <n v="2"/>
    <n v="13"/>
  </r>
  <r>
    <d v="2025-10-25T00:00:00"/>
    <d v="1899-12-30T18:51:00"/>
    <s v="Evening"/>
    <s v="BA"/>
    <s v="BA5653"/>
    <s v="LHR"/>
    <s v="ZRH"/>
    <s v="Switzerland"/>
    <x v="1"/>
    <s v="SHORT"/>
    <s v="A320"/>
    <n v="0"/>
    <n v="18"/>
    <n v="162"/>
    <n v="180"/>
    <n v="0"/>
    <n v="5.5555555555555558E-3"/>
    <n v="6.6666666666666666E-2"/>
    <n v="0"/>
    <n v="1"/>
    <n v="12"/>
  </r>
  <r>
    <d v="2025-08-20T00:00:00"/>
    <d v="1899-12-30T12:34:00"/>
    <s v="Lunchtime"/>
    <s v="BA"/>
    <s v="BA2735"/>
    <s v="LHR"/>
    <s v="DXB"/>
    <s v="UAE"/>
    <x v="3"/>
    <s v="LONG"/>
    <s v="A350"/>
    <n v="0"/>
    <n v="56"/>
    <n v="275"/>
    <n v="331"/>
    <n v="3.0211480362537764E-3"/>
    <n v="1.5105740181268883E-2"/>
    <n v="7.2507552870090641E-2"/>
    <n v="1"/>
    <n v="5"/>
    <n v="24"/>
  </r>
  <r>
    <d v="2025-06-11T00:00:00"/>
    <d v="1899-12-30T16:46:00"/>
    <s v="Afternoon"/>
    <s v="BA"/>
    <s v="BA3371"/>
    <s v="LHR"/>
    <s v="MAD"/>
    <s v="Spain"/>
    <x v="1"/>
    <s v="SHORT"/>
    <s v="A320"/>
    <n v="0"/>
    <n v="7"/>
    <n v="173"/>
    <n v="180"/>
    <n v="0"/>
    <n v="2.7777777777777776E-2"/>
    <n v="0.12777777777777777"/>
    <n v="0"/>
    <n v="5"/>
    <n v="23"/>
  </r>
  <r>
    <d v="2025-06-07T00:00:00"/>
    <d v="1899-12-30T16:13:00"/>
    <s v="Afternoon"/>
    <s v="BA"/>
    <s v="BA2349"/>
    <s v="LHR"/>
    <s v="AMS"/>
    <s v="Netherlands"/>
    <x v="1"/>
    <s v="SHORT"/>
    <s v="A320"/>
    <n v="0"/>
    <n v="18"/>
    <n v="162"/>
    <n v="180"/>
    <n v="1.6666666666666666E-2"/>
    <n v="2.7777777777777776E-2"/>
    <n v="0.12222222222222222"/>
    <n v="3"/>
    <n v="5"/>
    <n v="22"/>
  </r>
  <r>
    <d v="2025-07-01T00:00:00"/>
    <d v="1899-12-30T20:48:00"/>
    <s v="Evening"/>
    <s v="BA"/>
    <s v="BA1299"/>
    <s v="LHR"/>
    <s v="MUC"/>
    <s v="Germany"/>
    <x v="1"/>
    <s v="SHORT"/>
    <s v="A320"/>
    <n v="0"/>
    <n v="17"/>
    <n v="163"/>
    <n v="180"/>
    <n v="0"/>
    <n v="5.5555555555555552E-2"/>
    <n v="0.21111111111111111"/>
    <n v="0"/>
    <n v="10"/>
    <n v="38"/>
  </r>
  <r>
    <d v="2025-10-24T00:00:00"/>
    <d v="1899-12-30T16:56:00"/>
    <s v="Afternoon"/>
    <s v="BA"/>
    <s v="BA2118"/>
    <s v="LHR"/>
    <s v="MAD"/>
    <s v="Spain"/>
    <x v="1"/>
    <s v="SHORT"/>
    <s v="A320"/>
    <n v="0"/>
    <n v="7"/>
    <n v="173"/>
    <n v="180"/>
    <n v="0"/>
    <n v="4.4444444444444446E-2"/>
    <n v="0.17777777777777778"/>
    <n v="0"/>
    <n v="8"/>
    <n v="32"/>
  </r>
  <r>
    <d v="2025-08-17T00:00:00"/>
    <d v="1899-12-30T17:11:00"/>
    <s v="Afternoon"/>
    <s v="BA"/>
    <s v="BA3782"/>
    <s v="LHR"/>
    <s v="ZRH"/>
    <s v="Switzerland"/>
    <x v="1"/>
    <s v="SHORT"/>
    <s v="A320"/>
    <n v="0"/>
    <n v="10"/>
    <n v="170"/>
    <n v="180"/>
    <n v="1.1111111111111112E-2"/>
    <n v="3.3333333333333333E-2"/>
    <n v="0.14444444444444443"/>
    <n v="2"/>
    <n v="6"/>
    <n v="26"/>
  </r>
  <r>
    <d v="2025-04-18T00:00:00"/>
    <d v="1899-12-30T17:57:00"/>
    <s v="Afternoon"/>
    <s v="BA"/>
    <s v="BA4673"/>
    <s v="LHR"/>
    <s v="IST"/>
    <s v="Turkey"/>
    <x v="1"/>
    <s v="SHORT"/>
    <s v="A320"/>
    <n v="0"/>
    <n v="4"/>
    <n v="176"/>
    <n v="180"/>
    <n v="5.5555555555555558E-3"/>
    <n v="0.05"/>
    <n v="0.18333333333333332"/>
    <n v="1"/>
    <n v="9"/>
    <n v="33"/>
  </r>
  <r>
    <d v="2025-10-13T00:00:00"/>
    <d v="1899-12-30T22:28:00"/>
    <s v="Evening"/>
    <s v="BA"/>
    <s v="BA6439"/>
    <s v="LHR"/>
    <s v="JFK"/>
    <s v="USA"/>
    <x v="0"/>
    <s v="LONG"/>
    <s v="A350"/>
    <n v="0"/>
    <n v="56"/>
    <n v="275"/>
    <n v="331"/>
    <n v="0"/>
    <n v="6.0422960725075529E-3"/>
    <n v="4.5317220543806644E-2"/>
    <n v="0"/>
    <n v="2"/>
    <n v="15"/>
  </r>
  <r>
    <d v="2025-08-01T00:00:00"/>
    <d v="1899-12-30T19:42:00"/>
    <s v="Evening"/>
    <s v="BA"/>
    <s v="BA6587"/>
    <s v="LHR"/>
    <s v="IST"/>
    <s v="Turkey"/>
    <x v="1"/>
    <s v="SHORT"/>
    <s v="A320"/>
    <n v="0"/>
    <n v="14"/>
    <n v="166"/>
    <n v="180"/>
    <n v="2.2222222222222223E-2"/>
    <n v="4.4444444444444446E-2"/>
    <n v="0.17777777777777778"/>
    <n v="4"/>
    <n v="8"/>
    <n v="32"/>
  </r>
  <r>
    <d v="2025-07-30T00:00:00"/>
    <d v="1899-12-30T11:43:00"/>
    <s v="Morning"/>
    <s v="BA"/>
    <s v="BA7612"/>
    <s v="LHR"/>
    <s v="FRA"/>
    <s v="Germany"/>
    <x v="1"/>
    <s v="SHORT"/>
    <s v="A320"/>
    <n v="0"/>
    <n v="18"/>
    <n v="162"/>
    <n v="180"/>
    <n v="0"/>
    <n v="0.05"/>
    <n v="0.18333333333333332"/>
    <n v="0"/>
    <n v="9"/>
    <n v="33"/>
  </r>
  <r>
    <d v="2025-05-26T00:00:00"/>
    <d v="1899-12-30T13:07:00"/>
    <s v="Lunchtime"/>
    <s v="BA"/>
    <s v="BA1472"/>
    <s v="LHR"/>
    <s v="MUC"/>
    <s v="Germany"/>
    <x v="1"/>
    <s v="SHORT"/>
    <s v="A320"/>
    <n v="0"/>
    <n v="15"/>
    <n v="165"/>
    <n v="180"/>
    <n v="1.6666666666666666E-2"/>
    <n v="0"/>
    <n v="3.888888888888889E-2"/>
    <n v="3"/>
    <n v="0"/>
    <n v="7"/>
  </r>
  <r>
    <d v="2025-04-30T00:00:00"/>
    <d v="1899-12-30T18:55:00"/>
    <s v="Evening"/>
    <s v="BA"/>
    <s v="BA5297"/>
    <s v="LHR"/>
    <s v="IST"/>
    <s v="Turkey"/>
    <x v="1"/>
    <s v="SHORT"/>
    <s v="A320"/>
    <n v="0"/>
    <n v="17"/>
    <n v="163"/>
    <n v="180"/>
    <n v="0"/>
    <n v="7.2222222222222215E-2"/>
    <n v="0.25555555555555554"/>
    <n v="0"/>
    <n v="13"/>
    <n v="46"/>
  </r>
  <r>
    <d v="2025-10-17T00:00:00"/>
    <d v="1899-12-30T18:17:00"/>
    <s v="Evening"/>
    <s v="BA"/>
    <s v="BA8046"/>
    <s v="LHR"/>
    <s v="LAX"/>
    <s v="USA"/>
    <x v="0"/>
    <s v="LONG"/>
    <s v="B777"/>
    <n v="0"/>
    <n v="32"/>
    <n v="300"/>
    <n v="332"/>
    <n v="0"/>
    <n v="9.0361445783132526E-3"/>
    <n v="5.1204819277108432E-2"/>
    <n v="0"/>
    <n v="3"/>
    <n v="17"/>
  </r>
  <r>
    <d v="2025-10-30T00:00:00"/>
    <d v="1899-12-30T15:14:00"/>
    <s v="Afternoon"/>
    <s v="BA"/>
    <s v="BA7388"/>
    <s v="LHR"/>
    <s v="DXB"/>
    <s v="UAE"/>
    <x v="3"/>
    <s v="LONG"/>
    <s v="B777"/>
    <n v="0"/>
    <n v="32"/>
    <n v="304"/>
    <n v="336"/>
    <n v="0"/>
    <n v="2.3809523809523808E-2"/>
    <n v="9.5238095238095233E-2"/>
    <n v="0"/>
    <n v="8"/>
    <n v="32"/>
  </r>
  <r>
    <d v="2025-09-19T00:00:00"/>
    <d v="1899-12-30T07:49:00"/>
    <s v="Morning"/>
    <s v="BA"/>
    <s v="BA4954"/>
    <s v="LHR"/>
    <s v="ZRH"/>
    <s v="Switzerland"/>
    <x v="1"/>
    <s v="SHORT"/>
    <s v="A320"/>
    <n v="0"/>
    <n v="19"/>
    <n v="161"/>
    <n v="180"/>
    <n v="0"/>
    <n v="7.7777777777777779E-2"/>
    <n v="0.26666666666666666"/>
    <n v="0"/>
    <n v="14"/>
    <n v="48"/>
  </r>
  <r>
    <d v="2025-05-19T00:00:00"/>
    <d v="1899-12-30T19:22:00"/>
    <s v="Evening"/>
    <s v="BA"/>
    <s v="BA6738"/>
    <s v="LHR"/>
    <s v="ZRH"/>
    <s v="Switzerland"/>
    <x v="1"/>
    <s v="SHORT"/>
    <s v="A320"/>
    <n v="0"/>
    <n v="15"/>
    <n v="165"/>
    <n v="180"/>
    <n v="0"/>
    <n v="7.2222222222222215E-2"/>
    <n v="0.25"/>
    <n v="0"/>
    <n v="13"/>
    <n v="45"/>
  </r>
  <r>
    <d v="2025-10-23T00:00:00"/>
    <d v="1899-12-30T22:24:00"/>
    <s v="Evening"/>
    <s v="BA"/>
    <s v="BA7742"/>
    <s v="LHR"/>
    <s v="MUC"/>
    <s v="Germany"/>
    <x v="1"/>
    <s v="SHORT"/>
    <s v="A320"/>
    <n v="0"/>
    <n v="6"/>
    <n v="174"/>
    <n v="180"/>
    <n v="0"/>
    <n v="4.4444444444444446E-2"/>
    <n v="0.17222222222222222"/>
    <n v="0"/>
    <n v="8"/>
    <n v="31"/>
  </r>
  <r>
    <d v="2025-06-02T00:00:00"/>
    <d v="1899-12-30T15:36:00"/>
    <s v="Afternoon"/>
    <s v="BA"/>
    <s v="BA7480"/>
    <s v="LHR"/>
    <s v="DFW"/>
    <s v="USA"/>
    <x v="0"/>
    <s v="LONG"/>
    <s v="B777"/>
    <n v="0"/>
    <n v="32"/>
    <n v="300"/>
    <n v="332"/>
    <n v="0"/>
    <n v="1.8072289156626505E-2"/>
    <n v="7.5301204819277115E-2"/>
    <n v="0"/>
    <n v="6"/>
    <n v="25"/>
  </r>
  <r>
    <d v="2025-09-03T00:00:00"/>
    <d v="1899-12-30T20:19:00"/>
    <s v="Evening"/>
    <s v="BA"/>
    <s v="BA4049"/>
    <s v="LHR"/>
    <s v="CDG"/>
    <s v="France"/>
    <x v="1"/>
    <s v="SHORT"/>
    <s v="A320"/>
    <n v="0"/>
    <n v="18"/>
    <n v="162"/>
    <n v="180"/>
    <n v="0"/>
    <n v="7.2222222222222215E-2"/>
    <n v="0.25"/>
    <n v="0"/>
    <n v="13"/>
    <n v="45"/>
  </r>
  <r>
    <d v="2025-04-15T00:00:00"/>
    <d v="1899-12-30T07:14:00"/>
    <s v="Morning"/>
    <s v="BA"/>
    <s v="BA9435"/>
    <s v="LHR"/>
    <s v="JFK"/>
    <s v="USA"/>
    <x v="0"/>
    <s v="LONG"/>
    <s v="B777"/>
    <n v="0"/>
    <n v="32"/>
    <n v="300"/>
    <n v="332"/>
    <n v="0"/>
    <n v="3.313253012048193E-2"/>
    <n v="0.12349397590361445"/>
    <n v="0"/>
    <n v="11"/>
    <n v="41"/>
  </r>
  <r>
    <d v="2025-05-25T00:00:00"/>
    <d v="1899-12-30T22:25:00"/>
    <s v="Evening"/>
    <s v="BA"/>
    <s v="BA3777"/>
    <s v="LHR"/>
    <s v="ORD"/>
    <s v="USA"/>
    <x v="0"/>
    <s v="LONG"/>
    <s v="A380"/>
    <n v="14"/>
    <n v="97"/>
    <n v="358"/>
    <n v="469"/>
    <n v="4.2643923240938165E-3"/>
    <n v="8.5287846481876331E-3"/>
    <n v="4.4776119402985072E-2"/>
    <n v="2"/>
    <n v="4"/>
    <n v="21"/>
  </r>
  <r>
    <d v="2025-08-20T00:00:00"/>
    <d v="1899-12-30T08:43:00"/>
    <s v="Morning"/>
    <s v="BA"/>
    <s v="BA6508"/>
    <s v="LHR"/>
    <s v="ZRH"/>
    <s v="Switzerland"/>
    <x v="1"/>
    <s v="SHORT"/>
    <s v="A320"/>
    <n v="0"/>
    <n v="9"/>
    <n v="171"/>
    <n v="180"/>
    <n v="0"/>
    <n v="1.6666666666666666E-2"/>
    <n v="0.1"/>
    <n v="0"/>
    <n v="3"/>
    <n v="18"/>
  </r>
  <r>
    <d v="2025-08-25T00:00:00"/>
    <d v="1899-12-30T16:49:00"/>
    <s v="Afternoon"/>
    <s v="BA"/>
    <s v="BA9290"/>
    <s v="LHR"/>
    <s v="AMS"/>
    <s v="Netherlands"/>
    <x v="1"/>
    <s v="SHORT"/>
    <s v="A320"/>
    <n v="0"/>
    <n v="18"/>
    <n v="162"/>
    <n v="180"/>
    <n v="5.5555555555555558E-3"/>
    <n v="0"/>
    <n v="0"/>
    <n v="1"/>
    <n v="0"/>
    <n v="0"/>
  </r>
  <r>
    <d v="2025-10-06T00:00:00"/>
    <d v="1899-12-30T14:54:00"/>
    <s v="Afternoon"/>
    <s v="BA"/>
    <s v="BA7389"/>
    <s v="LHR"/>
    <s v="IST"/>
    <s v="Turkey"/>
    <x v="1"/>
    <s v="SHORT"/>
    <s v="A320"/>
    <n v="0"/>
    <n v="6"/>
    <n v="174"/>
    <n v="180"/>
    <n v="1.6666666666666666E-2"/>
    <n v="0.05"/>
    <n v="0.18333333333333332"/>
    <n v="3"/>
    <n v="9"/>
    <n v="33"/>
  </r>
  <r>
    <d v="2025-07-05T00:00:00"/>
    <d v="1899-12-30T20:31:00"/>
    <s v="Evening"/>
    <s v="BA"/>
    <s v="BA2450"/>
    <s v="LHR"/>
    <s v="IST"/>
    <s v="Turkey"/>
    <x v="1"/>
    <s v="SHORT"/>
    <s v="A320"/>
    <n v="0"/>
    <n v="8"/>
    <n v="172"/>
    <n v="180"/>
    <n v="5.5555555555555558E-3"/>
    <n v="3.888888888888889E-2"/>
    <n v="0.16111111111111112"/>
    <n v="1"/>
    <n v="7"/>
    <n v="29"/>
  </r>
  <r>
    <d v="2025-10-03T00:00:00"/>
    <d v="1899-12-30T18:37:00"/>
    <s v="Evening"/>
    <s v="BA"/>
    <s v="BA7441"/>
    <s v="LHR"/>
    <s v="DFW"/>
    <s v="USA"/>
    <x v="0"/>
    <s v="LONG"/>
    <s v="B787"/>
    <n v="8"/>
    <n v="48"/>
    <n v="200"/>
    <n v="256"/>
    <n v="1.5625E-2"/>
    <n v="5.46875E-2"/>
    <n v="0.1875"/>
    <n v="4"/>
    <n v="14"/>
    <n v="48"/>
  </r>
  <r>
    <d v="2025-08-22T00:00:00"/>
    <d v="1899-12-30T16:35:00"/>
    <s v="Afternoon"/>
    <s v="BA"/>
    <s v="BA7938"/>
    <s v="LHR"/>
    <s v="AMS"/>
    <s v="Netherlands"/>
    <x v="1"/>
    <s v="SHORT"/>
    <s v="A320"/>
    <n v="0"/>
    <n v="10"/>
    <n v="170"/>
    <n v="180"/>
    <n v="0"/>
    <n v="5.5555555555555552E-2"/>
    <n v="0.2"/>
    <n v="0"/>
    <n v="10"/>
    <n v="36"/>
  </r>
  <r>
    <d v="2025-07-16T00:00:00"/>
    <d v="1899-12-30T17:09:00"/>
    <s v="Afternoon"/>
    <s v="BA"/>
    <s v="BA5799"/>
    <s v="LHR"/>
    <s v="LAX"/>
    <s v="USA"/>
    <x v="0"/>
    <s v="LONG"/>
    <s v="B777"/>
    <n v="0"/>
    <n v="32"/>
    <n v="300"/>
    <n v="332"/>
    <n v="0"/>
    <n v="4.5180722891566265E-2"/>
    <n v="0.1536144578313253"/>
    <n v="0"/>
    <n v="15"/>
    <n v="51"/>
  </r>
  <r>
    <d v="2025-08-14T00:00:00"/>
    <d v="1899-12-30T20:46:00"/>
    <s v="Evening"/>
    <s v="BA"/>
    <s v="BA6241"/>
    <s v="LHR"/>
    <s v="DXB"/>
    <s v="UAE"/>
    <x v="3"/>
    <s v="LONG"/>
    <s v="B777"/>
    <n v="8"/>
    <n v="49"/>
    <n v="178"/>
    <n v="235"/>
    <n v="0"/>
    <n v="1.7021276595744681E-2"/>
    <n v="8.085106382978724E-2"/>
    <n v="0"/>
    <n v="4"/>
    <n v="19"/>
  </r>
  <r>
    <d v="2025-08-13T00:00:00"/>
    <d v="1899-12-30T15:22:00"/>
    <s v="Afternoon"/>
    <s v="BA"/>
    <s v="BA2135"/>
    <s v="LHR"/>
    <s v="FRA"/>
    <s v="Germany"/>
    <x v="1"/>
    <s v="SHORT"/>
    <s v="A320"/>
    <n v="0"/>
    <n v="10"/>
    <n v="170"/>
    <n v="180"/>
    <n v="0"/>
    <n v="7.7777777777777779E-2"/>
    <n v="0.26666666666666666"/>
    <n v="0"/>
    <n v="14"/>
    <n v="48"/>
  </r>
  <r>
    <d v="2025-08-02T00:00:00"/>
    <d v="1899-12-30T22:54:00"/>
    <s v="Evening"/>
    <s v="BA"/>
    <s v="BA7241"/>
    <s v="LHR"/>
    <s v="MAD"/>
    <s v="Spain"/>
    <x v="1"/>
    <s v="SHORT"/>
    <s v="A320"/>
    <n v="0"/>
    <n v="13"/>
    <n v="167"/>
    <n v="180"/>
    <n v="1.1111111111111112E-2"/>
    <n v="2.7777777777777776E-2"/>
    <n v="0.12222222222222222"/>
    <n v="2"/>
    <n v="5"/>
    <n v="22"/>
  </r>
  <r>
    <d v="2025-09-18T00:00:00"/>
    <d v="1899-12-30T16:22:00"/>
    <s v="Afternoon"/>
    <s v="BA"/>
    <s v="BA7649"/>
    <s v="LHR"/>
    <s v="ZRH"/>
    <s v="Switzerland"/>
    <x v="1"/>
    <s v="SHORT"/>
    <s v="A320"/>
    <n v="0"/>
    <n v="13"/>
    <n v="167"/>
    <n v="180"/>
    <n v="0"/>
    <n v="6.6666666666666666E-2"/>
    <n v="0.23333333333333334"/>
    <n v="0"/>
    <n v="12"/>
    <n v="42"/>
  </r>
  <r>
    <d v="2025-10-13T00:00:00"/>
    <d v="1899-12-30T13:55:00"/>
    <s v="Lunchtime"/>
    <s v="BA"/>
    <s v="BA3237"/>
    <s v="LHR"/>
    <s v="CDG"/>
    <s v="France"/>
    <x v="1"/>
    <s v="SHORT"/>
    <s v="A320"/>
    <n v="0"/>
    <n v="13"/>
    <n v="167"/>
    <n v="180"/>
    <n v="0"/>
    <n v="0"/>
    <n v="4.4444444444444446E-2"/>
    <n v="0"/>
    <n v="0"/>
    <n v="8"/>
  </r>
  <r>
    <d v="2025-05-02T00:00:00"/>
    <d v="1899-12-30T22:34:00"/>
    <s v="Evening"/>
    <s v="BA"/>
    <s v="BA3055"/>
    <s v="LHR"/>
    <s v="CDG"/>
    <s v="France"/>
    <x v="1"/>
    <s v="SHORT"/>
    <s v="A320"/>
    <n v="0"/>
    <n v="0"/>
    <n v="180"/>
    <n v="180"/>
    <n v="5.5555555555555558E-3"/>
    <n v="0.05"/>
    <n v="0.18888888888888888"/>
    <n v="1"/>
    <n v="9"/>
    <n v="34"/>
  </r>
  <r>
    <d v="2025-04-01T00:00:00"/>
    <d v="1899-12-30T15:01:00"/>
    <s v="Afternoon"/>
    <s v="BA"/>
    <s v="BA9468"/>
    <s v="LHR"/>
    <s v="BCN"/>
    <s v="Spain"/>
    <x v="1"/>
    <s v="SHORT"/>
    <s v="A320"/>
    <n v="0"/>
    <n v="7"/>
    <n v="173"/>
    <n v="180"/>
    <n v="0"/>
    <n v="0"/>
    <n v="0"/>
    <n v="0"/>
    <n v="0"/>
    <n v="0"/>
  </r>
  <r>
    <d v="2025-04-08T00:00:00"/>
    <d v="1899-12-30T20:08:00"/>
    <s v="Evening"/>
    <s v="BA"/>
    <s v="BA6819"/>
    <s v="LHR"/>
    <s v="MUC"/>
    <s v="Germany"/>
    <x v="1"/>
    <s v="SHORT"/>
    <s v="A320"/>
    <n v="0"/>
    <n v="6"/>
    <n v="174"/>
    <n v="180"/>
    <n v="0"/>
    <n v="3.3333333333333333E-2"/>
    <n v="0.14444444444444443"/>
    <n v="0"/>
    <n v="6"/>
    <n v="26"/>
  </r>
  <r>
    <d v="2025-07-07T00:00:00"/>
    <d v="1899-12-30T14:26:00"/>
    <s v="Afternoon"/>
    <s v="BA"/>
    <s v="BA6065"/>
    <s v="LHR"/>
    <s v="MUC"/>
    <s v="Germany"/>
    <x v="1"/>
    <s v="SHORT"/>
    <s v="A320"/>
    <n v="0"/>
    <n v="2"/>
    <n v="178"/>
    <n v="180"/>
    <n v="0"/>
    <n v="5.5555555555555552E-2"/>
    <n v="0.20555555555555555"/>
    <n v="0"/>
    <n v="10"/>
    <n v="37"/>
  </r>
  <r>
    <d v="2025-04-12T00:00:00"/>
    <d v="1899-12-30T12:32:00"/>
    <s v="Lunchtime"/>
    <s v="BA"/>
    <s v="BA2875"/>
    <s v="LHR"/>
    <s v="IST"/>
    <s v="Turkey"/>
    <x v="1"/>
    <s v="SHORT"/>
    <s v="A320"/>
    <n v="0"/>
    <n v="14"/>
    <n v="166"/>
    <n v="180"/>
    <n v="1.1111111111111112E-2"/>
    <n v="2.7777777777777776E-2"/>
    <n v="0.12222222222222222"/>
    <n v="2"/>
    <n v="5"/>
    <n v="22"/>
  </r>
  <r>
    <d v="2025-09-08T00:00:00"/>
    <d v="1899-12-30T18:13:00"/>
    <s v="Evening"/>
    <s v="BA"/>
    <s v="BA1120"/>
    <s v="LHR"/>
    <s v="AMS"/>
    <s v="Netherlands"/>
    <x v="1"/>
    <s v="SHORT"/>
    <s v="A320"/>
    <n v="0"/>
    <n v="17"/>
    <n v="163"/>
    <n v="180"/>
    <n v="5.5555555555555558E-3"/>
    <n v="1.1111111111111112E-2"/>
    <n v="7.7777777777777779E-2"/>
    <n v="1"/>
    <n v="2"/>
    <n v="14"/>
  </r>
  <r>
    <d v="2025-04-18T00:00:00"/>
    <d v="1899-12-30T21:00:00"/>
    <s v="Evening"/>
    <s v="BA"/>
    <s v="BA8425"/>
    <s v="LHR"/>
    <s v="MUC"/>
    <s v="Germany"/>
    <x v="1"/>
    <s v="SHORT"/>
    <s v="A320"/>
    <n v="0"/>
    <n v="0"/>
    <n v="180"/>
    <n v="180"/>
    <n v="0"/>
    <n v="6.6666666666666666E-2"/>
    <n v="0.2388888888888889"/>
    <n v="0"/>
    <n v="12"/>
    <n v="43"/>
  </r>
  <r>
    <d v="2025-08-12T00:00:00"/>
    <d v="1899-12-30T15:41:00"/>
    <s v="Afternoon"/>
    <s v="BA"/>
    <s v="BA6608"/>
    <s v="LHR"/>
    <s v="JFK"/>
    <s v="USA"/>
    <x v="0"/>
    <s v="LONG"/>
    <s v="B787"/>
    <n v="0"/>
    <n v="31"/>
    <n v="173"/>
    <n v="204"/>
    <n v="0"/>
    <n v="3.4313725490196081E-2"/>
    <n v="0.14215686274509803"/>
    <n v="0"/>
    <n v="7"/>
    <n v="29"/>
  </r>
  <r>
    <d v="2025-06-07T00:00:00"/>
    <d v="1899-12-30T19:39:00"/>
    <s v="Evening"/>
    <s v="BA"/>
    <s v="BA4487"/>
    <s v="LHR"/>
    <s v="HND"/>
    <s v="Japan"/>
    <x v="2"/>
    <s v="LONG"/>
    <s v="B787"/>
    <n v="0"/>
    <n v="31"/>
    <n v="173"/>
    <n v="204"/>
    <n v="0"/>
    <n v="2.4509803921568627E-2"/>
    <n v="0.11274509803921569"/>
    <n v="0"/>
    <n v="5"/>
    <n v="23"/>
  </r>
  <r>
    <d v="2025-07-06T00:00:00"/>
    <d v="1899-12-30T17:30:00"/>
    <s v="Afternoon"/>
    <s v="BA"/>
    <s v="BA4749"/>
    <s v="LHR"/>
    <s v="VIE"/>
    <s v="Austria"/>
    <x v="1"/>
    <s v="SHORT"/>
    <s v="A320"/>
    <n v="0"/>
    <n v="8"/>
    <n v="172"/>
    <n v="180"/>
    <n v="0"/>
    <n v="4.4444444444444446E-2"/>
    <n v="0.17222222222222222"/>
    <n v="0"/>
    <n v="8"/>
    <n v="31"/>
  </r>
  <r>
    <d v="2025-06-16T00:00:00"/>
    <d v="1899-12-30T22:21:00"/>
    <s v="Evening"/>
    <s v="BA"/>
    <s v="BA9204"/>
    <s v="LHR"/>
    <s v="ZRH"/>
    <s v="Switzerland"/>
    <x v="1"/>
    <s v="SHORT"/>
    <s v="A320"/>
    <n v="0"/>
    <n v="16"/>
    <n v="164"/>
    <n v="180"/>
    <n v="5.5555555555555558E-3"/>
    <n v="0.12222222222222222"/>
    <n v="0.39444444444444443"/>
    <n v="1"/>
    <n v="22"/>
    <n v="71"/>
  </r>
  <r>
    <d v="2025-09-17T00:00:00"/>
    <d v="1899-12-30T17:54:00"/>
    <s v="Afternoon"/>
    <s v="BA"/>
    <s v="BA8265"/>
    <s v="LHR"/>
    <s v="VIE"/>
    <s v="Austria"/>
    <x v="1"/>
    <s v="SHORT"/>
    <s v="A320"/>
    <n v="0"/>
    <n v="2"/>
    <n v="178"/>
    <n v="180"/>
    <n v="0"/>
    <n v="7.7777777777777779E-2"/>
    <n v="0.26666666666666666"/>
    <n v="0"/>
    <n v="14"/>
    <n v="48"/>
  </r>
  <r>
    <d v="2025-05-07T00:00:00"/>
    <d v="1899-12-30T08:27:00"/>
    <s v="Morning"/>
    <s v="BA"/>
    <s v="BA6676"/>
    <s v="LHR"/>
    <s v="MUC"/>
    <s v="Germany"/>
    <x v="1"/>
    <s v="SHORT"/>
    <s v="A320"/>
    <n v="0"/>
    <n v="12"/>
    <n v="168"/>
    <n v="180"/>
    <n v="0"/>
    <n v="7.7777777777777779E-2"/>
    <n v="0.26666666666666666"/>
    <n v="0"/>
    <n v="14"/>
    <n v="48"/>
  </r>
  <r>
    <d v="2025-07-05T00:00:00"/>
    <d v="1899-12-30T21:44:00"/>
    <s v="Evening"/>
    <s v="BA"/>
    <s v="BA8206"/>
    <s v="LHR"/>
    <s v="MUC"/>
    <s v="Germany"/>
    <x v="1"/>
    <s v="SHORT"/>
    <s v="A320"/>
    <n v="0"/>
    <n v="12"/>
    <n v="168"/>
    <n v="180"/>
    <n v="1.1111111111111112E-2"/>
    <n v="5.5555555555555552E-2"/>
    <n v="0.20555555555555555"/>
    <n v="2"/>
    <n v="10"/>
    <n v="37"/>
  </r>
  <r>
    <d v="2025-10-30T00:00:00"/>
    <d v="1899-12-30T07:03:00"/>
    <s v="Morning"/>
    <s v="BA"/>
    <s v="BA2695"/>
    <s v="LHR"/>
    <s v="LAX"/>
    <s v="USA"/>
    <x v="0"/>
    <s v="LONG"/>
    <s v="B777"/>
    <n v="8"/>
    <n v="49"/>
    <n v="178"/>
    <n v="235"/>
    <n v="4.2553191489361703E-3"/>
    <n v="3.8297872340425532E-2"/>
    <n v="0.14042553191489363"/>
    <n v="1"/>
    <n v="9"/>
    <n v="33"/>
  </r>
  <r>
    <d v="2025-09-01T00:00:00"/>
    <d v="1899-12-30T14:38:00"/>
    <s v="Afternoon"/>
    <s v="BA"/>
    <s v="BA6825"/>
    <s v="LHR"/>
    <s v="FRA"/>
    <s v="Germany"/>
    <x v="1"/>
    <s v="SHORT"/>
    <s v="A320"/>
    <n v="0"/>
    <n v="10"/>
    <n v="170"/>
    <n v="180"/>
    <n v="5.5555555555555558E-3"/>
    <n v="0"/>
    <n v="0"/>
    <n v="1"/>
    <n v="0"/>
    <n v="0"/>
  </r>
  <r>
    <d v="2025-05-20T00:00:00"/>
    <d v="1899-12-30T17:09:00"/>
    <s v="Afternoon"/>
    <s v="BA"/>
    <s v="BA9466"/>
    <s v="LHR"/>
    <s v="DFW"/>
    <s v="USA"/>
    <x v="0"/>
    <s v="LONG"/>
    <s v="A350"/>
    <n v="0"/>
    <n v="56"/>
    <n v="275"/>
    <n v="331"/>
    <n v="0"/>
    <n v="1.2084592145015106E-2"/>
    <n v="6.0422960725075532E-2"/>
    <n v="0"/>
    <n v="4"/>
    <n v="20"/>
  </r>
  <r>
    <d v="2025-05-14T00:00:00"/>
    <d v="1899-12-30T08:05:00"/>
    <s v="Morning"/>
    <s v="BA"/>
    <s v="BA8430"/>
    <s v="LHR"/>
    <s v="ZRH"/>
    <s v="Switzerland"/>
    <x v="1"/>
    <s v="SHORT"/>
    <s v="A320"/>
    <n v="0"/>
    <n v="9"/>
    <n v="171"/>
    <n v="180"/>
    <n v="0"/>
    <n v="2.7777777777777776E-2"/>
    <n v="0.12777777777777777"/>
    <n v="0"/>
    <n v="5"/>
    <n v="23"/>
  </r>
  <r>
    <d v="2025-07-27T00:00:00"/>
    <d v="1899-12-30T19:05:00"/>
    <s v="Evening"/>
    <s v="BA"/>
    <s v="BA1229"/>
    <s v="LHR"/>
    <s v="IST"/>
    <s v="Turkey"/>
    <x v="1"/>
    <s v="SHORT"/>
    <s v="A320"/>
    <n v="0"/>
    <n v="2"/>
    <n v="178"/>
    <n v="180"/>
    <n v="0"/>
    <n v="0"/>
    <n v="5.5555555555555558E-3"/>
    <n v="0"/>
    <n v="0"/>
    <n v="1"/>
  </r>
  <r>
    <d v="2025-07-01T00:00:00"/>
    <d v="1899-12-30T20:43:00"/>
    <s v="Evening"/>
    <s v="BA"/>
    <s v="BA6714"/>
    <s v="LHR"/>
    <s v="LAX"/>
    <s v="USA"/>
    <x v="0"/>
    <s v="LONG"/>
    <s v="B777"/>
    <n v="8"/>
    <n v="49"/>
    <n v="178"/>
    <n v="235"/>
    <n v="0"/>
    <n v="4.2553191489361703E-3"/>
    <n v="5.106382978723404E-2"/>
    <n v="0"/>
    <n v="1"/>
    <n v="12"/>
  </r>
  <r>
    <d v="2025-06-27T00:00:00"/>
    <d v="1899-12-30T17:53:00"/>
    <s v="Afternoon"/>
    <s v="BA"/>
    <s v="BA8446"/>
    <s v="LHR"/>
    <s v="MAD"/>
    <s v="Spain"/>
    <x v="1"/>
    <s v="SHORT"/>
    <s v="A320"/>
    <n v="0"/>
    <n v="3"/>
    <n v="177"/>
    <n v="180"/>
    <n v="0"/>
    <n v="0"/>
    <n v="0"/>
    <n v="0"/>
    <n v="0"/>
    <n v="0"/>
  </r>
  <r>
    <d v="2025-10-15T00:00:00"/>
    <d v="1899-12-30T22:59:00"/>
    <s v="Evening"/>
    <s v="BA"/>
    <s v="BA3498"/>
    <s v="LHR"/>
    <s v="IST"/>
    <s v="Turkey"/>
    <x v="1"/>
    <s v="SHORT"/>
    <s v="A320"/>
    <n v="0"/>
    <n v="2"/>
    <n v="178"/>
    <n v="180"/>
    <n v="5.5555555555555558E-3"/>
    <n v="4.4444444444444446E-2"/>
    <n v="0.16666666666666666"/>
    <n v="1"/>
    <n v="8"/>
    <n v="30"/>
  </r>
  <r>
    <d v="2025-06-10T00:00:00"/>
    <d v="1899-12-30T09:15:00"/>
    <s v="Morning"/>
    <s v="BA"/>
    <s v="BA1956"/>
    <s v="LHR"/>
    <s v="HND"/>
    <s v="Japan"/>
    <x v="2"/>
    <s v="LONG"/>
    <s v="B787"/>
    <n v="0"/>
    <n v="35"/>
    <n v="179"/>
    <n v="214"/>
    <n v="1.8691588785046728E-2"/>
    <n v="5.6074766355140186E-2"/>
    <n v="0.20093457943925233"/>
    <n v="4"/>
    <n v="12"/>
    <n v="43"/>
  </r>
  <r>
    <d v="2025-10-11T00:00:00"/>
    <d v="1899-12-30T12:22:00"/>
    <s v="Lunchtime"/>
    <s v="BA"/>
    <s v="BA8270"/>
    <s v="LHR"/>
    <s v="VIE"/>
    <s v="Austria"/>
    <x v="1"/>
    <s v="SHORT"/>
    <s v="A320"/>
    <n v="0"/>
    <n v="3"/>
    <n v="177"/>
    <n v="180"/>
    <n v="0"/>
    <n v="7.7777777777777779E-2"/>
    <n v="0.26666666666666666"/>
    <n v="0"/>
    <n v="14"/>
    <n v="48"/>
  </r>
  <r>
    <d v="2025-07-04T00:00:00"/>
    <d v="1899-12-30T17:00:00"/>
    <s v="Afternoon"/>
    <s v="BA"/>
    <s v="BA5516"/>
    <s v="LHR"/>
    <s v="DFW"/>
    <s v="USA"/>
    <x v="0"/>
    <s v="LONG"/>
    <s v="B777"/>
    <n v="8"/>
    <n v="49"/>
    <n v="178"/>
    <n v="235"/>
    <n v="0"/>
    <n v="4.2553191489361701E-2"/>
    <n v="0.1574468085106383"/>
    <n v="0"/>
    <n v="10"/>
    <n v="37"/>
  </r>
  <r>
    <d v="2025-07-20T00:00:00"/>
    <d v="1899-12-30T15:45:00"/>
    <s v="Afternoon"/>
    <s v="BA"/>
    <s v="BA4394"/>
    <s v="LHR"/>
    <s v="IST"/>
    <s v="Turkey"/>
    <x v="1"/>
    <s v="SHORT"/>
    <s v="A320"/>
    <n v="0"/>
    <n v="2"/>
    <n v="178"/>
    <n v="180"/>
    <n v="5.5555555555555558E-3"/>
    <n v="1.6666666666666666E-2"/>
    <n v="8.3333333333333329E-2"/>
    <n v="1"/>
    <n v="3"/>
    <n v="15"/>
  </r>
  <r>
    <d v="2025-10-29T00:00:00"/>
    <d v="1899-12-30T07:26:00"/>
    <s v="Morning"/>
    <s v="BA"/>
    <s v="BA9789"/>
    <s v="LHR"/>
    <s v="DXB"/>
    <s v="UAE"/>
    <x v="3"/>
    <s v="LONG"/>
    <s v="B787"/>
    <n v="8"/>
    <n v="48"/>
    <n v="200"/>
    <n v="256"/>
    <n v="7.8125E-3"/>
    <n v="0"/>
    <n v="0"/>
    <n v="2"/>
    <n v="0"/>
    <n v="0"/>
  </r>
  <r>
    <d v="2025-08-25T00:00:00"/>
    <d v="1899-12-30T15:31:00"/>
    <s v="Afternoon"/>
    <s v="BA"/>
    <s v="BA8341"/>
    <s v="LHR"/>
    <s v="VIE"/>
    <s v="Austria"/>
    <x v="1"/>
    <s v="SHORT"/>
    <s v="A320"/>
    <n v="0"/>
    <n v="18"/>
    <n v="162"/>
    <n v="180"/>
    <n v="1.1111111111111112E-2"/>
    <n v="0"/>
    <n v="1.6666666666666666E-2"/>
    <n v="2"/>
    <n v="0"/>
    <n v="3"/>
  </r>
  <r>
    <d v="2025-04-15T00:00:00"/>
    <d v="1899-12-30T17:19:00"/>
    <s v="Afternoon"/>
    <s v="BA"/>
    <s v="BA6402"/>
    <s v="LHR"/>
    <s v="IST"/>
    <s v="Turkey"/>
    <x v="1"/>
    <s v="SHORT"/>
    <s v="A320"/>
    <n v="0"/>
    <n v="14"/>
    <n v="166"/>
    <n v="180"/>
    <n v="0"/>
    <n v="5.5555555555555558E-3"/>
    <n v="6.1111111111111109E-2"/>
    <n v="0"/>
    <n v="1"/>
    <n v="11"/>
  </r>
  <r>
    <d v="2025-06-01T00:00:00"/>
    <d v="1899-12-30T10:09:00"/>
    <s v="Morning"/>
    <s v="BA"/>
    <s v="BA7318"/>
    <s v="LHR"/>
    <s v="MAD"/>
    <s v="Spain"/>
    <x v="1"/>
    <s v="SHORT"/>
    <s v="A320"/>
    <n v="0"/>
    <n v="7"/>
    <n v="173"/>
    <n v="180"/>
    <n v="0"/>
    <n v="1.6666666666666666E-2"/>
    <n v="8.8888888888888892E-2"/>
    <n v="0"/>
    <n v="3"/>
    <n v="16"/>
  </r>
  <r>
    <d v="2025-04-14T00:00:00"/>
    <d v="1899-12-30T11:57:00"/>
    <s v="Morning"/>
    <s v="BA"/>
    <s v="BA8854"/>
    <s v="LHR"/>
    <s v="LAX"/>
    <s v="USA"/>
    <x v="0"/>
    <s v="LONG"/>
    <s v="B787"/>
    <n v="0"/>
    <n v="31"/>
    <n v="173"/>
    <n v="204"/>
    <n v="4.9019607843137254E-3"/>
    <n v="3.4313725490196081E-2"/>
    <n v="0.13725490196078433"/>
    <n v="1"/>
    <n v="7"/>
    <n v="28"/>
  </r>
  <r>
    <d v="2025-08-12T00:00:00"/>
    <d v="1899-12-30T12:37:00"/>
    <s v="Lunchtime"/>
    <s v="BA"/>
    <s v="BA5783"/>
    <s v="LHR"/>
    <s v="MAD"/>
    <s v="Spain"/>
    <x v="1"/>
    <s v="SHORT"/>
    <s v="A320"/>
    <n v="0"/>
    <n v="6"/>
    <n v="174"/>
    <n v="180"/>
    <n v="5.5555555555555558E-3"/>
    <n v="1.1111111111111112E-2"/>
    <n v="7.7777777777777779E-2"/>
    <n v="1"/>
    <n v="2"/>
    <n v="14"/>
  </r>
  <r>
    <d v="2025-07-20T00:00:00"/>
    <d v="1899-12-30T15:42:00"/>
    <s v="Afternoon"/>
    <s v="BA"/>
    <s v="BA7891"/>
    <s v="LHR"/>
    <s v="FRA"/>
    <s v="Germany"/>
    <x v="1"/>
    <s v="SHORT"/>
    <s v="A320"/>
    <n v="0"/>
    <n v="10"/>
    <n v="170"/>
    <n v="180"/>
    <n v="0"/>
    <n v="5.5555555555555552E-2"/>
    <n v="0.2"/>
    <n v="0"/>
    <n v="10"/>
    <n v="36"/>
  </r>
  <r>
    <d v="2025-06-17T00:00:00"/>
    <d v="1899-12-30T09:23:00"/>
    <s v="Morning"/>
    <s v="BA"/>
    <s v="BA7313"/>
    <s v="LHR"/>
    <s v="FRA"/>
    <s v="Germany"/>
    <x v="1"/>
    <s v="SHORT"/>
    <s v="A320"/>
    <n v="0"/>
    <n v="7"/>
    <n v="173"/>
    <n v="180"/>
    <n v="0"/>
    <n v="3.3333333333333333E-2"/>
    <n v="0.15"/>
    <n v="0"/>
    <n v="6"/>
    <n v="27"/>
  </r>
  <r>
    <d v="2025-08-20T00:00:00"/>
    <d v="1899-12-30T14:36:00"/>
    <s v="Afternoon"/>
    <s v="BA"/>
    <s v="BA1439"/>
    <s v="LHR"/>
    <s v="CDG"/>
    <s v="France"/>
    <x v="1"/>
    <s v="SHORT"/>
    <s v="A320"/>
    <n v="0"/>
    <n v="14"/>
    <n v="166"/>
    <n v="180"/>
    <n v="5.5555555555555558E-3"/>
    <n v="4.4444444444444446E-2"/>
    <n v="0.16666666666666666"/>
    <n v="1"/>
    <n v="8"/>
    <n v="30"/>
  </r>
  <r>
    <d v="2025-08-16T00:00:00"/>
    <d v="1899-12-30T11:41:00"/>
    <s v="Morning"/>
    <s v="BA"/>
    <s v="BA4158"/>
    <s v="LHR"/>
    <s v="ZRH"/>
    <s v="Switzerland"/>
    <x v="1"/>
    <s v="SHORT"/>
    <s v="A320"/>
    <n v="0"/>
    <n v="2"/>
    <n v="178"/>
    <n v="180"/>
    <n v="0"/>
    <n v="7.7777777777777779E-2"/>
    <n v="0.26666666666666666"/>
    <n v="0"/>
    <n v="14"/>
    <n v="48"/>
  </r>
  <r>
    <d v="2025-06-05T00:00:00"/>
    <d v="1899-12-30T07:04:00"/>
    <s v="Morning"/>
    <s v="BA"/>
    <s v="BA5622"/>
    <s v="LHR"/>
    <s v="FRA"/>
    <s v="Germany"/>
    <x v="1"/>
    <s v="SHORT"/>
    <s v="A320"/>
    <n v="0"/>
    <n v="19"/>
    <n v="161"/>
    <n v="180"/>
    <n v="1.1111111111111112E-2"/>
    <n v="5.5555555555555558E-3"/>
    <n v="6.6666666666666666E-2"/>
    <n v="2"/>
    <n v="1"/>
    <n v="12"/>
  </r>
  <r>
    <d v="2025-07-16T00:00:00"/>
    <d v="1899-12-30T13:28:00"/>
    <s v="Lunchtime"/>
    <s v="BA"/>
    <s v="BA9782"/>
    <s v="LHR"/>
    <s v="DFW"/>
    <s v="USA"/>
    <x v="0"/>
    <s v="LONG"/>
    <s v="B787"/>
    <n v="8"/>
    <n v="42"/>
    <n v="166"/>
    <n v="216"/>
    <n v="0"/>
    <n v="4.6296296296296294E-2"/>
    <n v="0.17129629629629631"/>
    <n v="0"/>
    <n v="10"/>
    <n v="37"/>
  </r>
  <r>
    <d v="2025-04-03T00:00:00"/>
    <d v="1899-12-30T18:16:00"/>
    <s v="Evening"/>
    <s v="BA"/>
    <s v="BA7147"/>
    <s v="LHR"/>
    <s v="HND"/>
    <s v="Japan"/>
    <x v="2"/>
    <s v="LONG"/>
    <s v="B777"/>
    <n v="8"/>
    <n v="49"/>
    <n v="178"/>
    <n v="235"/>
    <n v="4.2553191489361703E-3"/>
    <n v="3.4042553191489362E-2"/>
    <n v="0.1276595744680851"/>
    <n v="1"/>
    <n v="8"/>
    <n v="30"/>
  </r>
  <r>
    <d v="2025-06-15T00:00:00"/>
    <d v="1899-12-30T11:19:00"/>
    <s v="Morning"/>
    <s v="BA"/>
    <s v="BA7047"/>
    <s v="LHR"/>
    <s v="BCN"/>
    <s v="Spain"/>
    <x v="1"/>
    <s v="SHORT"/>
    <s v="A320"/>
    <n v="0"/>
    <n v="6"/>
    <n v="174"/>
    <n v="180"/>
    <n v="0"/>
    <n v="3.3333333333333333E-2"/>
    <n v="0.1388888888888889"/>
    <n v="0"/>
    <n v="6"/>
    <n v="25"/>
  </r>
  <r>
    <d v="2025-10-05T00:00:00"/>
    <d v="1899-12-30T19:12:00"/>
    <s v="Evening"/>
    <s v="BA"/>
    <s v="BA3425"/>
    <s v="LHR"/>
    <s v="FRA"/>
    <s v="Germany"/>
    <x v="1"/>
    <s v="SHORT"/>
    <s v="A320"/>
    <n v="0"/>
    <n v="2"/>
    <n v="178"/>
    <n v="180"/>
    <n v="0"/>
    <n v="7.2222222222222215E-2"/>
    <n v="0.24444444444444444"/>
    <n v="0"/>
    <n v="13"/>
    <n v="44"/>
  </r>
  <r>
    <d v="2025-07-21T00:00:00"/>
    <d v="1899-12-30T10:52:00"/>
    <s v="Morning"/>
    <s v="BA"/>
    <s v="BA8021"/>
    <s v="LHR"/>
    <s v="DFW"/>
    <s v="USA"/>
    <x v="0"/>
    <s v="LONG"/>
    <s v="B777"/>
    <n v="0"/>
    <n v="32"/>
    <n v="300"/>
    <n v="332"/>
    <n v="3.0120481927710845E-3"/>
    <n v="3.9156626506024098E-2"/>
    <n v="0.13253012048192772"/>
    <n v="1"/>
    <n v="13"/>
    <n v="44"/>
  </r>
  <r>
    <d v="2025-07-05T00:00:00"/>
    <d v="1899-12-30T17:35:00"/>
    <s v="Afternoon"/>
    <s v="BA"/>
    <s v="BA6402"/>
    <s v="LHR"/>
    <s v="IST"/>
    <s v="Turkey"/>
    <x v="1"/>
    <s v="SHORT"/>
    <s v="A320"/>
    <n v="0"/>
    <n v="3"/>
    <n v="177"/>
    <n v="180"/>
    <n v="5.5555555555555558E-3"/>
    <n v="1.6666666666666666E-2"/>
    <n v="8.8888888888888892E-2"/>
    <n v="1"/>
    <n v="3"/>
    <n v="16"/>
  </r>
  <r>
    <d v="2025-04-15T00:00:00"/>
    <d v="1899-12-30T22:57:00"/>
    <s v="Evening"/>
    <s v="BA"/>
    <s v="BA2517"/>
    <s v="LHR"/>
    <s v="DXB"/>
    <s v="UAE"/>
    <x v="3"/>
    <s v="LONG"/>
    <s v="B777"/>
    <n v="0"/>
    <n v="32"/>
    <n v="300"/>
    <n v="332"/>
    <n v="6.024096385542169E-3"/>
    <n v="2.1084337349397589E-2"/>
    <n v="8.1325301204819275E-2"/>
    <n v="2"/>
    <n v="7"/>
    <n v="27"/>
  </r>
  <r>
    <d v="2025-08-27T00:00:00"/>
    <d v="1899-12-30T21:48:00"/>
    <s v="Evening"/>
    <s v="BA"/>
    <s v="BA7839"/>
    <s v="LHR"/>
    <s v="ZRH"/>
    <s v="Switzerland"/>
    <x v="1"/>
    <s v="SHORT"/>
    <s v="A320"/>
    <n v="0"/>
    <n v="11"/>
    <n v="169"/>
    <n v="180"/>
    <n v="0"/>
    <n v="0.05"/>
    <n v="0.19444444444444445"/>
    <n v="0"/>
    <n v="9"/>
    <n v="35"/>
  </r>
  <r>
    <d v="2025-06-14T00:00:00"/>
    <d v="1899-12-30T18:35:00"/>
    <s v="Evening"/>
    <s v="BA"/>
    <s v="BA2288"/>
    <s v="LHR"/>
    <s v="JFK"/>
    <s v="USA"/>
    <x v="0"/>
    <s v="LONG"/>
    <s v="B787"/>
    <n v="0"/>
    <n v="31"/>
    <n v="173"/>
    <n v="204"/>
    <n v="4.9019607843137254E-3"/>
    <n v="2.9411764705882353E-2"/>
    <n v="0.12745098039215685"/>
    <n v="1"/>
    <n v="6"/>
    <n v="26"/>
  </r>
  <r>
    <d v="2025-07-21T00:00:00"/>
    <d v="1899-12-30T11:13:00"/>
    <s v="Morning"/>
    <s v="BA"/>
    <s v="BA3532"/>
    <s v="LHR"/>
    <s v="JFK"/>
    <s v="USA"/>
    <x v="0"/>
    <s v="LONG"/>
    <s v="B777"/>
    <n v="0"/>
    <n v="32"/>
    <n v="300"/>
    <n v="332"/>
    <n v="0"/>
    <n v="3.313253012048193E-2"/>
    <n v="0.11746987951807229"/>
    <n v="0"/>
    <n v="11"/>
    <n v="39"/>
  </r>
  <r>
    <d v="2025-09-29T00:00:00"/>
    <d v="1899-12-30T17:03:00"/>
    <s v="Afternoon"/>
    <s v="BA"/>
    <s v="BA9421"/>
    <s v="LHR"/>
    <s v="ZRH"/>
    <s v="Switzerland"/>
    <x v="1"/>
    <s v="SHORT"/>
    <s v="A320"/>
    <n v="0"/>
    <n v="5"/>
    <n v="175"/>
    <n v="180"/>
    <n v="0"/>
    <n v="0.05"/>
    <n v="0.19444444444444445"/>
    <n v="0"/>
    <n v="9"/>
    <n v="35"/>
  </r>
  <r>
    <d v="2025-09-15T00:00:00"/>
    <d v="1899-12-30T08:02:00"/>
    <s v="Morning"/>
    <s v="BA"/>
    <s v="BA4950"/>
    <s v="LHR"/>
    <s v="FRA"/>
    <s v="Germany"/>
    <x v="1"/>
    <s v="SHORT"/>
    <s v="A320"/>
    <n v="0"/>
    <n v="16"/>
    <n v="164"/>
    <n v="180"/>
    <n v="1.1111111111111112E-2"/>
    <n v="0.1"/>
    <n v="0.32777777777777778"/>
    <n v="2"/>
    <n v="18"/>
    <n v="59"/>
  </r>
  <r>
    <d v="2025-05-20T00:00:00"/>
    <d v="1899-12-30T16:35:00"/>
    <s v="Afternoon"/>
    <s v="BA"/>
    <s v="BA7928"/>
    <s v="LHR"/>
    <s v="ZRH"/>
    <s v="Switzerland"/>
    <x v="1"/>
    <s v="SHORT"/>
    <s v="A320"/>
    <n v="0"/>
    <n v="3"/>
    <n v="177"/>
    <n v="180"/>
    <n v="0"/>
    <n v="0"/>
    <n v="3.3333333333333333E-2"/>
    <n v="0"/>
    <n v="0"/>
    <n v="6"/>
  </r>
  <r>
    <d v="2025-07-18T00:00:00"/>
    <d v="1899-12-30T13:58:00"/>
    <s v="Lunchtime"/>
    <s v="BA"/>
    <s v="BA5434"/>
    <s v="LHR"/>
    <s v="HND"/>
    <s v="Japan"/>
    <x v="2"/>
    <s v="LONG"/>
    <s v="B777"/>
    <n v="0"/>
    <n v="48"/>
    <n v="224"/>
    <n v="272"/>
    <n v="0"/>
    <n v="2.5735294117647058E-2"/>
    <n v="0.10294117647058823"/>
    <n v="0"/>
    <n v="7"/>
    <n v="28"/>
  </r>
  <r>
    <d v="2025-06-21T00:00:00"/>
    <d v="1899-12-30T13:26:00"/>
    <s v="Lunchtime"/>
    <s v="BA"/>
    <s v="BA5558"/>
    <s v="LHR"/>
    <s v="MUC"/>
    <s v="Germany"/>
    <x v="1"/>
    <s v="SHORT"/>
    <s v="A320"/>
    <n v="0"/>
    <n v="19"/>
    <n v="161"/>
    <n v="180"/>
    <n v="0"/>
    <n v="1.6666666666666666E-2"/>
    <n v="8.8888888888888892E-2"/>
    <n v="0"/>
    <n v="3"/>
    <n v="16"/>
  </r>
  <r>
    <d v="2025-09-03T00:00:00"/>
    <d v="1899-12-30T17:07:00"/>
    <s v="Afternoon"/>
    <s v="BA"/>
    <s v="BA5313"/>
    <s v="LHR"/>
    <s v="FRA"/>
    <s v="Germany"/>
    <x v="1"/>
    <s v="SHORT"/>
    <s v="A320"/>
    <n v="0"/>
    <n v="20"/>
    <n v="160"/>
    <n v="180"/>
    <n v="0"/>
    <n v="6.1111111111111109E-2"/>
    <n v="0.22222222222222221"/>
    <n v="0"/>
    <n v="11"/>
    <n v="40"/>
  </r>
  <r>
    <d v="2025-09-22T00:00:00"/>
    <d v="1899-12-30T15:40:00"/>
    <s v="Afternoon"/>
    <s v="BA"/>
    <s v="BA8235"/>
    <s v="LHR"/>
    <s v="MAD"/>
    <s v="Spain"/>
    <x v="1"/>
    <s v="SHORT"/>
    <s v="A320"/>
    <n v="0"/>
    <n v="12"/>
    <n v="168"/>
    <n v="180"/>
    <n v="1.1111111111111112E-2"/>
    <n v="0"/>
    <n v="2.7777777777777776E-2"/>
    <n v="2"/>
    <n v="0"/>
    <n v="5"/>
  </r>
  <r>
    <d v="2025-06-06T00:00:00"/>
    <d v="1899-12-30T17:13:00"/>
    <s v="Afternoon"/>
    <s v="BA"/>
    <s v="BA4948"/>
    <s v="LHR"/>
    <s v="LAX"/>
    <s v="USA"/>
    <x v="0"/>
    <s v="LONG"/>
    <s v="B787"/>
    <n v="8"/>
    <n v="42"/>
    <n v="166"/>
    <n v="216"/>
    <n v="4.6296296296296294E-3"/>
    <n v="4.6296296296296294E-2"/>
    <n v="0.16666666666666666"/>
    <n v="1"/>
    <n v="10"/>
    <n v="36"/>
  </r>
  <r>
    <d v="2025-05-12T00:00:00"/>
    <d v="1899-12-30T17:35:00"/>
    <s v="Afternoon"/>
    <s v="BA"/>
    <s v="BA3272"/>
    <s v="LHR"/>
    <s v="LAX"/>
    <s v="USA"/>
    <x v="0"/>
    <s v="LONG"/>
    <s v="A380"/>
    <n v="14"/>
    <n v="97"/>
    <n v="358"/>
    <n v="469"/>
    <n v="0"/>
    <n v="8.5287846481876331E-3"/>
    <n v="4.2643923240938165E-2"/>
    <n v="0"/>
    <n v="4"/>
    <n v="20"/>
  </r>
  <r>
    <d v="2025-08-25T00:00:00"/>
    <d v="1899-12-30T20:01:00"/>
    <s v="Evening"/>
    <s v="BA"/>
    <s v="BA7095"/>
    <s v="LHR"/>
    <s v="JFK"/>
    <s v="USA"/>
    <x v="0"/>
    <s v="LONG"/>
    <s v="A380"/>
    <n v="14"/>
    <n v="97"/>
    <n v="358"/>
    <n v="469"/>
    <n v="2.1321961620469083E-3"/>
    <n v="8.5287846481876331E-3"/>
    <n v="4.0511727078891259E-2"/>
    <n v="1"/>
    <n v="4"/>
    <n v="19"/>
  </r>
  <r>
    <d v="2025-10-29T00:00:00"/>
    <d v="1899-12-30T10:52:00"/>
    <s v="Morning"/>
    <s v="BA"/>
    <s v="BA6234"/>
    <s v="LHR"/>
    <s v="CDG"/>
    <s v="France"/>
    <x v="1"/>
    <s v="SHORT"/>
    <s v="A320"/>
    <n v="0"/>
    <n v="17"/>
    <n v="163"/>
    <n v="180"/>
    <n v="0"/>
    <n v="0"/>
    <n v="4.4444444444444446E-2"/>
    <n v="0"/>
    <n v="0"/>
    <n v="8"/>
  </r>
  <r>
    <d v="2025-05-04T00:00:00"/>
    <d v="1899-12-30T10:37:00"/>
    <s v="Morning"/>
    <s v="BA"/>
    <s v="BA1325"/>
    <s v="LHR"/>
    <s v="HND"/>
    <s v="Japan"/>
    <x v="2"/>
    <s v="LONG"/>
    <s v="B777"/>
    <n v="0"/>
    <n v="48"/>
    <n v="224"/>
    <n v="272"/>
    <n v="0"/>
    <n v="1.8382352941176471E-2"/>
    <n v="8.455882352941177E-2"/>
    <n v="0"/>
    <n v="5"/>
    <n v="23"/>
  </r>
  <r>
    <d v="2025-10-24T00:00:00"/>
    <d v="1899-12-30T21:13:00"/>
    <s v="Evening"/>
    <s v="BA"/>
    <s v="BA5341"/>
    <s v="LHR"/>
    <s v="BCN"/>
    <s v="Spain"/>
    <x v="1"/>
    <s v="SHORT"/>
    <s v="A320"/>
    <n v="0"/>
    <n v="10"/>
    <n v="170"/>
    <n v="180"/>
    <n v="0"/>
    <n v="7.7777777777777779E-2"/>
    <n v="0.26111111111111113"/>
    <n v="0"/>
    <n v="14"/>
    <n v="47"/>
  </r>
  <r>
    <d v="2025-09-12T00:00:00"/>
    <d v="1899-12-30T08:16:00"/>
    <s v="Morning"/>
    <s v="BA"/>
    <s v="BA3082"/>
    <s v="LHR"/>
    <s v="ZRH"/>
    <s v="Switzerland"/>
    <x v="1"/>
    <s v="SHORT"/>
    <s v="A320"/>
    <n v="0"/>
    <n v="2"/>
    <n v="178"/>
    <n v="180"/>
    <n v="0"/>
    <n v="4.4444444444444446E-2"/>
    <n v="0.16666666666666666"/>
    <n v="0"/>
    <n v="8"/>
    <n v="30"/>
  </r>
  <r>
    <d v="2025-06-06T00:00:00"/>
    <d v="1899-12-30T08:08:00"/>
    <s v="Morning"/>
    <s v="BA"/>
    <s v="BA7803"/>
    <s v="LHR"/>
    <s v="MUC"/>
    <s v="Germany"/>
    <x v="1"/>
    <s v="SHORT"/>
    <s v="A320"/>
    <n v="0"/>
    <n v="3"/>
    <n v="177"/>
    <n v="180"/>
    <n v="0"/>
    <n v="6.1111111111111109E-2"/>
    <n v="0.22222222222222221"/>
    <n v="0"/>
    <n v="11"/>
    <n v="40"/>
  </r>
  <r>
    <d v="2025-04-13T00:00:00"/>
    <d v="1899-12-30T18:07:00"/>
    <s v="Evening"/>
    <s v="BA"/>
    <s v="BA5914"/>
    <s v="LHR"/>
    <s v="DFW"/>
    <s v="USA"/>
    <x v="0"/>
    <s v="LONG"/>
    <s v="B787"/>
    <n v="8"/>
    <n v="42"/>
    <n v="166"/>
    <n v="216"/>
    <n v="4.6296296296296294E-3"/>
    <n v="7.8703703703703706E-2"/>
    <n v="0.25925925925925924"/>
    <n v="1"/>
    <n v="17"/>
    <n v="56"/>
  </r>
  <r>
    <d v="2025-07-04T00:00:00"/>
    <d v="1899-12-30T22:45:00"/>
    <s v="Evening"/>
    <s v="BA"/>
    <s v="BA1893"/>
    <s v="LHR"/>
    <s v="JFK"/>
    <s v="USA"/>
    <x v="0"/>
    <s v="LONG"/>
    <s v="A380"/>
    <n v="14"/>
    <n v="97"/>
    <n v="358"/>
    <n v="469"/>
    <n v="0"/>
    <n v="1.9189765458422176E-2"/>
    <n v="7.2494669509594878E-2"/>
    <n v="0"/>
    <n v="9"/>
    <n v="34"/>
  </r>
  <r>
    <d v="2025-04-21T00:00:00"/>
    <d v="1899-12-30T06:25:00"/>
    <s v="Morning"/>
    <s v="BA"/>
    <s v="BA5614"/>
    <s v="LHR"/>
    <s v="LAX"/>
    <s v="USA"/>
    <x v="0"/>
    <s v="LONG"/>
    <s v="B777"/>
    <n v="8"/>
    <n v="49"/>
    <n v="178"/>
    <n v="235"/>
    <n v="0"/>
    <n v="2.1276595744680851E-2"/>
    <n v="9.3617021276595741E-2"/>
    <n v="0"/>
    <n v="5"/>
    <n v="22"/>
  </r>
  <r>
    <d v="2025-06-23T00:00:00"/>
    <d v="1899-12-30T06:44:00"/>
    <s v="Morning"/>
    <s v="BA"/>
    <s v="BA8325"/>
    <s v="LHR"/>
    <s v="JFK"/>
    <s v="USA"/>
    <x v="0"/>
    <s v="LONG"/>
    <s v="B787"/>
    <n v="0"/>
    <n v="31"/>
    <n v="173"/>
    <n v="204"/>
    <n v="0"/>
    <n v="4.9019607843137254E-2"/>
    <n v="0.18627450980392157"/>
    <n v="0"/>
    <n v="10"/>
    <n v="38"/>
  </r>
  <r>
    <d v="2025-08-08T00:00:00"/>
    <d v="1899-12-30T16:08:00"/>
    <s v="Afternoon"/>
    <s v="BA"/>
    <s v="BA9064"/>
    <s v="LHR"/>
    <s v="MUC"/>
    <s v="Germany"/>
    <x v="1"/>
    <s v="SHORT"/>
    <s v="A320"/>
    <n v="0"/>
    <n v="7"/>
    <n v="173"/>
    <n v="180"/>
    <n v="0"/>
    <n v="2.7777777777777776E-2"/>
    <n v="0.12222222222222222"/>
    <n v="0"/>
    <n v="5"/>
    <n v="22"/>
  </r>
  <r>
    <d v="2025-09-20T00:00:00"/>
    <d v="1899-12-30T11:04:00"/>
    <s v="Morning"/>
    <s v="BA"/>
    <s v="BA5227"/>
    <s v="LHR"/>
    <s v="MUC"/>
    <s v="Germany"/>
    <x v="1"/>
    <s v="SHORT"/>
    <s v="A320"/>
    <n v="0"/>
    <n v="7"/>
    <n v="173"/>
    <n v="180"/>
    <n v="1.1111111111111112E-2"/>
    <n v="2.7777777777777776E-2"/>
    <n v="0.12222222222222222"/>
    <n v="2"/>
    <n v="5"/>
    <n v="22"/>
  </r>
  <r>
    <d v="2025-08-20T00:00:00"/>
    <d v="1899-12-30T21:49:00"/>
    <s v="Evening"/>
    <s v="BA"/>
    <s v="BA5758"/>
    <s v="LHR"/>
    <s v="AMS"/>
    <s v="Netherlands"/>
    <x v="1"/>
    <s v="SHORT"/>
    <s v="A320"/>
    <n v="0"/>
    <n v="10"/>
    <n v="170"/>
    <n v="180"/>
    <n v="0"/>
    <n v="0"/>
    <n v="3.888888888888889E-2"/>
    <n v="0"/>
    <n v="0"/>
    <n v="7"/>
  </r>
  <r>
    <d v="2025-04-21T00:00:00"/>
    <d v="1899-12-30T09:54:00"/>
    <s v="Morning"/>
    <s v="BA"/>
    <s v="BA9786"/>
    <s v="LHR"/>
    <s v="VIE"/>
    <s v="Austria"/>
    <x v="1"/>
    <s v="SHORT"/>
    <s v="A320"/>
    <n v="0"/>
    <n v="17"/>
    <n v="163"/>
    <n v="180"/>
    <n v="1.1111111111111112E-2"/>
    <n v="7.2222222222222215E-2"/>
    <n v="0.25"/>
    <n v="2"/>
    <n v="13"/>
    <n v="45"/>
  </r>
  <r>
    <d v="2025-08-01T00:00:00"/>
    <d v="1899-12-30T17:42:00"/>
    <s v="Afternoon"/>
    <s v="BA"/>
    <s v="BA4914"/>
    <s v="LHR"/>
    <s v="LAX"/>
    <s v="USA"/>
    <x v="0"/>
    <s v="LONG"/>
    <s v="B777"/>
    <n v="8"/>
    <n v="49"/>
    <n v="178"/>
    <n v="235"/>
    <n v="0"/>
    <n v="2.553191489361702E-2"/>
    <n v="0.10212765957446808"/>
    <n v="0"/>
    <n v="6"/>
    <n v="24"/>
  </r>
  <r>
    <d v="2025-08-13T00:00:00"/>
    <d v="1899-12-30T11:47:00"/>
    <s v="Morning"/>
    <s v="BA"/>
    <s v="BA6211"/>
    <s v="LHR"/>
    <s v="ORD"/>
    <s v="USA"/>
    <x v="0"/>
    <s v="LONG"/>
    <s v="B787"/>
    <n v="8"/>
    <n v="42"/>
    <n v="166"/>
    <n v="216"/>
    <n v="0"/>
    <n v="4.1666666666666664E-2"/>
    <n v="0.15277777777777779"/>
    <n v="0"/>
    <n v="9"/>
    <n v="33"/>
  </r>
  <r>
    <d v="2025-10-14T00:00:00"/>
    <d v="1899-12-30T07:35:00"/>
    <s v="Morning"/>
    <s v="BA"/>
    <s v="BA1183"/>
    <s v="LHR"/>
    <s v="JFK"/>
    <s v="USA"/>
    <x v="0"/>
    <s v="LONG"/>
    <s v="B787"/>
    <n v="0"/>
    <n v="35"/>
    <n v="179"/>
    <n v="214"/>
    <n v="0"/>
    <n v="9.3457943925233638E-3"/>
    <n v="6.5420560747663545E-2"/>
    <n v="0"/>
    <n v="2"/>
    <n v="14"/>
  </r>
  <r>
    <d v="2025-08-26T00:00:00"/>
    <d v="1899-12-30T16:53:00"/>
    <s v="Afternoon"/>
    <s v="BA"/>
    <s v="BA2976"/>
    <s v="LHR"/>
    <s v="IST"/>
    <s v="Turkey"/>
    <x v="1"/>
    <s v="SHORT"/>
    <s v="A320"/>
    <n v="0"/>
    <n v="5"/>
    <n v="175"/>
    <n v="180"/>
    <n v="1.6666666666666666E-2"/>
    <n v="5.5555555555555552E-2"/>
    <n v="0.20555555555555555"/>
    <n v="3"/>
    <n v="10"/>
    <n v="37"/>
  </r>
  <r>
    <d v="2025-08-21T00:00:00"/>
    <d v="1899-12-30T21:56:00"/>
    <s v="Evening"/>
    <s v="BA"/>
    <s v="BA1568"/>
    <s v="LHR"/>
    <s v="AMS"/>
    <s v="Netherlands"/>
    <x v="1"/>
    <s v="SHORT"/>
    <s v="A320"/>
    <n v="0"/>
    <n v="9"/>
    <n v="171"/>
    <n v="180"/>
    <n v="0"/>
    <n v="2.2222222222222223E-2"/>
    <n v="0.1"/>
    <n v="0"/>
    <n v="4"/>
    <n v="18"/>
  </r>
  <r>
    <d v="2025-08-16T00:00:00"/>
    <d v="1899-12-30T22:58:00"/>
    <s v="Evening"/>
    <s v="BA"/>
    <s v="BA9491"/>
    <s v="LHR"/>
    <s v="ORD"/>
    <s v="USA"/>
    <x v="0"/>
    <s v="LONG"/>
    <s v="B787"/>
    <n v="8"/>
    <n v="48"/>
    <n v="200"/>
    <n v="256"/>
    <n v="0"/>
    <n v="2.734375E-2"/>
    <n v="0.109375"/>
    <n v="0"/>
    <n v="7"/>
    <n v="28"/>
  </r>
  <r>
    <d v="2025-09-30T00:00:00"/>
    <d v="1899-12-30T09:26:00"/>
    <s v="Morning"/>
    <s v="BA"/>
    <s v="BA6019"/>
    <s v="LHR"/>
    <s v="CDG"/>
    <s v="France"/>
    <x v="1"/>
    <s v="SHORT"/>
    <s v="A320"/>
    <n v="0"/>
    <n v="5"/>
    <n v="175"/>
    <n v="180"/>
    <n v="2.7777777777777776E-2"/>
    <n v="7.2222222222222215E-2"/>
    <n v="0.24444444444444444"/>
    <n v="5"/>
    <n v="13"/>
    <n v="44"/>
  </r>
  <r>
    <d v="2025-08-30T00:00:00"/>
    <d v="1899-12-30T16:40:00"/>
    <s v="Afternoon"/>
    <s v="BA"/>
    <s v="BA2798"/>
    <s v="LHR"/>
    <s v="MAD"/>
    <s v="Spain"/>
    <x v="1"/>
    <s v="SHORT"/>
    <s v="A320"/>
    <n v="0"/>
    <n v="15"/>
    <n v="165"/>
    <n v="180"/>
    <n v="1.1111111111111112E-2"/>
    <n v="6.6666666666666666E-2"/>
    <n v="0.2388888888888889"/>
    <n v="2"/>
    <n v="12"/>
    <n v="43"/>
  </r>
  <r>
    <d v="2025-09-19T00:00:00"/>
    <d v="1899-12-30T13:11:00"/>
    <s v="Lunchtime"/>
    <s v="BA"/>
    <s v="BA2444"/>
    <s v="LHR"/>
    <s v="BCN"/>
    <s v="Spain"/>
    <x v="1"/>
    <s v="SHORT"/>
    <s v="A320"/>
    <n v="0"/>
    <n v="8"/>
    <n v="172"/>
    <n v="180"/>
    <n v="0"/>
    <n v="4.4444444444444446E-2"/>
    <n v="0.16666666666666666"/>
    <n v="0"/>
    <n v="8"/>
    <n v="30"/>
  </r>
  <r>
    <d v="2025-10-12T00:00:00"/>
    <d v="1899-12-30T15:49:00"/>
    <s v="Afternoon"/>
    <s v="BA"/>
    <s v="BA8802"/>
    <s v="LHR"/>
    <s v="DFW"/>
    <s v="USA"/>
    <x v="0"/>
    <s v="LONG"/>
    <s v="A380"/>
    <n v="14"/>
    <n v="97"/>
    <n v="358"/>
    <n v="469"/>
    <n v="8.5287846481876331E-3"/>
    <n v="0"/>
    <n v="6.3965884861407248E-3"/>
    <n v="4"/>
    <n v="0"/>
    <n v="3"/>
  </r>
  <r>
    <d v="2025-09-13T00:00:00"/>
    <d v="1899-12-30T19:30:00"/>
    <s v="Evening"/>
    <s v="BA"/>
    <s v="BA7505"/>
    <s v="LHR"/>
    <s v="JFK"/>
    <s v="USA"/>
    <x v="0"/>
    <s v="LONG"/>
    <s v="B777"/>
    <n v="8"/>
    <n v="49"/>
    <n v="178"/>
    <n v="235"/>
    <n v="4.2553191489361703E-3"/>
    <n v="0.10212765957446808"/>
    <n v="0.32765957446808508"/>
    <n v="1"/>
    <n v="24"/>
    <n v="77"/>
  </r>
  <r>
    <d v="2025-09-06T00:00:00"/>
    <d v="1899-12-30T21:25:00"/>
    <s v="Evening"/>
    <s v="BA"/>
    <s v="BA3247"/>
    <s v="LHR"/>
    <s v="ZRH"/>
    <s v="Switzerland"/>
    <x v="1"/>
    <s v="SHORT"/>
    <s v="A320"/>
    <n v="0"/>
    <n v="10"/>
    <n v="170"/>
    <n v="180"/>
    <n v="0"/>
    <n v="9.4444444444444442E-2"/>
    <n v="0.32222222222222224"/>
    <n v="0"/>
    <n v="17"/>
    <n v="58"/>
  </r>
  <r>
    <d v="2025-07-21T00:00:00"/>
    <d v="1899-12-30T20:44:00"/>
    <s v="Evening"/>
    <s v="BA"/>
    <s v="BA6976"/>
    <s v="LHR"/>
    <s v="AMS"/>
    <s v="Netherlands"/>
    <x v="1"/>
    <s v="SHORT"/>
    <s v="A320"/>
    <n v="0"/>
    <n v="20"/>
    <n v="160"/>
    <n v="180"/>
    <n v="0"/>
    <n v="6.6666666666666666E-2"/>
    <n v="0.23333333333333334"/>
    <n v="0"/>
    <n v="12"/>
    <n v="42"/>
  </r>
  <r>
    <d v="2025-04-11T00:00:00"/>
    <d v="1899-12-30T22:29:00"/>
    <s v="Evening"/>
    <s v="BA"/>
    <s v="BA6401"/>
    <s v="LHR"/>
    <s v="FRA"/>
    <s v="Germany"/>
    <x v="1"/>
    <s v="SHORT"/>
    <s v="A320"/>
    <n v="0"/>
    <n v="9"/>
    <n v="171"/>
    <n v="180"/>
    <n v="0"/>
    <n v="2.2222222222222223E-2"/>
    <n v="0.10555555555555556"/>
    <n v="0"/>
    <n v="4"/>
    <n v="19"/>
  </r>
  <r>
    <d v="2025-08-09T00:00:00"/>
    <d v="1899-12-30T17:15:00"/>
    <s v="Afternoon"/>
    <s v="BA"/>
    <s v="BA6405"/>
    <s v="LHR"/>
    <s v="MUC"/>
    <s v="Germany"/>
    <x v="1"/>
    <s v="SHORT"/>
    <s v="A320"/>
    <n v="0"/>
    <n v="12"/>
    <n v="168"/>
    <n v="180"/>
    <n v="0"/>
    <n v="3.888888888888889E-2"/>
    <n v="0.16111111111111112"/>
    <n v="0"/>
    <n v="7"/>
    <n v="29"/>
  </r>
  <r>
    <d v="2025-06-08T00:00:00"/>
    <d v="1899-12-30T22:18:00"/>
    <s v="Evening"/>
    <s v="BA"/>
    <s v="BA5330"/>
    <s v="LHR"/>
    <s v="MUC"/>
    <s v="Germany"/>
    <x v="1"/>
    <s v="SHORT"/>
    <s v="A320"/>
    <n v="0"/>
    <n v="3"/>
    <n v="177"/>
    <n v="180"/>
    <n v="5.5555555555555558E-3"/>
    <n v="2.7777777777777776E-2"/>
    <n v="0.12222222222222222"/>
    <n v="1"/>
    <n v="5"/>
    <n v="22"/>
  </r>
  <r>
    <d v="2025-04-25T00:00:00"/>
    <d v="1899-12-30T22:58:00"/>
    <s v="Evening"/>
    <s v="BA"/>
    <s v="BA7869"/>
    <s v="LHR"/>
    <s v="JFK"/>
    <s v="USA"/>
    <x v="0"/>
    <s v="LONG"/>
    <s v="B787"/>
    <n v="8"/>
    <n v="48"/>
    <n v="200"/>
    <n v="256"/>
    <n v="0"/>
    <n v="5.859375E-2"/>
    <n v="0.1953125"/>
    <n v="0"/>
    <n v="15"/>
    <n v="50"/>
  </r>
  <r>
    <d v="2025-06-27T00:00:00"/>
    <d v="1899-12-30T06:51:00"/>
    <s v="Morning"/>
    <s v="BA"/>
    <s v="BA8380"/>
    <s v="LHR"/>
    <s v="LAX"/>
    <s v="USA"/>
    <x v="0"/>
    <s v="LONG"/>
    <s v="A350"/>
    <n v="0"/>
    <n v="56"/>
    <n v="275"/>
    <n v="331"/>
    <n v="0"/>
    <n v="2.7190332326283987E-2"/>
    <n v="0.1027190332326284"/>
    <n v="0"/>
    <n v="9"/>
    <n v="34"/>
  </r>
  <r>
    <d v="2025-09-05T00:00:00"/>
    <d v="1899-12-30T12:19:00"/>
    <s v="Lunchtime"/>
    <s v="BA"/>
    <s v="BA2306"/>
    <s v="LHR"/>
    <s v="IST"/>
    <s v="Turkey"/>
    <x v="1"/>
    <s v="SHORT"/>
    <s v="A320"/>
    <n v="0"/>
    <n v="2"/>
    <n v="178"/>
    <n v="180"/>
    <n v="1.1111111111111112E-2"/>
    <n v="1.6666666666666666E-2"/>
    <n v="0.1"/>
    <n v="2"/>
    <n v="3"/>
    <n v="18"/>
  </r>
  <r>
    <d v="2025-05-11T00:00:00"/>
    <d v="1899-12-30T22:36:00"/>
    <s v="Evening"/>
    <s v="BA"/>
    <s v="BA7378"/>
    <s v="LHR"/>
    <s v="IST"/>
    <s v="Turkey"/>
    <x v="1"/>
    <s v="SHORT"/>
    <s v="A320"/>
    <n v="0"/>
    <n v="2"/>
    <n v="178"/>
    <n v="180"/>
    <n v="0"/>
    <n v="2.7777777777777776E-2"/>
    <n v="0.12777777777777777"/>
    <n v="0"/>
    <n v="5"/>
    <n v="23"/>
  </r>
  <r>
    <d v="2025-09-23T00:00:00"/>
    <d v="1899-12-30T18:10:00"/>
    <s v="Evening"/>
    <s v="BA"/>
    <s v="BA4405"/>
    <s v="LHR"/>
    <s v="DXB"/>
    <s v="UAE"/>
    <x v="3"/>
    <s v="LONG"/>
    <s v="B777"/>
    <n v="0"/>
    <n v="32"/>
    <n v="300"/>
    <n v="332"/>
    <n v="1.5060240963855422E-2"/>
    <n v="4.2168674698795178E-2"/>
    <n v="0.14457831325301204"/>
    <n v="5"/>
    <n v="14"/>
    <n v="48"/>
  </r>
  <r>
    <d v="2025-06-26T00:00:00"/>
    <d v="1899-12-30T12:17:00"/>
    <s v="Lunchtime"/>
    <s v="BA"/>
    <s v="BA1012"/>
    <s v="LHR"/>
    <s v="DFW"/>
    <s v="USA"/>
    <x v="0"/>
    <s v="LONG"/>
    <s v="B777"/>
    <n v="8"/>
    <n v="49"/>
    <n v="178"/>
    <n v="235"/>
    <n v="1.276595744680851E-2"/>
    <n v="7.2340425531914887E-2"/>
    <n v="0.23404255319148937"/>
    <n v="3"/>
    <n v="17"/>
    <n v="55"/>
  </r>
  <r>
    <d v="2025-07-17T00:00:00"/>
    <d v="1899-12-30T17:25:00"/>
    <s v="Afternoon"/>
    <s v="BA"/>
    <s v="BA1349"/>
    <s v="LHR"/>
    <s v="CDG"/>
    <s v="France"/>
    <x v="1"/>
    <s v="SHORT"/>
    <s v="A320"/>
    <n v="0"/>
    <n v="2"/>
    <n v="178"/>
    <n v="180"/>
    <n v="1.1111111111111112E-2"/>
    <n v="8.8888888888888892E-2"/>
    <n v="0.3"/>
    <n v="2"/>
    <n v="16"/>
    <n v="54"/>
  </r>
  <r>
    <d v="2025-09-28T00:00:00"/>
    <d v="1899-12-30T16:42:00"/>
    <s v="Afternoon"/>
    <s v="BA"/>
    <s v="BA9171"/>
    <s v="LHR"/>
    <s v="LAX"/>
    <s v="USA"/>
    <x v="0"/>
    <s v="LONG"/>
    <s v="B777"/>
    <n v="8"/>
    <n v="49"/>
    <n v="178"/>
    <n v="235"/>
    <n v="4.2553191489361703E-3"/>
    <n v="5.106382978723404E-2"/>
    <n v="0.17872340425531916"/>
    <n v="1"/>
    <n v="12"/>
    <n v="42"/>
  </r>
  <r>
    <d v="2025-08-14T00:00:00"/>
    <d v="1899-12-30T10:20:00"/>
    <s v="Morning"/>
    <s v="BA"/>
    <s v="BA4936"/>
    <s v="LHR"/>
    <s v="CDG"/>
    <s v="France"/>
    <x v="1"/>
    <s v="SHORT"/>
    <s v="A320"/>
    <n v="0"/>
    <n v="11"/>
    <n v="169"/>
    <n v="180"/>
    <n v="0"/>
    <n v="3.3333333333333333E-2"/>
    <n v="0.14444444444444443"/>
    <n v="0"/>
    <n v="6"/>
    <n v="26"/>
  </r>
  <r>
    <d v="2025-04-01T00:00:00"/>
    <d v="1899-12-30T12:45:00"/>
    <s v="Lunchtime"/>
    <s v="BA"/>
    <s v="BA2551"/>
    <s v="LHR"/>
    <s v="CDG"/>
    <s v="France"/>
    <x v="1"/>
    <s v="SHORT"/>
    <s v="A320"/>
    <n v="0"/>
    <n v="5"/>
    <n v="175"/>
    <n v="180"/>
    <n v="0"/>
    <n v="0"/>
    <n v="0"/>
    <n v="0"/>
    <n v="0"/>
    <n v="0"/>
  </r>
  <r>
    <d v="2025-09-26T00:00:00"/>
    <d v="1899-12-30T10:49:00"/>
    <s v="Morning"/>
    <s v="BA"/>
    <s v="BA4066"/>
    <s v="LHR"/>
    <s v="LAX"/>
    <s v="USA"/>
    <x v="0"/>
    <s v="LONG"/>
    <s v="B787"/>
    <n v="0"/>
    <n v="35"/>
    <n v="179"/>
    <n v="214"/>
    <n v="0"/>
    <n v="4.2056074766355138E-2"/>
    <n v="0.16355140186915887"/>
    <n v="0"/>
    <n v="9"/>
    <n v="35"/>
  </r>
  <r>
    <d v="2025-10-08T00:00:00"/>
    <d v="1899-12-30T18:09:00"/>
    <s v="Evening"/>
    <s v="BA"/>
    <s v="BA3116"/>
    <s v="LHR"/>
    <s v="FRA"/>
    <s v="Germany"/>
    <x v="1"/>
    <s v="SHORT"/>
    <s v="A320"/>
    <n v="0"/>
    <n v="2"/>
    <n v="178"/>
    <n v="180"/>
    <n v="0"/>
    <n v="4.4444444444444446E-2"/>
    <n v="0.16666666666666666"/>
    <n v="0"/>
    <n v="8"/>
    <n v="30"/>
  </r>
  <r>
    <d v="2025-07-19T00:00:00"/>
    <d v="1899-12-30T08:41:00"/>
    <s v="Morning"/>
    <s v="BA"/>
    <s v="BA2400"/>
    <s v="LHR"/>
    <s v="HND"/>
    <s v="Japan"/>
    <x v="2"/>
    <s v="LONG"/>
    <s v="B787"/>
    <n v="0"/>
    <n v="35"/>
    <n v="179"/>
    <n v="214"/>
    <n v="0"/>
    <n v="4.2056074766355138E-2"/>
    <n v="0.14953271028037382"/>
    <n v="0"/>
    <n v="9"/>
    <n v="32"/>
  </r>
  <r>
    <d v="2025-10-26T00:00:00"/>
    <d v="1899-12-30T07:49:00"/>
    <s v="Morning"/>
    <s v="BA"/>
    <s v="BA8821"/>
    <s v="LHR"/>
    <s v="BCN"/>
    <s v="Spain"/>
    <x v="1"/>
    <s v="SHORT"/>
    <s v="A320"/>
    <n v="0"/>
    <n v="18"/>
    <n v="162"/>
    <n v="180"/>
    <n v="0"/>
    <n v="4.4444444444444446E-2"/>
    <n v="0.17222222222222222"/>
    <n v="0"/>
    <n v="8"/>
    <n v="31"/>
  </r>
  <r>
    <d v="2025-07-07T00:00:00"/>
    <d v="1899-12-30T14:12:00"/>
    <s v="Afternoon"/>
    <s v="BA"/>
    <s v="BA8462"/>
    <s v="LHR"/>
    <s v="MAD"/>
    <s v="Spain"/>
    <x v="1"/>
    <s v="SHORT"/>
    <s v="A320"/>
    <n v="0"/>
    <n v="6"/>
    <n v="174"/>
    <n v="180"/>
    <n v="1.6666666666666666E-2"/>
    <n v="5.5555555555555558E-3"/>
    <n v="5.5555555555555552E-2"/>
    <n v="3"/>
    <n v="1"/>
    <n v="10"/>
  </r>
  <r>
    <d v="2025-07-07T00:00:00"/>
    <d v="1899-12-30T19:33:00"/>
    <s v="Evening"/>
    <s v="BA"/>
    <s v="BA5246"/>
    <s v="LHR"/>
    <s v="LAX"/>
    <s v="USA"/>
    <x v="0"/>
    <s v="LONG"/>
    <s v="B777"/>
    <n v="0"/>
    <n v="48"/>
    <n v="224"/>
    <n v="272"/>
    <n v="7.3529411764705881E-3"/>
    <n v="4.0441176470588237E-2"/>
    <n v="0.14338235294117646"/>
    <n v="2"/>
    <n v="11"/>
    <n v="39"/>
  </r>
  <r>
    <d v="2025-09-21T00:00:00"/>
    <d v="1899-12-30T09:36:00"/>
    <s v="Morning"/>
    <s v="BA"/>
    <s v="BA9999"/>
    <s v="LHR"/>
    <s v="CDG"/>
    <s v="France"/>
    <x v="1"/>
    <s v="SHORT"/>
    <s v="A320"/>
    <n v="0"/>
    <n v="8"/>
    <n v="172"/>
    <n v="180"/>
    <n v="0"/>
    <n v="6.1111111111111109E-2"/>
    <n v="0.22222222222222221"/>
    <n v="0"/>
    <n v="11"/>
    <n v="40"/>
  </r>
  <r>
    <d v="2025-09-01T00:00:00"/>
    <d v="1899-12-30T08:04:00"/>
    <s v="Morning"/>
    <s v="BA"/>
    <s v="BA2606"/>
    <s v="LHR"/>
    <s v="MUC"/>
    <s v="Germany"/>
    <x v="1"/>
    <s v="SHORT"/>
    <s v="A320"/>
    <n v="0"/>
    <n v="15"/>
    <n v="165"/>
    <n v="180"/>
    <n v="0"/>
    <n v="6.6666666666666666E-2"/>
    <n v="0.22777777777777777"/>
    <n v="0"/>
    <n v="12"/>
    <n v="41"/>
  </r>
  <r>
    <d v="2025-05-11T00:00:00"/>
    <d v="1899-12-30T07:05:00"/>
    <s v="Morning"/>
    <s v="BA"/>
    <s v="BA8822"/>
    <s v="LHR"/>
    <s v="IST"/>
    <s v="Turkey"/>
    <x v="1"/>
    <s v="SHORT"/>
    <s v="A320"/>
    <n v="0"/>
    <n v="19"/>
    <n v="161"/>
    <n v="180"/>
    <n v="0"/>
    <n v="7.2222222222222215E-2"/>
    <n v="0.25"/>
    <n v="0"/>
    <n v="13"/>
    <n v="45"/>
  </r>
  <r>
    <d v="2025-07-07T00:00:00"/>
    <d v="1899-12-30T21:52:00"/>
    <s v="Evening"/>
    <s v="BA"/>
    <s v="BA6320"/>
    <s v="LHR"/>
    <s v="DFW"/>
    <s v="USA"/>
    <x v="0"/>
    <s v="LONG"/>
    <s v="B777"/>
    <n v="8"/>
    <n v="49"/>
    <n v="178"/>
    <n v="235"/>
    <n v="8.5106382978723406E-3"/>
    <n v="4.6808510638297871E-2"/>
    <n v="0.1702127659574468"/>
    <n v="2"/>
    <n v="11"/>
    <n v="40"/>
  </r>
  <r>
    <d v="2025-08-21T00:00:00"/>
    <d v="1899-12-30T09:17:00"/>
    <s v="Morning"/>
    <s v="BA"/>
    <s v="BA5473"/>
    <s v="LHR"/>
    <s v="JFK"/>
    <s v="USA"/>
    <x v="0"/>
    <s v="LONG"/>
    <s v="B777"/>
    <n v="0"/>
    <n v="48"/>
    <n v="224"/>
    <n v="272"/>
    <n v="3.6764705882352941E-3"/>
    <n v="2.2058823529411766E-2"/>
    <n v="8.8235294117647065E-2"/>
    <n v="1"/>
    <n v="6"/>
    <n v="24"/>
  </r>
  <r>
    <d v="2025-08-06T00:00:00"/>
    <d v="1899-12-30T20:07:00"/>
    <s v="Evening"/>
    <s v="BA"/>
    <s v="BA9077"/>
    <s v="LHR"/>
    <s v="MAD"/>
    <s v="Spain"/>
    <x v="1"/>
    <s v="SHORT"/>
    <s v="A320"/>
    <n v="0"/>
    <n v="3"/>
    <n v="177"/>
    <n v="180"/>
    <n v="0"/>
    <n v="3.888888888888889E-2"/>
    <n v="0.16111111111111112"/>
    <n v="0"/>
    <n v="7"/>
    <n v="29"/>
  </r>
  <r>
    <d v="2025-09-29T00:00:00"/>
    <d v="1899-12-30T09:33:00"/>
    <s v="Morning"/>
    <s v="BA"/>
    <s v="BA6010"/>
    <s v="LHR"/>
    <s v="HND"/>
    <s v="Japan"/>
    <x v="2"/>
    <s v="LONG"/>
    <s v="A380"/>
    <n v="14"/>
    <n v="97"/>
    <n v="358"/>
    <n v="469"/>
    <n v="0"/>
    <n v="1.7057569296375266E-2"/>
    <n v="6.8230277185501065E-2"/>
    <n v="0"/>
    <n v="8"/>
    <n v="32"/>
  </r>
  <r>
    <d v="2025-04-14T00:00:00"/>
    <d v="1899-12-30T08:26:00"/>
    <s v="Morning"/>
    <s v="BA"/>
    <s v="BA5635"/>
    <s v="LHR"/>
    <s v="DXB"/>
    <s v="UAE"/>
    <x v="3"/>
    <s v="LONG"/>
    <s v="A350"/>
    <n v="0"/>
    <n v="56"/>
    <n v="275"/>
    <n v="331"/>
    <n v="0"/>
    <n v="2.4169184290030211E-2"/>
    <n v="9.6676737160120846E-2"/>
    <n v="0"/>
    <n v="8"/>
    <n v="32"/>
  </r>
  <r>
    <d v="2025-10-10T00:00:00"/>
    <d v="1899-12-30T21:36:00"/>
    <s v="Evening"/>
    <s v="BA"/>
    <s v="BA9416"/>
    <s v="LHR"/>
    <s v="AMS"/>
    <s v="Netherlands"/>
    <x v="1"/>
    <s v="SHORT"/>
    <s v="A320"/>
    <n v="0"/>
    <n v="4"/>
    <n v="176"/>
    <n v="180"/>
    <n v="1.6666666666666666E-2"/>
    <n v="7.2222222222222215E-2"/>
    <n v="0.25555555555555554"/>
    <n v="3"/>
    <n v="13"/>
    <n v="46"/>
  </r>
  <r>
    <d v="2025-06-03T00:00:00"/>
    <d v="1899-12-30T09:06:00"/>
    <s v="Morning"/>
    <s v="BA"/>
    <s v="BA6625"/>
    <s v="LHR"/>
    <s v="MAD"/>
    <s v="Spain"/>
    <x v="1"/>
    <s v="SHORT"/>
    <s v="A320"/>
    <n v="0"/>
    <n v="6"/>
    <n v="174"/>
    <n v="180"/>
    <n v="0"/>
    <n v="6.1111111111111109E-2"/>
    <n v="0.22222222222222221"/>
    <n v="0"/>
    <n v="11"/>
    <n v="40"/>
  </r>
  <r>
    <d v="2025-07-18T00:00:00"/>
    <d v="1899-12-30T11:38:00"/>
    <s v="Morning"/>
    <s v="BA"/>
    <s v="BA2513"/>
    <s v="LHR"/>
    <s v="JFK"/>
    <s v="USA"/>
    <x v="0"/>
    <s v="LONG"/>
    <s v="B777"/>
    <n v="0"/>
    <n v="48"/>
    <n v="224"/>
    <n v="272"/>
    <n v="0"/>
    <n v="6.985294117647059E-2"/>
    <n v="0.23161764705882354"/>
    <n v="0"/>
    <n v="19"/>
    <n v="63"/>
  </r>
  <r>
    <d v="2025-08-15T00:00:00"/>
    <d v="1899-12-30T08:26:00"/>
    <s v="Morning"/>
    <s v="BA"/>
    <s v="BA8708"/>
    <s v="LHR"/>
    <s v="CDG"/>
    <s v="France"/>
    <x v="1"/>
    <s v="SHORT"/>
    <s v="A320"/>
    <n v="0"/>
    <n v="5"/>
    <n v="175"/>
    <n v="180"/>
    <n v="1.1111111111111112E-2"/>
    <n v="0.1111111111111111"/>
    <n v="0.3611111111111111"/>
    <n v="2"/>
    <n v="20"/>
    <n v="65"/>
  </r>
  <r>
    <d v="2025-05-08T00:00:00"/>
    <d v="1899-12-30T16:47:00"/>
    <s v="Afternoon"/>
    <s v="BA"/>
    <s v="BA8749"/>
    <s v="LHR"/>
    <s v="IST"/>
    <s v="Turkey"/>
    <x v="1"/>
    <s v="SHORT"/>
    <s v="A320"/>
    <n v="0"/>
    <n v="15"/>
    <n v="165"/>
    <n v="180"/>
    <n v="1.1111111111111112E-2"/>
    <n v="4.4444444444444446E-2"/>
    <n v="0.17777777777777778"/>
    <n v="2"/>
    <n v="8"/>
    <n v="32"/>
  </r>
  <r>
    <d v="2025-09-11T00:00:00"/>
    <d v="1899-12-30T20:18:00"/>
    <s v="Evening"/>
    <s v="BA"/>
    <s v="BA4471"/>
    <s v="LHR"/>
    <s v="VIE"/>
    <s v="Austria"/>
    <x v="1"/>
    <s v="SHORT"/>
    <s v="A320"/>
    <n v="0"/>
    <n v="10"/>
    <n v="170"/>
    <n v="180"/>
    <n v="1.1111111111111112E-2"/>
    <n v="0"/>
    <n v="0"/>
    <n v="2"/>
    <n v="0"/>
    <n v="0"/>
  </r>
  <r>
    <d v="2025-08-25T00:00:00"/>
    <d v="1899-12-30T17:18:00"/>
    <s v="Afternoon"/>
    <s v="BA"/>
    <s v="BA6012"/>
    <s v="LHR"/>
    <s v="DXB"/>
    <s v="UAE"/>
    <x v="3"/>
    <s v="LONG"/>
    <s v="B777"/>
    <n v="0"/>
    <n v="32"/>
    <n v="300"/>
    <n v="332"/>
    <n v="0"/>
    <n v="4.5180722891566265E-2"/>
    <n v="0.15060240963855423"/>
    <n v="0"/>
    <n v="15"/>
    <n v="50"/>
  </r>
  <r>
    <d v="2025-06-17T00:00:00"/>
    <d v="1899-12-30T16:00:00"/>
    <s v="Afternoon"/>
    <s v="BA"/>
    <s v="BA1676"/>
    <s v="LHR"/>
    <s v="AMS"/>
    <s v="Netherlands"/>
    <x v="1"/>
    <s v="SHORT"/>
    <s v="A320"/>
    <n v="0"/>
    <n v="2"/>
    <n v="178"/>
    <n v="180"/>
    <n v="5.5555555555555558E-3"/>
    <n v="2.7777777777777776E-2"/>
    <n v="0.12222222222222222"/>
    <n v="1"/>
    <n v="5"/>
    <n v="22"/>
  </r>
  <r>
    <d v="2025-04-06T00:00:00"/>
    <d v="1899-12-30T15:00:00"/>
    <s v="Afternoon"/>
    <s v="BA"/>
    <s v="BA6331"/>
    <s v="LHR"/>
    <s v="CDG"/>
    <s v="France"/>
    <x v="1"/>
    <s v="SHORT"/>
    <s v="A320"/>
    <n v="0"/>
    <n v="8"/>
    <n v="172"/>
    <n v="180"/>
    <n v="0"/>
    <n v="1.6666666666666666E-2"/>
    <n v="0.1"/>
    <n v="0"/>
    <n v="3"/>
    <n v="18"/>
  </r>
  <r>
    <d v="2025-08-08T00:00:00"/>
    <d v="1899-12-30T18:37:00"/>
    <s v="Evening"/>
    <s v="BA"/>
    <s v="BA8880"/>
    <s v="LHR"/>
    <s v="ORD"/>
    <s v="USA"/>
    <x v="0"/>
    <s v="LONG"/>
    <s v="B777"/>
    <n v="0"/>
    <n v="32"/>
    <n v="304"/>
    <n v="336"/>
    <n v="0"/>
    <n v="1.7857142857142856E-2"/>
    <n v="7.1428571428571425E-2"/>
    <n v="0"/>
    <n v="6"/>
    <n v="24"/>
  </r>
  <r>
    <d v="2025-06-25T00:00:00"/>
    <d v="1899-12-30T10:38:00"/>
    <s v="Morning"/>
    <s v="BA"/>
    <s v="BA6989"/>
    <s v="LHR"/>
    <s v="VIE"/>
    <s v="Austria"/>
    <x v="1"/>
    <s v="SHORT"/>
    <s v="A320"/>
    <n v="0"/>
    <n v="0"/>
    <n v="180"/>
    <n v="180"/>
    <n v="0"/>
    <n v="2.7777777777777776E-2"/>
    <n v="0.12777777777777777"/>
    <n v="0"/>
    <n v="5"/>
    <n v="23"/>
  </r>
  <r>
    <d v="2025-05-17T00:00:00"/>
    <d v="1899-12-30T08:25:00"/>
    <s v="Morning"/>
    <s v="BA"/>
    <s v="BA3752"/>
    <s v="LHR"/>
    <s v="CDG"/>
    <s v="France"/>
    <x v="1"/>
    <s v="SHORT"/>
    <s v="A320"/>
    <n v="0"/>
    <n v="5"/>
    <n v="175"/>
    <n v="180"/>
    <n v="0"/>
    <n v="6.1111111111111109E-2"/>
    <n v="0.22222222222222221"/>
    <n v="0"/>
    <n v="11"/>
    <n v="40"/>
  </r>
  <r>
    <d v="2025-09-06T00:00:00"/>
    <d v="1899-12-30T20:32:00"/>
    <s v="Evening"/>
    <s v="BA"/>
    <s v="BA7915"/>
    <s v="LHR"/>
    <s v="DXB"/>
    <s v="UAE"/>
    <x v="3"/>
    <s v="LONG"/>
    <s v="B777"/>
    <n v="8"/>
    <n v="49"/>
    <n v="178"/>
    <n v="235"/>
    <n v="0"/>
    <n v="0"/>
    <n v="2.553191489361702E-2"/>
    <n v="0"/>
    <n v="0"/>
    <n v="6"/>
  </r>
  <r>
    <d v="2025-09-28T00:00:00"/>
    <d v="1899-12-30T08:32:00"/>
    <s v="Morning"/>
    <s v="BA"/>
    <s v="BA8213"/>
    <s v="LHR"/>
    <s v="IST"/>
    <s v="Turkey"/>
    <x v="1"/>
    <s v="SHORT"/>
    <s v="A320"/>
    <n v="0"/>
    <n v="8"/>
    <n v="172"/>
    <n v="180"/>
    <n v="1.1111111111111112E-2"/>
    <n v="1.1111111111111112E-2"/>
    <n v="7.2222222222222215E-2"/>
    <n v="2"/>
    <n v="2"/>
    <n v="13"/>
  </r>
  <r>
    <d v="2025-05-05T00:00:00"/>
    <d v="1899-12-30T08:46:00"/>
    <s v="Morning"/>
    <s v="BA"/>
    <s v="BA6717"/>
    <s v="LHR"/>
    <s v="DFW"/>
    <s v="USA"/>
    <x v="0"/>
    <s v="LONG"/>
    <s v="B787"/>
    <n v="0"/>
    <n v="31"/>
    <n v="173"/>
    <n v="204"/>
    <n v="0"/>
    <n v="4.9019607843137254E-2"/>
    <n v="0.17647058823529413"/>
    <n v="0"/>
    <n v="10"/>
    <n v="36"/>
  </r>
  <r>
    <d v="2025-10-08T00:00:00"/>
    <d v="1899-12-30T22:57:00"/>
    <s v="Evening"/>
    <s v="BA"/>
    <s v="BA7029"/>
    <s v="LHR"/>
    <s v="FRA"/>
    <s v="Germany"/>
    <x v="1"/>
    <s v="SHORT"/>
    <s v="A320"/>
    <n v="0"/>
    <n v="17"/>
    <n v="163"/>
    <n v="180"/>
    <n v="1.1111111111111112E-2"/>
    <n v="6.1111111111111109E-2"/>
    <n v="0.22222222222222221"/>
    <n v="2"/>
    <n v="11"/>
    <n v="40"/>
  </r>
  <r>
    <d v="2025-04-13T00:00:00"/>
    <d v="1899-12-30T19:46:00"/>
    <s v="Evening"/>
    <s v="BA"/>
    <s v="BA3750"/>
    <s v="LHR"/>
    <s v="BCN"/>
    <s v="Spain"/>
    <x v="1"/>
    <s v="SHORT"/>
    <s v="A320"/>
    <n v="0"/>
    <n v="1"/>
    <n v="179"/>
    <n v="180"/>
    <n v="0"/>
    <n v="6.1111111111111109E-2"/>
    <n v="0.22222222222222221"/>
    <n v="0"/>
    <n v="11"/>
    <n v="40"/>
  </r>
  <r>
    <d v="2025-05-27T00:00:00"/>
    <d v="1899-12-30T19:55:00"/>
    <s v="Evening"/>
    <s v="BA"/>
    <s v="BA1382"/>
    <s v="LHR"/>
    <s v="VIE"/>
    <s v="Austria"/>
    <x v="1"/>
    <s v="SHORT"/>
    <s v="A320"/>
    <n v="0"/>
    <n v="7"/>
    <n v="173"/>
    <n v="180"/>
    <n v="0"/>
    <n v="1.6666666666666666E-2"/>
    <n v="0.1"/>
    <n v="0"/>
    <n v="3"/>
    <n v="18"/>
  </r>
  <r>
    <d v="2025-05-19T00:00:00"/>
    <d v="1899-12-30T11:15:00"/>
    <s v="Morning"/>
    <s v="BA"/>
    <s v="BA4424"/>
    <s v="LHR"/>
    <s v="ORD"/>
    <s v="USA"/>
    <x v="0"/>
    <s v="LONG"/>
    <s v="B787"/>
    <n v="0"/>
    <n v="35"/>
    <n v="179"/>
    <n v="214"/>
    <n v="0"/>
    <n v="9.3457943925233638E-3"/>
    <n v="7.0093457943925228E-2"/>
    <n v="0"/>
    <n v="2"/>
    <n v="15"/>
  </r>
  <r>
    <d v="2025-09-27T00:00:00"/>
    <d v="1899-12-30T20:37:00"/>
    <s v="Evening"/>
    <s v="BA"/>
    <s v="BA4650"/>
    <s v="LHR"/>
    <s v="VIE"/>
    <s v="Austria"/>
    <x v="1"/>
    <s v="SHORT"/>
    <s v="A320"/>
    <n v="0"/>
    <n v="7"/>
    <n v="173"/>
    <n v="180"/>
    <n v="5.5555555555555558E-3"/>
    <n v="2.7777777777777776E-2"/>
    <n v="0.12222222222222222"/>
    <n v="1"/>
    <n v="5"/>
    <n v="22"/>
  </r>
  <r>
    <d v="2025-07-12T00:00:00"/>
    <d v="1899-12-30T09:11:00"/>
    <s v="Morning"/>
    <s v="BA"/>
    <s v="BA2099"/>
    <s v="LHR"/>
    <s v="ZRH"/>
    <s v="Switzerland"/>
    <x v="1"/>
    <s v="SHORT"/>
    <s v="A320"/>
    <n v="0"/>
    <n v="6"/>
    <n v="174"/>
    <n v="180"/>
    <n v="0"/>
    <n v="0.05"/>
    <n v="0.18888888888888888"/>
    <n v="0"/>
    <n v="9"/>
    <n v="34"/>
  </r>
  <r>
    <d v="2025-06-15T00:00:00"/>
    <d v="1899-12-30T12:48:00"/>
    <s v="Lunchtime"/>
    <s v="BA"/>
    <s v="BA6423"/>
    <s v="LHR"/>
    <s v="LAX"/>
    <s v="USA"/>
    <x v="0"/>
    <s v="LONG"/>
    <s v="B777"/>
    <n v="0"/>
    <n v="32"/>
    <n v="300"/>
    <n v="332"/>
    <n v="6.024096385542169E-3"/>
    <n v="4.8192771084337352E-2"/>
    <n v="0.15963855421686746"/>
    <n v="2"/>
    <n v="16"/>
    <n v="53"/>
  </r>
  <r>
    <d v="2025-06-14T00:00:00"/>
    <d v="1899-12-30T11:15:00"/>
    <s v="Morning"/>
    <s v="BA"/>
    <s v="BA2897"/>
    <s v="LHR"/>
    <s v="HND"/>
    <s v="Japan"/>
    <x v="2"/>
    <s v="LONG"/>
    <s v="B777"/>
    <n v="8"/>
    <n v="49"/>
    <n v="178"/>
    <n v="235"/>
    <n v="0"/>
    <n v="0"/>
    <n v="0"/>
    <n v="0"/>
    <n v="0"/>
    <n v="0"/>
  </r>
  <r>
    <d v="2025-06-02T00:00:00"/>
    <d v="1899-12-30T14:56:00"/>
    <s v="Afternoon"/>
    <s v="BA"/>
    <s v="BA6075"/>
    <s v="LHR"/>
    <s v="VIE"/>
    <s v="Austria"/>
    <x v="1"/>
    <s v="SHORT"/>
    <s v="A320"/>
    <n v="0"/>
    <n v="20"/>
    <n v="160"/>
    <n v="180"/>
    <n v="1.1111111111111112E-2"/>
    <n v="3.888888888888889E-2"/>
    <n v="0.15"/>
    <n v="2"/>
    <n v="7"/>
    <n v="27"/>
  </r>
  <r>
    <d v="2025-09-05T00:00:00"/>
    <d v="1899-12-30T14:27:00"/>
    <s v="Afternoon"/>
    <s v="BA"/>
    <s v="BA7075"/>
    <s v="LHR"/>
    <s v="VIE"/>
    <s v="Austria"/>
    <x v="1"/>
    <s v="SHORT"/>
    <s v="A320"/>
    <n v="0"/>
    <n v="7"/>
    <n v="173"/>
    <n v="180"/>
    <n v="0"/>
    <n v="0"/>
    <n v="5.5555555555555552E-2"/>
    <n v="0"/>
    <n v="0"/>
    <n v="10"/>
  </r>
  <r>
    <d v="2025-05-26T00:00:00"/>
    <d v="1899-12-30T11:57:00"/>
    <s v="Morning"/>
    <s v="BA"/>
    <s v="BA1898"/>
    <s v="LHR"/>
    <s v="CDG"/>
    <s v="France"/>
    <x v="1"/>
    <s v="SHORT"/>
    <s v="A320"/>
    <n v="0"/>
    <n v="9"/>
    <n v="171"/>
    <n v="180"/>
    <n v="1.1111111111111112E-2"/>
    <n v="0"/>
    <n v="2.7777777777777776E-2"/>
    <n v="2"/>
    <n v="0"/>
    <n v="5"/>
  </r>
  <r>
    <d v="2025-05-03T00:00:00"/>
    <d v="1899-12-30T12:27:00"/>
    <s v="Lunchtime"/>
    <s v="BA"/>
    <s v="BA4221"/>
    <s v="LHR"/>
    <s v="FRA"/>
    <s v="Germany"/>
    <x v="1"/>
    <s v="SHORT"/>
    <s v="A320"/>
    <n v="0"/>
    <n v="12"/>
    <n v="168"/>
    <n v="180"/>
    <n v="0"/>
    <n v="7.2222222222222215E-2"/>
    <n v="0.25"/>
    <n v="0"/>
    <n v="13"/>
    <n v="45"/>
  </r>
  <r>
    <d v="2025-10-02T00:00:00"/>
    <d v="1899-12-30T07:08:00"/>
    <s v="Morning"/>
    <s v="BA"/>
    <s v="BA5696"/>
    <s v="LHR"/>
    <s v="JFK"/>
    <s v="USA"/>
    <x v="0"/>
    <s v="LONG"/>
    <s v="B777"/>
    <n v="0"/>
    <n v="48"/>
    <n v="224"/>
    <n v="272"/>
    <n v="3.6764705882352941E-3"/>
    <n v="4.0441176470588237E-2"/>
    <n v="0.14338235294117646"/>
    <n v="1"/>
    <n v="11"/>
    <n v="39"/>
  </r>
  <r>
    <d v="2025-05-08T00:00:00"/>
    <d v="1899-12-30T13:44:00"/>
    <s v="Lunchtime"/>
    <s v="BA"/>
    <s v="BA1638"/>
    <s v="LHR"/>
    <s v="ORD"/>
    <s v="USA"/>
    <x v="0"/>
    <s v="LONG"/>
    <s v="B777"/>
    <n v="8"/>
    <n v="49"/>
    <n v="178"/>
    <n v="235"/>
    <n v="4.2553191489361703E-3"/>
    <n v="4.2553191489361701E-2"/>
    <n v="0.1574468085106383"/>
    <n v="1"/>
    <n v="10"/>
    <n v="37"/>
  </r>
  <r>
    <d v="2025-04-14T00:00:00"/>
    <d v="1899-12-30T12:19:00"/>
    <s v="Lunchtime"/>
    <s v="BA"/>
    <s v="BA7453"/>
    <s v="LHR"/>
    <s v="MAD"/>
    <s v="Spain"/>
    <x v="1"/>
    <s v="SHORT"/>
    <s v="A320"/>
    <n v="0"/>
    <n v="12"/>
    <n v="168"/>
    <n v="180"/>
    <n v="0"/>
    <n v="7.2222222222222215E-2"/>
    <n v="0.25"/>
    <n v="0"/>
    <n v="13"/>
    <n v="45"/>
  </r>
  <r>
    <d v="2025-06-23T00:00:00"/>
    <d v="1899-12-30T22:59:00"/>
    <s v="Evening"/>
    <s v="BA"/>
    <s v="BA3400"/>
    <s v="LHR"/>
    <s v="JFK"/>
    <s v="USA"/>
    <x v="0"/>
    <s v="LONG"/>
    <s v="A350"/>
    <n v="0"/>
    <n v="56"/>
    <n v="275"/>
    <n v="331"/>
    <n v="6.0422960725075529E-3"/>
    <n v="1.5105740181268883E-2"/>
    <n v="6.9486404833836862E-2"/>
    <n v="2"/>
    <n v="5"/>
    <n v="23"/>
  </r>
  <r>
    <d v="2025-08-21T00:00:00"/>
    <d v="1899-12-30T18:43:00"/>
    <s v="Evening"/>
    <s v="BA"/>
    <s v="BA2603"/>
    <s v="LHR"/>
    <s v="IST"/>
    <s v="Turkey"/>
    <x v="1"/>
    <s v="SHORT"/>
    <s v="A320"/>
    <n v="0"/>
    <n v="11"/>
    <n v="169"/>
    <n v="180"/>
    <n v="0"/>
    <n v="2.7777777777777776E-2"/>
    <n v="0.13333333333333333"/>
    <n v="0"/>
    <n v="5"/>
    <n v="24"/>
  </r>
  <r>
    <d v="2025-04-24T00:00:00"/>
    <d v="1899-12-30T10:07:00"/>
    <s v="Morning"/>
    <s v="BA"/>
    <s v="BA5870"/>
    <s v="LHR"/>
    <s v="FRA"/>
    <s v="Germany"/>
    <x v="1"/>
    <s v="SHORT"/>
    <s v="A320"/>
    <n v="0"/>
    <n v="16"/>
    <n v="164"/>
    <n v="180"/>
    <n v="0"/>
    <n v="0.1111111111111111"/>
    <n v="0.35555555555555557"/>
    <n v="0"/>
    <n v="20"/>
    <n v="64"/>
  </r>
  <r>
    <d v="2025-08-08T00:00:00"/>
    <d v="1899-12-30T12:41:00"/>
    <s v="Lunchtime"/>
    <s v="BA"/>
    <s v="BA7940"/>
    <s v="LHR"/>
    <s v="IST"/>
    <s v="Turkey"/>
    <x v="1"/>
    <s v="SHORT"/>
    <s v="A320"/>
    <n v="0"/>
    <n v="3"/>
    <n v="177"/>
    <n v="180"/>
    <n v="5.5555555555555558E-3"/>
    <n v="3.3333333333333333E-2"/>
    <n v="0.14444444444444443"/>
    <n v="1"/>
    <n v="6"/>
    <n v="26"/>
  </r>
  <r>
    <d v="2025-08-04T00:00:00"/>
    <d v="1899-12-30T13:33:00"/>
    <s v="Lunchtime"/>
    <s v="BA"/>
    <s v="BA7413"/>
    <s v="LHR"/>
    <s v="CDG"/>
    <s v="France"/>
    <x v="1"/>
    <s v="SHORT"/>
    <s v="A320"/>
    <n v="0"/>
    <n v="8"/>
    <n v="172"/>
    <n v="180"/>
    <n v="0"/>
    <n v="6.6666666666666666E-2"/>
    <n v="0.23333333333333334"/>
    <n v="0"/>
    <n v="12"/>
    <n v="42"/>
  </r>
  <r>
    <d v="2025-09-11T00:00:00"/>
    <d v="1899-12-30T16:20:00"/>
    <s v="Afternoon"/>
    <s v="BA"/>
    <s v="BA8640"/>
    <s v="LHR"/>
    <s v="JFK"/>
    <s v="USA"/>
    <x v="0"/>
    <s v="LONG"/>
    <s v="B777"/>
    <n v="0"/>
    <n v="32"/>
    <n v="300"/>
    <n v="332"/>
    <n v="0"/>
    <n v="2.4096385542168676E-2"/>
    <n v="9.036144578313253E-2"/>
    <n v="0"/>
    <n v="8"/>
    <n v="30"/>
  </r>
  <r>
    <d v="2025-10-21T00:00:00"/>
    <d v="1899-12-30T09:16:00"/>
    <s v="Morning"/>
    <s v="BA"/>
    <s v="BA1126"/>
    <s v="LHR"/>
    <s v="AMS"/>
    <s v="Netherlands"/>
    <x v="1"/>
    <s v="SHORT"/>
    <s v="A320"/>
    <n v="0"/>
    <n v="5"/>
    <n v="175"/>
    <n v="180"/>
    <n v="0"/>
    <n v="0"/>
    <n v="5.5555555555555558E-3"/>
    <n v="0"/>
    <n v="0"/>
    <n v="1"/>
  </r>
  <r>
    <d v="2025-06-11T00:00:00"/>
    <d v="1899-12-30T13:06:00"/>
    <s v="Lunchtime"/>
    <s v="BA"/>
    <s v="BA8962"/>
    <s v="LHR"/>
    <s v="ORD"/>
    <s v="USA"/>
    <x v="0"/>
    <s v="LONG"/>
    <s v="B777"/>
    <n v="0"/>
    <n v="32"/>
    <n v="304"/>
    <n v="336"/>
    <n v="2.976190476190476E-3"/>
    <n v="0"/>
    <n v="0"/>
    <n v="1"/>
    <n v="0"/>
    <n v="0"/>
  </r>
  <r>
    <d v="2025-07-18T00:00:00"/>
    <d v="1899-12-30T20:06:00"/>
    <s v="Evening"/>
    <s v="BA"/>
    <s v="BA6182"/>
    <s v="LHR"/>
    <s v="LAX"/>
    <s v="USA"/>
    <x v="0"/>
    <s v="LONG"/>
    <s v="B787"/>
    <n v="0"/>
    <n v="35"/>
    <n v="179"/>
    <n v="214"/>
    <n v="0"/>
    <n v="2.336448598130841E-2"/>
    <n v="9.8130841121495324E-2"/>
    <n v="0"/>
    <n v="5"/>
    <n v="21"/>
  </r>
  <r>
    <d v="2025-07-07T00:00:00"/>
    <d v="1899-12-30T15:24:00"/>
    <s v="Afternoon"/>
    <s v="BA"/>
    <s v="BA2433"/>
    <s v="LHR"/>
    <s v="JFK"/>
    <s v="USA"/>
    <x v="0"/>
    <s v="LONG"/>
    <s v="A350"/>
    <n v="0"/>
    <n v="56"/>
    <n v="275"/>
    <n v="331"/>
    <n v="0"/>
    <n v="4.2296072507552872E-2"/>
    <n v="0.1419939577039275"/>
    <n v="0"/>
    <n v="14"/>
    <n v="47"/>
  </r>
  <r>
    <d v="2025-10-13T00:00:00"/>
    <d v="1899-12-30T22:24:00"/>
    <s v="Evening"/>
    <s v="BA"/>
    <s v="BA6858"/>
    <s v="LHR"/>
    <s v="BCN"/>
    <s v="Spain"/>
    <x v="1"/>
    <s v="SHORT"/>
    <s v="A320"/>
    <n v="0"/>
    <n v="18"/>
    <n v="162"/>
    <n v="180"/>
    <n v="5.5555555555555558E-3"/>
    <n v="6.6666666666666666E-2"/>
    <n v="0.2388888888888889"/>
    <n v="1"/>
    <n v="12"/>
    <n v="43"/>
  </r>
  <r>
    <d v="2025-06-12T00:00:00"/>
    <d v="1899-12-30T20:42:00"/>
    <s v="Evening"/>
    <s v="BA"/>
    <s v="BA4030"/>
    <s v="LHR"/>
    <s v="ZRH"/>
    <s v="Switzerland"/>
    <x v="1"/>
    <s v="SHORT"/>
    <s v="A320"/>
    <n v="0"/>
    <n v="7"/>
    <n v="173"/>
    <n v="180"/>
    <n v="5.5555555555555558E-3"/>
    <n v="7.2222222222222215E-2"/>
    <n v="0.25"/>
    <n v="1"/>
    <n v="13"/>
    <n v="45"/>
  </r>
  <r>
    <d v="2025-10-24T00:00:00"/>
    <d v="1899-12-30T20:51:00"/>
    <s v="Evening"/>
    <s v="BA"/>
    <s v="BA2759"/>
    <s v="LHR"/>
    <s v="VIE"/>
    <s v="Austria"/>
    <x v="1"/>
    <s v="SHORT"/>
    <s v="A320"/>
    <n v="0"/>
    <n v="7"/>
    <n v="173"/>
    <n v="180"/>
    <n v="1.1111111111111112E-2"/>
    <n v="1.1111111111111112E-2"/>
    <n v="8.3333333333333329E-2"/>
    <n v="2"/>
    <n v="2"/>
    <n v="15"/>
  </r>
  <r>
    <d v="2025-05-04T00:00:00"/>
    <d v="1899-12-30T20:26:00"/>
    <s v="Evening"/>
    <s v="BA"/>
    <s v="BA9867"/>
    <s v="LHR"/>
    <s v="JFK"/>
    <s v="USA"/>
    <x v="0"/>
    <s v="LONG"/>
    <s v="B777"/>
    <n v="0"/>
    <n v="32"/>
    <n v="300"/>
    <n v="332"/>
    <n v="3.0120481927710845E-3"/>
    <n v="5.1204819277108432E-2"/>
    <n v="0.16867469879518071"/>
    <n v="1"/>
    <n v="17"/>
    <n v="56"/>
  </r>
  <r>
    <d v="2025-07-16T00:00:00"/>
    <d v="1899-12-30T21:30:00"/>
    <s v="Evening"/>
    <s v="BA"/>
    <s v="BA9917"/>
    <s v="LHR"/>
    <s v="MAD"/>
    <s v="Spain"/>
    <x v="1"/>
    <s v="SHORT"/>
    <s v="A320"/>
    <n v="0"/>
    <n v="18"/>
    <n v="162"/>
    <n v="180"/>
    <n v="5.5555555555555558E-3"/>
    <n v="1.1111111111111112E-2"/>
    <n v="8.3333333333333329E-2"/>
    <n v="1"/>
    <n v="2"/>
    <n v="15"/>
  </r>
  <r>
    <d v="2025-06-29T00:00:00"/>
    <d v="1899-12-30T12:29:00"/>
    <s v="Lunchtime"/>
    <s v="BA"/>
    <s v="BA5646"/>
    <s v="LHR"/>
    <s v="VIE"/>
    <s v="Austria"/>
    <x v="1"/>
    <s v="SHORT"/>
    <s v="A320"/>
    <n v="0"/>
    <n v="6"/>
    <n v="174"/>
    <n v="180"/>
    <n v="0"/>
    <n v="0.05"/>
    <n v="0.18888888888888888"/>
    <n v="0"/>
    <n v="9"/>
    <n v="34"/>
  </r>
  <r>
    <d v="2025-05-04T00:00:00"/>
    <d v="1899-12-30T18:56:00"/>
    <s v="Evening"/>
    <s v="BA"/>
    <s v="BA3373"/>
    <s v="LHR"/>
    <s v="IST"/>
    <s v="Turkey"/>
    <x v="1"/>
    <s v="SHORT"/>
    <s v="A320"/>
    <n v="0"/>
    <n v="14"/>
    <n v="166"/>
    <n v="180"/>
    <n v="0"/>
    <n v="4.4444444444444446E-2"/>
    <n v="0.16666666666666666"/>
    <n v="0"/>
    <n v="8"/>
    <n v="30"/>
  </r>
  <r>
    <d v="2025-06-24T00:00:00"/>
    <d v="1899-12-30T14:43:00"/>
    <s v="Afternoon"/>
    <s v="BA"/>
    <s v="BA1343"/>
    <s v="LHR"/>
    <s v="CDG"/>
    <s v="France"/>
    <x v="1"/>
    <s v="SHORT"/>
    <s v="A320"/>
    <n v="0"/>
    <n v="11"/>
    <n v="169"/>
    <n v="180"/>
    <n v="5.5555555555555558E-3"/>
    <n v="3.888888888888889E-2"/>
    <n v="0.15555555555555556"/>
    <n v="1"/>
    <n v="7"/>
    <n v="28"/>
  </r>
  <r>
    <d v="2025-04-30T00:00:00"/>
    <d v="1899-12-30T07:32:00"/>
    <s v="Morning"/>
    <s v="BA"/>
    <s v="BA5446"/>
    <s v="LHR"/>
    <s v="BCN"/>
    <s v="Spain"/>
    <x v="1"/>
    <s v="SHORT"/>
    <s v="A320"/>
    <n v="0"/>
    <n v="8"/>
    <n v="172"/>
    <n v="180"/>
    <n v="2.2222222222222223E-2"/>
    <n v="8.3333333333333329E-2"/>
    <n v="0.28333333333333333"/>
    <n v="4"/>
    <n v="15"/>
    <n v="51"/>
  </r>
  <r>
    <d v="2025-08-24T00:00:00"/>
    <d v="1899-12-30T22:34:00"/>
    <s v="Evening"/>
    <s v="BA"/>
    <s v="BA5391"/>
    <s v="LHR"/>
    <s v="ORD"/>
    <s v="USA"/>
    <x v="0"/>
    <s v="LONG"/>
    <s v="B787"/>
    <n v="0"/>
    <n v="35"/>
    <n v="179"/>
    <n v="214"/>
    <n v="4.6728971962616819E-3"/>
    <n v="1.8691588785046728E-2"/>
    <n v="8.8785046728971959E-2"/>
    <n v="1"/>
    <n v="4"/>
    <n v="19"/>
  </r>
  <r>
    <d v="2025-08-05T00:00:00"/>
    <d v="1899-12-30T13:24:00"/>
    <s v="Lunchtime"/>
    <s v="BA"/>
    <s v="BA3687"/>
    <s v="LHR"/>
    <s v="VIE"/>
    <s v="Austria"/>
    <x v="1"/>
    <s v="SHORT"/>
    <s v="A320"/>
    <n v="0"/>
    <n v="13"/>
    <n v="167"/>
    <n v="180"/>
    <n v="0"/>
    <n v="0"/>
    <n v="0.05"/>
    <n v="0"/>
    <n v="0"/>
    <n v="9"/>
  </r>
  <r>
    <d v="2025-09-11T00:00:00"/>
    <d v="1899-12-30T16:25:00"/>
    <s v="Afternoon"/>
    <s v="BA"/>
    <s v="BA1884"/>
    <s v="LHR"/>
    <s v="VIE"/>
    <s v="Austria"/>
    <x v="1"/>
    <s v="SHORT"/>
    <s v="A320"/>
    <n v="0"/>
    <n v="20"/>
    <n v="160"/>
    <n v="180"/>
    <n v="0"/>
    <n v="4.4444444444444446E-2"/>
    <n v="0.17222222222222222"/>
    <n v="0"/>
    <n v="8"/>
    <n v="31"/>
  </r>
  <r>
    <d v="2025-09-22T00:00:00"/>
    <d v="1899-12-30T08:26:00"/>
    <s v="Morning"/>
    <s v="BA"/>
    <s v="BA1534"/>
    <s v="LHR"/>
    <s v="DXB"/>
    <s v="UAE"/>
    <x v="3"/>
    <s v="LONG"/>
    <s v="A380"/>
    <n v="14"/>
    <n v="97"/>
    <n v="358"/>
    <n v="469"/>
    <n v="0"/>
    <n v="1.279317697228145E-2"/>
    <n v="5.1172707889125799E-2"/>
    <n v="0"/>
    <n v="6"/>
    <n v="24"/>
  </r>
  <r>
    <d v="2025-09-17T00:00:00"/>
    <d v="1899-12-30T12:48:00"/>
    <s v="Lunchtime"/>
    <s v="BA"/>
    <s v="BA7968"/>
    <s v="LHR"/>
    <s v="ZRH"/>
    <s v="Switzerland"/>
    <x v="1"/>
    <s v="SHORT"/>
    <s v="A320"/>
    <n v="0"/>
    <n v="0"/>
    <n v="180"/>
    <n v="180"/>
    <n v="5.5555555555555558E-3"/>
    <n v="0.14444444444444443"/>
    <n v="0.46111111111111114"/>
    <n v="1"/>
    <n v="26"/>
    <n v="83"/>
  </r>
  <r>
    <d v="2025-07-05T00:00:00"/>
    <d v="1899-12-30T14:05:00"/>
    <s v="Afternoon"/>
    <s v="BA"/>
    <s v="BA6361"/>
    <s v="LHR"/>
    <s v="DXB"/>
    <s v="UAE"/>
    <x v="3"/>
    <s v="LONG"/>
    <s v="B777"/>
    <n v="0"/>
    <n v="32"/>
    <n v="304"/>
    <n v="336"/>
    <n v="2.976190476190476E-3"/>
    <n v="3.273809523809524E-2"/>
    <n v="0.12202380952380952"/>
    <n v="1"/>
    <n v="11"/>
    <n v="41"/>
  </r>
  <r>
    <d v="2025-04-11T00:00:00"/>
    <d v="1899-12-30T20:35:00"/>
    <s v="Evening"/>
    <s v="BA"/>
    <s v="BA8045"/>
    <s v="LHR"/>
    <s v="IST"/>
    <s v="Turkey"/>
    <x v="1"/>
    <s v="SHORT"/>
    <s v="A320"/>
    <n v="0"/>
    <n v="14"/>
    <n v="166"/>
    <n v="180"/>
    <n v="0"/>
    <n v="3.3333333333333333E-2"/>
    <n v="0.13333333333333333"/>
    <n v="0"/>
    <n v="6"/>
    <n v="24"/>
  </r>
  <r>
    <d v="2025-09-17T00:00:00"/>
    <d v="1899-12-30T09:00:00"/>
    <s v="Morning"/>
    <s v="BA"/>
    <s v="BA3582"/>
    <s v="LHR"/>
    <s v="AMS"/>
    <s v="Netherlands"/>
    <x v="1"/>
    <s v="SHORT"/>
    <s v="A320"/>
    <n v="0"/>
    <n v="10"/>
    <n v="170"/>
    <n v="180"/>
    <n v="0"/>
    <n v="1.1111111111111112E-2"/>
    <n v="7.7777777777777779E-2"/>
    <n v="0"/>
    <n v="2"/>
    <n v="14"/>
  </r>
  <r>
    <d v="2025-06-29T00:00:00"/>
    <d v="1899-12-30T08:33:00"/>
    <s v="Morning"/>
    <s v="BA"/>
    <s v="BA2089"/>
    <s v="LHR"/>
    <s v="CDG"/>
    <s v="France"/>
    <x v="1"/>
    <s v="SHORT"/>
    <s v="A320"/>
    <n v="0"/>
    <n v="3"/>
    <n v="177"/>
    <n v="180"/>
    <n v="1.1111111111111112E-2"/>
    <n v="0"/>
    <n v="5.5555555555555558E-3"/>
    <n v="2"/>
    <n v="0"/>
    <n v="1"/>
  </r>
  <r>
    <d v="2025-07-29T00:00:00"/>
    <d v="1899-12-30T20:29:00"/>
    <s v="Evening"/>
    <s v="BA"/>
    <s v="BA9691"/>
    <s v="LHR"/>
    <s v="VIE"/>
    <s v="Austria"/>
    <x v="1"/>
    <s v="SHORT"/>
    <s v="A320"/>
    <n v="0"/>
    <n v="19"/>
    <n v="161"/>
    <n v="180"/>
    <n v="5.5555555555555558E-3"/>
    <n v="1.1111111111111112E-2"/>
    <n v="7.7777777777777779E-2"/>
    <n v="1"/>
    <n v="2"/>
    <n v="14"/>
  </r>
  <r>
    <d v="2025-04-28T00:00:00"/>
    <d v="1899-12-30T13:23:00"/>
    <s v="Lunchtime"/>
    <s v="BA"/>
    <s v="BA7920"/>
    <s v="LHR"/>
    <s v="FRA"/>
    <s v="Germany"/>
    <x v="1"/>
    <s v="SHORT"/>
    <s v="A320"/>
    <n v="0"/>
    <n v="18"/>
    <n v="162"/>
    <n v="180"/>
    <n v="0"/>
    <n v="4.4444444444444446E-2"/>
    <n v="0.17777777777777778"/>
    <n v="0"/>
    <n v="8"/>
    <n v="32"/>
  </r>
  <r>
    <d v="2025-09-01T00:00:00"/>
    <d v="1899-12-30T10:07:00"/>
    <s v="Morning"/>
    <s v="BA"/>
    <s v="BA8722"/>
    <s v="LHR"/>
    <s v="CDG"/>
    <s v="France"/>
    <x v="1"/>
    <s v="SHORT"/>
    <s v="A320"/>
    <n v="0"/>
    <n v="16"/>
    <n v="164"/>
    <n v="180"/>
    <n v="0"/>
    <n v="8.8888888888888892E-2"/>
    <n v="0.29444444444444445"/>
    <n v="0"/>
    <n v="16"/>
    <n v="53"/>
  </r>
  <r>
    <d v="2025-08-21T00:00:00"/>
    <d v="1899-12-30T12:26:00"/>
    <s v="Lunchtime"/>
    <s v="BA"/>
    <s v="BA4533"/>
    <s v="LHR"/>
    <s v="AMS"/>
    <s v="Netherlands"/>
    <x v="1"/>
    <s v="SHORT"/>
    <s v="A320"/>
    <n v="0"/>
    <n v="1"/>
    <n v="179"/>
    <n v="180"/>
    <n v="1.1111111111111112E-2"/>
    <n v="7.7777777777777779E-2"/>
    <n v="0.26666666666666666"/>
    <n v="2"/>
    <n v="14"/>
    <n v="48"/>
  </r>
  <r>
    <d v="2025-09-06T00:00:00"/>
    <d v="1899-12-30T18:49:00"/>
    <s v="Evening"/>
    <s v="BA"/>
    <s v="BA7442"/>
    <s v="LHR"/>
    <s v="HND"/>
    <s v="Japan"/>
    <x v="2"/>
    <s v="LONG"/>
    <s v="B777"/>
    <n v="0"/>
    <n v="32"/>
    <n v="304"/>
    <n v="336"/>
    <n v="5.9523809523809521E-3"/>
    <n v="2.6785714285714284E-2"/>
    <n v="0.10119047619047619"/>
    <n v="2"/>
    <n v="9"/>
    <n v="34"/>
  </r>
  <r>
    <d v="2025-06-03T00:00:00"/>
    <d v="1899-12-30T09:27:00"/>
    <s v="Morning"/>
    <s v="BA"/>
    <s v="BA7452"/>
    <s v="LHR"/>
    <s v="VIE"/>
    <s v="Austria"/>
    <x v="1"/>
    <s v="SHORT"/>
    <s v="A320"/>
    <n v="0"/>
    <n v="0"/>
    <n v="180"/>
    <n v="180"/>
    <n v="0"/>
    <n v="3.3333333333333333E-2"/>
    <n v="0.1388888888888889"/>
    <n v="0"/>
    <n v="6"/>
    <n v="25"/>
  </r>
  <r>
    <d v="2025-08-22T00:00:00"/>
    <d v="1899-12-30T16:50:00"/>
    <s v="Afternoon"/>
    <s v="BA"/>
    <s v="BA1576"/>
    <s v="LHR"/>
    <s v="DXB"/>
    <s v="UAE"/>
    <x v="3"/>
    <s v="LONG"/>
    <s v="B777"/>
    <n v="8"/>
    <n v="49"/>
    <n v="178"/>
    <n v="235"/>
    <n v="0"/>
    <n v="3.8297872340425532E-2"/>
    <n v="0.14468085106382977"/>
    <n v="0"/>
    <n v="9"/>
    <n v="34"/>
  </r>
  <r>
    <d v="2025-04-23T00:00:00"/>
    <d v="1899-12-30T09:05:00"/>
    <s v="Morning"/>
    <s v="BA"/>
    <s v="BA4611"/>
    <s v="LHR"/>
    <s v="CDG"/>
    <s v="France"/>
    <x v="1"/>
    <s v="SHORT"/>
    <s v="A320"/>
    <n v="0"/>
    <n v="14"/>
    <n v="166"/>
    <n v="180"/>
    <n v="0"/>
    <n v="2.7777777777777776E-2"/>
    <n v="0.12222222222222222"/>
    <n v="0"/>
    <n v="5"/>
    <n v="22"/>
  </r>
  <r>
    <d v="2025-08-26T00:00:00"/>
    <d v="1899-12-30T19:01:00"/>
    <s v="Evening"/>
    <s v="BA"/>
    <s v="BA6036"/>
    <s v="LHR"/>
    <s v="LAX"/>
    <s v="USA"/>
    <x v="0"/>
    <s v="LONG"/>
    <s v="A380"/>
    <n v="14"/>
    <n v="97"/>
    <n v="358"/>
    <n v="469"/>
    <n v="0"/>
    <n v="3.6247334754797439E-2"/>
    <n v="0.12153518123667377"/>
    <n v="0"/>
    <n v="17"/>
    <n v="57"/>
  </r>
  <r>
    <d v="2025-09-17T00:00:00"/>
    <d v="1899-12-30T12:00:00"/>
    <s v="Lunchtime"/>
    <s v="BA"/>
    <s v="BA2673"/>
    <s v="LHR"/>
    <s v="DXB"/>
    <s v="UAE"/>
    <x v="3"/>
    <s v="LONG"/>
    <s v="A380"/>
    <n v="14"/>
    <n v="97"/>
    <n v="358"/>
    <n v="469"/>
    <n v="0"/>
    <n v="1.4925373134328358E-2"/>
    <n v="5.7569296375266525E-2"/>
    <n v="0"/>
    <n v="7"/>
    <n v="27"/>
  </r>
  <r>
    <d v="2025-04-13T00:00:00"/>
    <d v="1899-12-30T16:43:00"/>
    <s v="Afternoon"/>
    <s v="BA"/>
    <s v="BA2419"/>
    <s v="LHR"/>
    <s v="MAD"/>
    <s v="Spain"/>
    <x v="1"/>
    <s v="SHORT"/>
    <s v="A320"/>
    <n v="0"/>
    <n v="3"/>
    <n v="177"/>
    <n v="180"/>
    <n v="0"/>
    <n v="3.888888888888889E-2"/>
    <n v="0.16111111111111112"/>
    <n v="0"/>
    <n v="7"/>
    <n v="29"/>
  </r>
  <r>
    <d v="2025-08-10T00:00:00"/>
    <d v="1899-12-30T12:19:00"/>
    <s v="Lunchtime"/>
    <s v="BA"/>
    <s v="BA2594"/>
    <s v="LHR"/>
    <s v="LAX"/>
    <s v="USA"/>
    <x v="0"/>
    <s v="LONG"/>
    <s v="B777"/>
    <n v="0"/>
    <n v="32"/>
    <n v="304"/>
    <n v="336"/>
    <n v="2.976190476190476E-3"/>
    <n v="0"/>
    <n v="0"/>
    <n v="1"/>
    <n v="0"/>
    <n v="0"/>
  </r>
  <r>
    <d v="2025-08-18T00:00:00"/>
    <d v="1899-12-30T22:05:00"/>
    <s v="Evening"/>
    <s v="BA"/>
    <s v="BA1051"/>
    <s v="LHR"/>
    <s v="CDG"/>
    <s v="France"/>
    <x v="1"/>
    <s v="SHORT"/>
    <s v="A320"/>
    <n v="0"/>
    <n v="16"/>
    <n v="164"/>
    <n v="180"/>
    <n v="5.5555555555555558E-3"/>
    <n v="3.888888888888889E-2"/>
    <n v="0.15"/>
    <n v="1"/>
    <n v="7"/>
    <n v="27"/>
  </r>
  <r>
    <d v="2025-08-19T00:00:00"/>
    <d v="1899-12-30T10:34:00"/>
    <s v="Morning"/>
    <s v="BA"/>
    <s v="BA5495"/>
    <s v="LHR"/>
    <s v="DXB"/>
    <s v="UAE"/>
    <x v="3"/>
    <s v="LONG"/>
    <s v="A350"/>
    <n v="0"/>
    <n v="56"/>
    <n v="275"/>
    <n v="331"/>
    <n v="0"/>
    <n v="3.6253776435045321E-2"/>
    <n v="0.12990936555891239"/>
    <n v="0"/>
    <n v="12"/>
    <n v="43"/>
  </r>
  <r>
    <d v="2025-09-02T00:00:00"/>
    <d v="1899-12-30T06:21:00"/>
    <s v="Morning"/>
    <s v="BA"/>
    <s v="BA8942"/>
    <s v="LHR"/>
    <s v="FRA"/>
    <s v="Germany"/>
    <x v="1"/>
    <s v="SHORT"/>
    <s v="A320"/>
    <n v="0"/>
    <n v="14"/>
    <n v="166"/>
    <n v="180"/>
    <n v="0"/>
    <n v="1.1111111111111112E-2"/>
    <n v="7.7777777777777779E-2"/>
    <n v="0"/>
    <n v="2"/>
    <n v="14"/>
  </r>
  <r>
    <d v="2025-07-25T00:00:00"/>
    <d v="1899-12-30T22:05:00"/>
    <s v="Evening"/>
    <s v="BA"/>
    <s v="BA2539"/>
    <s v="LHR"/>
    <s v="MAD"/>
    <s v="Spain"/>
    <x v="1"/>
    <s v="SHORT"/>
    <s v="A320"/>
    <n v="0"/>
    <n v="10"/>
    <n v="170"/>
    <n v="180"/>
    <n v="0"/>
    <n v="2.2222222222222223E-2"/>
    <n v="0.10555555555555556"/>
    <n v="0"/>
    <n v="4"/>
    <n v="19"/>
  </r>
  <r>
    <d v="2025-07-24T00:00:00"/>
    <d v="1899-12-30T09:56:00"/>
    <s v="Morning"/>
    <s v="BA"/>
    <s v="BA5525"/>
    <s v="LHR"/>
    <s v="CDG"/>
    <s v="France"/>
    <x v="1"/>
    <s v="SHORT"/>
    <s v="A320"/>
    <n v="0"/>
    <n v="5"/>
    <n v="175"/>
    <n v="180"/>
    <n v="0"/>
    <n v="6.6666666666666666E-2"/>
    <n v="0.2388888888888889"/>
    <n v="0"/>
    <n v="12"/>
    <n v="43"/>
  </r>
  <r>
    <d v="2025-09-08T00:00:00"/>
    <d v="1899-12-30T07:31:00"/>
    <s v="Morning"/>
    <s v="BA"/>
    <s v="BA9347"/>
    <s v="LHR"/>
    <s v="FRA"/>
    <s v="Germany"/>
    <x v="1"/>
    <s v="SHORT"/>
    <s v="A320"/>
    <n v="0"/>
    <n v="3"/>
    <n v="177"/>
    <n v="180"/>
    <n v="0"/>
    <n v="0"/>
    <n v="3.888888888888889E-2"/>
    <n v="0"/>
    <n v="0"/>
    <n v="7"/>
  </r>
  <r>
    <d v="2025-05-25T00:00:00"/>
    <d v="1899-12-30T21:57:00"/>
    <s v="Evening"/>
    <s v="BA"/>
    <s v="BA5258"/>
    <s v="LHR"/>
    <s v="MUC"/>
    <s v="Germany"/>
    <x v="1"/>
    <s v="SHORT"/>
    <s v="A320"/>
    <n v="0"/>
    <n v="11"/>
    <n v="169"/>
    <n v="180"/>
    <n v="5.5555555555555558E-3"/>
    <n v="7.7777777777777779E-2"/>
    <n v="0.26111111111111113"/>
    <n v="1"/>
    <n v="14"/>
    <n v="47"/>
  </r>
  <r>
    <d v="2025-06-03T00:00:00"/>
    <d v="1899-12-30T20:40:00"/>
    <s v="Evening"/>
    <s v="BA"/>
    <s v="BA8653"/>
    <s v="LHR"/>
    <s v="MUC"/>
    <s v="Germany"/>
    <x v="1"/>
    <s v="SHORT"/>
    <s v="A320"/>
    <n v="0"/>
    <n v="6"/>
    <n v="174"/>
    <n v="180"/>
    <n v="5.5555555555555558E-3"/>
    <n v="2.7777777777777776E-2"/>
    <n v="0.12222222222222222"/>
    <n v="1"/>
    <n v="5"/>
    <n v="22"/>
  </r>
  <r>
    <d v="2025-10-27T00:00:00"/>
    <d v="1899-12-30T09:05:00"/>
    <s v="Morning"/>
    <s v="BA"/>
    <s v="BA3062"/>
    <s v="LHR"/>
    <s v="AMS"/>
    <s v="Netherlands"/>
    <x v="1"/>
    <s v="SHORT"/>
    <s v="A320"/>
    <n v="0"/>
    <n v="12"/>
    <n v="168"/>
    <n v="180"/>
    <n v="5.5555555555555558E-3"/>
    <n v="3.3333333333333333E-2"/>
    <n v="0.13333333333333333"/>
    <n v="1"/>
    <n v="6"/>
    <n v="24"/>
  </r>
  <r>
    <d v="2025-05-19T00:00:00"/>
    <d v="1899-12-30T21:01:00"/>
    <s v="Evening"/>
    <s v="BA"/>
    <s v="BA9360"/>
    <s v="LHR"/>
    <s v="CDG"/>
    <s v="France"/>
    <x v="1"/>
    <s v="SHORT"/>
    <s v="A320"/>
    <n v="0"/>
    <n v="5"/>
    <n v="175"/>
    <n v="180"/>
    <n v="5.5555555555555558E-3"/>
    <n v="1.1111111111111112E-2"/>
    <n v="7.2222222222222215E-2"/>
    <n v="1"/>
    <n v="2"/>
    <n v="13"/>
  </r>
  <r>
    <d v="2025-05-19T00:00:00"/>
    <d v="1899-12-30T19:53:00"/>
    <s v="Evening"/>
    <s v="BA"/>
    <s v="BA3452"/>
    <s v="LHR"/>
    <s v="BCN"/>
    <s v="Spain"/>
    <x v="1"/>
    <s v="SHORT"/>
    <s v="A320"/>
    <n v="0"/>
    <n v="4"/>
    <n v="176"/>
    <n v="180"/>
    <n v="5.5555555555555558E-3"/>
    <n v="5.5555555555555552E-2"/>
    <n v="0.2"/>
    <n v="1"/>
    <n v="10"/>
    <n v="36"/>
  </r>
  <r>
    <d v="2025-04-22T00:00:00"/>
    <d v="1899-12-30T11:49:00"/>
    <s v="Morning"/>
    <s v="BA"/>
    <s v="BA9219"/>
    <s v="LHR"/>
    <s v="IST"/>
    <s v="Turkey"/>
    <x v="1"/>
    <s v="SHORT"/>
    <s v="A320"/>
    <n v="0"/>
    <n v="17"/>
    <n v="163"/>
    <n v="180"/>
    <n v="5.5555555555555558E-3"/>
    <n v="0.11666666666666667"/>
    <n v="0.38333333333333336"/>
    <n v="1"/>
    <n v="21"/>
    <n v="69"/>
  </r>
  <r>
    <d v="2025-04-11T00:00:00"/>
    <d v="1899-12-30T20:17:00"/>
    <s v="Evening"/>
    <s v="BA"/>
    <s v="BA9893"/>
    <s v="LHR"/>
    <s v="ZRH"/>
    <s v="Switzerland"/>
    <x v="1"/>
    <s v="SHORT"/>
    <s v="A320"/>
    <n v="0"/>
    <n v="19"/>
    <n v="161"/>
    <n v="180"/>
    <n v="0"/>
    <n v="6.6666666666666666E-2"/>
    <n v="0.23333333333333334"/>
    <n v="0"/>
    <n v="12"/>
    <n v="42"/>
  </r>
  <r>
    <d v="2025-05-05T00:00:00"/>
    <d v="1899-12-30T19:47:00"/>
    <s v="Evening"/>
    <s v="BA"/>
    <s v="BA9898"/>
    <s v="LHR"/>
    <s v="DXB"/>
    <s v="UAE"/>
    <x v="3"/>
    <s v="LONG"/>
    <s v="B777"/>
    <n v="8"/>
    <n v="49"/>
    <n v="178"/>
    <n v="235"/>
    <n v="1.7021276595744681E-2"/>
    <n v="1.276595744680851E-2"/>
    <n v="7.2340425531914887E-2"/>
    <n v="4"/>
    <n v="3"/>
    <n v="17"/>
  </r>
  <r>
    <d v="2025-06-16T00:00:00"/>
    <d v="1899-12-30T15:38:00"/>
    <s v="Afternoon"/>
    <s v="BA"/>
    <s v="BA6972"/>
    <s v="LHR"/>
    <s v="MUC"/>
    <s v="Germany"/>
    <x v="1"/>
    <s v="SHORT"/>
    <s v="A320"/>
    <n v="0"/>
    <n v="13"/>
    <n v="167"/>
    <n v="180"/>
    <n v="0"/>
    <n v="7.7777777777777779E-2"/>
    <n v="0.26666666666666666"/>
    <n v="0"/>
    <n v="14"/>
    <n v="48"/>
  </r>
  <r>
    <d v="2025-05-23T00:00:00"/>
    <d v="1899-12-30T09:25:00"/>
    <s v="Morning"/>
    <s v="BA"/>
    <s v="BA2268"/>
    <s v="LHR"/>
    <s v="DFW"/>
    <s v="USA"/>
    <x v="0"/>
    <s v="LONG"/>
    <s v="A350"/>
    <n v="0"/>
    <n v="56"/>
    <n v="275"/>
    <n v="331"/>
    <n v="0"/>
    <n v="1.812688821752266E-2"/>
    <n v="7.5528700906344406E-2"/>
    <n v="0"/>
    <n v="6"/>
    <n v="25"/>
  </r>
  <r>
    <d v="2025-07-02T00:00:00"/>
    <d v="1899-12-30T12:05:00"/>
    <s v="Lunchtime"/>
    <s v="BA"/>
    <s v="BA6583"/>
    <s v="LHR"/>
    <s v="ORD"/>
    <s v="USA"/>
    <x v="0"/>
    <s v="LONG"/>
    <s v="A350"/>
    <n v="0"/>
    <n v="56"/>
    <n v="275"/>
    <n v="331"/>
    <n v="0"/>
    <n v="4.5317220543806644E-2"/>
    <n v="0.15709969788519637"/>
    <n v="0"/>
    <n v="15"/>
    <n v="52"/>
  </r>
  <r>
    <d v="2025-06-16T00:00:00"/>
    <d v="1899-12-30T19:28:00"/>
    <s v="Evening"/>
    <s v="BA"/>
    <s v="BA2873"/>
    <s v="LHR"/>
    <s v="LAX"/>
    <s v="USA"/>
    <x v="0"/>
    <s v="LONG"/>
    <s v="B777"/>
    <n v="8"/>
    <n v="49"/>
    <n v="178"/>
    <n v="235"/>
    <n v="1.276595744680851E-2"/>
    <n v="5.106382978723404E-2"/>
    <n v="0.18297872340425531"/>
    <n v="3"/>
    <n v="12"/>
    <n v="43"/>
  </r>
  <r>
    <d v="2025-09-14T00:00:00"/>
    <d v="1899-12-30T12:24:00"/>
    <s v="Lunchtime"/>
    <s v="BA"/>
    <s v="BA2813"/>
    <s v="LHR"/>
    <s v="ORD"/>
    <s v="USA"/>
    <x v="0"/>
    <s v="LONG"/>
    <s v="B777"/>
    <n v="0"/>
    <n v="48"/>
    <n v="224"/>
    <n v="272"/>
    <n v="1.4705882352941176E-2"/>
    <n v="0"/>
    <n v="0"/>
    <n v="4"/>
    <n v="0"/>
    <n v="0"/>
  </r>
  <r>
    <d v="2025-04-16T00:00:00"/>
    <d v="1899-12-30T17:37:00"/>
    <s v="Afternoon"/>
    <s v="BA"/>
    <s v="BA4774"/>
    <s v="LHR"/>
    <s v="MUC"/>
    <s v="Germany"/>
    <x v="1"/>
    <s v="SHORT"/>
    <s v="A320"/>
    <n v="0"/>
    <n v="6"/>
    <n v="174"/>
    <n v="180"/>
    <n v="5.5555555555555558E-3"/>
    <n v="1.1111111111111112E-2"/>
    <n v="8.3333333333333329E-2"/>
    <n v="1"/>
    <n v="2"/>
    <n v="15"/>
  </r>
  <r>
    <d v="2025-09-13T00:00:00"/>
    <d v="1899-12-30T07:50:00"/>
    <s v="Morning"/>
    <s v="BA"/>
    <s v="BA4316"/>
    <s v="LHR"/>
    <s v="HND"/>
    <s v="Japan"/>
    <x v="2"/>
    <s v="LONG"/>
    <s v="B787"/>
    <n v="8"/>
    <n v="42"/>
    <n v="166"/>
    <n v="216"/>
    <n v="0"/>
    <n v="6.0185185185185182E-2"/>
    <n v="0.20833333333333334"/>
    <n v="0"/>
    <n v="13"/>
    <n v="45"/>
  </r>
  <r>
    <d v="2025-04-24T00:00:00"/>
    <d v="1899-12-30T14:20:00"/>
    <s v="Afternoon"/>
    <s v="BA"/>
    <s v="BA5360"/>
    <s v="LHR"/>
    <s v="BCN"/>
    <s v="Spain"/>
    <x v="1"/>
    <s v="SHORT"/>
    <s v="A320"/>
    <n v="0"/>
    <n v="20"/>
    <n v="160"/>
    <n v="180"/>
    <n v="0"/>
    <n v="0.05"/>
    <n v="0.18333333333333332"/>
    <n v="0"/>
    <n v="9"/>
    <n v="33"/>
  </r>
  <r>
    <d v="2025-05-20T00:00:00"/>
    <d v="1899-12-30T10:47:00"/>
    <s v="Morning"/>
    <s v="BA"/>
    <s v="BA5984"/>
    <s v="LHR"/>
    <s v="DFW"/>
    <s v="USA"/>
    <x v="0"/>
    <s v="LONG"/>
    <s v="B777"/>
    <n v="8"/>
    <n v="49"/>
    <n v="178"/>
    <n v="235"/>
    <n v="1.276595744680851E-2"/>
    <n v="8.5106382978723406E-3"/>
    <n v="5.9574468085106386E-2"/>
    <n v="3"/>
    <n v="2"/>
    <n v="14"/>
  </r>
  <r>
    <d v="2025-09-18T00:00:00"/>
    <d v="1899-12-30T22:54:00"/>
    <s v="Evening"/>
    <s v="BA"/>
    <s v="BA8406"/>
    <s v="LHR"/>
    <s v="CDG"/>
    <s v="France"/>
    <x v="1"/>
    <s v="SHORT"/>
    <s v="A320"/>
    <n v="0"/>
    <n v="17"/>
    <n v="163"/>
    <n v="180"/>
    <n v="5.5555555555555558E-3"/>
    <n v="2.2222222222222223E-2"/>
    <n v="0.1111111111111111"/>
    <n v="1"/>
    <n v="4"/>
    <n v="20"/>
  </r>
  <r>
    <d v="2025-06-03T00:00:00"/>
    <d v="1899-12-30T08:39:00"/>
    <s v="Morning"/>
    <s v="BA"/>
    <s v="BA8559"/>
    <s v="LHR"/>
    <s v="BCN"/>
    <s v="Spain"/>
    <x v="1"/>
    <s v="SHORT"/>
    <s v="A320"/>
    <n v="0"/>
    <n v="10"/>
    <n v="170"/>
    <n v="180"/>
    <n v="1.1111111111111112E-2"/>
    <n v="0"/>
    <n v="5.5555555555555558E-3"/>
    <n v="2"/>
    <n v="0"/>
    <n v="1"/>
  </r>
  <r>
    <d v="2025-06-29T00:00:00"/>
    <d v="1899-12-30T11:41:00"/>
    <s v="Morning"/>
    <s v="BA"/>
    <s v="BA5532"/>
    <s v="LHR"/>
    <s v="JFK"/>
    <s v="USA"/>
    <x v="0"/>
    <s v="LONG"/>
    <s v="B777"/>
    <n v="0"/>
    <n v="32"/>
    <n v="300"/>
    <n v="332"/>
    <n v="0"/>
    <n v="2.1084337349397589E-2"/>
    <n v="8.7349397590361449E-2"/>
    <n v="0"/>
    <n v="7"/>
    <n v="29"/>
  </r>
  <r>
    <d v="2025-09-09T00:00:00"/>
    <d v="1899-12-30T21:16:00"/>
    <s v="Evening"/>
    <s v="BA"/>
    <s v="BA2949"/>
    <s v="LHR"/>
    <s v="VIE"/>
    <s v="Austria"/>
    <x v="1"/>
    <s v="SHORT"/>
    <s v="A320"/>
    <n v="0"/>
    <n v="4"/>
    <n v="176"/>
    <n v="180"/>
    <n v="0"/>
    <n v="0.1111111111111111"/>
    <n v="0.3611111111111111"/>
    <n v="0"/>
    <n v="20"/>
    <n v="65"/>
  </r>
  <r>
    <d v="2025-06-07T00:00:00"/>
    <d v="1899-12-30T19:26:00"/>
    <s v="Evening"/>
    <s v="BA"/>
    <s v="BA5751"/>
    <s v="LHR"/>
    <s v="VIE"/>
    <s v="Austria"/>
    <x v="1"/>
    <s v="SHORT"/>
    <s v="A320"/>
    <n v="0"/>
    <n v="10"/>
    <n v="170"/>
    <n v="180"/>
    <n v="5.5555555555555558E-3"/>
    <n v="6.6666666666666666E-2"/>
    <n v="0.2388888888888889"/>
    <n v="1"/>
    <n v="12"/>
    <n v="43"/>
  </r>
  <r>
    <d v="2025-04-25T00:00:00"/>
    <d v="1899-12-30T17:42:00"/>
    <s v="Afternoon"/>
    <s v="BA"/>
    <s v="BA9946"/>
    <s v="LHR"/>
    <s v="ORD"/>
    <s v="USA"/>
    <x v="0"/>
    <s v="LONG"/>
    <s v="B787"/>
    <n v="0"/>
    <n v="31"/>
    <n v="173"/>
    <n v="204"/>
    <n v="0"/>
    <n v="9.8039215686274508E-2"/>
    <n v="0.31372549019607843"/>
    <n v="0"/>
    <n v="20"/>
    <n v="64"/>
  </r>
  <r>
    <d v="2025-07-04T00:00:00"/>
    <d v="1899-12-30T12:58:00"/>
    <s v="Lunchtime"/>
    <s v="BA"/>
    <s v="BA9822"/>
    <s v="LHR"/>
    <s v="FRA"/>
    <s v="Germany"/>
    <x v="1"/>
    <s v="SHORT"/>
    <s v="A320"/>
    <n v="0"/>
    <n v="13"/>
    <n v="167"/>
    <n v="180"/>
    <n v="1.1111111111111112E-2"/>
    <n v="7.2222222222222215E-2"/>
    <n v="0.24444444444444444"/>
    <n v="2"/>
    <n v="13"/>
    <n v="44"/>
  </r>
  <r>
    <d v="2025-10-10T00:00:00"/>
    <d v="1899-12-30T18:50:00"/>
    <s v="Evening"/>
    <s v="BA"/>
    <s v="BA5958"/>
    <s v="LHR"/>
    <s v="MUC"/>
    <s v="Germany"/>
    <x v="1"/>
    <s v="SHORT"/>
    <s v="A320"/>
    <n v="0"/>
    <n v="14"/>
    <n v="166"/>
    <n v="180"/>
    <n v="0"/>
    <n v="7.2222222222222215E-2"/>
    <n v="0.25555555555555554"/>
    <n v="0"/>
    <n v="13"/>
    <n v="46"/>
  </r>
  <r>
    <d v="2025-06-11T00:00:00"/>
    <d v="1899-12-30T15:21:00"/>
    <s v="Afternoon"/>
    <s v="BA"/>
    <s v="BA9766"/>
    <s v="LHR"/>
    <s v="ORD"/>
    <s v="USA"/>
    <x v="0"/>
    <s v="LONG"/>
    <s v="B777"/>
    <n v="0"/>
    <n v="32"/>
    <n v="304"/>
    <n v="336"/>
    <n v="5.9523809523809521E-3"/>
    <n v="5.6547619047619048E-2"/>
    <n v="0.18154761904761904"/>
    <n v="2"/>
    <n v="19"/>
    <n v="61"/>
  </r>
  <r>
    <d v="2025-07-01T00:00:00"/>
    <d v="1899-12-30T22:04:00"/>
    <s v="Evening"/>
    <s v="BA"/>
    <s v="BA6415"/>
    <s v="LHR"/>
    <s v="JFK"/>
    <s v="USA"/>
    <x v="0"/>
    <s v="LONG"/>
    <s v="A350"/>
    <n v="0"/>
    <n v="56"/>
    <n v="275"/>
    <n v="331"/>
    <n v="0"/>
    <n v="3.0211480362537766E-2"/>
    <n v="0.10876132930513595"/>
    <n v="0"/>
    <n v="10"/>
    <n v="36"/>
  </r>
  <r>
    <d v="2025-10-10T00:00:00"/>
    <d v="1899-12-30T13:07:00"/>
    <s v="Lunchtime"/>
    <s v="BA"/>
    <s v="BA4317"/>
    <s v="LHR"/>
    <s v="FRA"/>
    <s v="Germany"/>
    <x v="1"/>
    <s v="SHORT"/>
    <s v="A320"/>
    <n v="0"/>
    <n v="20"/>
    <n v="160"/>
    <n v="180"/>
    <n v="5.5555555555555558E-3"/>
    <n v="3.888888888888889E-2"/>
    <n v="0.15"/>
    <n v="1"/>
    <n v="7"/>
    <n v="27"/>
  </r>
  <r>
    <d v="2025-09-25T00:00:00"/>
    <d v="1899-12-30T17:53:00"/>
    <s v="Afternoon"/>
    <s v="BA"/>
    <s v="BA4591"/>
    <s v="LHR"/>
    <s v="DXB"/>
    <s v="UAE"/>
    <x v="3"/>
    <s v="LONG"/>
    <s v="B787"/>
    <n v="0"/>
    <n v="35"/>
    <n v="179"/>
    <n v="214"/>
    <n v="0"/>
    <n v="6.0747663551401869E-2"/>
    <n v="0.21495327102803738"/>
    <n v="0"/>
    <n v="13"/>
    <n v="46"/>
  </r>
  <r>
    <d v="2025-09-05T00:00:00"/>
    <d v="1899-12-30T19:16:00"/>
    <s v="Evening"/>
    <s v="BA"/>
    <s v="BA4997"/>
    <s v="LHR"/>
    <s v="JFK"/>
    <s v="USA"/>
    <x v="0"/>
    <s v="LONG"/>
    <s v="A380"/>
    <n v="14"/>
    <n v="97"/>
    <n v="358"/>
    <n v="469"/>
    <n v="0"/>
    <n v="3.4115138592750532E-2"/>
    <n v="0.11300639658848614"/>
    <n v="0"/>
    <n v="16"/>
    <n v="53"/>
  </r>
  <r>
    <d v="2025-07-25T00:00:00"/>
    <d v="1899-12-30T07:23:00"/>
    <s v="Morning"/>
    <s v="BA"/>
    <s v="BA4427"/>
    <s v="LHR"/>
    <s v="CDG"/>
    <s v="France"/>
    <x v="1"/>
    <s v="SHORT"/>
    <s v="A320"/>
    <n v="0"/>
    <n v="7"/>
    <n v="173"/>
    <n v="180"/>
    <n v="0"/>
    <n v="2.7777777777777776E-2"/>
    <n v="0.12777777777777777"/>
    <n v="0"/>
    <n v="5"/>
    <n v="23"/>
  </r>
  <r>
    <d v="2025-09-08T00:00:00"/>
    <d v="1899-12-30T20:03:00"/>
    <s v="Evening"/>
    <s v="BA"/>
    <s v="BA8384"/>
    <s v="LHR"/>
    <s v="IST"/>
    <s v="Turkey"/>
    <x v="1"/>
    <s v="SHORT"/>
    <s v="A320"/>
    <n v="0"/>
    <n v="5"/>
    <n v="175"/>
    <n v="180"/>
    <n v="1.6666666666666666E-2"/>
    <n v="2.2222222222222223E-2"/>
    <n v="0.10555555555555556"/>
    <n v="3"/>
    <n v="4"/>
    <n v="19"/>
  </r>
  <r>
    <d v="2025-06-28T00:00:00"/>
    <d v="1899-12-30T12:00:00"/>
    <s v="Lunchtime"/>
    <s v="BA"/>
    <s v="BA4701"/>
    <s v="LHR"/>
    <s v="LAX"/>
    <s v="USA"/>
    <x v="0"/>
    <s v="LONG"/>
    <s v="B777"/>
    <n v="8"/>
    <n v="49"/>
    <n v="178"/>
    <n v="235"/>
    <n v="4.2553191489361703E-3"/>
    <n v="3.8297872340425532E-2"/>
    <n v="0.13617021276595745"/>
    <n v="1"/>
    <n v="9"/>
    <n v="32"/>
  </r>
  <r>
    <d v="2025-06-11T00:00:00"/>
    <d v="1899-12-30T15:19:00"/>
    <s v="Afternoon"/>
    <s v="BA"/>
    <s v="BA6779"/>
    <s v="LHR"/>
    <s v="CDG"/>
    <s v="France"/>
    <x v="1"/>
    <s v="SHORT"/>
    <s v="A320"/>
    <n v="0"/>
    <n v="19"/>
    <n v="161"/>
    <n v="180"/>
    <n v="0"/>
    <n v="6.6666666666666666E-2"/>
    <n v="0.2388888888888889"/>
    <n v="0"/>
    <n v="12"/>
    <n v="43"/>
  </r>
  <r>
    <d v="2025-05-04T00:00:00"/>
    <d v="1899-12-30T19:06:00"/>
    <s v="Evening"/>
    <s v="BA"/>
    <s v="BA3483"/>
    <s v="LHR"/>
    <s v="IST"/>
    <s v="Turkey"/>
    <x v="1"/>
    <s v="SHORT"/>
    <s v="A320"/>
    <n v="0"/>
    <n v="14"/>
    <n v="166"/>
    <n v="180"/>
    <n v="1.1111111111111112E-2"/>
    <n v="6.6666666666666666E-2"/>
    <n v="0.2388888888888889"/>
    <n v="2"/>
    <n v="12"/>
    <n v="43"/>
  </r>
  <r>
    <d v="2025-07-27T00:00:00"/>
    <d v="1899-12-30T10:59:00"/>
    <s v="Morning"/>
    <s v="BA"/>
    <s v="BA3759"/>
    <s v="LHR"/>
    <s v="MAD"/>
    <s v="Spain"/>
    <x v="1"/>
    <s v="SHORT"/>
    <s v="A320"/>
    <n v="0"/>
    <n v="10"/>
    <n v="170"/>
    <n v="180"/>
    <n v="0"/>
    <n v="0"/>
    <n v="4.4444444444444446E-2"/>
    <n v="0"/>
    <n v="0"/>
    <n v="8"/>
  </r>
  <r>
    <d v="2025-05-23T00:00:00"/>
    <d v="1899-12-30T16:32:00"/>
    <s v="Afternoon"/>
    <s v="BA"/>
    <s v="BA5086"/>
    <s v="LHR"/>
    <s v="VIE"/>
    <s v="Austria"/>
    <x v="1"/>
    <s v="SHORT"/>
    <s v="A320"/>
    <n v="0"/>
    <n v="20"/>
    <n v="160"/>
    <n v="180"/>
    <n v="0"/>
    <n v="0.1"/>
    <n v="0.33333333333333331"/>
    <n v="0"/>
    <n v="18"/>
    <n v="60"/>
  </r>
  <r>
    <d v="2025-05-21T00:00:00"/>
    <d v="1899-12-30T20:09:00"/>
    <s v="Evening"/>
    <s v="BA"/>
    <s v="BA2757"/>
    <s v="LHR"/>
    <s v="IST"/>
    <s v="Turkey"/>
    <x v="1"/>
    <s v="SHORT"/>
    <s v="A320"/>
    <n v="0"/>
    <n v="0"/>
    <n v="180"/>
    <n v="180"/>
    <n v="0"/>
    <n v="2.2222222222222223E-2"/>
    <n v="0.1111111111111111"/>
    <n v="0"/>
    <n v="4"/>
    <n v="20"/>
  </r>
  <r>
    <d v="2025-04-19T00:00:00"/>
    <d v="1899-12-30T17:41:00"/>
    <s v="Afternoon"/>
    <s v="BA"/>
    <s v="BA2501"/>
    <s v="LHR"/>
    <s v="ZRH"/>
    <s v="Switzerland"/>
    <x v="1"/>
    <s v="SHORT"/>
    <s v="A320"/>
    <n v="0"/>
    <n v="15"/>
    <n v="165"/>
    <n v="180"/>
    <n v="1.1111111111111112E-2"/>
    <n v="3.3333333333333333E-2"/>
    <n v="0.14444444444444443"/>
    <n v="2"/>
    <n v="6"/>
    <n v="26"/>
  </r>
  <r>
    <d v="2025-06-27T00:00:00"/>
    <d v="1899-12-30T21:30:00"/>
    <s v="Evening"/>
    <s v="BA"/>
    <s v="BA4356"/>
    <s v="LHR"/>
    <s v="HND"/>
    <s v="Japan"/>
    <x v="2"/>
    <s v="LONG"/>
    <s v="B777"/>
    <n v="8"/>
    <n v="49"/>
    <n v="178"/>
    <n v="235"/>
    <n v="0"/>
    <n v="1.276595744680851E-2"/>
    <n v="6.8085106382978725E-2"/>
    <n v="0"/>
    <n v="3"/>
    <n v="16"/>
  </r>
  <r>
    <d v="2025-04-11T00:00:00"/>
    <d v="1899-12-30T14:51:00"/>
    <s v="Afternoon"/>
    <s v="BA"/>
    <s v="BA3985"/>
    <s v="LHR"/>
    <s v="DXB"/>
    <s v="UAE"/>
    <x v="3"/>
    <s v="LONG"/>
    <s v="B777"/>
    <n v="0"/>
    <n v="32"/>
    <n v="300"/>
    <n v="332"/>
    <n v="0"/>
    <n v="6.9277108433734941E-2"/>
    <n v="0.21686746987951808"/>
    <n v="0"/>
    <n v="23"/>
    <n v="72"/>
  </r>
  <r>
    <d v="2025-09-12T00:00:00"/>
    <d v="1899-12-30T06:21:00"/>
    <s v="Morning"/>
    <s v="BA"/>
    <s v="BA4291"/>
    <s v="LHR"/>
    <s v="ORD"/>
    <s v="USA"/>
    <x v="0"/>
    <s v="LONG"/>
    <s v="B787"/>
    <n v="0"/>
    <n v="35"/>
    <n v="179"/>
    <n v="214"/>
    <n v="9.3457943925233638E-3"/>
    <n v="4.2056074766355138E-2"/>
    <n v="0.15887850467289719"/>
    <n v="2"/>
    <n v="9"/>
    <n v="34"/>
  </r>
  <r>
    <d v="2025-04-08T00:00:00"/>
    <d v="1899-12-30T12:34:00"/>
    <s v="Lunchtime"/>
    <s v="BA"/>
    <s v="BA4073"/>
    <s v="LHR"/>
    <s v="FRA"/>
    <s v="Germany"/>
    <x v="1"/>
    <s v="SHORT"/>
    <s v="A320"/>
    <n v="0"/>
    <n v="11"/>
    <n v="169"/>
    <n v="180"/>
    <n v="5.5555555555555558E-3"/>
    <n v="1.6666666666666666E-2"/>
    <n v="9.4444444444444442E-2"/>
    <n v="1"/>
    <n v="3"/>
    <n v="17"/>
  </r>
  <r>
    <d v="2025-08-20T00:00:00"/>
    <d v="1899-12-30T22:47:00"/>
    <s v="Evening"/>
    <s v="BA"/>
    <s v="BA5607"/>
    <s v="LHR"/>
    <s v="MAD"/>
    <s v="Spain"/>
    <x v="1"/>
    <s v="SHORT"/>
    <s v="A320"/>
    <n v="0"/>
    <n v="20"/>
    <n v="160"/>
    <n v="180"/>
    <n v="0"/>
    <n v="6.6666666666666666E-2"/>
    <n v="0.24444444444444444"/>
    <n v="0"/>
    <n v="12"/>
    <n v="44"/>
  </r>
  <r>
    <d v="2025-07-26T00:00:00"/>
    <d v="1899-12-30T20:14:00"/>
    <s v="Evening"/>
    <s v="BA"/>
    <s v="BA3011"/>
    <s v="LHR"/>
    <s v="DXB"/>
    <s v="UAE"/>
    <x v="3"/>
    <s v="LONG"/>
    <s v="B787"/>
    <n v="8"/>
    <n v="48"/>
    <n v="200"/>
    <n v="256"/>
    <n v="3.90625E-3"/>
    <n v="4.6875E-2"/>
    <n v="0.1640625"/>
    <n v="1"/>
    <n v="12"/>
    <n v="42"/>
  </r>
  <r>
    <d v="2025-04-02T00:00:00"/>
    <d v="1899-12-30T12:26:00"/>
    <s v="Lunchtime"/>
    <s v="BA"/>
    <s v="BA4364"/>
    <s v="LHR"/>
    <s v="DFW"/>
    <s v="USA"/>
    <x v="0"/>
    <s v="LONG"/>
    <s v="B777"/>
    <n v="0"/>
    <n v="32"/>
    <n v="304"/>
    <n v="336"/>
    <n v="5.9523809523809521E-3"/>
    <n v="2.0833333333333332E-2"/>
    <n v="8.0357142857142863E-2"/>
    <n v="2"/>
    <n v="7"/>
    <n v="27"/>
  </r>
  <r>
    <d v="2025-05-16T00:00:00"/>
    <d v="1899-12-30T08:28:00"/>
    <s v="Morning"/>
    <s v="BA"/>
    <s v="BA7915"/>
    <s v="LHR"/>
    <s v="JFK"/>
    <s v="USA"/>
    <x v="0"/>
    <s v="LONG"/>
    <s v="B777"/>
    <n v="0"/>
    <n v="48"/>
    <n v="224"/>
    <n v="272"/>
    <n v="0"/>
    <n v="4.4117647058823532E-2"/>
    <n v="0.15808823529411764"/>
    <n v="0"/>
    <n v="12"/>
    <n v="43"/>
  </r>
  <r>
    <d v="2025-10-20T00:00:00"/>
    <d v="1899-12-30T15:13:00"/>
    <s v="Afternoon"/>
    <s v="BA"/>
    <s v="BA7066"/>
    <s v="LHR"/>
    <s v="BCN"/>
    <s v="Spain"/>
    <x v="1"/>
    <s v="SHORT"/>
    <s v="A320"/>
    <n v="0"/>
    <n v="14"/>
    <n v="166"/>
    <n v="180"/>
    <n v="5.5555555555555558E-3"/>
    <n v="1.6666666666666666E-2"/>
    <n v="9.4444444444444442E-2"/>
    <n v="1"/>
    <n v="3"/>
    <n v="17"/>
  </r>
  <r>
    <d v="2025-09-03T00:00:00"/>
    <d v="1899-12-30T10:45:00"/>
    <s v="Morning"/>
    <s v="BA"/>
    <s v="BA7430"/>
    <s v="LHR"/>
    <s v="VIE"/>
    <s v="Austria"/>
    <x v="1"/>
    <s v="SHORT"/>
    <s v="A320"/>
    <n v="0"/>
    <n v="0"/>
    <n v="180"/>
    <n v="180"/>
    <n v="0"/>
    <n v="2.7777777777777776E-2"/>
    <n v="0.12777777777777777"/>
    <n v="0"/>
    <n v="5"/>
    <n v="23"/>
  </r>
  <r>
    <d v="2025-04-10T00:00:00"/>
    <d v="1899-12-30T20:16:00"/>
    <s v="Evening"/>
    <s v="BA"/>
    <s v="BA5099"/>
    <s v="LHR"/>
    <s v="LAX"/>
    <s v="USA"/>
    <x v="0"/>
    <s v="LONG"/>
    <s v="B787"/>
    <n v="8"/>
    <n v="48"/>
    <n v="200"/>
    <n v="256"/>
    <n v="3.90625E-3"/>
    <n v="0"/>
    <n v="0"/>
    <n v="1"/>
    <n v="0"/>
    <n v="0"/>
  </r>
  <r>
    <d v="2025-04-03T00:00:00"/>
    <d v="1899-12-30T09:59:00"/>
    <s v="Morning"/>
    <s v="BA"/>
    <s v="BA7710"/>
    <s v="LHR"/>
    <s v="FRA"/>
    <s v="Germany"/>
    <x v="1"/>
    <s v="SHORT"/>
    <s v="A320"/>
    <n v="0"/>
    <n v="5"/>
    <n v="175"/>
    <n v="180"/>
    <n v="0"/>
    <n v="5.5555555555555558E-3"/>
    <n v="5.5555555555555552E-2"/>
    <n v="0"/>
    <n v="1"/>
    <n v="10"/>
  </r>
  <r>
    <d v="2025-05-06T00:00:00"/>
    <d v="1899-12-30T14:16:00"/>
    <s v="Afternoon"/>
    <s v="BA"/>
    <s v="BA3842"/>
    <s v="LHR"/>
    <s v="IST"/>
    <s v="Turkey"/>
    <x v="1"/>
    <s v="SHORT"/>
    <s v="A320"/>
    <n v="0"/>
    <n v="20"/>
    <n v="160"/>
    <n v="180"/>
    <n v="5.5555555555555558E-3"/>
    <n v="0.1"/>
    <n v="0.32222222222222224"/>
    <n v="1"/>
    <n v="18"/>
    <n v="58"/>
  </r>
  <r>
    <d v="2025-09-29T00:00:00"/>
    <d v="1899-12-30T17:12:00"/>
    <s v="Afternoon"/>
    <s v="BA"/>
    <s v="BA2943"/>
    <s v="LHR"/>
    <s v="MUC"/>
    <s v="Germany"/>
    <x v="1"/>
    <s v="SHORT"/>
    <s v="A320"/>
    <n v="0"/>
    <n v="5"/>
    <n v="175"/>
    <n v="180"/>
    <n v="0"/>
    <n v="9.4444444444444442E-2"/>
    <n v="0.31111111111111112"/>
    <n v="0"/>
    <n v="17"/>
    <n v="56"/>
  </r>
  <r>
    <d v="2025-10-07T00:00:00"/>
    <d v="1899-12-30T19:41:00"/>
    <s v="Evening"/>
    <s v="BA"/>
    <s v="BA1403"/>
    <s v="LHR"/>
    <s v="ZRH"/>
    <s v="Switzerland"/>
    <x v="1"/>
    <s v="SHORT"/>
    <s v="A320"/>
    <n v="0"/>
    <n v="16"/>
    <n v="164"/>
    <n v="180"/>
    <n v="5.5555555555555558E-3"/>
    <n v="4.4444444444444446E-2"/>
    <n v="0.17222222222222222"/>
    <n v="1"/>
    <n v="8"/>
    <n v="31"/>
  </r>
  <r>
    <d v="2025-05-19T00:00:00"/>
    <d v="1899-12-30T16:37:00"/>
    <s v="Afternoon"/>
    <s v="BA"/>
    <s v="BA5887"/>
    <s v="LHR"/>
    <s v="JFK"/>
    <s v="USA"/>
    <x v="0"/>
    <s v="LONG"/>
    <s v="B777"/>
    <n v="0"/>
    <n v="32"/>
    <n v="300"/>
    <n v="332"/>
    <n v="0"/>
    <n v="5.1204819277108432E-2"/>
    <n v="0.16867469879518071"/>
    <n v="0"/>
    <n v="17"/>
    <n v="56"/>
  </r>
  <r>
    <d v="2025-09-13T00:00:00"/>
    <d v="1899-12-30T18:09:00"/>
    <s v="Evening"/>
    <s v="BA"/>
    <s v="BA8831"/>
    <s v="LHR"/>
    <s v="IST"/>
    <s v="Turkey"/>
    <x v="1"/>
    <s v="SHORT"/>
    <s v="A320"/>
    <n v="0"/>
    <n v="7"/>
    <n v="173"/>
    <n v="180"/>
    <n v="0"/>
    <n v="3.888888888888889E-2"/>
    <n v="0.15555555555555556"/>
    <n v="0"/>
    <n v="7"/>
    <n v="28"/>
  </r>
  <r>
    <d v="2025-08-16T00:00:00"/>
    <d v="1899-12-30T21:31:00"/>
    <s v="Evening"/>
    <s v="BA"/>
    <s v="BA7885"/>
    <s v="LHR"/>
    <s v="AMS"/>
    <s v="Netherlands"/>
    <x v="1"/>
    <s v="SHORT"/>
    <s v="A320"/>
    <n v="0"/>
    <n v="19"/>
    <n v="161"/>
    <n v="180"/>
    <n v="0"/>
    <n v="3.3333333333333333E-2"/>
    <n v="0.15"/>
    <n v="0"/>
    <n v="6"/>
    <n v="27"/>
  </r>
  <r>
    <d v="2025-10-23T00:00:00"/>
    <d v="1899-12-30T06:14:00"/>
    <s v="Morning"/>
    <s v="BA"/>
    <s v="BA6846"/>
    <s v="LHR"/>
    <s v="HND"/>
    <s v="Japan"/>
    <x v="2"/>
    <s v="LONG"/>
    <s v="A350"/>
    <n v="0"/>
    <n v="56"/>
    <n v="275"/>
    <n v="331"/>
    <n v="3.0211480362537764E-3"/>
    <n v="2.4169184290030211E-2"/>
    <n v="9.3655589123867067E-2"/>
    <n v="1"/>
    <n v="8"/>
    <n v="31"/>
  </r>
  <r>
    <d v="2025-08-08T00:00:00"/>
    <d v="1899-12-30T08:31:00"/>
    <s v="Morning"/>
    <s v="BA"/>
    <s v="BA6831"/>
    <s v="LHR"/>
    <s v="JFK"/>
    <s v="USA"/>
    <x v="0"/>
    <s v="LONG"/>
    <s v="B787"/>
    <n v="0"/>
    <n v="35"/>
    <n v="179"/>
    <n v="214"/>
    <n v="0"/>
    <n v="3.2710280373831772E-2"/>
    <n v="0.13084112149532709"/>
    <n v="0"/>
    <n v="7"/>
    <n v="28"/>
  </r>
  <r>
    <d v="2025-10-26T00:00:00"/>
    <d v="1899-12-30T11:36:00"/>
    <s v="Morning"/>
    <s v="BA"/>
    <s v="BA6123"/>
    <s v="LHR"/>
    <s v="MAD"/>
    <s v="Spain"/>
    <x v="1"/>
    <s v="SHORT"/>
    <s v="A320"/>
    <n v="0"/>
    <n v="4"/>
    <n v="176"/>
    <n v="180"/>
    <n v="0"/>
    <n v="3.888888888888889E-2"/>
    <n v="0.15"/>
    <n v="0"/>
    <n v="7"/>
    <n v="27"/>
  </r>
  <r>
    <d v="2025-10-29T00:00:00"/>
    <d v="1899-12-30T13:44:00"/>
    <s v="Lunchtime"/>
    <s v="BA"/>
    <s v="BA8807"/>
    <s v="LHR"/>
    <s v="DXB"/>
    <s v="UAE"/>
    <x v="3"/>
    <s v="LONG"/>
    <s v="B777"/>
    <n v="0"/>
    <n v="48"/>
    <n v="224"/>
    <n v="272"/>
    <n v="0"/>
    <n v="5.1470588235294115E-2"/>
    <n v="0.17647058823529413"/>
    <n v="0"/>
    <n v="14"/>
    <n v="48"/>
  </r>
  <r>
    <d v="2025-07-03T00:00:00"/>
    <d v="1899-12-30T16:07:00"/>
    <s v="Afternoon"/>
    <s v="BA"/>
    <s v="BA8174"/>
    <s v="LHR"/>
    <s v="HND"/>
    <s v="Japan"/>
    <x v="2"/>
    <s v="LONG"/>
    <s v="B777"/>
    <n v="8"/>
    <n v="49"/>
    <n v="178"/>
    <n v="235"/>
    <n v="4.2553191489361703E-3"/>
    <n v="3.8297872340425532E-2"/>
    <n v="0.14042553191489363"/>
    <n v="1"/>
    <n v="9"/>
    <n v="33"/>
  </r>
  <r>
    <d v="2025-05-19T00:00:00"/>
    <d v="1899-12-30T16:27:00"/>
    <s v="Afternoon"/>
    <s v="BA"/>
    <s v="BA3786"/>
    <s v="LHR"/>
    <s v="ZRH"/>
    <s v="Switzerland"/>
    <x v="1"/>
    <s v="SHORT"/>
    <s v="A320"/>
    <n v="0"/>
    <n v="20"/>
    <n v="160"/>
    <n v="180"/>
    <n v="0"/>
    <n v="6.6666666666666666E-2"/>
    <n v="0.22777777777777777"/>
    <n v="0"/>
    <n v="12"/>
    <n v="41"/>
  </r>
  <r>
    <d v="2025-06-19T00:00:00"/>
    <d v="1899-12-30T21:18:00"/>
    <s v="Evening"/>
    <s v="BA"/>
    <s v="BA8119"/>
    <s v="LHR"/>
    <s v="JFK"/>
    <s v="USA"/>
    <x v="0"/>
    <s v="LONG"/>
    <s v="B777"/>
    <n v="8"/>
    <n v="49"/>
    <n v="178"/>
    <n v="235"/>
    <n v="4.2553191489361703E-3"/>
    <n v="5.5319148936170209E-2"/>
    <n v="0.19574468085106383"/>
    <n v="1"/>
    <n v="13"/>
    <n v="46"/>
  </r>
  <r>
    <d v="2025-08-08T00:00:00"/>
    <d v="1899-12-30T18:47:00"/>
    <s v="Evening"/>
    <s v="BA"/>
    <s v="BA3893"/>
    <s v="LHR"/>
    <s v="ZRH"/>
    <s v="Switzerland"/>
    <x v="1"/>
    <s v="SHORT"/>
    <s v="A320"/>
    <n v="0"/>
    <n v="16"/>
    <n v="164"/>
    <n v="180"/>
    <n v="0"/>
    <n v="5.5555555555555552E-2"/>
    <n v="0.2"/>
    <n v="0"/>
    <n v="10"/>
    <n v="36"/>
  </r>
  <r>
    <d v="2025-06-18T00:00:00"/>
    <d v="1899-12-30T20:01:00"/>
    <s v="Evening"/>
    <s v="BA"/>
    <s v="BA4366"/>
    <s v="LHR"/>
    <s v="HND"/>
    <s v="Japan"/>
    <x v="2"/>
    <s v="LONG"/>
    <s v="B787"/>
    <n v="0"/>
    <n v="35"/>
    <n v="179"/>
    <n v="214"/>
    <n v="0"/>
    <n v="9.3457943925233638E-3"/>
    <n v="7.0093457943925228E-2"/>
    <n v="0"/>
    <n v="2"/>
    <n v="15"/>
  </r>
  <r>
    <d v="2025-04-05T00:00:00"/>
    <d v="1899-12-30T07:17:00"/>
    <s v="Morning"/>
    <s v="BA"/>
    <s v="BA9023"/>
    <s v="LHR"/>
    <s v="DFW"/>
    <s v="USA"/>
    <x v="0"/>
    <s v="LONG"/>
    <s v="B777"/>
    <n v="8"/>
    <n v="49"/>
    <n v="178"/>
    <n v="235"/>
    <n v="0"/>
    <n v="0"/>
    <n v="3.8297872340425532E-2"/>
    <n v="0"/>
    <n v="0"/>
    <n v="9"/>
  </r>
  <r>
    <d v="2025-06-24T00:00:00"/>
    <d v="1899-12-30T09:20:00"/>
    <s v="Morning"/>
    <s v="BA"/>
    <s v="BA9215"/>
    <s v="LHR"/>
    <s v="AMS"/>
    <s v="Netherlands"/>
    <x v="1"/>
    <s v="SHORT"/>
    <s v="A320"/>
    <n v="0"/>
    <n v="2"/>
    <n v="178"/>
    <n v="180"/>
    <n v="1.1111111111111112E-2"/>
    <n v="0.05"/>
    <n v="0.18333333333333332"/>
    <n v="2"/>
    <n v="9"/>
    <n v="33"/>
  </r>
  <r>
    <d v="2025-09-23T00:00:00"/>
    <d v="1899-12-30T14:44:00"/>
    <s v="Afternoon"/>
    <s v="BA"/>
    <s v="BA3246"/>
    <s v="LHR"/>
    <s v="AMS"/>
    <s v="Netherlands"/>
    <x v="1"/>
    <s v="SHORT"/>
    <s v="A320"/>
    <n v="0"/>
    <n v="19"/>
    <n v="161"/>
    <n v="180"/>
    <n v="0"/>
    <n v="3.888888888888889E-2"/>
    <n v="0.15555555555555556"/>
    <n v="0"/>
    <n v="7"/>
    <n v="28"/>
  </r>
  <r>
    <d v="2025-08-26T00:00:00"/>
    <d v="1899-12-30T12:53:00"/>
    <s v="Lunchtime"/>
    <s v="BA"/>
    <s v="BA3363"/>
    <s v="LHR"/>
    <s v="ORD"/>
    <s v="USA"/>
    <x v="0"/>
    <s v="LONG"/>
    <s v="B777"/>
    <n v="0"/>
    <n v="48"/>
    <n v="224"/>
    <n v="272"/>
    <n v="0"/>
    <n v="2.9411764705882353E-2"/>
    <n v="0.11764705882352941"/>
    <n v="0"/>
    <n v="8"/>
    <n v="32"/>
  </r>
  <r>
    <d v="2025-10-22T00:00:00"/>
    <d v="1899-12-30T20:28:00"/>
    <s v="Evening"/>
    <s v="BA"/>
    <s v="BA6728"/>
    <s v="LHR"/>
    <s v="FRA"/>
    <s v="Germany"/>
    <x v="1"/>
    <s v="SHORT"/>
    <s v="A320"/>
    <n v="0"/>
    <n v="6"/>
    <n v="174"/>
    <n v="180"/>
    <n v="0"/>
    <n v="4.4444444444444446E-2"/>
    <n v="0.16666666666666666"/>
    <n v="0"/>
    <n v="8"/>
    <n v="30"/>
  </r>
  <r>
    <d v="2025-10-15T00:00:00"/>
    <d v="1899-12-30T14:23:00"/>
    <s v="Afternoon"/>
    <s v="BA"/>
    <s v="BA2083"/>
    <s v="LHR"/>
    <s v="FRA"/>
    <s v="Germany"/>
    <x v="1"/>
    <s v="SHORT"/>
    <s v="A320"/>
    <n v="0"/>
    <n v="8"/>
    <n v="172"/>
    <n v="180"/>
    <n v="5.5555555555555558E-3"/>
    <n v="0.12222222222222222"/>
    <n v="0.39444444444444443"/>
    <n v="1"/>
    <n v="22"/>
    <n v="71"/>
  </r>
  <r>
    <d v="2025-04-02T00:00:00"/>
    <d v="1899-12-30T20:31:00"/>
    <s v="Evening"/>
    <s v="BA"/>
    <s v="BA2451"/>
    <s v="LHR"/>
    <s v="BCN"/>
    <s v="Spain"/>
    <x v="1"/>
    <s v="SHORT"/>
    <s v="A320"/>
    <n v="0"/>
    <n v="12"/>
    <n v="168"/>
    <n v="180"/>
    <n v="0"/>
    <n v="0"/>
    <n v="5.5555555555555552E-2"/>
    <n v="0"/>
    <n v="0"/>
    <n v="10"/>
  </r>
  <r>
    <d v="2025-04-04T00:00:00"/>
    <d v="1899-12-30T08:20:00"/>
    <s v="Morning"/>
    <s v="BA"/>
    <s v="BA7648"/>
    <s v="LHR"/>
    <s v="JFK"/>
    <s v="USA"/>
    <x v="0"/>
    <s v="LONG"/>
    <s v="B777"/>
    <n v="0"/>
    <n v="32"/>
    <n v="300"/>
    <n v="332"/>
    <n v="3.0120481927710845E-3"/>
    <n v="0"/>
    <n v="0"/>
    <n v="1"/>
    <n v="0"/>
    <n v="0"/>
  </r>
  <r>
    <d v="2025-09-17T00:00:00"/>
    <d v="1899-12-30T20:52:00"/>
    <s v="Evening"/>
    <s v="BA"/>
    <s v="BA6477"/>
    <s v="LHR"/>
    <s v="JFK"/>
    <s v="USA"/>
    <x v="0"/>
    <s v="LONG"/>
    <s v="B777"/>
    <n v="0"/>
    <n v="48"/>
    <n v="224"/>
    <n v="272"/>
    <n v="0"/>
    <n v="3.6764705882352942E-2"/>
    <n v="0.12867647058823528"/>
    <n v="0"/>
    <n v="10"/>
    <n v="35"/>
  </r>
  <r>
    <d v="2025-07-30T00:00:00"/>
    <d v="1899-12-30T19:14:00"/>
    <s v="Evening"/>
    <s v="BA"/>
    <s v="BA6880"/>
    <s v="LHR"/>
    <s v="IST"/>
    <s v="Turkey"/>
    <x v="1"/>
    <s v="SHORT"/>
    <s v="A320"/>
    <n v="0"/>
    <n v="7"/>
    <n v="173"/>
    <n v="180"/>
    <n v="0"/>
    <n v="3.3333333333333333E-2"/>
    <n v="0.13333333333333333"/>
    <n v="0"/>
    <n v="6"/>
    <n v="24"/>
  </r>
  <r>
    <d v="2025-07-15T00:00:00"/>
    <d v="1899-12-30T20:21:00"/>
    <s v="Evening"/>
    <s v="BA"/>
    <s v="BA1132"/>
    <s v="LHR"/>
    <s v="LAX"/>
    <s v="USA"/>
    <x v="0"/>
    <s v="LONG"/>
    <s v="B787"/>
    <n v="0"/>
    <n v="35"/>
    <n v="179"/>
    <n v="214"/>
    <n v="0"/>
    <n v="4.2056074766355138E-2"/>
    <n v="0.16355140186915887"/>
    <n v="0"/>
    <n v="9"/>
    <n v="35"/>
  </r>
  <r>
    <d v="2025-07-04T00:00:00"/>
    <d v="1899-12-30T07:59:00"/>
    <s v="Morning"/>
    <s v="BA"/>
    <s v="BA5332"/>
    <s v="LHR"/>
    <s v="ZRH"/>
    <s v="Switzerland"/>
    <x v="1"/>
    <s v="SHORT"/>
    <s v="A320"/>
    <n v="0"/>
    <n v="4"/>
    <n v="176"/>
    <n v="180"/>
    <n v="0"/>
    <n v="6.1111111111111109E-2"/>
    <n v="0.21666666666666667"/>
    <n v="0"/>
    <n v="11"/>
    <n v="39"/>
  </r>
  <r>
    <d v="2025-08-11T00:00:00"/>
    <d v="1899-12-30T22:00:00"/>
    <s v="Evening"/>
    <s v="BA"/>
    <s v="BA5679"/>
    <s v="LHR"/>
    <s v="ZRH"/>
    <s v="Switzerland"/>
    <x v="1"/>
    <s v="SHORT"/>
    <s v="A320"/>
    <n v="0"/>
    <n v="0"/>
    <n v="180"/>
    <n v="180"/>
    <n v="5.5555555555555558E-3"/>
    <n v="8.3333333333333329E-2"/>
    <n v="0.27777777777777779"/>
    <n v="1"/>
    <n v="15"/>
    <n v="50"/>
  </r>
  <r>
    <d v="2025-04-16T00:00:00"/>
    <d v="1899-12-30T20:12:00"/>
    <s v="Evening"/>
    <s v="BA"/>
    <s v="BA1650"/>
    <s v="LHR"/>
    <s v="MUC"/>
    <s v="Germany"/>
    <x v="1"/>
    <s v="SHORT"/>
    <s v="A320"/>
    <n v="0"/>
    <n v="16"/>
    <n v="164"/>
    <n v="180"/>
    <n v="0"/>
    <n v="0"/>
    <n v="3.888888888888889E-2"/>
    <n v="0"/>
    <n v="0"/>
    <n v="7"/>
  </r>
  <r>
    <d v="2025-07-28T00:00:00"/>
    <d v="1899-12-30T11:57:00"/>
    <s v="Morning"/>
    <s v="BA"/>
    <s v="BA3977"/>
    <s v="LHR"/>
    <s v="CDG"/>
    <s v="France"/>
    <x v="1"/>
    <s v="SHORT"/>
    <s v="A320"/>
    <n v="0"/>
    <n v="12"/>
    <n v="168"/>
    <n v="180"/>
    <n v="1.1111111111111112E-2"/>
    <n v="2.7777777777777776E-2"/>
    <n v="0.12222222222222222"/>
    <n v="2"/>
    <n v="5"/>
    <n v="22"/>
  </r>
  <r>
    <d v="2025-06-05T00:00:00"/>
    <d v="1899-12-30T17:45:00"/>
    <s v="Afternoon"/>
    <s v="BA"/>
    <s v="BA6292"/>
    <s v="LHR"/>
    <s v="MAD"/>
    <s v="Spain"/>
    <x v="1"/>
    <s v="SHORT"/>
    <s v="A320"/>
    <n v="0"/>
    <n v="14"/>
    <n v="166"/>
    <n v="180"/>
    <n v="0"/>
    <n v="5.5555555555555552E-2"/>
    <n v="0.20555555555555555"/>
    <n v="0"/>
    <n v="10"/>
    <n v="37"/>
  </r>
  <r>
    <d v="2025-09-24T00:00:00"/>
    <d v="1899-12-30T22:44:00"/>
    <s v="Evening"/>
    <s v="BA"/>
    <s v="BA2353"/>
    <s v="LHR"/>
    <s v="AMS"/>
    <s v="Netherlands"/>
    <x v="1"/>
    <s v="SHORT"/>
    <s v="A320"/>
    <n v="0"/>
    <n v="14"/>
    <n v="166"/>
    <n v="180"/>
    <n v="5.5555555555555558E-3"/>
    <n v="6.6666666666666666E-2"/>
    <n v="0.23333333333333334"/>
    <n v="1"/>
    <n v="12"/>
    <n v="42"/>
  </r>
  <r>
    <d v="2025-07-17T00:00:00"/>
    <d v="1899-12-30T12:18:00"/>
    <s v="Lunchtime"/>
    <s v="BA"/>
    <s v="BA4436"/>
    <s v="LHR"/>
    <s v="VIE"/>
    <s v="Austria"/>
    <x v="1"/>
    <s v="SHORT"/>
    <s v="A320"/>
    <n v="0"/>
    <n v="19"/>
    <n v="161"/>
    <n v="180"/>
    <n v="0"/>
    <n v="0.1111111111111111"/>
    <n v="0.3611111111111111"/>
    <n v="0"/>
    <n v="20"/>
    <n v="65"/>
  </r>
  <r>
    <d v="2025-07-01T00:00:00"/>
    <d v="1899-12-30T22:37:00"/>
    <s v="Evening"/>
    <s v="BA"/>
    <s v="BA1272"/>
    <s v="LHR"/>
    <s v="BCN"/>
    <s v="Spain"/>
    <x v="1"/>
    <s v="SHORT"/>
    <s v="A320"/>
    <n v="0"/>
    <n v="11"/>
    <n v="169"/>
    <n v="180"/>
    <n v="0"/>
    <n v="7.2222222222222215E-2"/>
    <n v="0.25"/>
    <n v="0"/>
    <n v="13"/>
    <n v="45"/>
  </r>
  <r>
    <d v="2025-04-06T00:00:00"/>
    <d v="1899-12-30T12:31:00"/>
    <s v="Lunchtime"/>
    <s v="BA"/>
    <s v="BA7738"/>
    <s v="LHR"/>
    <s v="ORD"/>
    <s v="USA"/>
    <x v="0"/>
    <s v="LONG"/>
    <s v="B787"/>
    <n v="0"/>
    <n v="31"/>
    <n v="173"/>
    <n v="204"/>
    <n v="4.9019607843137254E-3"/>
    <n v="3.4313725490196081E-2"/>
    <n v="0.14215686274509803"/>
    <n v="1"/>
    <n v="7"/>
    <n v="29"/>
  </r>
  <r>
    <d v="2025-10-22T00:00:00"/>
    <d v="1899-12-30T06:23:00"/>
    <s v="Morning"/>
    <s v="BA"/>
    <s v="BA8539"/>
    <s v="LHR"/>
    <s v="MUC"/>
    <s v="Germany"/>
    <x v="1"/>
    <s v="SHORT"/>
    <s v="A320"/>
    <n v="0"/>
    <n v="14"/>
    <n v="166"/>
    <n v="180"/>
    <n v="5.5555555555555558E-3"/>
    <n v="1.6666666666666666E-2"/>
    <n v="8.8888888888888892E-2"/>
    <n v="1"/>
    <n v="3"/>
    <n v="16"/>
  </r>
  <r>
    <d v="2025-07-11T00:00:00"/>
    <d v="1899-12-30T18:25:00"/>
    <s v="Evening"/>
    <s v="BA"/>
    <s v="BA2123"/>
    <s v="LHR"/>
    <s v="FRA"/>
    <s v="Germany"/>
    <x v="1"/>
    <s v="SHORT"/>
    <s v="A320"/>
    <n v="0"/>
    <n v="3"/>
    <n v="177"/>
    <n v="180"/>
    <n v="0"/>
    <n v="2.7777777777777776E-2"/>
    <n v="0.11666666666666667"/>
    <n v="0"/>
    <n v="5"/>
    <n v="21"/>
  </r>
  <r>
    <d v="2025-06-07T00:00:00"/>
    <d v="1899-12-30T08:31:00"/>
    <s v="Morning"/>
    <s v="BA"/>
    <s v="BA3520"/>
    <s v="LHR"/>
    <s v="VIE"/>
    <s v="Austria"/>
    <x v="1"/>
    <s v="SHORT"/>
    <s v="A320"/>
    <n v="0"/>
    <n v="20"/>
    <n v="160"/>
    <n v="180"/>
    <n v="0"/>
    <n v="2.7777777777777776E-2"/>
    <n v="0.11666666666666667"/>
    <n v="0"/>
    <n v="5"/>
    <n v="21"/>
  </r>
  <r>
    <d v="2025-05-18T00:00:00"/>
    <d v="1899-12-30T17:24:00"/>
    <s v="Afternoon"/>
    <s v="BA"/>
    <s v="BA7930"/>
    <s v="LHR"/>
    <s v="BCN"/>
    <s v="Spain"/>
    <x v="1"/>
    <s v="SHORT"/>
    <s v="A320"/>
    <n v="0"/>
    <n v="11"/>
    <n v="169"/>
    <n v="180"/>
    <n v="0"/>
    <n v="6.1111111111111109E-2"/>
    <n v="0.22777777777777777"/>
    <n v="0"/>
    <n v="11"/>
    <n v="41"/>
  </r>
  <r>
    <d v="2025-10-10T00:00:00"/>
    <d v="1899-12-30T19:13:00"/>
    <s v="Evening"/>
    <s v="BA"/>
    <s v="BA9566"/>
    <s v="LHR"/>
    <s v="DXB"/>
    <s v="UAE"/>
    <x v="3"/>
    <s v="LONG"/>
    <s v="A350"/>
    <n v="0"/>
    <n v="56"/>
    <n v="275"/>
    <n v="331"/>
    <n v="3.0211480362537764E-3"/>
    <n v="2.7190332326283987E-2"/>
    <n v="0.1027190332326284"/>
    <n v="1"/>
    <n v="9"/>
    <n v="34"/>
  </r>
  <r>
    <d v="2025-05-22T00:00:00"/>
    <d v="1899-12-30T11:28:00"/>
    <s v="Morning"/>
    <s v="BA"/>
    <s v="BA3757"/>
    <s v="LHR"/>
    <s v="ORD"/>
    <s v="USA"/>
    <x v="0"/>
    <s v="LONG"/>
    <s v="B787"/>
    <n v="8"/>
    <n v="42"/>
    <n v="166"/>
    <n v="216"/>
    <n v="0"/>
    <n v="4.6296296296296294E-3"/>
    <n v="4.6296296296296294E-2"/>
    <n v="0"/>
    <n v="1"/>
    <n v="10"/>
  </r>
  <r>
    <d v="2025-08-30T00:00:00"/>
    <d v="1899-12-30T12:21:00"/>
    <s v="Lunchtime"/>
    <s v="BA"/>
    <s v="BA7321"/>
    <s v="LHR"/>
    <s v="VIE"/>
    <s v="Austria"/>
    <x v="1"/>
    <s v="SHORT"/>
    <s v="A320"/>
    <n v="0"/>
    <n v="9"/>
    <n v="171"/>
    <n v="180"/>
    <n v="5.5555555555555558E-3"/>
    <n v="2.7777777777777776E-2"/>
    <n v="0.12777777777777777"/>
    <n v="1"/>
    <n v="5"/>
    <n v="23"/>
  </r>
  <r>
    <d v="2025-05-07T00:00:00"/>
    <d v="1899-12-30T10:29:00"/>
    <s v="Morning"/>
    <s v="BA"/>
    <s v="BA8586"/>
    <s v="LHR"/>
    <s v="MUC"/>
    <s v="Germany"/>
    <x v="1"/>
    <s v="SHORT"/>
    <s v="A320"/>
    <n v="0"/>
    <n v="11"/>
    <n v="169"/>
    <n v="180"/>
    <n v="0"/>
    <n v="7.2222222222222215E-2"/>
    <n v="0.24444444444444444"/>
    <n v="0"/>
    <n v="13"/>
    <n v="44"/>
  </r>
  <r>
    <d v="2025-06-07T00:00:00"/>
    <d v="1899-12-30T20:07:00"/>
    <s v="Evening"/>
    <s v="BA"/>
    <s v="BA8384"/>
    <s v="LHR"/>
    <s v="DXB"/>
    <s v="UAE"/>
    <x v="3"/>
    <s v="LONG"/>
    <s v="A350"/>
    <n v="0"/>
    <n v="56"/>
    <n v="275"/>
    <n v="331"/>
    <n v="0"/>
    <n v="3.0211480362537766E-2"/>
    <n v="0.10876132930513595"/>
    <n v="0"/>
    <n v="10"/>
    <n v="36"/>
  </r>
  <r>
    <d v="2025-07-25T00:00:00"/>
    <d v="1899-12-30T07:51:00"/>
    <s v="Morning"/>
    <s v="BA"/>
    <s v="BA5048"/>
    <s v="LHR"/>
    <s v="MUC"/>
    <s v="Germany"/>
    <x v="1"/>
    <s v="SHORT"/>
    <s v="A320"/>
    <n v="0"/>
    <n v="18"/>
    <n v="162"/>
    <n v="180"/>
    <n v="0"/>
    <n v="6.1111111111111109E-2"/>
    <n v="0.21666666666666667"/>
    <n v="0"/>
    <n v="11"/>
    <n v="39"/>
  </r>
  <r>
    <d v="2025-09-13T00:00:00"/>
    <d v="1899-12-30T09:35:00"/>
    <s v="Morning"/>
    <s v="BA"/>
    <s v="BA1665"/>
    <s v="LHR"/>
    <s v="CDG"/>
    <s v="France"/>
    <x v="1"/>
    <s v="SHORT"/>
    <s v="A320"/>
    <n v="0"/>
    <n v="19"/>
    <n v="161"/>
    <n v="180"/>
    <n v="0"/>
    <n v="5.5555555555555552E-2"/>
    <n v="0.2"/>
    <n v="0"/>
    <n v="10"/>
    <n v="36"/>
  </r>
  <r>
    <d v="2025-08-02T00:00:00"/>
    <d v="1899-12-30T18:06:00"/>
    <s v="Evening"/>
    <s v="BA"/>
    <s v="BA8025"/>
    <s v="LHR"/>
    <s v="DXB"/>
    <s v="UAE"/>
    <x v="3"/>
    <s v="LONG"/>
    <s v="A380"/>
    <n v="14"/>
    <n v="97"/>
    <n v="358"/>
    <n v="469"/>
    <n v="0"/>
    <n v="3.6247334754797439E-2"/>
    <n v="0.11940298507462686"/>
    <n v="0"/>
    <n v="17"/>
    <n v="56"/>
  </r>
  <r>
    <d v="2025-05-18T00:00:00"/>
    <d v="1899-12-30T09:02:00"/>
    <s v="Morning"/>
    <s v="BA"/>
    <s v="BA2663"/>
    <s v="LHR"/>
    <s v="BCN"/>
    <s v="Spain"/>
    <x v="1"/>
    <s v="SHORT"/>
    <s v="A320"/>
    <n v="0"/>
    <n v="11"/>
    <n v="169"/>
    <n v="180"/>
    <n v="0"/>
    <n v="0.05"/>
    <n v="0.18888888888888888"/>
    <n v="0"/>
    <n v="9"/>
    <n v="34"/>
  </r>
  <r>
    <d v="2025-08-26T00:00:00"/>
    <d v="1899-12-30T16:24:00"/>
    <s v="Afternoon"/>
    <s v="BA"/>
    <s v="BA8364"/>
    <s v="LHR"/>
    <s v="JFK"/>
    <s v="USA"/>
    <x v="0"/>
    <s v="LONG"/>
    <s v="A350"/>
    <n v="0"/>
    <n v="56"/>
    <n v="275"/>
    <n v="331"/>
    <n v="3.0211480362537764E-3"/>
    <n v="1.812688821752266E-2"/>
    <n v="7.2507552870090641E-2"/>
    <n v="1"/>
    <n v="6"/>
    <n v="24"/>
  </r>
  <r>
    <d v="2025-06-24T00:00:00"/>
    <d v="1899-12-30T16:59:00"/>
    <s v="Afternoon"/>
    <s v="BA"/>
    <s v="BA4422"/>
    <s v="LHR"/>
    <s v="MAD"/>
    <s v="Spain"/>
    <x v="1"/>
    <s v="SHORT"/>
    <s v="A320"/>
    <n v="0"/>
    <n v="13"/>
    <n v="167"/>
    <n v="180"/>
    <n v="0"/>
    <n v="1.6666666666666666E-2"/>
    <n v="8.8888888888888892E-2"/>
    <n v="0"/>
    <n v="3"/>
    <n v="16"/>
  </r>
  <r>
    <d v="2025-09-07T00:00:00"/>
    <d v="1899-12-30T06:38:00"/>
    <s v="Morning"/>
    <s v="BA"/>
    <s v="BA2908"/>
    <s v="LHR"/>
    <s v="ZRH"/>
    <s v="Switzerland"/>
    <x v="1"/>
    <s v="SHORT"/>
    <s v="A320"/>
    <n v="0"/>
    <n v="5"/>
    <n v="175"/>
    <n v="180"/>
    <n v="5.5555555555555558E-3"/>
    <n v="0.05"/>
    <n v="0.18888888888888888"/>
    <n v="1"/>
    <n v="9"/>
    <n v="34"/>
  </r>
  <r>
    <d v="2025-04-10T00:00:00"/>
    <d v="1899-12-30T14:19:00"/>
    <s v="Afternoon"/>
    <s v="BA"/>
    <s v="BA3812"/>
    <s v="LHR"/>
    <s v="VIE"/>
    <s v="Austria"/>
    <x v="1"/>
    <s v="SHORT"/>
    <s v="A320"/>
    <n v="0"/>
    <n v="0"/>
    <n v="180"/>
    <n v="180"/>
    <n v="0"/>
    <n v="0"/>
    <n v="0"/>
    <n v="0"/>
    <n v="0"/>
    <n v="0"/>
  </r>
  <r>
    <d v="2025-07-15T00:00:00"/>
    <d v="1899-12-30T16:59:00"/>
    <s v="Afternoon"/>
    <s v="BA"/>
    <s v="BA5178"/>
    <s v="LHR"/>
    <s v="DXB"/>
    <s v="UAE"/>
    <x v="3"/>
    <s v="LONG"/>
    <s v="B787"/>
    <n v="8"/>
    <n v="42"/>
    <n v="166"/>
    <n v="216"/>
    <n v="1.8518518518518517E-2"/>
    <n v="3.2407407407407406E-2"/>
    <n v="0.125"/>
    <n v="4"/>
    <n v="7"/>
    <n v="27"/>
  </r>
  <r>
    <d v="2025-09-14T00:00:00"/>
    <d v="1899-12-30T10:51:00"/>
    <s v="Morning"/>
    <s v="BA"/>
    <s v="BA4108"/>
    <s v="LHR"/>
    <s v="HND"/>
    <s v="Japan"/>
    <x v="2"/>
    <s v="LONG"/>
    <s v="B777"/>
    <n v="8"/>
    <n v="49"/>
    <n v="178"/>
    <n v="235"/>
    <n v="3.8297872340425532E-2"/>
    <n v="2.9787234042553193E-2"/>
    <n v="0.1148936170212766"/>
    <n v="9"/>
    <n v="7"/>
    <n v="27"/>
  </r>
  <r>
    <d v="2025-06-04T00:00:00"/>
    <d v="1899-12-30T17:25:00"/>
    <s v="Afternoon"/>
    <s v="BA"/>
    <s v="BA5375"/>
    <s v="LHR"/>
    <s v="MAD"/>
    <s v="Spain"/>
    <x v="1"/>
    <s v="SHORT"/>
    <s v="A320"/>
    <n v="0"/>
    <n v="15"/>
    <n v="165"/>
    <n v="180"/>
    <n v="1.1111111111111112E-2"/>
    <n v="0"/>
    <n v="0.05"/>
    <n v="2"/>
    <n v="0"/>
    <n v="9"/>
  </r>
  <r>
    <d v="2025-06-30T00:00:00"/>
    <d v="1899-12-30T14:36:00"/>
    <s v="Afternoon"/>
    <s v="BA"/>
    <s v="BA8124"/>
    <s v="LHR"/>
    <s v="MUC"/>
    <s v="Germany"/>
    <x v="1"/>
    <s v="SHORT"/>
    <s v="A320"/>
    <n v="0"/>
    <n v="1"/>
    <n v="179"/>
    <n v="180"/>
    <n v="5.5555555555555558E-3"/>
    <n v="1.6666666666666666E-2"/>
    <n v="8.8888888888888892E-2"/>
    <n v="1"/>
    <n v="3"/>
    <n v="16"/>
  </r>
  <r>
    <d v="2025-05-24T00:00:00"/>
    <d v="1899-12-30T14:13:00"/>
    <s v="Afternoon"/>
    <s v="BA"/>
    <s v="BA4468"/>
    <s v="LHR"/>
    <s v="DFW"/>
    <s v="USA"/>
    <x v="0"/>
    <s v="LONG"/>
    <s v="A350"/>
    <n v="0"/>
    <n v="56"/>
    <n v="275"/>
    <n v="331"/>
    <n v="0"/>
    <n v="3.6253776435045321E-2"/>
    <n v="0.12990936555891239"/>
    <n v="0"/>
    <n v="12"/>
    <n v="43"/>
  </r>
  <r>
    <d v="2025-04-13T00:00:00"/>
    <d v="1899-12-30T16:30:00"/>
    <s v="Afternoon"/>
    <s v="BA"/>
    <s v="BA6223"/>
    <s v="LHR"/>
    <s v="ORD"/>
    <s v="USA"/>
    <x v="0"/>
    <s v="LONG"/>
    <s v="A380"/>
    <n v="14"/>
    <n v="97"/>
    <n v="358"/>
    <n v="469"/>
    <n v="2.1321961620469083E-3"/>
    <n v="1.9189765458422176E-2"/>
    <n v="7.2494669509594878E-2"/>
    <n v="1"/>
    <n v="9"/>
    <n v="34"/>
  </r>
  <r>
    <d v="2025-09-24T00:00:00"/>
    <d v="1899-12-30T06:37:00"/>
    <s v="Morning"/>
    <s v="BA"/>
    <s v="BA5307"/>
    <s v="LHR"/>
    <s v="FRA"/>
    <s v="Germany"/>
    <x v="1"/>
    <s v="SHORT"/>
    <s v="A320"/>
    <n v="0"/>
    <n v="1"/>
    <n v="179"/>
    <n v="180"/>
    <n v="1.6666666666666666E-2"/>
    <n v="4.4444444444444446E-2"/>
    <n v="0.17777777777777778"/>
    <n v="3"/>
    <n v="8"/>
    <n v="32"/>
  </r>
  <r>
    <d v="2025-10-10T00:00:00"/>
    <d v="1899-12-30T08:33:00"/>
    <s v="Morning"/>
    <s v="BA"/>
    <s v="BA9903"/>
    <s v="LHR"/>
    <s v="BCN"/>
    <s v="Spain"/>
    <x v="1"/>
    <s v="SHORT"/>
    <s v="A320"/>
    <n v="0"/>
    <n v="1"/>
    <n v="179"/>
    <n v="180"/>
    <n v="0"/>
    <n v="0.05"/>
    <n v="0.19444444444444445"/>
    <n v="0"/>
    <n v="9"/>
    <n v="35"/>
  </r>
  <r>
    <d v="2025-10-29T00:00:00"/>
    <d v="1899-12-30T14:50:00"/>
    <s v="Afternoon"/>
    <s v="BA"/>
    <s v="BA3664"/>
    <s v="LHR"/>
    <s v="AMS"/>
    <s v="Netherlands"/>
    <x v="1"/>
    <s v="SHORT"/>
    <s v="A320"/>
    <n v="0"/>
    <n v="13"/>
    <n v="167"/>
    <n v="180"/>
    <n v="0"/>
    <n v="4.4444444444444446E-2"/>
    <n v="0.17777777777777778"/>
    <n v="0"/>
    <n v="8"/>
    <n v="32"/>
  </r>
  <r>
    <d v="2025-07-11T00:00:00"/>
    <d v="1899-12-30T11:50:00"/>
    <s v="Morning"/>
    <s v="BA"/>
    <s v="BA5750"/>
    <s v="LHR"/>
    <s v="MUC"/>
    <s v="Germany"/>
    <x v="1"/>
    <s v="SHORT"/>
    <s v="A320"/>
    <n v="0"/>
    <n v="6"/>
    <n v="174"/>
    <n v="180"/>
    <n v="0"/>
    <n v="8.3333333333333329E-2"/>
    <n v="0.27777777777777779"/>
    <n v="0"/>
    <n v="15"/>
    <n v="50"/>
  </r>
  <r>
    <d v="2025-08-06T00:00:00"/>
    <d v="1899-12-30T06:50:00"/>
    <s v="Morning"/>
    <s v="BA"/>
    <s v="BA6458"/>
    <s v="LHR"/>
    <s v="DFW"/>
    <s v="USA"/>
    <x v="0"/>
    <s v="LONG"/>
    <s v="B777"/>
    <n v="0"/>
    <n v="32"/>
    <n v="300"/>
    <n v="332"/>
    <n v="0"/>
    <n v="2.4096385542168676E-2"/>
    <n v="9.6385542168674704E-2"/>
    <n v="0"/>
    <n v="8"/>
    <n v="32"/>
  </r>
  <r>
    <d v="2025-09-10T00:00:00"/>
    <d v="1899-12-30T09:35:00"/>
    <s v="Morning"/>
    <s v="BA"/>
    <s v="BA3074"/>
    <s v="LHR"/>
    <s v="BCN"/>
    <s v="Spain"/>
    <x v="1"/>
    <s v="SHORT"/>
    <s v="A320"/>
    <n v="0"/>
    <n v="5"/>
    <n v="175"/>
    <n v="180"/>
    <n v="0"/>
    <n v="0"/>
    <n v="4.4444444444444446E-2"/>
    <n v="0"/>
    <n v="0"/>
    <n v="8"/>
  </r>
  <r>
    <d v="2025-05-30T00:00:00"/>
    <d v="1899-12-30T18:21:00"/>
    <s v="Evening"/>
    <s v="BA"/>
    <s v="BA9906"/>
    <s v="LHR"/>
    <s v="AMS"/>
    <s v="Netherlands"/>
    <x v="1"/>
    <s v="SHORT"/>
    <s v="A320"/>
    <n v="0"/>
    <n v="12"/>
    <n v="168"/>
    <n v="180"/>
    <n v="0"/>
    <n v="9.4444444444444442E-2"/>
    <n v="0.31111111111111112"/>
    <n v="0"/>
    <n v="17"/>
    <n v="56"/>
  </r>
  <r>
    <d v="2025-04-01T00:00:00"/>
    <d v="1899-12-30T10:59:00"/>
    <s v="Morning"/>
    <s v="BA"/>
    <s v="BA2599"/>
    <s v="LHR"/>
    <s v="JFK"/>
    <s v="USA"/>
    <x v="0"/>
    <s v="LONG"/>
    <s v="B777"/>
    <n v="8"/>
    <n v="49"/>
    <n v="178"/>
    <n v="235"/>
    <n v="0"/>
    <n v="4.2553191489361701E-2"/>
    <n v="0.15319148936170213"/>
    <n v="0"/>
    <n v="10"/>
    <n v="36"/>
  </r>
  <r>
    <d v="2025-09-01T00:00:00"/>
    <d v="1899-12-30T11:15:00"/>
    <s v="Morning"/>
    <s v="BA"/>
    <s v="BA5926"/>
    <s v="LHR"/>
    <s v="CDG"/>
    <s v="France"/>
    <x v="1"/>
    <s v="SHORT"/>
    <s v="A320"/>
    <n v="0"/>
    <n v="14"/>
    <n v="166"/>
    <n v="180"/>
    <n v="1.6666666666666666E-2"/>
    <n v="2.7777777777777776E-2"/>
    <n v="0.11666666666666667"/>
    <n v="3"/>
    <n v="5"/>
    <n v="21"/>
  </r>
  <r>
    <d v="2025-04-11T00:00:00"/>
    <d v="1899-12-30T09:24:00"/>
    <s v="Morning"/>
    <s v="BA"/>
    <s v="BA1408"/>
    <s v="LHR"/>
    <s v="MUC"/>
    <s v="Germany"/>
    <x v="1"/>
    <s v="SHORT"/>
    <s v="A320"/>
    <n v="0"/>
    <n v="13"/>
    <n v="167"/>
    <n v="180"/>
    <n v="0"/>
    <n v="5.5555555555555558E-3"/>
    <n v="6.1111111111111109E-2"/>
    <n v="0"/>
    <n v="1"/>
    <n v="11"/>
  </r>
  <r>
    <d v="2025-05-17T00:00:00"/>
    <d v="1899-12-30T12:00:00"/>
    <s v="Lunchtime"/>
    <s v="BA"/>
    <s v="BA1804"/>
    <s v="LHR"/>
    <s v="VIE"/>
    <s v="Austria"/>
    <x v="1"/>
    <s v="SHORT"/>
    <s v="A320"/>
    <n v="0"/>
    <n v="2"/>
    <n v="178"/>
    <n v="180"/>
    <n v="5.5555555555555558E-3"/>
    <n v="5.5555555555555552E-2"/>
    <n v="0.2"/>
    <n v="1"/>
    <n v="10"/>
    <n v="36"/>
  </r>
  <r>
    <d v="2025-06-08T00:00:00"/>
    <d v="1899-12-30T10:19:00"/>
    <s v="Morning"/>
    <s v="BA"/>
    <s v="BA3913"/>
    <s v="LHR"/>
    <s v="IST"/>
    <s v="Turkey"/>
    <x v="1"/>
    <s v="SHORT"/>
    <s v="A320"/>
    <n v="0"/>
    <n v="7"/>
    <n v="173"/>
    <n v="180"/>
    <n v="0"/>
    <n v="3.888888888888889E-2"/>
    <n v="0.15555555555555556"/>
    <n v="0"/>
    <n v="7"/>
    <n v="28"/>
  </r>
  <r>
    <d v="2025-09-26T00:00:00"/>
    <d v="1899-12-30T17:14:00"/>
    <s v="Afternoon"/>
    <s v="BA"/>
    <s v="BA4979"/>
    <s v="LHR"/>
    <s v="MAD"/>
    <s v="Spain"/>
    <x v="1"/>
    <s v="SHORT"/>
    <s v="A320"/>
    <n v="0"/>
    <n v="2"/>
    <n v="178"/>
    <n v="180"/>
    <n v="0"/>
    <n v="8.8888888888888892E-2"/>
    <n v="0.30555555555555558"/>
    <n v="0"/>
    <n v="16"/>
    <n v="55"/>
  </r>
  <r>
    <d v="2025-07-08T00:00:00"/>
    <d v="1899-12-30T22:09:00"/>
    <s v="Evening"/>
    <s v="BA"/>
    <s v="BA4252"/>
    <s v="LHR"/>
    <s v="BCN"/>
    <s v="Spain"/>
    <x v="1"/>
    <s v="SHORT"/>
    <s v="A320"/>
    <n v="0"/>
    <n v="15"/>
    <n v="165"/>
    <n v="180"/>
    <n v="0"/>
    <n v="3.3333333333333333E-2"/>
    <n v="0.1388888888888889"/>
    <n v="0"/>
    <n v="6"/>
    <n v="25"/>
  </r>
  <r>
    <d v="2025-10-08T00:00:00"/>
    <d v="1899-12-30T12:14:00"/>
    <s v="Lunchtime"/>
    <s v="BA"/>
    <s v="BA2265"/>
    <s v="LHR"/>
    <s v="ZRH"/>
    <s v="Switzerland"/>
    <x v="1"/>
    <s v="SHORT"/>
    <s v="A320"/>
    <n v="0"/>
    <n v="4"/>
    <n v="176"/>
    <n v="180"/>
    <n v="0"/>
    <n v="1.6666666666666666E-2"/>
    <n v="9.4444444444444442E-2"/>
    <n v="0"/>
    <n v="3"/>
    <n v="17"/>
  </r>
  <r>
    <d v="2025-04-02T00:00:00"/>
    <d v="1899-12-30T21:06:00"/>
    <s v="Evening"/>
    <s v="BA"/>
    <s v="BA6158"/>
    <s v="LHR"/>
    <s v="ZRH"/>
    <s v="Switzerland"/>
    <x v="1"/>
    <s v="SHORT"/>
    <s v="A320"/>
    <n v="0"/>
    <n v="4"/>
    <n v="176"/>
    <n v="180"/>
    <n v="0"/>
    <n v="7.2222222222222215E-2"/>
    <n v="0.24444444444444444"/>
    <n v="0"/>
    <n v="13"/>
    <n v="44"/>
  </r>
  <r>
    <d v="2025-09-28T00:00:00"/>
    <d v="1899-12-30T06:45:00"/>
    <s v="Morning"/>
    <s v="BA"/>
    <s v="BA8599"/>
    <s v="LHR"/>
    <s v="MUC"/>
    <s v="Germany"/>
    <x v="1"/>
    <s v="SHORT"/>
    <s v="A320"/>
    <n v="0"/>
    <n v="11"/>
    <n v="169"/>
    <n v="180"/>
    <n v="0"/>
    <n v="7.2222222222222215E-2"/>
    <n v="0.25"/>
    <n v="0"/>
    <n v="13"/>
    <n v="45"/>
  </r>
  <r>
    <d v="2025-10-19T00:00:00"/>
    <d v="1899-12-30T18:27:00"/>
    <s v="Evening"/>
    <s v="BA"/>
    <s v="BA3470"/>
    <s v="LHR"/>
    <s v="IST"/>
    <s v="Turkey"/>
    <x v="1"/>
    <s v="SHORT"/>
    <s v="A320"/>
    <n v="0"/>
    <n v="16"/>
    <n v="164"/>
    <n v="180"/>
    <n v="0"/>
    <n v="0.05"/>
    <n v="0.18333333333333332"/>
    <n v="0"/>
    <n v="9"/>
    <n v="33"/>
  </r>
  <r>
    <d v="2025-08-15T00:00:00"/>
    <d v="1899-12-30T08:15:00"/>
    <s v="Morning"/>
    <s v="BA"/>
    <s v="BA8371"/>
    <s v="LHR"/>
    <s v="ORD"/>
    <s v="USA"/>
    <x v="0"/>
    <s v="LONG"/>
    <s v="B787"/>
    <n v="8"/>
    <n v="48"/>
    <n v="200"/>
    <n v="256"/>
    <n v="3.90625E-3"/>
    <n v="4.296875E-2"/>
    <n v="0.16015625"/>
    <n v="1"/>
    <n v="11"/>
    <n v="41"/>
  </r>
  <r>
    <d v="2025-04-27T00:00:00"/>
    <d v="1899-12-30T08:50:00"/>
    <s v="Morning"/>
    <s v="BA"/>
    <s v="BA6310"/>
    <s v="LHR"/>
    <s v="LAX"/>
    <s v="USA"/>
    <x v="0"/>
    <s v="LONG"/>
    <s v="A350"/>
    <n v="0"/>
    <n v="56"/>
    <n v="275"/>
    <n v="331"/>
    <n v="0"/>
    <n v="2.4169184290030211E-2"/>
    <n v="9.0634441087613288E-2"/>
    <n v="0"/>
    <n v="8"/>
    <n v="30"/>
  </r>
  <r>
    <d v="2025-09-14T00:00:00"/>
    <d v="1899-12-30T22:00:00"/>
    <s v="Evening"/>
    <s v="BA"/>
    <s v="BA8877"/>
    <s v="LHR"/>
    <s v="MUC"/>
    <s v="Germany"/>
    <x v="1"/>
    <s v="SHORT"/>
    <s v="A320"/>
    <n v="0"/>
    <n v="7"/>
    <n v="173"/>
    <n v="180"/>
    <n v="0"/>
    <n v="0.05"/>
    <n v="0.18888888888888888"/>
    <n v="0"/>
    <n v="9"/>
    <n v="34"/>
  </r>
  <r>
    <d v="2025-09-06T00:00:00"/>
    <d v="1899-12-30T11:27:00"/>
    <s v="Morning"/>
    <s v="BA"/>
    <s v="BA9613"/>
    <s v="LHR"/>
    <s v="BCN"/>
    <s v="Spain"/>
    <x v="1"/>
    <s v="SHORT"/>
    <s v="A320"/>
    <n v="0"/>
    <n v="12"/>
    <n v="168"/>
    <n v="180"/>
    <n v="0"/>
    <n v="7.7777777777777779E-2"/>
    <n v="0.26666666666666666"/>
    <n v="0"/>
    <n v="14"/>
    <n v="48"/>
  </r>
  <r>
    <d v="2025-04-09T00:00:00"/>
    <d v="1899-12-30T22:05:00"/>
    <s v="Evening"/>
    <s v="BA"/>
    <s v="BA3851"/>
    <s v="LHR"/>
    <s v="MUC"/>
    <s v="Germany"/>
    <x v="1"/>
    <s v="SHORT"/>
    <s v="A320"/>
    <n v="0"/>
    <n v="6"/>
    <n v="174"/>
    <n v="180"/>
    <n v="0"/>
    <n v="6.1111111111111109E-2"/>
    <n v="0.22222222222222221"/>
    <n v="0"/>
    <n v="11"/>
    <n v="40"/>
  </r>
  <r>
    <d v="2025-07-03T00:00:00"/>
    <d v="1899-12-30T10:54:00"/>
    <s v="Morning"/>
    <s v="BA"/>
    <s v="BA5600"/>
    <s v="LHR"/>
    <s v="FRA"/>
    <s v="Germany"/>
    <x v="1"/>
    <s v="SHORT"/>
    <s v="A320"/>
    <n v="0"/>
    <n v="13"/>
    <n v="167"/>
    <n v="180"/>
    <n v="0"/>
    <n v="3.888888888888889E-2"/>
    <n v="0.15555555555555556"/>
    <n v="0"/>
    <n v="7"/>
    <n v="28"/>
  </r>
  <r>
    <d v="2025-05-04T00:00:00"/>
    <d v="1899-12-30T12:35:00"/>
    <s v="Lunchtime"/>
    <s v="BA"/>
    <s v="BA9812"/>
    <s v="LHR"/>
    <s v="CDG"/>
    <s v="France"/>
    <x v="1"/>
    <s v="SHORT"/>
    <s v="A320"/>
    <n v="0"/>
    <n v="5"/>
    <n v="175"/>
    <n v="180"/>
    <n v="0"/>
    <n v="8.3333333333333329E-2"/>
    <n v="0.28333333333333333"/>
    <n v="0"/>
    <n v="15"/>
    <n v="51"/>
  </r>
  <r>
    <d v="2025-06-27T00:00:00"/>
    <d v="1899-12-30T22:54:00"/>
    <s v="Evening"/>
    <s v="BA"/>
    <s v="BA7066"/>
    <s v="LHR"/>
    <s v="BCN"/>
    <s v="Spain"/>
    <x v="1"/>
    <s v="SHORT"/>
    <s v="A320"/>
    <n v="0"/>
    <n v="5"/>
    <n v="175"/>
    <n v="180"/>
    <n v="0"/>
    <n v="0"/>
    <n v="0"/>
    <n v="0"/>
    <n v="0"/>
    <n v="0"/>
  </r>
  <r>
    <d v="2025-09-19T00:00:00"/>
    <d v="1899-12-30T17:39:00"/>
    <s v="Afternoon"/>
    <s v="BA"/>
    <s v="BA7936"/>
    <s v="LHR"/>
    <s v="VIE"/>
    <s v="Austria"/>
    <x v="1"/>
    <s v="SHORT"/>
    <s v="A320"/>
    <n v="0"/>
    <n v="0"/>
    <n v="180"/>
    <n v="180"/>
    <n v="0"/>
    <n v="0.10555555555555556"/>
    <n v="0.34444444444444444"/>
    <n v="0"/>
    <n v="19"/>
    <n v="62"/>
  </r>
  <r>
    <d v="2025-08-11T00:00:00"/>
    <d v="1899-12-30T21:33:00"/>
    <s v="Evening"/>
    <s v="BA"/>
    <s v="BA1900"/>
    <s v="LHR"/>
    <s v="DFW"/>
    <s v="USA"/>
    <x v="0"/>
    <s v="LONG"/>
    <s v="B787"/>
    <n v="8"/>
    <n v="48"/>
    <n v="200"/>
    <n v="256"/>
    <n v="0"/>
    <n v="0"/>
    <n v="1.5625E-2"/>
    <n v="0"/>
    <n v="0"/>
    <n v="4"/>
  </r>
  <r>
    <d v="2025-09-06T00:00:00"/>
    <d v="1899-12-30T13:14:00"/>
    <s v="Lunchtime"/>
    <s v="BA"/>
    <s v="BA1430"/>
    <s v="LHR"/>
    <s v="DFW"/>
    <s v="USA"/>
    <x v="0"/>
    <s v="LONG"/>
    <s v="B787"/>
    <n v="0"/>
    <n v="35"/>
    <n v="179"/>
    <n v="214"/>
    <n v="0"/>
    <n v="1.8691588785046728E-2"/>
    <n v="9.8130841121495324E-2"/>
    <n v="0"/>
    <n v="4"/>
    <n v="21"/>
  </r>
  <r>
    <d v="2025-05-23T00:00:00"/>
    <d v="1899-12-30T14:54:00"/>
    <s v="Afternoon"/>
    <s v="BA"/>
    <s v="BA9406"/>
    <s v="LHR"/>
    <s v="MUC"/>
    <s v="Germany"/>
    <x v="1"/>
    <s v="SHORT"/>
    <s v="A320"/>
    <n v="0"/>
    <n v="14"/>
    <n v="166"/>
    <n v="180"/>
    <n v="5.5555555555555558E-3"/>
    <n v="4.4444444444444446E-2"/>
    <n v="0.16666666666666666"/>
    <n v="1"/>
    <n v="8"/>
    <n v="30"/>
  </r>
  <r>
    <d v="2025-08-06T00:00:00"/>
    <d v="1899-12-30T16:13:00"/>
    <s v="Afternoon"/>
    <s v="BA"/>
    <s v="BA8815"/>
    <s v="LHR"/>
    <s v="ZRH"/>
    <s v="Switzerland"/>
    <x v="1"/>
    <s v="SHORT"/>
    <s v="A320"/>
    <n v="0"/>
    <n v="3"/>
    <n v="177"/>
    <n v="180"/>
    <n v="0"/>
    <n v="3.888888888888889E-2"/>
    <n v="0.15555555555555556"/>
    <n v="0"/>
    <n v="7"/>
    <n v="28"/>
  </r>
  <r>
    <d v="2025-04-06T00:00:00"/>
    <d v="1899-12-30T12:56:00"/>
    <s v="Lunchtime"/>
    <s v="BA"/>
    <s v="BA3443"/>
    <s v="LHR"/>
    <s v="MAD"/>
    <s v="Spain"/>
    <x v="1"/>
    <s v="SHORT"/>
    <s v="A320"/>
    <n v="0"/>
    <n v="0"/>
    <n v="180"/>
    <n v="180"/>
    <n v="0"/>
    <n v="7.2222222222222215E-2"/>
    <n v="0.25555555555555554"/>
    <n v="0"/>
    <n v="13"/>
    <n v="46"/>
  </r>
  <r>
    <d v="2025-09-07T00:00:00"/>
    <d v="1899-12-30T07:27:00"/>
    <s v="Morning"/>
    <s v="BA"/>
    <s v="BA6277"/>
    <s v="LHR"/>
    <s v="IST"/>
    <s v="Turkey"/>
    <x v="1"/>
    <s v="SHORT"/>
    <s v="A320"/>
    <n v="0"/>
    <n v="18"/>
    <n v="162"/>
    <n v="180"/>
    <n v="1.1111111111111112E-2"/>
    <n v="1.1111111111111112E-2"/>
    <n v="7.7777777777777779E-2"/>
    <n v="2"/>
    <n v="2"/>
    <n v="14"/>
  </r>
  <r>
    <d v="2025-04-16T00:00:00"/>
    <d v="1899-12-30T19:38:00"/>
    <s v="Evening"/>
    <s v="BA"/>
    <s v="BA5020"/>
    <s v="LHR"/>
    <s v="FRA"/>
    <s v="Germany"/>
    <x v="1"/>
    <s v="SHORT"/>
    <s v="A320"/>
    <n v="0"/>
    <n v="0"/>
    <n v="180"/>
    <n v="180"/>
    <n v="5.5555555555555558E-3"/>
    <n v="0.05"/>
    <n v="0.18888888888888888"/>
    <n v="1"/>
    <n v="9"/>
    <n v="34"/>
  </r>
  <r>
    <d v="2025-09-11T00:00:00"/>
    <d v="1899-12-30T10:51:00"/>
    <s v="Morning"/>
    <s v="BA"/>
    <s v="BA4383"/>
    <s v="LHR"/>
    <s v="CDG"/>
    <s v="France"/>
    <x v="1"/>
    <s v="SHORT"/>
    <s v="A320"/>
    <n v="0"/>
    <n v="10"/>
    <n v="170"/>
    <n v="180"/>
    <n v="0"/>
    <n v="2.7777777777777776E-2"/>
    <n v="0.11666666666666667"/>
    <n v="0"/>
    <n v="5"/>
    <n v="21"/>
  </r>
  <r>
    <d v="2025-05-30T00:00:00"/>
    <d v="1899-12-30T09:12:00"/>
    <s v="Morning"/>
    <s v="BA"/>
    <s v="BA8855"/>
    <s v="LHR"/>
    <s v="JFK"/>
    <s v="USA"/>
    <x v="0"/>
    <s v="LONG"/>
    <s v="A380"/>
    <n v="14"/>
    <n v="97"/>
    <n v="358"/>
    <n v="469"/>
    <n v="4.2643923240938165E-3"/>
    <n v="1.9189765458422176E-2"/>
    <n v="7.4626865671641784E-2"/>
    <n v="2"/>
    <n v="9"/>
    <n v="35"/>
  </r>
  <r>
    <d v="2025-07-05T00:00:00"/>
    <d v="1899-12-30T09:56:00"/>
    <s v="Morning"/>
    <s v="BA"/>
    <s v="BA8027"/>
    <s v="LHR"/>
    <s v="MUC"/>
    <s v="Germany"/>
    <x v="1"/>
    <s v="SHORT"/>
    <s v="A320"/>
    <n v="0"/>
    <n v="6"/>
    <n v="174"/>
    <n v="180"/>
    <n v="0"/>
    <n v="3.888888888888889E-2"/>
    <n v="0.16111111111111112"/>
    <n v="0"/>
    <n v="7"/>
    <n v="29"/>
  </r>
  <r>
    <d v="2025-10-04T00:00:00"/>
    <d v="1899-12-30T08:37:00"/>
    <s v="Morning"/>
    <s v="BA"/>
    <s v="BA5798"/>
    <s v="LHR"/>
    <s v="DFW"/>
    <s v="USA"/>
    <x v="0"/>
    <s v="LONG"/>
    <s v="B787"/>
    <n v="0"/>
    <n v="31"/>
    <n v="173"/>
    <n v="204"/>
    <n v="0"/>
    <n v="3.9215686274509803E-2"/>
    <n v="0.15686274509803921"/>
    <n v="0"/>
    <n v="8"/>
    <n v="32"/>
  </r>
  <r>
    <d v="2025-09-20T00:00:00"/>
    <d v="1899-12-30T11:46:00"/>
    <s v="Morning"/>
    <s v="BA"/>
    <s v="BA6112"/>
    <s v="LHR"/>
    <s v="MAD"/>
    <s v="Spain"/>
    <x v="1"/>
    <s v="SHORT"/>
    <s v="A320"/>
    <n v="0"/>
    <n v="3"/>
    <n v="177"/>
    <n v="180"/>
    <n v="2.7777777777777776E-2"/>
    <n v="2.7777777777777776E-2"/>
    <n v="0.12222222222222222"/>
    <n v="5"/>
    <n v="5"/>
    <n v="22"/>
  </r>
  <r>
    <d v="2025-06-25T00:00:00"/>
    <d v="1899-12-30T08:16:00"/>
    <s v="Morning"/>
    <s v="BA"/>
    <s v="BA3264"/>
    <s v="LHR"/>
    <s v="DXB"/>
    <s v="UAE"/>
    <x v="3"/>
    <s v="LONG"/>
    <s v="B777"/>
    <n v="0"/>
    <n v="32"/>
    <n v="304"/>
    <n v="336"/>
    <n v="5.9523809523809521E-3"/>
    <n v="1.488095238095238E-2"/>
    <n v="6.5476190476190479E-2"/>
    <n v="2"/>
    <n v="5"/>
    <n v="22"/>
  </r>
  <r>
    <d v="2025-09-15T00:00:00"/>
    <d v="1899-12-30T18:51:00"/>
    <s v="Evening"/>
    <s v="BA"/>
    <s v="BA8446"/>
    <s v="LHR"/>
    <s v="VIE"/>
    <s v="Austria"/>
    <x v="1"/>
    <s v="SHORT"/>
    <s v="A320"/>
    <n v="0"/>
    <n v="14"/>
    <n v="166"/>
    <n v="180"/>
    <n v="0"/>
    <n v="0.05"/>
    <n v="0.19444444444444445"/>
    <n v="0"/>
    <n v="9"/>
    <n v="35"/>
  </r>
  <r>
    <d v="2025-09-14T00:00:00"/>
    <d v="1899-12-30T14:38:00"/>
    <s v="Afternoon"/>
    <s v="BA"/>
    <s v="BA3587"/>
    <s v="LHR"/>
    <s v="LAX"/>
    <s v="USA"/>
    <x v="0"/>
    <s v="LONG"/>
    <s v="B777"/>
    <n v="8"/>
    <n v="49"/>
    <n v="178"/>
    <n v="235"/>
    <n v="4.2553191489361703E-3"/>
    <n v="5.5319148936170209E-2"/>
    <n v="0.19148936170212766"/>
    <n v="1"/>
    <n v="13"/>
    <n v="45"/>
  </r>
  <r>
    <d v="2025-06-28T00:00:00"/>
    <d v="1899-12-30T18:28:00"/>
    <s v="Evening"/>
    <s v="BA"/>
    <s v="BA1611"/>
    <s v="LHR"/>
    <s v="ORD"/>
    <s v="USA"/>
    <x v="0"/>
    <s v="LONG"/>
    <s v="B777"/>
    <n v="0"/>
    <n v="48"/>
    <n v="224"/>
    <n v="272"/>
    <n v="3.6764705882352941E-3"/>
    <n v="1.4705882352941176E-2"/>
    <n v="7.720588235294118E-2"/>
    <n v="1"/>
    <n v="4"/>
    <n v="21"/>
  </r>
  <r>
    <d v="2025-08-01T00:00:00"/>
    <d v="1899-12-30T15:37:00"/>
    <s v="Afternoon"/>
    <s v="BA"/>
    <s v="BA6509"/>
    <s v="LHR"/>
    <s v="AMS"/>
    <s v="Netherlands"/>
    <x v="1"/>
    <s v="SHORT"/>
    <s v="A320"/>
    <n v="0"/>
    <n v="13"/>
    <n v="167"/>
    <n v="180"/>
    <n v="0"/>
    <n v="1.6666666666666666E-2"/>
    <n v="9.4444444444444442E-2"/>
    <n v="0"/>
    <n v="3"/>
    <n v="17"/>
  </r>
  <r>
    <d v="2025-08-22T00:00:00"/>
    <d v="1899-12-30T16:52:00"/>
    <s v="Afternoon"/>
    <s v="BA"/>
    <s v="BA4227"/>
    <s v="LHR"/>
    <s v="DFW"/>
    <s v="USA"/>
    <x v="0"/>
    <s v="LONG"/>
    <s v="B787"/>
    <n v="0"/>
    <n v="31"/>
    <n v="173"/>
    <n v="204"/>
    <n v="0"/>
    <n v="5.3921568627450983E-2"/>
    <n v="0.19607843137254902"/>
    <n v="0"/>
    <n v="11"/>
    <n v="40"/>
  </r>
  <r>
    <d v="2025-10-11T00:00:00"/>
    <d v="1899-12-30T10:20:00"/>
    <s v="Morning"/>
    <s v="BA"/>
    <s v="BA1064"/>
    <s v="LHR"/>
    <s v="IST"/>
    <s v="Turkey"/>
    <x v="1"/>
    <s v="SHORT"/>
    <s v="A320"/>
    <n v="0"/>
    <n v="13"/>
    <n v="167"/>
    <n v="180"/>
    <n v="0"/>
    <n v="4.4444444444444446E-2"/>
    <n v="0.16666666666666666"/>
    <n v="0"/>
    <n v="8"/>
    <n v="30"/>
  </r>
  <r>
    <d v="2025-04-21T00:00:00"/>
    <d v="1899-12-30T21:40:00"/>
    <s v="Evening"/>
    <s v="BA"/>
    <s v="BA4251"/>
    <s v="LHR"/>
    <s v="HND"/>
    <s v="Japan"/>
    <x v="2"/>
    <s v="LONG"/>
    <s v="B787"/>
    <n v="8"/>
    <n v="48"/>
    <n v="200"/>
    <n v="256"/>
    <n v="7.8125E-3"/>
    <n v="4.6875E-2"/>
    <n v="0.16796875"/>
    <n v="2"/>
    <n v="12"/>
    <n v="43"/>
  </r>
  <r>
    <d v="2025-06-27T00:00:00"/>
    <d v="1899-12-30T16:57:00"/>
    <s v="Afternoon"/>
    <s v="BA"/>
    <s v="BA9926"/>
    <s v="LHR"/>
    <s v="JFK"/>
    <s v="USA"/>
    <x v="0"/>
    <s v="LONG"/>
    <s v="B787"/>
    <n v="0"/>
    <n v="35"/>
    <n v="179"/>
    <n v="214"/>
    <n v="0"/>
    <n v="1.4018691588785047E-2"/>
    <n v="7.476635514018691E-2"/>
    <n v="0"/>
    <n v="3"/>
    <n v="16"/>
  </r>
  <r>
    <d v="2025-09-30T00:00:00"/>
    <d v="1899-12-30T22:27:00"/>
    <s v="Evening"/>
    <s v="BA"/>
    <s v="BA8860"/>
    <s v="LHR"/>
    <s v="LAX"/>
    <s v="USA"/>
    <x v="0"/>
    <s v="LONG"/>
    <s v="B777"/>
    <n v="8"/>
    <n v="49"/>
    <n v="178"/>
    <n v="235"/>
    <n v="4.2553191489361703E-3"/>
    <n v="0"/>
    <n v="1.276595744680851E-2"/>
    <n v="1"/>
    <n v="0"/>
    <n v="3"/>
  </r>
  <r>
    <d v="2025-05-11T00:00:00"/>
    <d v="1899-12-30T21:19:00"/>
    <s v="Evening"/>
    <s v="BA"/>
    <s v="BA9442"/>
    <s v="LHR"/>
    <s v="ZRH"/>
    <s v="Switzerland"/>
    <x v="1"/>
    <s v="SHORT"/>
    <s v="A320"/>
    <n v="0"/>
    <n v="3"/>
    <n v="177"/>
    <n v="180"/>
    <n v="0"/>
    <n v="2.7777777777777776E-2"/>
    <n v="0.12222222222222222"/>
    <n v="0"/>
    <n v="5"/>
    <n v="22"/>
  </r>
  <r>
    <d v="2025-08-04T00:00:00"/>
    <d v="1899-12-30T08:08:00"/>
    <s v="Morning"/>
    <s v="BA"/>
    <s v="BA7726"/>
    <s v="LHR"/>
    <s v="BCN"/>
    <s v="Spain"/>
    <x v="1"/>
    <s v="SHORT"/>
    <s v="A320"/>
    <n v="0"/>
    <n v="16"/>
    <n v="164"/>
    <n v="180"/>
    <n v="0"/>
    <n v="2.2222222222222223E-2"/>
    <n v="0.1"/>
    <n v="0"/>
    <n v="4"/>
    <n v="18"/>
  </r>
  <r>
    <d v="2025-05-15T00:00:00"/>
    <d v="1899-12-30T11:25:00"/>
    <s v="Morning"/>
    <s v="BA"/>
    <s v="BA7426"/>
    <s v="LHR"/>
    <s v="ZRH"/>
    <s v="Switzerland"/>
    <x v="1"/>
    <s v="SHORT"/>
    <s v="A320"/>
    <n v="0"/>
    <n v="2"/>
    <n v="178"/>
    <n v="180"/>
    <n v="5.5555555555555558E-3"/>
    <n v="3.888888888888889E-2"/>
    <n v="0.16111111111111112"/>
    <n v="1"/>
    <n v="7"/>
    <n v="29"/>
  </r>
  <r>
    <d v="2025-04-24T00:00:00"/>
    <d v="1899-12-30T08:06:00"/>
    <s v="Morning"/>
    <s v="BA"/>
    <s v="BA4185"/>
    <s v="LHR"/>
    <s v="ZRH"/>
    <s v="Switzerland"/>
    <x v="1"/>
    <s v="SHORT"/>
    <s v="A320"/>
    <n v="0"/>
    <n v="9"/>
    <n v="171"/>
    <n v="180"/>
    <n v="5.5555555555555558E-3"/>
    <n v="2.2222222222222223E-2"/>
    <n v="0.1111111111111111"/>
    <n v="1"/>
    <n v="4"/>
    <n v="20"/>
  </r>
  <r>
    <d v="2025-05-18T00:00:00"/>
    <d v="1899-12-30T15:41:00"/>
    <s v="Afternoon"/>
    <s v="BA"/>
    <s v="BA5400"/>
    <s v="LHR"/>
    <s v="CDG"/>
    <s v="France"/>
    <x v="1"/>
    <s v="SHORT"/>
    <s v="A320"/>
    <n v="0"/>
    <n v="12"/>
    <n v="168"/>
    <n v="180"/>
    <n v="0"/>
    <n v="6.6666666666666666E-2"/>
    <n v="0.23333333333333334"/>
    <n v="0"/>
    <n v="12"/>
    <n v="42"/>
  </r>
  <r>
    <d v="2025-08-16T00:00:00"/>
    <d v="1899-12-30T22:09:00"/>
    <s v="Evening"/>
    <s v="BA"/>
    <s v="BA6256"/>
    <s v="LHR"/>
    <s v="MUC"/>
    <s v="Germany"/>
    <x v="1"/>
    <s v="SHORT"/>
    <s v="A320"/>
    <n v="0"/>
    <n v="7"/>
    <n v="173"/>
    <n v="180"/>
    <n v="0"/>
    <n v="3.3333333333333333E-2"/>
    <n v="0.14444444444444443"/>
    <n v="0"/>
    <n v="6"/>
    <n v="26"/>
  </r>
  <r>
    <d v="2025-05-18T00:00:00"/>
    <d v="1899-12-30T10:00:00"/>
    <s v="Morning"/>
    <s v="BA"/>
    <s v="BA4034"/>
    <s v="LHR"/>
    <s v="AMS"/>
    <s v="Netherlands"/>
    <x v="1"/>
    <s v="SHORT"/>
    <s v="A320"/>
    <n v="0"/>
    <n v="10"/>
    <n v="170"/>
    <n v="180"/>
    <n v="0"/>
    <n v="0.05"/>
    <n v="0.18333333333333332"/>
    <n v="0"/>
    <n v="9"/>
    <n v="33"/>
  </r>
  <r>
    <d v="2025-04-18T00:00:00"/>
    <d v="1899-12-30T14:24:00"/>
    <s v="Afternoon"/>
    <s v="BA"/>
    <s v="BA9900"/>
    <s v="LHR"/>
    <s v="ORD"/>
    <s v="USA"/>
    <x v="0"/>
    <s v="LONG"/>
    <s v="B787"/>
    <n v="8"/>
    <n v="48"/>
    <n v="200"/>
    <n v="256"/>
    <n v="0"/>
    <n v="3.515625E-2"/>
    <n v="0.12890625"/>
    <n v="0"/>
    <n v="9"/>
    <n v="33"/>
  </r>
  <r>
    <d v="2025-06-03T00:00:00"/>
    <d v="1899-12-30T16:58:00"/>
    <s v="Afternoon"/>
    <s v="BA"/>
    <s v="BA9480"/>
    <s v="LHR"/>
    <s v="DFW"/>
    <s v="USA"/>
    <x v="0"/>
    <s v="LONG"/>
    <s v="B777"/>
    <n v="8"/>
    <n v="49"/>
    <n v="178"/>
    <n v="235"/>
    <n v="0"/>
    <n v="3.8297872340425532E-2"/>
    <n v="0.14042553191489363"/>
    <n v="0"/>
    <n v="9"/>
    <n v="33"/>
  </r>
  <r>
    <d v="2025-07-08T00:00:00"/>
    <d v="1899-12-30T07:30:00"/>
    <s v="Morning"/>
    <s v="BA"/>
    <s v="BA4203"/>
    <s v="LHR"/>
    <s v="CDG"/>
    <s v="France"/>
    <x v="1"/>
    <s v="SHORT"/>
    <s v="A320"/>
    <n v="0"/>
    <n v="2"/>
    <n v="178"/>
    <n v="180"/>
    <n v="5.5555555555555558E-3"/>
    <n v="4.4444444444444446E-2"/>
    <n v="0.16666666666666666"/>
    <n v="1"/>
    <n v="8"/>
    <n v="30"/>
  </r>
  <r>
    <d v="2025-10-06T00:00:00"/>
    <d v="1899-12-30T17:38:00"/>
    <s v="Afternoon"/>
    <s v="BA"/>
    <s v="BA2392"/>
    <s v="LHR"/>
    <s v="LAX"/>
    <s v="USA"/>
    <x v="0"/>
    <s v="LONG"/>
    <s v="B787"/>
    <n v="8"/>
    <n v="42"/>
    <n v="166"/>
    <n v="216"/>
    <n v="0"/>
    <n v="5.0925925925925923E-2"/>
    <n v="0.17592592592592593"/>
    <n v="0"/>
    <n v="11"/>
    <n v="38"/>
  </r>
  <r>
    <d v="2025-08-19T00:00:00"/>
    <d v="1899-12-30T20:13:00"/>
    <s v="Evening"/>
    <s v="BA"/>
    <s v="BA4704"/>
    <s v="LHR"/>
    <s v="AMS"/>
    <s v="Netherlands"/>
    <x v="1"/>
    <s v="SHORT"/>
    <s v="A320"/>
    <n v="0"/>
    <n v="12"/>
    <n v="168"/>
    <n v="180"/>
    <n v="0"/>
    <n v="1.6666666666666666E-2"/>
    <n v="0.1"/>
    <n v="0"/>
    <n v="3"/>
    <n v="18"/>
  </r>
  <r>
    <d v="2025-04-17T00:00:00"/>
    <d v="1899-12-30T19:13:00"/>
    <s v="Evening"/>
    <s v="BA"/>
    <s v="BA3011"/>
    <s v="LHR"/>
    <s v="HND"/>
    <s v="Japan"/>
    <x v="2"/>
    <s v="LONG"/>
    <s v="B777"/>
    <n v="8"/>
    <n v="49"/>
    <n v="178"/>
    <n v="235"/>
    <n v="0"/>
    <n v="6.3829787234042548E-2"/>
    <n v="0.22127659574468084"/>
    <n v="0"/>
    <n v="15"/>
    <n v="52"/>
  </r>
  <r>
    <d v="2025-09-11T00:00:00"/>
    <d v="1899-12-30T13:02:00"/>
    <s v="Lunchtime"/>
    <s v="BA"/>
    <s v="BA1760"/>
    <s v="LHR"/>
    <s v="BCN"/>
    <s v="Spain"/>
    <x v="1"/>
    <s v="SHORT"/>
    <s v="A320"/>
    <n v="0"/>
    <n v="9"/>
    <n v="171"/>
    <n v="180"/>
    <n v="1.1111111111111112E-2"/>
    <n v="3.3333333333333333E-2"/>
    <n v="0.15"/>
    <n v="2"/>
    <n v="6"/>
    <n v="27"/>
  </r>
  <r>
    <d v="2025-06-05T00:00:00"/>
    <d v="1899-12-30T18:04:00"/>
    <s v="Evening"/>
    <s v="BA"/>
    <s v="BA6319"/>
    <s v="LHR"/>
    <s v="BCN"/>
    <s v="Spain"/>
    <x v="1"/>
    <s v="SHORT"/>
    <s v="A320"/>
    <n v="0"/>
    <n v="14"/>
    <n v="166"/>
    <n v="180"/>
    <n v="0"/>
    <n v="5.5555555555555558E-3"/>
    <n v="5.5555555555555552E-2"/>
    <n v="0"/>
    <n v="1"/>
    <n v="10"/>
  </r>
  <r>
    <d v="2025-07-10T00:00:00"/>
    <d v="1899-12-30T19:06:00"/>
    <s v="Evening"/>
    <s v="BA"/>
    <s v="BA5959"/>
    <s v="LHR"/>
    <s v="MUC"/>
    <s v="Germany"/>
    <x v="1"/>
    <s v="SHORT"/>
    <s v="A320"/>
    <n v="0"/>
    <n v="14"/>
    <n v="166"/>
    <n v="180"/>
    <n v="5.5555555555555558E-3"/>
    <n v="0.05"/>
    <n v="0.18333333333333332"/>
    <n v="1"/>
    <n v="9"/>
    <n v="33"/>
  </r>
  <r>
    <d v="2025-04-02T00:00:00"/>
    <d v="1899-12-30T12:28:00"/>
    <s v="Lunchtime"/>
    <s v="BA"/>
    <s v="BA7399"/>
    <s v="LHR"/>
    <s v="DXB"/>
    <s v="UAE"/>
    <x v="3"/>
    <s v="LONG"/>
    <s v="B777"/>
    <n v="8"/>
    <n v="49"/>
    <n v="178"/>
    <n v="235"/>
    <n v="0"/>
    <n v="1.276595744680851E-2"/>
    <n v="7.2340425531914887E-2"/>
    <n v="0"/>
    <n v="3"/>
    <n v="17"/>
  </r>
  <r>
    <d v="2025-05-18T00:00:00"/>
    <d v="1899-12-30T06:50:00"/>
    <s v="Morning"/>
    <s v="BA"/>
    <s v="BA2672"/>
    <s v="LHR"/>
    <s v="ZRH"/>
    <s v="Switzerland"/>
    <x v="1"/>
    <s v="SHORT"/>
    <s v="A320"/>
    <n v="0"/>
    <n v="11"/>
    <n v="169"/>
    <n v="180"/>
    <n v="0"/>
    <n v="6.1111111111111109E-2"/>
    <n v="0.22777777777777777"/>
    <n v="0"/>
    <n v="11"/>
    <n v="41"/>
  </r>
  <r>
    <d v="2025-06-04T00:00:00"/>
    <d v="1899-12-30T15:17:00"/>
    <s v="Afternoon"/>
    <s v="BA"/>
    <s v="BA7214"/>
    <s v="LHR"/>
    <s v="MAD"/>
    <s v="Spain"/>
    <x v="1"/>
    <s v="SHORT"/>
    <s v="A320"/>
    <n v="0"/>
    <n v="3"/>
    <n v="177"/>
    <n v="180"/>
    <n v="0"/>
    <n v="0.1111111111111111"/>
    <n v="0.3611111111111111"/>
    <n v="0"/>
    <n v="20"/>
    <n v="65"/>
  </r>
  <r>
    <d v="2025-05-24T00:00:00"/>
    <d v="1899-12-30T08:33:00"/>
    <s v="Morning"/>
    <s v="BA"/>
    <s v="BA5498"/>
    <s v="LHR"/>
    <s v="VIE"/>
    <s v="Austria"/>
    <x v="1"/>
    <s v="SHORT"/>
    <s v="A320"/>
    <n v="0"/>
    <n v="15"/>
    <n v="165"/>
    <n v="180"/>
    <n v="0"/>
    <n v="1.6666666666666666E-2"/>
    <n v="0.1"/>
    <n v="0"/>
    <n v="3"/>
    <n v="18"/>
  </r>
  <r>
    <d v="2025-08-23T00:00:00"/>
    <d v="1899-12-30T08:23:00"/>
    <s v="Morning"/>
    <s v="BA"/>
    <s v="BA7754"/>
    <s v="LHR"/>
    <s v="BCN"/>
    <s v="Spain"/>
    <x v="1"/>
    <s v="SHORT"/>
    <s v="A320"/>
    <n v="0"/>
    <n v="11"/>
    <n v="169"/>
    <n v="180"/>
    <n v="5.5555555555555558E-3"/>
    <n v="5.5555555555555552E-2"/>
    <n v="0.19444444444444445"/>
    <n v="1"/>
    <n v="10"/>
    <n v="35"/>
  </r>
  <r>
    <d v="2025-09-17T00:00:00"/>
    <d v="1899-12-30T14:47:00"/>
    <s v="Afternoon"/>
    <s v="BA"/>
    <s v="BA1211"/>
    <s v="LHR"/>
    <s v="CDG"/>
    <s v="France"/>
    <x v="1"/>
    <s v="SHORT"/>
    <s v="A320"/>
    <n v="0"/>
    <n v="6"/>
    <n v="174"/>
    <n v="180"/>
    <n v="0"/>
    <n v="0"/>
    <n v="1.6666666666666666E-2"/>
    <n v="0"/>
    <n v="0"/>
    <n v="3"/>
  </r>
  <r>
    <d v="2025-04-02T00:00:00"/>
    <d v="1899-12-30T17:21:00"/>
    <s v="Afternoon"/>
    <s v="BA"/>
    <s v="BA8084"/>
    <s v="LHR"/>
    <s v="ZRH"/>
    <s v="Switzerland"/>
    <x v="1"/>
    <s v="SHORT"/>
    <s v="A320"/>
    <n v="0"/>
    <n v="8"/>
    <n v="172"/>
    <n v="180"/>
    <n v="0"/>
    <n v="5.5555555555555552E-2"/>
    <n v="0.20555555555555555"/>
    <n v="0"/>
    <n v="10"/>
    <n v="37"/>
  </r>
  <r>
    <d v="2025-05-09T00:00:00"/>
    <d v="1899-12-30T11:26:00"/>
    <s v="Morning"/>
    <s v="BA"/>
    <s v="BA2644"/>
    <s v="LHR"/>
    <s v="FRA"/>
    <s v="Germany"/>
    <x v="1"/>
    <s v="SHORT"/>
    <s v="A320"/>
    <n v="0"/>
    <n v="10"/>
    <n v="170"/>
    <n v="180"/>
    <n v="0"/>
    <n v="1.6666666666666666E-2"/>
    <n v="8.8888888888888892E-2"/>
    <n v="0"/>
    <n v="3"/>
    <n v="16"/>
  </r>
  <r>
    <d v="2025-09-11T00:00:00"/>
    <d v="1899-12-30T09:20:00"/>
    <s v="Morning"/>
    <s v="BA"/>
    <s v="BA5398"/>
    <s v="LHR"/>
    <s v="ORD"/>
    <s v="USA"/>
    <x v="0"/>
    <s v="LONG"/>
    <s v="A380"/>
    <n v="14"/>
    <n v="97"/>
    <n v="358"/>
    <n v="469"/>
    <n v="0"/>
    <n v="8.5287846481876331E-3"/>
    <n v="4.4776119402985072E-2"/>
    <n v="0"/>
    <n v="4"/>
    <n v="21"/>
  </r>
  <r>
    <d v="2025-09-24T00:00:00"/>
    <d v="1899-12-30T12:08:00"/>
    <s v="Lunchtime"/>
    <s v="BA"/>
    <s v="BA2725"/>
    <s v="LHR"/>
    <s v="MAD"/>
    <s v="Spain"/>
    <x v="1"/>
    <s v="SHORT"/>
    <s v="A320"/>
    <n v="0"/>
    <n v="13"/>
    <n v="167"/>
    <n v="180"/>
    <n v="0"/>
    <n v="1.1111111111111112E-2"/>
    <n v="7.2222222222222215E-2"/>
    <n v="0"/>
    <n v="2"/>
    <n v="13"/>
  </r>
  <r>
    <d v="2025-05-11T00:00:00"/>
    <d v="1899-12-30T22:10:00"/>
    <s v="Evening"/>
    <s v="BA"/>
    <s v="BA7414"/>
    <s v="LHR"/>
    <s v="AMS"/>
    <s v="Netherlands"/>
    <x v="1"/>
    <s v="SHORT"/>
    <s v="A320"/>
    <n v="0"/>
    <n v="19"/>
    <n v="161"/>
    <n v="180"/>
    <n v="5.5555555555555558E-3"/>
    <n v="6.6666666666666666E-2"/>
    <n v="0.23333333333333334"/>
    <n v="1"/>
    <n v="12"/>
    <n v="42"/>
  </r>
  <r>
    <d v="2025-09-02T00:00:00"/>
    <d v="1899-12-30T13:37:00"/>
    <s v="Lunchtime"/>
    <s v="BA"/>
    <s v="BA6792"/>
    <s v="LHR"/>
    <s v="FRA"/>
    <s v="Germany"/>
    <x v="1"/>
    <s v="SHORT"/>
    <s v="A320"/>
    <n v="0"/>
    <n v="10"/>
    <n v="170"/>
    <n v="180"/>
    <n v="5.5555555555555558E-3"/>
    <n v="7.2222222222222215E-2"/>
    <n v="0.25555555555555554"/>
    <n v="1"/>
    <n v="13"/>
    <n v="46"/>
  </r>
  <r>
    <d v="2025-10-02T00:00:00"/>
    <d v="1899-12-30T10:18:00"/>
    <s v="Morning"/>
    <s v="BA"/>
    <s v="BA6278"/>
    <s v="LHR"/>
    <s v="MUC"/>
    <s v="Germany"/>
    <x v="1"/>
    <s v="SHORT"/>
    <s v="A320"/>
    <n v="0"/>
    <n v="6"/>
    <n v="174"/>
    <n v="180"/>
    <n v="5.5555555555555558E-3"/>
    <n v="4.4444444444444446E-2"/>
    <n v="0.17222222222222222"/>
    <n v="1"/>
    <n v="8"/>
    <n v="31"/>
  </r>
  <r>
    <d v="2025-10-21T00:00:00"/>
    <d v="1899-12-30T19:37:00"/>
    <s v="Evening"/>
    <s v="BA"/>
    <s v="BA1402"/>
    <s v="LHR"/>
    <s v="HND"/>
    <s v="Japan"/>
    <x v="2"/>
    <s v="LONG"/>
    <s v="B787"/>
    <n v="8"/>
    <n v="48"/>
    <n v="200"/>
    <n v="256"/>
    <n v="0"/>
    <n v="1.171875E-2"/>
    <n v="6.640625E-2"/>
    <n v="0"/>
    <n v="3"/>
    <n v="17"/>
  </r>
  <r>
    <d v="2025-07-05T00:00:00"/>
    <d v="1899-12-30T09:53:00"/>
    <s v="Morning"/>
    <s v="BA"/>
    <s v="BA1371"/>
    <s v="LHR"/>
    <s v="CDG"/>
    <s v="France"/>
    <x v="1"/>
    <s v="SHORT"/>
    <s v="A320"/>
    <n v="0"/>
    <n v="4"/>
    <n v="176"/>
    <n v="180"/>
    <n v="5.5555555555555558E-3"/>
    <n v="8.8888888888888892E-2"/>
    <n v="0.30555555555555558"/>
    <n v="1"/>
    <n v="16"/>
    <n v="55"/>
  </r>
  <r>
    <d v="2025-05-23T00:00:00"/>
    <d v="1899-12-30T17:53:00"/>
    <s v="Afternoon"/>
    <s v="BA"/>
    <s v="BA9169"/>
    <s v="LHR"/>
    <s v="MUC"/>
    <s v="Germany"/>
    <x v="1"/>
    <s v="SHORT"/>
    <s v="A320"/>
    <n v="0"/>
    <n v="14"/>
    <n v="166"/>
    <n v="180"/>
    <n v="0"/>
    <n v="2.2222222222222223E-2"/>
    <n v="0.10555555555555556"/>
    <n v="0"/>
    <n v="4"/>
    <n v="19"/>
  </r>
  <r>
    <d v="2025-09-03T00:00:00"/>
    <d v="1899-12-30T18:51:00"/>
    <s v="Evening"/>
    <s v="BA"/>
    <s v="BA3245"/>
    <s v="LHR"/>
    <s v="ZRH"/>
    <s v="Switzerland"/>
    <x v="1"/>
    <s v="SHORT"/>
    <s v="A320"/>
    <n v="0"/>
    <n v="4"/>
    <n v="176"/>
    <n v="180"/>
    <n v="5.5555555555555558E-3"/>
    <n v="0"/>
    <n v="0"/>
    <n v="1"/>
    <n v="0"/>
    <n v="0"/>
  </r>
  <r>
    <d v="2025-08-16T00:00:00"/>
    <d v="1899-12-30T21:43:00"/>
    <s v="Evening"/>
    <s v="BA"/>
    <s v="BA3104"/>
    <s v="LHR"/>
    <s v="FRA"/>
    <s v="Germany"/>
    <x v="1"/>
    <s v="SHORT"/>
    <s v="A320"/>
    <n v="0"/>
    <n v="5"/>
    <n v="175"/>
    <n v="180"/>
    <n v="1.1111111111111112E-2"/>
    <n v="5.5555555555555552E-2"/>
    <n v="0.20555555555555555"/>
    <n v="2"/>
    <n v="10"/>
    <n v="37"/>
  </r>
  <r>
    <d v="2025-10-21T00:00:00"/>
    <d v="1899-12-30T22:55:00"/>
    <s v="Evening"/>
    <s v="BA"/>
    <s v="BA8347"/>
    <s v="LHR"/>
    <s v="CDG"/>
    <s v="France"/>
    <x v="1"/>
    <s v="SHORT"/>
    <s v="A320"/>
    <n v="0"/>
    <n v="0"/>
    <n v="180"/>
    <n v="180"/>
    <n v="0"/>
    <n v="1.1111111111111112E-2"/>
    <n v="7.2222222222222215E-2"/>
    <n v="0"/>
    <n v="2"/>
    <n v="13"/>
  </r>
  <r>
    <d v="2025-10-25T00:00:00"/>
    <d v="1899-12-30T18:44:00"/>
    <s v="Evening"/>
    <s v="BA"/>
    <s v="BA9013"/>
    <s v="LHR"/>
    <s v="MAD"/>
    <s v="Spain"/>
    <x v="1"/>
    <s v="SHORT"/>
    <s v="A320"/>
    <n v="0"/>
    <n v="11"/>
    <n v="169"/>
    <n v="180"/>
    <n v="0"/>
    <n v="7.2222222222222215E-2"/>
    <n v="0.25555555555555554"/>
    <n v="0"/>
    <n v="13"/>
    <n v="46"/>
  </r>
  <r>
    <d v="2025-10-05T00:00:00"/>
    <d v="1899-12-30T20:30:00"/>
    <s v="Evening"/>
    <s v="BA"/>
    <s v="BA6983"/>
    <s v="LHR"/>
    <s v="MAD"/>
    <s v="Spain"/>
    <x v="1"/>
    <s v="SHORT"/>
    <s v="A320"/>
    <n v="0"/>
    <n v="10"/>
    <n v="170"/>
    <n v="180"/>
    <n v="5.5555555555555558E-3"/>
    <n v="3.3333333333333333E-2"/>
    <n v="0.13333333333333333"/>
    <n v="1"/>
    <n v="6"/>
    <n v="24"/>
  </r>
  <r>
    <d v="2025-06-03T00:00:00"/>
    <d v="1899-12-30T09:44:00"/>
    <s v="Morning"/>
    <s v="BA"/>
    <s v="BA4755"/>
    <s v="LHR"/>
    <s v="VIE"/>
    <s v="Austria"/>
    <x v="1"/>
    <s v="SHORT"/>
    <s v="A320"/>
    <n v="0"/>
    <n v="11"/>
    <n v="169"/>
    <n v="180"/>
    <n v="5.5555555555555558E-3"/>
    <n v="6.1111111111111109E-2"/>
    <n v="0.22222222222222221"/>
    <n v="1"/>
    <n v="11"/>
    <n v="40"/>
  </r>
  <r>
    <d v="2025-08-25T00:00:00"/>
    <d v="1899-12-30T15:40:00"/>
    <s v="Afternoon"/>
    <s v="BA"/>
    <s v="BA5887"/>
    <s v="LHR"/>
    <s v="BCN"/>
    <s v="Spain"/>
    <x v="1"/>
    <s v="SHORT"/>
    <s v="A320"/>
    <n v="0"/>
    <n v="3"/>
    <n v="177"/>
    <n v="180"/>
    <n v="0"/>
    <n v="8.3333333333333329E-2"/>
    <n v="0.28888888888888886"/>
    <n v="0"/>
    <n v="15"/>
    <n v="52"/>
  </r>
  <r>
    <d v="2025-06-10T00:00:00"/>
    <d v="1899-12-30T06:38:00"/>
    <s v="Morning"/>
    <s v="BA"/>
    <s v="BA2504"/>
    <s v="LHR"/>
    <s v="VIE"/>
    <s v="Austria"/>
    <x v="1"/>
    <s v="SHORT"/>
    <s v="A320"/>
    <n v="0"/>
    <n v="17"/>
    <n v="163"/>
    <n v="180"/>
    <n v="1.6666666666666666E-2"/>
    <n v="5.5555555555555558E-3"/>
    <n v="6.1111111111111109E-2"/>
    <n v="3"/>
    <n v="1"/>
    <n v="11"/>
  </r>
  <r>
    <d v="2025-10-10T00:00:00"/>
    <d v="1899-12-30T20:48:00"/>
    <s v="Evening"/>
    <s v="BA"/>
    <s v="BA7733"/>
    <s v="LHR"/>
    <s v="HND"/>
    <s v="Japan"/>
    <x v="2"/>
    <s v="LONG"/>
    <s v="B787"/>
    <n v="8"/>
    <n v="48"/>
    <n v="200"/>
    <n v="256"/>
    <n v="0"/>
    <n v="1.953125E-2"/>
    <n v="8.203125E-2"/>
    <n v="0"/>
    <n v="5"/>
    <n v="21"/>
  </r>
  <r>
    <d v="2025-04-16T00:00:00"/>
    <d v="1899-12-30T11:36:00"/>
    <s v="Morning"/>
    <s v="BA"/>
    <s v="BA6000"/>
    <s v="LHR"/>
    <s v="IST"/>
    <s v="Turkey"/>
    <x v="1"/>
    <s v="SHORT"/>
    <s v="A320"/>
    <n v="0"/>
    <n v="20"/>
    <n v="160"/>
    <n v="180"/>
    <n v="0"/>
    <n v="3.888888888888889E-2"/>
    <n v="0.16111111111111112"/>
    <n v="0"/>
    <n v="7"/>
    <n v="29"/>
  </r>
  <r>
    <d v="2025-09-22T00:00:00"/>
    <d v="1899-12-30T08:54:00"/>
    <s v="Morning"/>
    <s v="BA"/>
    <s v="BA7070"/>
    <s v="LHR"/>
    <s v="IST"/>
    <s v="Turkey"/>
    <x v="1"/>
    <s v="SHORT"/>
    <s v="A320"/>
    <n v="0"/>
    <n v="1"/>
    <n v="179"/>
    <n v="180"/>
    <n v="0"/>
    <n v="8.8888888888888892E-2"/>
    <n v="0.3"/>
    <n v="0"/>
    <n v="16"/>
    <n v="54"/>
  </r>
  <r>
    <d v="2025-10-10T00:00:00"/>
    <d v="1899-12-30T11:50:00"/>
    <s v="Morning"/>
    <s v="BA"/>
    <s v="BA1589"/>
    <s v="LHR"/>
    <s v="ZRH"/>
    <s v="Switzerland"/>
    <x v="1"/>
    <s v="SHORT"/>
    <s v="A320"/>
    <n v="0"/>
    <n v="3"/>
    <n v="177"/>
    <n v="180"/>
    <n v="5.5555555555555558E-3"/>
    <n v="2.2222222222222223E-2"/>
    <n v="0.1111111111111111"/>
    <n v="1"/>
    <n v="4"/>
    <n v="20"/>
  </r>
  <r>
    <d v="2025-08-28T00:00:00"/>
    <d v="1899-12-30T20:05:00"/>
    <s v="Evening"/>
    <s v="BA"/>
    <s v="BA2175"/>
    <s v="LHR"/>
    <s v="MAD"/>
    <s v="Spain"/>
    <x v="1"/>
    <s v="SHORT"/>
    <s v="A320"/>
    <n v="0"/>
    <n v="19"/>
    <n v="161"/>
    <n v="180"/>
    <n v="0"/>
    <n v="2.7777777777777776E-2"/>
    <n v="0.11666666666666667"/>
    <n v="0"/>
    <n v="5"/>
    <n v="21"/>
  </r>
  <r>
    <d v="2025-08-24T00:00:00"/>
    <d v="1899-12-30T11:40:00"/>
    <s v="Morning"/>
    <s v="BA"/>
    <s v="BA9270"/>
    <s v="LHR"/>
    <s v="MAD"/>
    <s v="Spain"/>
    <x v="1"/>
    <s v="SHORT"/>
    <s v="A320"/>
    <n v="0"/>
    <n v="14"/>
    <n v="166"/>
    <n v="180"/>
    <n v="0"/>
    <n v="5.5555555555555552E-2"/>
    <n v="0.21111111111111111"/>
    <n v="0"/>
    <n v="10"/>
    <n v="38"/>
  </r>
  <r>
    <d v="2025-06-02T00:00:00"/>
    <d v="1899-12-30T06:42:00"/>
    <s v="Morning"/>
    <s v="BA"/>
    <s v="BA8224"/>
    <s v="LHR"/>
    <s v="FRA"/>
    <s v="Germany"/>
    <x v="1"/>
    <s v="SHORT"/>
    <s v="A320"/>
    <n v="0"/>
    <n v="11"/>
    <n v="169"/>
    <n v="180"/>
    <n v="0"/>
    <n v="2.7777777777777776E-2"/>
    <n v="0.11666666666666667"/>
    <n v="0"/>
    <n v="5"/>
    <n v="21"/>
  </r>
  <r>
    <d v="2025-10-19T00:00:00"/>
    <d v="1899-12-30T08:15:00"/>
    <s v="Morning"/>
    <s v="BA"/>
    <s v="BA9179"/>
    <s v="LHR"/>
    <s v="LAX"/>
    <s v="USA"/>
    <x v="0"/>
    <s v="LONG"/>
    <s v="A380"/>
    <n v="14"/>
    <n v="97"/>
    <n v="358"/>
    <n v="469"/>
    <n v="0"/>
    <n v="1.9189765458422176E-2"/>
    <n v="7.0362473347547971E-2"/>
    <n v="0"/>
    <n v="9"/>
    <n v="33"/>
  </r>
  <r>
    <d v="2025-08-04T00:00:00"/>
    <d v="1899-12-30T11:10:00"/>
    <s v="Morning"/>
    <s v="BA"/>
    <s v="BA5934"/>
    <s v="LHR"/>
    <s v="DFW"/>
    <s v="USA"/>
    <x v="0"/>
    <s v="LONG"/>
    <s v="B777"/>
    <n v="8"/>
    <n v="49"/>
    <n v="178"/>
    <n v="235"/>
    <n v="4.2553191489361703E-3"/>
    <n v="0"/>
    <n v="2.553191489361702E-2"/>
    <n v="1"/>
    <n v="0"/>
    <n v="6"/>
  </r>
  <r>
    <d v="2025-04-01T00:00:00"/>
    <d v="1899-12-30T19:17:00"/>
    <s v="Evening"/>
    <s v="BA"/>
    <s v="BA9109"/>
    <s v="LHR"/>
    <s v="ORD"/>
    <s v="USA"/>
    <x v="0"/>
    <s v="LONG"/>
    <s v="B787"/>
    <n v="0"/>
    <n v="31"/>
    <n v="173"/>
    <n v="204"/>
    <n v="0"/>
    <n v="9.8039215686274508E-2"/>
    <n v="0.31862745098039214"/>
    <n v="0"/>
    <n v="20"/>
    <n v="65"/>
  </r>
  <r>
    <d v="2025-05-20T00:00:00"/>
    <d v="1899-12-30T18:45:00"/>
    <s v="Evening"/>
    <s v="BA"/>
    <s v="BA8365"/>
    <s v="LHR"/>
    <s v="JFK"/>
    <s v="USA"/>
    <x v="0"/>
    <s v="LONG"/>
    <s v="B787"/>
    <n v="8"/>
    <n v="48"/>
    <n v="200"/>
    <n v="256"/>
    <n v="3.90625E-3"/>
    <n v="0"/>
    <n v="3.515625E-2"/>
    <n v="1"/>
    <n v="0"/>
    <n v="9"/>
  </r>
  <r>
    <d v="2025-10-02T00:00:00"/>
    <d v="1899-12-30T21:40:00"/>
    <s v="Evening"/>
    <s v="BA"/>
    <s v="BA1392"/>
    <s v="LHR"/>
    <s v="DXB"/>
    <s v="UAE"/>
    <x v="3"/>
    <s v="LONG"/>
    <s v="A350"/>
    <n v="0"/>
    <n v="56"/>
    <n v="275"/>
    <n v="331"/>
    <n v="9.0634441087613302E-3"/>
    <n v="1.812688821752266E-2"/>
    <n v="7.5528700906344406E-2"/>
    <n v="3"/>
    <n v="6"/>
    <n v="25"/>
  </r>
  <r>
    <d v="2025-06-03T00:00:00"/>
    <d v="1899-12-30T06:34:00"/>
    <s v="Morning"/>
    <s v="BA"/>
    <s v="BA1313"/>
    <s v="LHR"/>
    <s v="DXB"/>
    <s v="UAE"/>
    <x v="3"/>
    <s v="LONG"/>
    <s v="B787"/>
    <n v="8"/>
    <n v="48"/>
    <n v="200"/>
    <n v="256"/>
    <n v="0"/>
    <n v="3.125E-2"/>
    <n v="0.1171875"/>
    <n v="0"/>
    <n v="8"/>
    <n v="30"/>
  </r>
  <r>
    <d v="2025-07-11T00:00:00"/>
    <d v="1899-12-30T07:07:00"/>
    <s v="Morning"/>
    <s v="BA"/>
    <s v="BA8722"/>
    <s v="LHR"/>
    <s v="DXB"/>
    <s v="UAE"/>
    <x v="3"/>
    <s v="LONG"/>
    <s v="B777"/>
    <n v="0"/>
    <n v="32"/>
    <n v="300"/>
    <n v="332"/>
    <n v="3.0120481927710845E-3"/>
    <n v="5.4216867469879519E-2"/>
    <n v="0.18072289156626506"/>
    <n v="1"/>
    <n v="18"/>
    <n v="60"/>
  </r>
  <r>
    <d v="2025-06-08T00:00:00"/>
    <d v="1899-12-30T10:52:00"/>
    <s v="Morning"/>
    <s v="BA"/>
    <s v="BA3525"/>
    <s v="LHR"/>
    <s v="VIE"/>
    <s v="Austria"/>
    <x v="1"/>
    <s v="SHORT"/>
    <s v="A320"/>
    <n v="0"/>
    <n v="4"/>
    <n v="176"/>
    <n v="180"/>
    <n v="1.1111111111111112E-2"/>
    <n v="5.5555555555555558E-3"/>
    <n v="5.5555555555555552E-2"/>
    <n v="2"/>
    <n v="1"/>
    <n v="10"/>
  </r>
  <r>
    <d v="2025-04-10T00:00:00"/>
    <d v="1899-12-30T16:20:00"/>
    <s v="Afternoon"/>
    <s v="BA"/>
    <s v="BA1198"/>
    <s v="LHR"/>
    <s v="IST"/>
    <s v="Turkey"/>
    <x v="1"/>
    <s v="SHORT"/>
    <s v="A320"/>
    <n v="0"/>
    <n v="18"/>
    <n v="162"/>
    <n v="180"/>
    <n v="5.5555555555555558E-3"/>
    <n v="0.10555555555555556"/>
    <n v="0.33888888888888891"/>
    <n v="1"/>
    <n v="19"/>
    <n v="61"/>
  </r>
  <r>
    <d v="2025-04-03T00:00:00"/>
    <d v="1899-12-30T17:44:00"/>
    <s v="Afternoon"/>
    <s v="BA"/>
    <s v="BA6911"/>
    <s v="LHR"/>
    <s v="ORD"/>
    <s v="USA"/>
    <x v="0"/>
    <s v="LONG"/>
    <s v="B787"/>
    <n v="0"/>
    <n v="35"/>
    <n v="179"/>
    <n v="214"/>
    <n v="4.6728971962616819E-3"/>
    <n v="5.6074766355140186E-2"/>
    <n v="0.19626168224299065"/>
    <n v="1"/>
    <n v="12"/>
    <n v="42"/>
  </r>
  <r>
    <d v="2025-07-28T00:00:00"/>
    <d v="1899-12-30T08:19:00"/>
    <s v="Morning"/>
    <s v="BA"/>
    <s v="BA7942"/>
    <s v="LHR"/>
    <s v="JFK"/>
    <s v="USA"/>
    <x v="0"/>
    <s v="LONG"/>
    <s v="B787"/>
    <n v="8"/>
    <n v="42"/>
    <n v="166"/>
    <n v="216"/>
    <n v="0"/>
    <n v="4.6296296296296294E-2"/>
    <n v="0.17129629629629631"/>
    <n v="0"/>
    <n v="10"/>
    <n v="37"/>
  </r>
  <r>
    <d v="2025-09-25T00:00:00"/>
    <d v="1899-12-30T14:02:00"/>
    <s v="Afternoon"/>
    <s v="BA"/>
    <s v="BA2105"/>
    <s v="LHR"/>
    <s v="CDG"/>
    <s v="France"/>
    <x v="1"/>
    <s v="SHORT"/>
    <s v="A320"/>
    <n v="0"/>
    <n v="12"/>
    <n v="168"/>
    <n v="180"/>
    <n v="0"/>
    <n v="1.1111111111111112E-2"/>
    <n v="8.3333333333333329E-2"/>
    <n v="0"/>
    <n v="2"/>
    <n v="15"/>
  </r>
  <r>
    <d v="2025-04-07T00:00:00"/>
    <d v="1899-12-30T12:14:00"/>
    <s v="Lunchtime"/>
    <s v="BA"/>
    <s v="BA9289"/>
    <s v="LHR"/>
    <s v="HND"/>
    <s v="Japan"/>
    <x v="2"/>
    <s v="LONG"/>
    <s v="B777"/>
    <n v="0"/>
    <n v="32"/>
    <n v="300"/>
    <n v="332"/>
    <n v="0"/>
    <n v="3.313253012048193E-2"/>
    <n v="0.11746987951807229"/>
    <n v="0"/>
    <n v="11"/>
    <n v="39"/>
  </r>
  <r>
    <d v="2025-09-20T00:00:00"/>
    <d v="1899-12-30T14:33:00"/>
    <s v="Afternoon"/>
    <s v="BA"/>
    <s v="BA5112"/>
    <s v="LHR"/>
    <s v="LAX"/>
    <s v="USA"/>
    <x v="0"/>
    <s v="LONG"/>
    <s v="B777"/>
    <n v="8"/>
    <n v="49"/>
    <n v="178"/>
    <n v="235"/>
    <n v="4.2553191489361703E-3"/>
    <n v="1.7021276595744681E-2"/>
    <n v="8.085106382978724E-2"/>
    <n v="1"/>
    <n v="4"/>
    <n v="19"/>
  </r>
  <r>
    <d v="2025-05-15T00:00:00"/>
    <d v="1899-12-30T15:26:00"/>
    <s v="Afternoon"/>
    <s v="BA"/>
    <s v="BA4325"/>
    <s v="LHR"/>
    <s v="VIE"/>
    <s v="Austria"/>
    <x v="1"/>
    <s v="SHORT"/>
    <s v="A320"/>
    <n v="0"/>
    <n v="15"/>
    <n v="165"/>
    <n v="180"/>
    <n v="2.7777777777777776E-2"/>
    <n v="8.3333333333333329E-2"/>
    <n v="0.27777777777777779"/>
    <n v="5"/>
    <n v="15"/>
    <n v="50"/>
  </r>
  <r>
    <d v="2025-10-18T00:00:00"/>
    <d v="1899-12-30T08:13:00"/>
    <s v="Morning"/>
    <s v="BA"/>
    <s v="BA7141"/>
    <s v="LHR"/>
    <s v="ORD"/>
    <s v="USA"/>
    <x v="0"/>
    <s v="LONG"/>
    <s v="A350"/>
    <n v="0"/>
    <n v="56"/>
    <n v="275"/>
    <n v="331"/>
    <n v="0"/>
    <n v="6.0422960725075529E-3"/>
    <n v="4.5317220543806644E-2"/>
    <n v="0"/>
    <n v="2"/>
    <n v="15"/>
  </r>
  <r>
    <d v="2025-08-23T00:00:00"/>
    <d v="1899-12-30T10:22:00"/>
    <s v="Morning"/>
    <s v="BA"/>
    <s v="BA7224"/>
    <s v="LHR"/>
    <s v="DFW"/>
    <s v="USA"/>
    <x v="0"/>
    <s v="LONG"/>
    <s v="A350"/>
    <n v="0"/>
    <n v="56"/>
    <n v="275"/>
    <n v="331"/>
    <n v="0"/>
    <n v="2.1148036253776436E-2"/>
    <n v="8.7613293051359523E-2"/>
    <n v="0"/>
    <n v="7"/>
    <n v="29"/>
  </r>
  <r>
    <d v="2025-08-29T00:00:00"/>
    <d v="1899-12-30T15:24:00"/>
    <s v="Afternoon"/>
    <s v="BA"/>
    <s v="BA7551"/>
    <s v="LHR"/>
    <s v="LAX"/>
    <s v="USA"/>
    <x v="0"/>
    <s v="LONG"/>
    <s v="B777"/>
    <n v="0"/>
    <n v="32"/>
    <n v="304"/>
    <n v="336"/>
    <n v="0"/>
    <n v="1.488095238095238E-2"/>
    <n v="6.5476190476190479E-2"/>
    <n v="0"/>
    <n v="5"/>
    <n v="22"/>
  </r>
  <r>
    <d v="2025-04-06T00:00:00"/>
    <d v="1899-12-30T22:10:00"/>
    <s v="Evening"/>
    <s v="BA"/>
    <s v="BA4503"/>
    <s v="LHR"/>
    <s v="CDG"/>
    <s v="France"/>
    <x v="1"/>
    <s v="SHORT"/>
    <s v="A320"/>
    <n v="0"/>
    <n v="17"/>
    <n v="163"/>
    <n v="180"/>
    <n v="5.5555555555555558E-3"/>
    <n v="1.1111111111111112E-2"/>
    <n v="8.3333333333333329E-2"/>
    <n v="1"/>
    <n v="2"/>
    <n v="15"/>
  </r>
  <r>
    <d v="2025-08-25T00:00:00"/>
    <d v="1899-12-30T21:37:00"/>
    <s v="Evening"/>
    <s v="BA"/>
    <s v="BA4733"/>
    <s v="LHR"/>
    <s v="IST"/>
    <s v="Turkey"/>
    <x v="1"/>
    <s v="SHORT"/>
    <s v="A320"/>
    <n v="0"/>
    <n v="15"/>
    <n v="165"/>
    <n v="180"/>
    <n v="0"/>
    <n v="6.6666666666666666E-2"/>
    <n v="0.23333333333333334"/>
    <n v="0"/>
    <n v="12"/>
    <n v="42"/>
  </r>
  <r>
    <d v="2025-07-18T00:00:00"/>
    <d v="1899-12-30T12:41:00"/>
    <s v="Lunchtime"/>
    <s v="BA"/>
    <s v="BA6117"/>
    <s v="LHR"/>
    <s v="MAD"/>
    <s v="Spain"/>
    <x v="1"/>
    <s v="SHORT"/>
    <s v="A320"/>
    <n v="0"/>
    <n v="3"/>
    <n v="177"/>
    <n v="180"/>
    <n v="0"/>
    <n v="6.1111111111111109E-2"/>
    <n v="0.21666666666666667"/>
    <n v="0"/>
    <n v="11"/>
    <n v="39"/>
  </r>
  <r>
    <d v="2025-05-02T00:00:00"/>
    <d v="1899-12-30T22:46:00"/>
    <s v="Evening"/>
    <s v="BA"/>
    <s v="BA8394"/>
    <s v="LHR"/>
    <s v="ORD"/>
    <s v="USA"/>
    <x v="0"/>
    <s v="LONG"/>
    <s v="B777"/>
    <n v="8"/>
    <n v="49"/>
    <n v="178"/>
    <n v="235"/>
    <n v="0"/>
    <n v="5.9574468085106386E-2"/>
    <n v="0.20851063829787234"/>
    <n v="0"/>
    <n v="14"/>
    <n v="49"/>
  </r>
  <r>
    <d v="2025-09-19T00:00:00"/>
    <d v="1899-12-30T21:27:00"/>
    <s v="Evening"/>
    <s v="BA"/>
    <s v="BA5101"/>
    <s v="LHR"/>
    <s v="ORD"/>
    <s v="USA"/>
    <x v="0"/>
    <s v="LONG"/>
    <s v="B777"/>
    <n v="0"/>
    <n v="48"/>
    <n v="224"/>
    <n v="272"/>
    <n v="0"/>
    <n v="0"/>
    <n v="1.1029411764705883E-2"/>
    <n v="0"/>
    <n v="0"/>
    <n v="3"/>
  </r>
  <r>
    <d v="2025-09-02T00:00:00"/>
    <d v="1899-12-30T15:57:00"/>
    <s v="Afternoon"/>
    <s v="BA"/>
    <s v="BA9502"/>
    <s v="LHR"/>
    <s v="FRA"/>
    <s v="Germany"/>
    <x v="1"/>
    <s v="SHORT"/>
    <s v="A320"/>
    <n v="0"/>
    <n v="4"/>
    <n v="176"/>
    <n v="180"/>
    <n v="0"/>
    <n v="7.7777777777777779E-2"/>
    <n v="0.26111111111111113"/>
    <n v="0"/>
    <n v="14"/>
    <n v="47"/>
  </r>
  <r>
    <d v="2025-06-19T00:00:00"/>
    <d v="1899-12-30T20:58:00"/>
    <s v="Evening"/>
    <s v="BA"/>
    <s v="BA3534"/>
    <s v="LHR"/>
    <s v="JFK"/>
    <s v="USA"/>
    <x v="0"/>
    <s v="LONG"/>
    <s v="B777"/>
    <n v="0"/>
    <n v="32"/>
    <n v="300"/>
    <n v="332"/>
    <n v="6.024096385542169E-3"/>
    <n v="6.3253012048192767E-2"/>
    <n v="0.20783132530120482"/>
    <n v="2"/>
    <n v="21"/>
    <n v="69"/>
  </r>
  <r>
    <d v="2025-07-12T00:00:00"/>
    <d v="1899-12-30T14:35:00"/>
    <s v="Afternoon"/>
    <s v="BA"/>
    <s v="BA6563"/>
    <s v="LHR"/>
    <s v="MAD"/>
    <s v="Spain"/>
    <x v="1"/>
    <s v="SHORT"/>
    <s v="A320"/>
    <n v="0"/>
    <n v="20"/>
    <n v="160"/>
    <n v="180"/>
    <n v="0"/>
    <n v="2.7777777777777776E-2"/>
    <n v="0.12777777777777777"/>
    <n v="0"/>
    <n v="5"/>
    <n v="23"/>
  </r>
  <r>
    <d v="2025-10-21T00:00:00"/>
    <d v="1899-12-30T08:35:00"/>
    <s v="Morning"/>
    <s v="BA"/>
    <s v="BA3953"/>
    <s v="LHR"/>
    <s v="ORD"/>
    <s v="USA"/>
    <x v="0"/>
    <s v="LONG"/>
    <s v="B787"/>
    <n v="0"/>
    <n v="35"/>
    <n v="179"/>
    <n v="214"/>
    <n v="9.3457943925233638E-3"/>
    <n v="8.4112149532710276E-2"/>
    <n v="0.28037383177570091"/>
    <n v="2"/>
    <n v="18"/>
    <n v="60"/>
  </r>
  <r>
    <d v="2025-04-02T00:00:00"/>
    <d v="1899-12-30T21:17:00"/>
    <s v="Evening"/>
    <s v="BA"/>
    <s v="BA5814"/>
    <s v="LHR"/>
    <s v="MAD"/>
    <s v="Spain"/>
    <x v="1"/>
    <s v="SHORT"/>
    <s v="A320"/>
    <n v="0"/>
    <n v="15"/>
    <n v="165"/>
    <n v="180"/>
    <n v="0"/>
    <n v="3.3333333333333333E-2"/>
    <n v="0.14444444444444443"/>
    <n v="0"/>
    <n v="6"/>
    <n v="26"/>
  </r>
  <r>
    <d v="2025-04-25T00:00:00"/>
    <d v="1899-12-30T07:51:00"/>
    <s v="Morning"/>
    <s v="BA"/>
    <s v="BA7521"/>
    <s v="LHR"/>
    <s v="AMS"/>
    <s v="Netherlands"/>
    <x v="1"/>
    <s v="SHORT"/>
    <s v="A320"/>
    <n v="0"/>
    <n v="6"/>
    <n v="174"/>
    <n v="180"/>
    <n v="0"/>
    <n v="0"/>
    <n v="0.05"/>
    <n v="0"/>
    <n v="0"/>
    <n v="9"/>
  </r>
  <r>
    <d v="2025-07-15T00:00:00"/>
    <d v="1899-12-30T10:08:00"/>
    <s v="Morning"/>
    <s v="BA"/>
    <s v="BA2417"/>
    <s v="LHR"/>
    <s v="BCN"/>
    <s v="Spain"/>
    <x v="1"/>
    <s v="SHORT"/>
    <s v="A320"/>
    <n v="0"/>
    <n v="6"/>
    <n v="174"/>
    <n v="180"/>
    <n v="0"/>
    <n v="3.3333333333333333E-2"/>
    <n v="0.14444444444444443"/>
    <n v="0"/>
    <n v="6"/>
    <n v="26"/>
  </r>
  <r>
    <d v="2025-06-25T00:00:00"/>
    <d v="1899-12-30T22:57:00"/>
    <s v="Evening"/>
    <s v="BA"/>
    <s v="BA7267"/>
    <s v="LHR"/>
    <s v="BCN"/>
    <s v="Spain"/>
    <x v="1"/>
    <s v="SHORT"/>
    <s v="A320"/>
    <n v="0"/>
    <n v="0"/>
    <n v="180"/>
    <n v="180"/>
    <n v="2.2222222222222223E-2"/>
    <n v="7.7777777777777779E-2"/>
    <n v="0.26111111111111113"/>
    <n v="4"/>
    <n v="14"/>
    <n v="47"/>
  </r>
  <r>
    <d v="2025-05-10T00:00:00"/>
    <d v="1899-12-30T22:22:00"/>
    <s v="Evening"/>
    <s v="BA"/>
    <s v="BA1074"/>
    <s v="LHR"/>
    <s v="BCN"/>
    <s v="Spain"/>
    <x v="1"/>
    <s v="SHORT"/>
    <s v="A320"/>
    <n v="0"/>
    <n v="20"/>
    <n v="160"/>
    <n v="180"/>
    <n v="5.5555555555555558E-3"/>
    <n v="1.6666666666666666E-2"/>
    <n v="9.4444444444444442E-2"/>
    <n v="1"/>
    <n v="3"/>
    <n v="17"/>
  </r>
  <r>
    <d v="2025-06-30T00:00:00"/>
    <d v="1899-12-30T17:59:00"/>
    <s v="Afternoon"/>
    <s v="BA"/>
    <s v="BA1886"/>
    <s v="LHR"/>
    <s v="DXB"/>
    <s v="UAE"/>
    <x v="3"/>
    <s v="LONG"/>
    <s v="B777"/>
    <n v="8"/>
    <n v="49"/>
    <n v="178"/>
    <n v="235"/>
    <n v="0"/>
    <n v="1.7021276595744681E-2"/>
    <n v="8.9361702127659579E-2"/>
    <n v="0"/>
    <n v="4"/>
    <n v="21"/>
  </r>
  <r>
    <d v="2025-06-08T00:00:00"/>
    <d v="1899-12-30T10:16:00"/>
    <s v="Morning"/>
    <s v="BA"/>
    <s v="BA6100"/>
    <s v="LHR"/>
    <s v="HND"/>
    <s v="Japan"/>
    <x v="2"/>
    <s v="LONG"/>
    <s v="A350"/>
    <n v="0"/>
    <n v="56"/>
    <n v="275"/>
    <n v="331"/>
    <n v="3.0211480362537764E-3"/>
    <n v="3.3232628398791542E-2"/>
    <n v="0.12084592145015106"/>
    <n v="1"/>
    <n v="11"/>
    <n v="40"/>
  </r>
  <r>
    <d v="2025-07-01T00:00:00"/>
    <d v="1899-12-30T15:28:00"/>
    <s v="Afternoon"/>
    <s v="BA"/>
    <s v="BA7585"/>
    <s v="LHR"/>
    <s v="CDG"/>
    <s v="France"/>
    <x v="1"/>
    <s v="SHORT"/>
    <s v="A320"/>
    <n v="0"/>
    <n v="4"/>
    <n v="176"/>
    <n v="180"/>
    <n v="0"/>
    <n v="4.4444444444444446E-2"/>
    <n v="0.16666666666666666"/>
    <n v="0"/>
    <n v="8"/>
    <n v="30"/>
  </r>
  <r>
    <d v="2025-04-02T00:00:00"/>
    <d v="1899-12-30T06:12:00"/>
    <s v="Morning"/>
    <s v="BA"/>
    <s v="BA6178"/>
    <s v="LHR"/>
    <s v="IST"/>
    <s v="Turkey"/>
    <x v="1"/>
    <s v="SHORT"/>
    <s v="A320"/>
    <n v="0"/>
    <n v="8"/>
    <n v="172"/>
    <n v="180"/>
    <n v="0"/>
    <n v="6.1111111111111109E-2"/>
    <n v="0.21666666666666667"/>
    <n v="0"/>
    <n v="11"/>
    <n v="39"/>
  </r>
  <r>
    <d v="2025-04-18T00:00:00"/>
    <d v="1899-12-30T13:52:00"/>
    <s v="Lunchtime"/>
    <s v="BA"/>
    <s v="BA2337"/>
    <s v="LHR"/>
    <s v="VIE"/>
    <s v="Austria"/>
    <x v="1"/>
    <s v="SHORT"/>
    <s v="A320"/>
    <n v="0"/>
    <n v="3"/>
    <n v="177"/>
    <n v="180"/>
    <n v="0"/>
    <n v="0.05"/>
    <n v="0.18888888888888888"/>
    <n v="0"/>
    <n v="9"/>
    <n v="34"/>
  </r>
  <r>
    <d v="2025-10-07T00:00:00"/>
    <d v="1899-12-30T17:31:00"/>
    <s v="Afternoon"/>
    <s v="BA"/>
    <s v="BA3771"/>
    <s v="LHR"/>
    <s v="MAD"/>
    <s v="Spain"/>
    <x v="1"/>
    <s v="SHORT"/>
    <s v="A320"/>
    <n v="0"/>
    <n v="0"/>
    <n v="180"/>
    <n v="180"/>
    <n v="5.5555555555555558E-3"/>
    <n v="5.5555555555555552E-2"/>
    <n v="0.21111111111111111"/>
    <n v="1"/>
    <n v="10"/>
    <n v="38"/>
  </r>
  <r>
    <d v="2025-07-12T00:00:00"/>
    <d v="1899-12-30T15:36:00"/>
    <s v="Afternoon"/>
    <s v="BA"/>
    <s v="BA1495"/>
    <s v="LHR"/>
    <s v="VIE"/>
    <s v="Austria"/>
    <x v="1"/>
    <s v="SHORT"/>
    <s v="A320"/>
    <n v="0"/>
    <n v="5"/>
    <n v="175"/>
    <n v="180"/>
    <n v="0"/>
    <n v="2.7777777777777776E-2"/>
    <n v="0.13333333333333333"/>
    <n v="0"/>
    <n v="5"/>
    <n v="24"/>
  </r>
  <r>
    <d v="2025-09-30T00:00:00"/>
    <d v="1899-12-30T20:46:00"/>
    <s v="Evening"/>
    <s v="BA"/>
    <s v="BA9860"/>
    <s v="LHR"/>
    <s v="FRA"/>
    <s v="Germany"/>
    <x v="1"/>
    <s v="SHORT"/>
    <s v="A320"/>
    <n v="0"/>
    <n v="2"/>
    <n v="178"/>
    <n v="180"/>
    <n v="0"/>
    <n v="0.05"/>
    <n v="0.18888888888888888"/>
    <n v="0"/>
    <n v="9"/>
    <n v="34"/>
  </r>
  <r>
    <d v="2025-07-29T00:00:00"/>
    <d v="1899-12-30T10:22:00"/>
    <s v="Morning"/>
    <s v="BA"/>
    <s v="BA6688"/>
    <s v="LHR"/>
    <s v="ORD"/>
    <s v="USA"/>
    <x v="0"/>
    <s v="LONG"/>
    <s v="A350"/>
    <n v="0"/>
    <n v="56"/>
    <n v="275"/>
    <n v="331"/>
    <n v="0"/>
    <n v="9.0634441087613302E-3"/>
    <n v="4.8338368580060423E-2"/>
    <n v="0"/>
    <n v="3"/>
    <n v="16"/>
  </r>
  <r>
    <d v="2025-10-13T00:00:00"/>
    <d v="1899-12-30T06:22:00"/>
    <s v="Morning"/>
    <s v="BA"/>
    <s v="BA1359"/>
    <s v="LHR"/>
    <s v="BCN"/>
    <s v="Spain"/>
    <x v="1"/>
    <s v="SHORT"/>
    <s v="A320"/>
    <n v="0"/>
    <n v="19"/>
    <n v="161"/>
    <n v="180"/>
    <n v="0"/>
    <n v="8.3333333333333329E-2"/>
    <n v="0.27777777777777779"/>
    <n v="0"/>
    <n v="15"/>
    <n v="50"/>
  </r>
  <r>
    <d v="2025-04-10T00:00:00"/>
    <d v="1899-12-30T09:33:00"/>
    <s v="Morning"/>
    <s v="BA"/>
    <s v="BA6675"/>
    <s v="LHR"/>
    <s v="FRA"/>
    <s v="Germany"/>
    <x v="1"/>
    <s v="SHORT"/>
    <s v="A320"/>
    <n v="0"/>
    <n v="16"/>
    <n v="164"/>
    <n v="180"/>
    <n v="0"/>
    <n v="2.2222222222222223E-2"/>
    <n v="0.1111111111111111"/>
    <n v="0"/>
    <n v="4"/>
    <n v="20"/>
  </r>
  <r>
    <d v="2025-05-06T00:00:00"/>
    <d v="1899-12-30T22:13:00"/>
    <s v="Evening"/>
    <s v="BA"/>
    <s v="BA9833"/>
    <s v="LHR"/>
    <s v="ORD"/>
    <s v="USA"/>
    <x v="0"/>
    <s v="LONG"/>
    <s v="B777"/>
    <n v="0"/>
    <n v="32"/>
    <n v="304"/>
    <n v="336"/>
    <n v="0"/>
    <n v="4.1666666666666664E-2"/>
    <n v="0.14285714285714285"/>
    <n v="0"/>
    <n v="14"/>
    <n v="48"/>
  </r>
  <r>
    <d v="2025-06-28T00:00:00"/>
    <d v="1899-12-30T17:47:00"/>
    <s v="Afternoon"/>
    <s v="BA"/>
    <s v="BA6050"/>
    <s v="LHR"/>
    <s v="CDG"/>
    <s v="France"/>
    <x v="1"/>
    <s v="SHORT"/>
    <s v="A320"/>
    <n v="0"/>
    <n v="12"/>
    <n v="168"/>
    <n v="180"/>
    <n v="0"/>
    <n v="3.3333333333333333E-2"/>
    <n v="0.15"/>
    <n v="0"/>
    <n v="6"/>
    <n v="27"/>
  </r>
  <r>
    <d v="2025-08-12T00:00:00"/>
    <d v="1899-12-30T06:19:00"/>
    <s v="Morning"/>
    <s v="BA"/>
    <s v="BA1475"/>
    <s v="LHR"/>
    <s v="DFW"/>
    <s v="USA"/>
    <x v="0"/>
    <s v="LONG"/>
    <s v="B777"/>
    <n v="8"/>
    <n v="49"/>
    <n v="178"/>
    <n v="235"/>
    <n v="8.5106382978723406E-3"/>
    <n v="3.8297872340425532E-2"/>
    <n v="0.14042553191489363"/>
    <n v="2"/>
    <n v="9"/>
    <n v="33"/>
  </r>
  <r>
    <d v="2025-04-04T00:00:00"/>
    <d v="1899-12-30T18:45:00"/>
    <s v="Evening"/>
    <s v="BA"/>
    <s v="BA8958"/>
    <s v="LHR"/>
    <s v="CDG"/>
    <s v="France"/>
    <x v="1"/>
    <s v="SHORT"/>
    <s v="A320"/>
    <n v="0"/>
    <n v="17"/>
    <n v="163"/>
    <n v="180"/>
    <n v="0"/>
    <n v="2.7777777777777776E-2"/>
    <n v="0.12777777777777777"/>
    <n v="0"/>
    <n v="5"/>
    <n v="23"/>
  </r>
  <r>
    <d v="2025-06-07T00:00:00"/>
    <d v="1899-12-30T07:05:00"/>
    <s v="Morning"/>
    <s v="BA"/>
    <s v="BA1715"/>
    <s v="LHR"/>
    <s v="ORD"/>
    <s v="USA"/>
    <x v="0"/>
    <s v="LONG"/>
    <s v="B777"/>
    <n v="0"/>
    <n v="32"/>
    <n v="304"/>
    <n v="336"/>
    <n v="0"/>
    <n v="5.9523809523809521E-3"/>
    <n v="4.1666666666666664E-2"/>
    <n v="0"/>
    <n v="2"/>
    <n v="14"/>
  </r>
  <r>
    <d v="2025-04-21T00:00:00"/>
    <d v="1899-12-30T12:00:00"/>
    <s v="Lunchtime"/>
    <s v="BA"/>
    <s v="BA1517"/>
    <s v="LHR"/>
    <s v="ORD"/>
    <s v="USA"/>
    <x v="0"/>
    <s v="LONG"/>
    <s v="B777"/>
    <n v="8"/>
    <n v="49"/>
    <n v="178"/>
    <n v="235"/>
    <n v="0"/>
    <n v="0"/>
    <n v="1.276595744680851E-2"/>
    <n v="0"/>
    <n v="0"/>
    <n v="3"/>
  </r>
  <r>
    <d v="2025-04-25T00:00:00"/>
    <d v="1899-12-30T10:52:00"/>
    <s v="Morning"/>
    <s v="BA"/>
    <s v="BA2261"/>
    <s v="LHR"/>
    <s v="MUC"/>
    <s v="Germany"/>
    <x v="1"/>
    <s v="SHORT"/>
    <s v="A320"/>
    <n v="0"/>
    <n v="12"/>
    <n v="168"/>
    <n v="180"/>
    <n v="0"/>
    <n v="1.1111111111111112E-2"/>
    <n v="7.7777777777777779E-2"/>
    <n v="0"/>
    <n v="2"/>
    <n v="14"/>
  </r>
  <r>
    <d v="2025-09-17T00:00:00"/>
    <d v="1899-12-30T11:07:00"/>
    <s v="Morning"/>
    <s v="BA"/>
    <s v="BA6605"/>
    <s v="LHR"/>
    <s v="DFW"/>
    <s v="USA"/>
    <x v="0"/>
    <s v="LONG"/>
    <s v="A350"/>
    <n v="0"/>
    <n v="56"/>
    <n v="275"/>
    <n v="331"/>
    <n v="3.0211480362537764E-3"/>
    <n v="1.812688821752266E-2"/>
    <n v="7.5528700906344406E-2"/>
    <n v="1"/>
    <n v="6"/>
    <n v="25"/>
  </r>
  <r>
    <d v="2025-10-05T00:00:00"/>
    <d v="1899-12-30T12:40:00"/>
    <s v="Lunchtime"/>
    <s v="BA"/>
    <s v="BA2952"/>
    <s v="LHR"/>
    <s v="LAX"/>
    <s v="USA"/>
    <x v="0"/>
    <s v="LONG"/>
    <s v="B777"/>
    <n v="8"/>
    <n v="49"/>
    <n v="178"/>
    <n v="235"/>
    <n v="0"/>
    <n v="3.8297872340425532E-2"/>
    <n v="0.14468085106382977"/>
    <n v="0"/>
    <n v="9"/>
    <n v="34"/>
  </r>
  <r>
    <d v="2025-04-04T00:00:00"/>
    <d v="1899-12-30T13:31:00"/>
    <s v="Lunchtime"/>
    <s v="BA"/>
    <s v="BA9205"/>
    <s v="LHR"/>
    <s v="CDG"/>
    <s v="France"/>
    <x v="1"/>
    <s v="SHORT"/>
    <s v="A320"/>
    <n v="0"/>
    <n v="20"/>
    <n v="160"/>
    <n v="180"/>
    <n v="1.1111111111111112E-2"/>
    <n v="7.2222222222222215E-2"/>
    <n v="0.25555555555555554"/>
    <n v="2"/>
    <n v="13"/>
    <n v="46"/>
  </r>
  <r>
    <d v="2025-08-14T00:00:00"/>
    <d v="1899-12-30T07:46:00"/>
    <s v="Morning"/>
    <s v="BA"/>
    <s v="BA7701"/>
    <s v="LHR"/>
    <s v="DXB"/>
    <s v="UAE"/>
    <x v="3"/>
    <s v="LONG"/>
    <s v="B787"/>
    <n v="0"/>
    <n v="31"/>
    <n v="173"/>
    <n v="204"/>
    <n v="4.9019607843137254E-3"/>
    <n v="2.4509803921568627E-2"/>
    <n v="0.11274509803921569"/>
    <n v="1"/>
    <n v="5"/>
    <n v="23"/>
  </r>
  <r>
    <d v="2025-06-01T00:00:00"/>
    <d v="1899-12-30T18:32:00"/>
    <s v="Evening"/>
    <s v="BA"/>
    <s v="BA2483"/>
    <s v="LHR"/>
    <s v="IST"/>
    <s v="Turkey"/>
    <x v="1"/>
    <s v="SHORT"/>
    <s v="A320"/>
    <n v="0"/>
    <n v="0"/>
    <n v="180"/>
    <n v="180"/>
    <n v="5.5555555555555558E-3"/>
    <n v="1.6666666666666666E-2"/>
    <n v="9.4444444444444442E-2"/>
    <n v="1"/>
    <n v="3"/>
    <n v="17"/>
  </r>
  <r>
    <d v="2025-04-13T00:00:00"/>
    <d v="1899-12-30T09:10:00"/>
    <s v="Morning"/>
    <s v="BA"/>
    <s v="BA4638"/>
    <s v="LHR"/>
    <s v="HND"/>
    <s v="Japan"/>
    <x v="2"/>
    <s v="LONG"/>
    <s v="A350"/>
    <n v="0"/>
    <n v="56"/>
    <n v="275"/>
    <n v="331"/>
    <n v="0"/>
    <n v="0"/>
    <n v="2.4169184290030211E-2"/>
    <n v="0"/>
    <n v="0"/>
    <n v="8"/>
  </r>
  <r>
    <d v="2025-04-13T00:00:00"/>
    <d v="1899-12-30T18:03:00"/>
    <s v="Evening"/>
    <s v="BA"/>
    <s v="BA4956"/>
    <s v="LHR"/>
    <s v="ORD"/>
    <s v="USA"/>
    <x v="0"/>
    <s v="LONG"/>
    <s v="B787"/>
    <n v="8"/>
    <n v="48"/>
    <n v="200"/>
    <n v="256"/>
    <n v="0"/>
    <n v="3.90625E-2"/>
    <n v="0.1484375"/>
    <n v="0"/>
    <n v="10"/>
    <n v="38"/>
  </r>
  <r>
    <d v="2025-04-28T00:00:00"/>
    <d v="1899-12-30T09:08:00"/>
    <s v="Morning"/>
    <s v="BA"/>
    <s v="BA9245"/>
    <s v="LHR"/>
    <s v="AMS"/>
    <s v="Netherlands"/>
    <x v="1"/>
    <s v="SHORT"/>
    <s v="A320"/>
    <n v="0"/>
    <n v="0"/>
    <n v="180"/>
    <n v="180"/>
    <n v="0"/>
    <n v="8.3333333333333329E-2"/>
    <n v="0.28888888888888886"/>
    <n v="0"/>
    <n v="15"/>
    <n v="52"/>
  </r>
  <r>
    <d v="2025-10-07T00:00:00"/>
    <d v="1899-12-30T16:06:00"/>
    <s v="Afternoon"/>
    <s v="BA"/>
    <s v="BA4141"/>
    <s v="LHR"/>
    <s v="HND"/>
    <s v="Japan"/>
    <x v="2"/>
    <s v="LONG"/>
    <s v="B787"/>
    <n v="8"/>
    <n v="48"/>
    <n v="200"/>
    <n v="256"/>
    <n v="3.90625E-3"/>
    <n v="5.859375E-2"/>
    <n v="0.1953125"/>
    <n v="1"/>
    <n v="15"/>
    <n v="50"/>
  </r>
  <r>
    <d v="2025-05-28T00:00:00"/>
    <d v="1899-12-30T11:25:00"/>
    <s v="Morning"/>
    <s v="BA"/>
    <s v="BA7460"/>
    <s v="LHR"/>
    <s v="BCN"/>
    <s v="Spain"/>
    <x v="1"/>
    <s v="SHORT"/>
    <s v="A320"/>
    <n v="0"/>
    <n v="10"/>
    <n v="170"/>
    <n v="180"/>
    <n v="0"/>
    <n v="6.6666666666666666E-2"/>
    <n v="0.22777777777777777"/>
    <n v="0"/>
    <n v="12"/>
    <n v="41"/>
  </r>
  <r>
    <d v="2025-04-07T00:00:00"/>
    <d v="1899-12-30T11:30:00"/>
    <s v="Morning"/>
    <s v="BA"/>
    <s v="BA4742"/>
    <s v="LHR"/>
    <s v="BCN"/>
    <s v="Spain"/>
    <x v="1"/>
    <s v="SHORT"/>
    <s v="A320"/>
    <n v="0"/>
    <n v="17"/>
    <n v="163"/>
    <n v="180"/>
    <n v="0"/>
    <n v="6.1111111111111109E-2"/>
    <n v="0.22222222222222221"/>
    <n v="0"/>
    <n v="11"/>
    <n v="40"/>
  </r>
  <r>
    <d v="2025-06-24T00:00:00"/>
    <d v="1899-12-30T11:17:00"/>
    <s v="Morning"/>
    <s v="BA"/>
    <s v="BA9228"/>
    <s v="LHR"/>
    <s v="FRA"/>
    <s v="Germany"/>
    <x v="1"/>
    <s v="SHORT"/>
    <s v="A320"/>
    <n v="0"/>
    <n v="2"/>
    <n v="178"/>
    <n v="180"/>
    <n v="0"/>
    <n v="9.4444444444444442E-2"/>
    <n v="0.31666666666666665"/>
    <n v="0"/>
    <n v="17"/>
    <n v="57"/>
  </r>
  <r>
    <d v="2025-08-10T00:00:00"/>
    <d v="1899-12-30T08:34:00"/>
    <s v="Morning"/>
    <s v="BA"/>
    <s v="BA7777"/>
    <s v="LHR"/>
    <s v="AMS"/>
    <s v="Netherlands"/>
    <x v="1"/>
    <s v="SHORT"/>
    <s v="A320"/>
    <n v="0"/>
    <n v="18"/>
    <n v="162"/>
    <n v="180"/>
    <n v="5.5555555555555558E-3"/>
    <n v="5.5555555555555552E-2"/>
    <n v="0.19444444444444445"/>
    <n v="1"/>
    <n v="10"/>
    <n v="35"/>
  </r>
  <r>
    <d v="2025-10-13T00:00:00"/>
    <d v="1899-12-30T11:32:00"/>
    <s v="Morning"/>
    <s v="BA"/>
    <s v="BA4336"/>
    <s v="LHR"/>
    <s v="ORD"/>
    <s v="USA"/>
    <x v="0"/>
    <s v="LONG"/>
    <s v="A350"/>
    <n v="0"/>
    <n v="56"/>
    <n v="275"/>
    <n v="331"/>
    <n v="3.0211480362537764E-3"/>
    <n v="3.3232628398791542E-2"/>
    <n v="0.12084592145015106"/>
    <n v="1"/>
    <n v="11"/>
    <n v="40"/>
  </r>
  <r>
    <d v="2025-07-17T00:00:00"/>
    <d v="1899-12-30T18:45:00"/>
    <s v="Evening"/>
    <s v="BA"/>
    <s v="BA6136"/>
    <s v="LHR"/>
    <s v="FRA"/>
    <s v="Germany"/>
    <x v="1"/>
    <s v="SHORT"/>
    <s v="A320"/>
    <n v="0"/>
    <n v="12"/>
    <n v="168"/>
    <n v="180"/>
    <n v="0"/>
    <n v="3.3333333333333333E-2"/>
    <n v="0.1388888888888889"/>
    <n v="0"/>
    <n v="6"/>
    <n v="25"/>
  </r>
  <r>
    <d v="2025-10-17T00:00:00"/>
    <d v="1899-12-30T13:22:00"/>
    <s v="Lunchtime"/>
    <s v="BA"/>
    <s v="BA9670"/>
    <s v="LHR"/>
    <s v="FRA"/>
    <s v="Germany"/>
    <x v="1"/>
    <s v="SHORT"/>
    <s v="A320"/>
    <n v="0"/>
    <n v="17"/>
    <n v="163"/>
    <n v="180"/>
    <n v="0"/>
    <n v="0"/>
    <n v="0.05"/>
    <n v="0"/>
    <n v="0"/>
    <n v="9"/>
  </r>
  <r>
    <d v="2025-06-09T00:00:00"/>
    <d v="1899-12-30T07:06:00"/>
    <s v="Morning"/>
    <s v="BA"/>
    <s v="BA1545"/>
    <s v="LHR"/>
    <s v="VIE"/>
    <s v="Austria"/>
    <x v="1"/>
    <s v="SHORT"/>
    <s v="A320"/>
    <n v="0"/>
    <n v="13"/>
    <n v="167"/>
    <n v="180"/>
    <n v="0"/>
    <n v="2.2222222222222223E-2"/>
    <n v="0.1111111111111111"/>
    <n v="0"/>
    <n v="4"/>
    <n v="20"/>
  </r>
  <r>
    <d v="2025-08-06T00:00:00"/>
    <d v="1899-12-30T14:49:00"/>
    <s v="Afternoon"/>
    <s v="BA"/>
    <s v="BA1052"/>
    <s v="LHR"/>
    <s v="DXB"/>
    <s v="UAE"/>
    <x v="3"/>
    <s v="LONG"/>
    <s v="B777"/>
    <n v="0"/>
    <n v="32"/>
    <n v="300"/>
    <n v="332"/>
    <n v="0"/>
    <n v="2.4096385542168676E-2"/>
    <n v="9.036144578313253E-2"/>
    <n v="0"/>
    <n v="8"/>
    <n v="30"/>
  </r>
  <r>
    <d v="2025-05-09T00:00:00"/>
    <d v="1899-12-30T10:22:00"/>
    <s v="Morning"/>
    <s v="BA"/>
    <s v="BA5990"/>
    <s v="LHR"/>
    <s v="DFW"/>
    <s v="USA"/>
    <x v="0"/>
    <s v="LONG"/>
    <s v="B777"/>
    <n v="0"/>
    <n v="32"/>
    <n v="300"/>
    <n v="332"/>
    <n v="3.0120481927710845E-3"/>
    <n v="2.4096385542168676E-2"/>
    <n v="9.337349397590361E-2"/>
    <n v="1"/>
    <n v="8"/>
    <n v="31"/>
  </r>
  <r>
    <d v="2025-10-21T00:00:00"/>
    <d v="1899-12-30T15:20:00"/>
    <s v="Afternoon"/>
    <s v="BA"/>
    <s v="BA8305"/>
    <s v="LHR"/>
    <s v="ZRH"/>
    <s v="Switzerland"/>
    <x v="1"/>
    <s v="SHORT"/>
    <s v="A320"/>
    <n v="0"/>
    <n v="7"/>
    <n v="173"/>
    <n v="180"/>
    <n v="5.5555555555555558E-3"/>
    <n v="0.1"/>
    <n v="0.33333333333333331"/>
    <n v="1"/>
    <n v="18"/>
    <n v="60"/>
  </r>
  <r>
    <d v="2025-08-25T00:00:00"/>
    <d v="1899-12-30T12:25:00"/>
    <s v="Lunchtime"/>
    <s v="BA"/>
    <s v="BA9523"/>
    <s v="LHR"/>
    <s v="ORD"/>
    <s v="USA"/>
    <x v="0"/>
    <s v="LONG"/>
    <s v="A350"/>
    <n v="0"/>
    <n v="56"/>
    <n v="275"/>
    <n v="331"/>
    <n v="0"/>
    <n v="2.4169184290030211E-2"/>
    <n v="9.6676737160120846E-2"/>
    <n v="0"/>
    <n v="8"/>
    <n v="32"/>
  </r>
  <r>
    <d v="2025-06-07T00:00:00"/>
    <d v="1899-12-30T09:20:00"/>
    <s v="Morning"/>
    <s v="BA"/>
    <s v="BA9575"/>
    <s v="LHR"/>
    <s v="AMS"/>
    <s v="Netherlands"/>
    <x v="1"/>
    <s v="SHORT"/>
    <s v="A320"/>
    <n v="0"/>
    <n v="19"/>
    <n v="161"/>
    <n v="180"/>
    <n v="0"/>
    <n v="7.7777777777777779E-2"/>
    <n v="0.2722222222222222"/>
    <n v="0"/>
    <n v="14"/>
    <n v="49"/>
  </r>
  <r>
    <d v="2025-05-22T00:00:00"/>
    <d v="1899-12-30T07:27:00"/>
    <s v="Morning"/>
    <s v="BA"/>
    <s v="BA3311"/>
    <s v="LHR"/>
    <s v="VIE"/>
    <s v="Austria"/>
    <x v="1"/>
    <s v="SHORT"/>
    <s v="A320"/>
    <n v="0"/>
    <n v="16"/>
    <n v="164"/>
    <n v="180"/>
    <n v="5.5555555555555558E-3"/>
    <n v="2.7777777777777776E-2"/>
    <n v="0.13333333333333333"/>
    <n v="1"/>
    <n v="5"/>
    <n v="24"/>
  </r>
  <r>
    <d v="2025-08-25T00:00:00"/>
    <d v="1899-12-30T11:28:00"/>
    <s v="Morning"/>
    <s v="BA"/>
    <s v="BA3724"/>
    <s v="LHR"/>
    <s v="IST"/>
    <s v="Turkey"/>
    <x v="1"/>
    <s v="SHORT"/>
    <s v="A320"/>
    <n v="0"/>
    <n v="9"/>
    <n v="171"/>
    <n v="180"/>
    <n v="2.2222222222222223E-2"/>
    <n v="3.3333333333333333E-2"/>
    <n v="0.1388888888888889"/>
    <n v="4"/>
    <n v="6"/>
    <n v="25"/>
  </r>
  <r>
    <d v="2025-05-23T00:00:00"/>
    <d v="1899-12-30T08:43:00"/>
    <s v="Morning"/>
    <s v="BA"/>
    <s v="BA7795"/>
    <s v="LHR"/>
    <s v="VIE"/>
    <s v="Austria"/>
    <x v="1"/>
    <s v="SHORT"/>
    <s v="A320"/>
    <n v="0"/>
    <n v="14"/>
    <n v="166"/>
    <n v="180"/>
    <n v="1.1111111111111112E-2"/>
    <n v="5.5555555555555558E-3"/>
    <n v="5.5555555555555552E-2"/>
    <n v="2"/>
    <n v="1"/>
    <n v="10"/>
  </r>
  <r>
    <d v="2025-04-20T00:00:00"/>
    <d v="1899-12-30T19:30:00"/>
    <s v="Evening"/>
    <s v="BA"/>
    <s v="BA1998"/>
    <s v="LHR"/>
    <s v="ORD"/>
    <s v="USA"/>
    <x v="0"/>
    <s v="LONG"/>
    <s v="B787"/>
    <n v="0"/>
    <n v="35"/>
    <n v="179"/>
    <n v="214"/>
    <n v="9.3457943925233638E-3"/>
    <n v="1.8691588785046728E-2"/>
    <n v="8.8785046728971959E-2"/>
    <n v="2"/>
    <n v="4"/>
    <n v="19"/>
  </r>
  <r>
    <d v="2025-07-16T00:00:00"/>
    <d v="1899-12-30T14:33:00"/>
    <s v="Afternoon"/>
    <s v="BA"/>
    <s v="BA8074"/>
    <s v="LHR"/>
    <s v="ZRH"/>
    <s v="Switzerland"/>
    <x v="1"/>
    <s v="SHORT"/>
    <s v="A320"/>
    <n v="0"/>
    <n v="9"/>
    <n v="171"/>
    <n v="180"/>
    <n v="0"/>
    <n v="6.1111111111111109E-2"/>
    <n v="0.21666666666666667"/>
    <n v="0"/>
    <n v="11"/>
    <n v="39"/>
  </r>
  <r>
    <d v="2025-09-01T00:00:00"/>
    <d v="1899-12-30T17:39:00"/>
    <s v="Afternoon"/>
    <s v="BA"/>
    <s v="BA1456"/>
    <s v="LHR"/>
    <s v="DFW"/>
    <s v="USA"/>
    <x v="0"/>
    <s v="LONG"/>
    <s v="A350"/>
    <n v="0"/>
    <n v="56"/>
    <n v="275"/>
    <n v="331"/>
    <n v="3.0211480362537764E-3"/>
    <n v="2.4169184290030211E-2"/>
    <n v="9.0634441087613288E-2"/>
    <n v="1"/>
    <n v="8"/>
    <n v="30"/>
  </r>
  <r>
    <d v="2025-07-03T00:00:00"/>
    <d v="1899-12-30T15:30:00"/>
    <s v="Afternoon"/>
    <s v="BA"/>
    <s v="BA9126"/>
    <s v="LHR"/>
    <s v="LAX"/>
    <s v="USA"/>
    <x v="0"/>
    <s v="LONG"/>
    <s v="A350"/>
    <n v="0"/>
    <n v="56"/>
    <n v="275"/>
    <n v="331"/>
    <n v="3.0211480362537764E-3"/>
    <n v="3.9274924471299093E-2"/>
    <n v="0.13595166163141995"/>
    <n v="1"/>
    <n v="13"/>
    <n v="45"/>
  </r>
  <r>
    <d v="2025-06-01T00:00:00"/>
    <d v="1899-12-30T09:35:00"/>
    <s v="Morning"/>
    <s v="BA"/>
    <s v="BA8502"/>
    <s v="LHR"/>
    <s v="HND"/>
    <s v="Japan"/>
    <x v="2"/>
    <s v="LONG"/>
    <s v="B777"/>
    <n v="0"/>
    <n v="32"/>
    <n v="300"/>
    <n v="332"/>
    <n v="3.0120481927710845E-3"/>
    <n v="2.710843373493976E-2"/>
    <n v="9.9397590361445784E-2"/>
    <n v="1"/>
    <n v="9"/>
    <n v="33"/>
  </r>
  <r>
    <d v="2025-09-17T00:00:00"/>
    <d v="1899-12-30T11:39:00"/>
    <s v="Morning"/>
    <s v="BA"/>
    <s v="BA5570"/>
    <s v="LHR"/>
    <s v="ORD"/>
    <s v="USA"/>
    <x v="0"/>
    <s v="LONG"/>
    <s v="A380"/>
    <n v="14"/>
    <n v="97"/>
    <n v="358"/>
    <n v="469"/>
    <n v="0"/>
    <n v="1.279317697228145E-2"/>
    <n v="5.3304904051172705E-2"/>
    <n v="0"/>
    <n v="6"/>
    <n v="25"/>
  </r>
  <r>
    <d v="2025-08-09T00:00:00"/>
    <d v="1899-12-30T19:27:00"/>
    <s v="Evening"/>
    <s v="BA"/>
    <s v="BA8864"/>
    <s v="LHR"/>
    <s v="MAD"/>
    <s v="Spain"/>
    <x v="1"/>
    <s v="SHORT"/>
    <s v="A320"/>
    <n v="0"/>
    <n v="14"/>
    <n v="166"/>
    <n v="180"/>
    <n v="1.6666666666666666E-2"/>
    <n v="0.1111111111111111"/>
    <n v="0.35555555555555557"/>
    <n v="3"/>
    <n v="20"/>
    <n v="64"/>
  </r>
  <r>
    <d v="2025-04-06T00:00:00"/>
    <d v="1899-12-30T15:53:00"/>
    <s v="Afternoon"/>
    <s v="BA"/>
    <s v="BA4711"/>
    <s v="LHR"/>
    <s v="JFK"/>
    <s v="USA"/>
    <x v="0"/>
    <s v="LONG"/>
    <s v="A350"/>
    <n v="0"/>
    <n v="56"/>
    <n v="275"/>
    <n v="331"/>
    <n v="0"/>
    <n v="2.1148036253776436E-2"/>
    <n v="8.7613293051359523E-2"/>
    <n v="0"/>
    <n v="7"/>
    <n v="29"/>
  </r>
  <r>
    <d v="2025-04-28T00:00:00"/>
    <d v="1899-12-30T16:58:00"/>
    <s v="Afternoon"/>
    <s v="BA"/>
    <s v="BA6627"/>
    <s v="LHR"/>
    <s v="FRA"/>
    <s v="Germany"/>
    <x v="1"/>
    <s v="SHORT"/>
    <s v="A320"/>
    <n v="0"/>
    <n v="5"/>
    <n v="175"/>
    <n v="180"/>
    <n v="0"/>
    <n v="7.7777777777777779E-2"/>
    <n v="0.26666666666666666"/>
    <n v="0"/>
    <n v="14"/>
    <n v="48"/>
  </r>
  <r>
    <d v="2025-06-08T00:00:00"/>
    <d v="1899-12-30T09:55:00"/>
    <s v="Morning"/>
    <s v="BA"/>
    <s v="BA7843"/>
    <s v="LHR"/>
    <s v="LAX"/>
    <s v="USA"/>
    <x v="0"/>
    <s v="LONG"/>
    <s v="B787"/>
    <n v="0"/>
    <n v="31"/>
    <n v="173"/>
    <n v="204"/>
    <n v="0"/>
    <n v="2.9411764705882353E-2"/>
    <n v="0.11764705882352941"/>
    <n v="0"/>
    <n v="6"/>
    <n v="24"/>
  </r>
  <r>
    <d v="2025-05-05T00:00:00"/>
    <d v="1899-12-30T13:20:00"/>
    <s v="Lunchtime"/>
    <s v="BA"/>
    <s v="BA3136"/>
    <s v="LHR"/>
    <s v="DXB"/>
    <s v="UAE"/>
    <x v="3"/>
    <s v="LONG"/>
    <s v="B777"/>
    <n v="0"/>
    <n v="48"/>
    <n v="224"/>
    <n v="272"/>
    <n v="3.6764705882352941E-3"/>
    <n v="4.4117647058823532E-2"/>
    <n v="0.15073529411764705"/>
    <n v="1"/>
    <n v="12"/>
    <n v="41"/>
  </r>
  <r>
    <d v="2025-04-16T00:00:00"/>
    <d v="1899-12-30T15:35:00"/>
    <s v="Afternoon"/>
    <s v="BA"/>
    <s v="BA2135"/>
    <s v="LHR"/>
    <s v="JFK"/>
    <s v="USA"/>
    <x v="0"/>
    <s v="LONG"/>
    <s v="B777"/>
    <n v="0"/>
    <n v="32"/>
    <n v="304"/>
    <n v="336"/>
    <n v="0"/>
    <n v="3.8690476190476192E-2"/>
    <n v="0.13392857142857142"/>
    <n v="0"/>
    <n v="13"/>
    <n v="45"/>
  </r>
  <r>
    <d v="2025-10-14T00:00:00"/>
    <d v="1899-12-30T07:18:00"/>
    <s v="Morning"/>
    <s v="BA"/>
    <s v="BA8510"/>
    <s v="LHR"/>
    <s v="ZRH"/>
    <s v="Switzerland"/>
    <x v="1"/>
    <s v="SHORT"/>
    <s v="A320"/>
    <n v="0"/>
    <n v="2"/>
    <n v="178"/>
    <n v="180"/>
    <n v="0"/>
    <n v="0.05"/>
    <n v="0.18888888888888888"/>
    <n v="0"/>
    <n v="9"/>
    <n v="34"/>
  </r>
  <r>
    <d v="2025-08-08T00:00:00"/>
    <d v="1899-12-30T06:25:00"/>
    <s v="Morning"/>
    <s v="BA"/>
    <s v="BA6719"/>
    <s v="LHR"/>
    <s v="MUC"/>
    <s v="Germany"/>
    <x v="1"/>
    <s v="SHORT"/>
    <s v="A320"/>
    <n v="0"/>
    <n v="11"/>
    <n v="169"/>
    <n v="180"/>
    <n v="5.5555555555555558E-3"/>
    <n v="0"/>
    <n v="0"/>
    <n v="1"/>
    <n v="0"/>
    <n v="0"/>
  </r>
  <r>
    <d v="2025-04-08T00:00:00"/>
    <d v="1899-12-30T08:47:00"/>
    <s v="Morning"/>
    <s v="BA"/>
    <s v="BA9694"/>
    <s v="LHR"/>
    <s v="DXB"/>
    <s v="UAE"/>
    <x v="3"/>
    <s v="LONG"/>
    <s v="B777"/>
    <n v="0"/>
    <n v="32"/>
    <n v="304"/>
    <n v="336"/>
    <n v="2.976190476190476E-3"/>
    <n v="2.3809523809523808E-2"/>
    <n v="9.2261904761904767E-2"/>
    <n v="1"/>
    <n v="8"/>
    <n v="31"/>
  </r>
  <r>
    <d v="2025-05-09T00:00:00"/>
    <d v="1899-12-30T08:36:00"/>
    <s v="Morning"/>
    <s v="BA"/>
    <s v="BA1859"/>
    <s v="LHR"/>
    <s v="BCN"/>
    <s v="Spain"/>
    <x v="1"/>
    <s v="SHORT"/>
    <s v="A320"/>
    <n v="0"/>
    <n v="17"/>
    <n v="163"/>
    <n v="180"/>
    <n v="5.5555555555555558E-3"/>
    <n v="7.7777777777777779E-2"/>
    <n v="0.2722222222222222"/>
    <n v="1"/>
    <n v="14"/>
    <n v="49"/>
  </r>
  <r>
    <d v="2025-09-21T00:00:00"/>
    <d v="1899-12-30T17:44:00"/>
    <s v="Afternoon"/>
    <s v="BA"/>
    <s v="BA2876"/>
    <s v="LHR"/>
    <s v="DXB"/>
    <s v="UAE"/>
    <x v="3"/>
    <s v="LONG"/>
    <s v="B777"/>
    <n v="8"/>
    <n v="49"/>
    <n v="178"/>
    <n v="235"/>
    <n v="0"/>
    <n v="4.6808510638297871E-2"/>
    <n v="0.16595744680851063"/>
    <n v="0"/>
    <n v="11"/>
    <n v="39"/>
  </r>
  <r>
    <d v="2025-08-30T00:00:00"/>
    <d v="1899-12-30T06:37:00"/>
    <s v="Morning"/>
    <s v="BA"/>
    <s v="BA7531"/>
    <s v="LHR"/>
    <s v="MUC"/>
    <s v="Germany"/>
    <x v="1"/>
    <s v="SHORT"/>
    <s v="A320"/>
    <n v="0"/>
    <n v="5"/>
    <n v="175"/>
    <n v="180"/>
    <n v="5.5555555555555558E-3"/>
    <n v="5.5555555555555552E-2"/>
    <n v="0.20555555555555555"/>
    <n v="1"/>
    <n v="10"/>
    <n v="37"/>
  </r>
  <r>
    <d v="2025-10-06T00:00:00"/>
    <d v="1899-12-30T13:53:00"/>
    <s v="Lunchtime"/>
    <s v="BA"/>
    <s v="BA7537"/>
    <s v="LHR"/>
    <s v="ZRH"/>
    <s v="Switzerland"/>
    <x v="1"/>
    <s v="SHORT"/>
    <s v="A320"/>
    <n v="0"/>
    <n v="1"/>
    <n v="179"/>
    <n v="180"/>
    <n v="0"/>
    <n v="0"/>
    <n v="1.6666666666666666E-2"/>
    <n v="0"/>
    <n v="0"/>
    <n v="3"/>
  </r>
  <r>
    <d v="2025-07-28T00:00:00"/>
    <d v="1899-12-30T13:24:00"/>
    <s v="Lunchtime"/>
    <s v="BA"/>
    <s v="BA7215"/>
    <s v="LHR"/>
    <s v="MAD"/>
    <s v="Spain"/>
    <x v="1"/>
    <s v="SHORT"/>
    <s v="A320"/>
    <n v="0"/>
    <n v="10"/>
    <n v="170"/>
    <n v="180"/>
    <n v="0"/>
    <n v="2.2222222222222223E-2"/>
    <n v="0.10555555555555556"/>
    <n v="0"/>
    <n v="4"/>
    <n v="19"/>
  </r>
  <r>
    <d v="2025-07-04T00:00:00"/>
    <d v="1899-12-30T15:48:00"/>
    <s v="Afternoon"/>
    <s v="BA"/>
    <s v="BA5475"/>
    <s v="LHR"/>
    <s v="HND"/>
    <s v="Japan"/>
    <x v="2"/>
    <s v="LONG"/>
    <s v="A350"/>
    <n v="0"/>
    <n v="56"/>
    <n v="275"/>
    <n v="331"/>
    <n v="0"/>
    <n v="3.0211480362537766E-2"/>
    <n v="0.11178247734138973"/>
    <n v="0"/>
    <n v="10"/>
    <n v="37"/>
  </r>
  <r>
    <d v="2025-07-01T00:00:00"/>
    <d v="1899-12-30T11:12:00"/>
    <s v="Morning"/>
    <s v="BA"/>
    <s v="BA3819"/>
    <s v="LHR"/>
    <s v="MAD"/>
    <s v="Spain"/>
    <x v="1"/>
    <s v="SHORT"/>
    <s v="A320"/>
    <n v="0"/>
    <n v="4"/>
    <n v="176"/>
    <n v="180"/>
    <n v="5.5555555555555558E-3"/>
    <n v="5.5555555555555552E-2"/>
    <n v="0.20555555555555555"/>
    <n v="1"/>
    <n v="10"/>
    <n v="37"/>
  </r>
  <r>
    <d v="2025-08-15T00:00:00"/>
    <d v="1899-12-30T12:35:00"/>
    <s v="Lunchtime"/>
    <s v="BA"/>
    <s v="BA5049"/>
    <s v="LHR"/>
    <s v="DXB"/>
    <s v="UAE"/>
    <x v="3"/>
    <s v="LONG"/>
    <s v="B787"/>
    <n v="8"/>
    <n v="42"/>
    <n v="166"/>
    <n v="216"/>
    <n v="0"/>
    <n v="6.4814814814814811E-2"/>
    <n v="0.22685185185185186"/>
    <n v="0"/>
    <n v="14"/>
    <n v="49"/>
  </r>
  <r>
    <d v="2025-09-20T00:00:00"/>
    <d v="1899-12-30T07:19:00"/>
    <s v="Morning"/>
    <s v="BA"/>
    <s v="BA4831"/>
    <s v="LHR"/>
    <s v="MUC"/>
    <s v="Germany"/>
    <x v="1"/>
    <s v="SHORT"/>
    <s v="A320"/>
    <n v="0"/>
    <n v="9"/>
    <n v="171"/>
    <n v="180"/>
    <n v="0"/>
    <n v="3.888888888888889E-2"/>
    <n v="0.15555555555555556"/>
    <n v="0"/>
    <n v="7"/>
    <n v="28"/>
  </r>
  <r>
    <d v="2025-06-18T00:00:00"/>
    <d v="1899-12-30T22:18:00"/>
    <s v="Evening"/>
    <s v="BA"/>
    <s v="BA6348"/>
    <s v="LHR"/>
    <s v="BCN"/>
    <s v="Spain"/>
    <x v="1"/>
    <s v="SHORT"/>
    <s v="A320"/>
    <n v="0"/>
    <n v="5"/>
    <n v="175"/>
    <n v="180"/>
    <n v="0"/>
    <n v="5.5555555555555552E-2"/>
    <n v="0.20555555555555555"/>
    <n v="0"/>
    <n v="10"/>
    <n v="37"/>
  </r>
  <r>
    <d v="2025-04-20T00:00:00"/>
    <d v="1899-12-30T12:11:00"/>
    <s v="Lunchtime"/>
    <s v="BA"/>
    <s v="BA7747"/>
    <s v="LHR"/>
    <s v="DFW"/>
    <s v="USA"/>
    <x v="0"/>
    <s v="LONG"/>
    <s v="B777"/>
    <n v="0"/>
    <n v="32"/>
    <n v="300"/>
    <n v="332"/>
    <n v="0"/>
    <n v="2.4096385542168676E-2"/>
    <n v="9.337349397590361E-2"/>
    <n v="0"/>
    <n v="8"/>
    <n v="31"/>
  </r>
  <r>
    <d v="2025-09-25T00:00:00"/>
    <d v="1899-12-30T06:39:00"/>
    <s v="Morning"/>
    <s v="BA"/>
    <s v="BA3336"/>
    <s v="LHR"/>
    <s v="VIE"/>
    <s v="Austria"/>
    <x v="1"/>
    <s v="SHORT"/>
    <s v="A320"/>
    <n v="0"/>
    <n v="0"/>
    <n v="180"/>
    <n v="180"/>
    <n v="1.1111111111111112E-2"/>
    <n v="1.1111111111111112E-2"/>
    <n v="8.3333333333333329E-2"/>
    <n v="2"/>
    <n v="2"/>
    <n v="15"/>
  </r>
  <r>
    <d v="2025-05-04T00:00:00"/>
    <d v="1899-12-30T19:40:00"/>
    <s v="Evening"/>
    <s v="BA"/>
    <s v="BA7578"/>
    <s v="LHR"/>
    <s v="JFK"/>
    <s v="USA"/>
    <x v="0"/>
    <s v="LONG"/>
    <s v="B787"/>
    <n v="8"/>
    <n v="42"/>
    <n v="166"/>
    <n v="216"/>
    <n v="9.2592592592592587E-3"/>
    <n v="0"/>
    <n v="0"/>
    <n v="2"/>
    <n v="0"/>
    <n v="0"/>
  </r>
  <r>
    <d v="2025-04-05T00:00:00"/>
    <d v="1899-12-30T20:32:00"/>
    <s v="Evening"/>
    <s v="BA"/>
    <s v="BA1596"/>
    <s v="LHR"/>
    <s v="FRA"/>
    <s v="Germany"/>
    <x v="1"/>
    <s v="SHORT"/>
    <s v="A320"/>
    <n v="0"/>
    <n v="9"/>
    <n v="171"/>
    <n v="180"/>
    <n v="0"/>
    <n v="5.5555555555555552E-2"/>
    <n v="0.20555555555555555"/>
    <n v="0"/>
    <n v="10"/>
    <n v="37"/>
  </r>
  <r>
    <d v="2025-09-05T00:00:00"/>
    <d v="1899-12-30T11:14:00"/>
    <s v="Morning"/>
    <s v="BA"/>
    <s v="BA1859"/>
    <s v="LHR"/>
    <s v="FRA"/>
    <s v="Germany"/>
    <x v="1"/>
    <s v="SHORT"/>
    <s v="A320"/>
    <n v="0"/>
    <n v="3"/>
    <n v="177"/>
    <n v="180"/>
    <n v="0"/>
    <n v="0.05"/>
    <n v="0.18333333333333332"/>
    <n v="0"/>
    <n v="9"/>
    <n v="33"/>
  </r>
  <r>
    <d v="2025-04-25T00:00:00"/>
    <d v="1899-12-30T18:40:00"/>
    <s v="Evening"/>
    <s v="BA"/>
    <s v="BA8574"/>
    <s v="LHR"/>
    <s v="AMS"/>
    <s v="Netherlands"/>
    <x v="1"/>
    <s v="SHORT"/>
    <s v="A320"/>
    <n v="0"/>
    <n v="19"/>
    <n v="161"/>
    <n v="180"/>
    <n v="0"/>
    <n v="2.2222222222222223E-2"/>
    <n v="0.11666666666666667"/>
    <n v="0"/>
    <n v="4"/>
    <n v="21"/>
  </r>
  <r>
    <d v="2025-04-30T00:00:00"/>
    <d v="1899-12-30T09:07:00"/>
    <s v="Morning"/>
    <s v="BA"/>
    <s v="BA8054"/>
    <s v="LHR"/>
    <s v="FRA"/>
    <s v="Germany"/>
    <x v="1"/>
    <s v="SHORT"/>
    <s v="A320"/>
    <n v="0"/>
    <n v="15"/>
    <n v="165"/>
    <n v="180"/>
    <n v="5.5555555555555558E-3"/>
    <n v="0"/>
    <n v="2.7777777777777776E-2"/>
    <n v="1"/>
    <n v="0"/>
    <n v="5"/>
  </r>
  <r>
    <d v="2025-09-30T00:00:00"/>
    <d v="1899-12-30T06:10:00"/>
    <s v="Morning"/>
    <s v="BA"/>
    <s v="BA3867"/>
    <s v="LHR"/>
    <s v="CDG"/>
    <s v="France"/>
    <x v="1"/>
    <s v="SHORT"/>
    <s v="A320"/>
    <n v="0"/>
    <n v="18"/>
    <n v="162"/>
    <n v="180"/>
    <n v="0"/>
    <n v="6.1111111111111109E-2"/>
    <n v="0.22222222222222221"/>
    <n v="0"/>
    <n v="11"/>
    <n v="40"/>
  </r>
  <r>
    <d v="2025-10-21T00:00:00"/>
    <d v="1899-12-30T15:41:00"/>
    <s v="Afternoon"/>
    <s v="BA"/>
    <s v="BA7360"/>
    <s v="LHR"/>
    <s v="JFK"/>
    <s v="USA"/>
    <x v="0"/>
    <s v="LONG"/>
    <s v="A380"/>
    <n v="14"/>
    <n v="97"/>
    <n v="358"/>
    <n v="469"/>
    <n v="0"/>
    <n v="1.279317697228145E-2"/>
    <n v="5.5437100213219619E-2"/>
    <n v="0"/>
    <n v="6"/>
    <n v="26"/>
  </r>
  <r>
    <d v="2025-05-04T00:00:00"/>
    <d v="1899-12-30T17:50:00"/>
    <s v="Afternoon"/>
    <s v="BA"/>
    <s v="BA7932"/>
    <s v="LHR"/>
    <s v="VIE"/>
    <s v="Austria"/>
    <x v="1"/>
    <s v="SHORT"/>
    <s v="A320"/>
    <n v="0"/>
    <n v="2"/>
    <n v="178"/>
    <n v="180"/>
    <n v="0"/>
    <n v="6.1111111111111109E-2"/>
    <n v="0.21666666666666667"/>
    <n v="0"/>
    <n v="11"/>
    <n v="39"/>
  </r>
  <r>
    <d v="2025-04-18T00:00:00"/>
    <d v="1899-12-30T09:15:00"/>
    <s v="Morning"/>
    <s v="BA"/>
    <s v="BA1864"/>
    <s v="LHR"/>
    <s v="DXB"/>
    <s v="UAE"/>
    <x v="3"/>
    <s v="LONG"/>
    <s v="A380"/>
    <n v="14"/>
    <n v="97"/>
    <n v="358"/>
    <n v="469"/>
    <n v="0"/>
    <n v="3.8379530916844352E-2"/>
    <n v="0.1257995735607676"/>
    <n v="0"/>
    <n v="18"/>
    <n v="59"/>
  </r>
  <r>
    <d v="2025-09-01T00:00:00"/>
    <d v="1899-12-30T22:54:00"/>
    <s v="Evening"/>
    <s v="BA"/>
    <s v="BA3562"/>
    <s v="LHR"/>
    <s v="HND"/>
    <s v="Japan"/>
    <x v="2"/>
    <s v="LONG"/>
    <s v="B777"/>
    <n v="8"/>
    <n v="49"/>
    <n v="178"/>
    <n v="235"/>
    <n v="0"/>
    <n v="0"/>
    <n v="0"/>
    <n v="0"/>
    <n v="0"/>
    <n v="0"/>
  </r>
  <r>
    <d v="2025-04-21T00:00:00"/>
    <d v="1899-12-30T10:45:00"/>
    <s v="Morning"/>
    <s v="BA"/>
    <s v="BA1902"/>
    <s v="LHR"/>
    <s v="DXB"/>
    <s v="UAE"/>
    <x v="3"/>
    <s v="LONG"/>
    <s v="B777"/>
    <n v="0"/>
    <n v="48"/>
    <n v="224"/>
    <n v="272"/>
    <n v="0"/>
    <n v="1.4705882352941176E-2"/>
    <n v="6.985294117647059E-2"/>
    <n v="0"/>
    <n v="4"/>
    <n v="19"/>
  </r>
  <r>
    <d v="2025-05-22T00:00:00"/>
    <d v="1899-12-30T07:20:00"/>
    <s v="Morning"/>
    <s v="BA"/>
    <s v="BA5645"/>
    <s v="LHR"/>
    <s v="VIE"/>
    <s v="Austria"/>
    <x v="1"/>
    <s v="SHORT"/>
    <s v="A320"/>
    <n v="0"/>
    <n v="12"/>
    <n v="168"/>
    <n v="180"/>
    <n v="0"/>
    <n v="3.888888888888889E-2"/>
    <n v="0.15"/>
    <n v="0"/>
    <n v="7"/>
    <n v="27"/>
  </r>
  <r>
    <d v="2025-06-02T00:00:00"/>
    <d v="1899-12-30T10:36:00"/>
    <s v="Morning"/>
    <s v="BA"/>
    <s v="BA7573"/>
    <s v="LHR"/>
    <s v="MAD"/>
    <s v="Spain"/>
    <x v="1"/>
    <s v="SHORT"/>
    <s v="A320"/>
    <n v="0"/>
    <n v="9"/>
    <n v="171"/>
    <n v="180"/>
    <n v="0"/>
    <n v="8.8888888888888892E-2"/>
    <n v="0.29444444444444445"/>
    <n v="0"/>
    <n v="16"/>
    <n v="53"/>
  </r>
  <r>
    <d v="2025-07-24T00:00:00"/>
    <d v="1899-12-30T17:46:00"/>
    <s v="Afternoon"/>
    <s v="BA"/>
    <s v="BA2606"/>
    <s v="LHR"/>
    <s v="VIE"/>
    <s v="Austria"/>
    <x v="1"/>
    <s v="SHORT"/>
    <s v="A320"/>
    <n v="0"/>
    <n v="2"/>
    <n v="178"/>
    <n v="180"/>
    <n v="1.6666666666666666E-2"/>
    <n v="0"/>
    <n v="2.7777777777777776E-2"/>
    <n v="3"/>
    <n v="0"/>
    <n v="5"/>
  </r>
  <r>
    <d v="2025-09-22T00:00:00"/>
    <d v="1899-12-30T21:57:00"/>
    <s v="Evening"/>
    <s v="BA"/>
    <s v="BA7827"/>
    <s v="LHR"/>
    <s v="LAX"/>
    <s v="USA"/>
    <x v="0"/>
    <s v="LONG"/>
    <s v="B787"/>
    <n v="0"/>
    <n v="35"/>
    <n v="179"/>
    <n v="214"/>
    <n v="0"/>
    <n v="8.4112149532710276E-2"/>
    <n v="0.28037383177570091"/>
    <n v="0"/>
    <n v="18"/>
    <n v="60"/>
  </r>
  <r>
    <d v="2025-04-16T00:00:00"/>
    <d v="1899-12-30T14:25:00"/>
    <s v="Afternoon"/>
    <s v="BA"/>
    <s v="BA3759"/>
    <s v="LHR"/>
    <s v="CDG"/>
    <s v="France"/>
    <x v="1"/>
    <s v="SHORT"/>
    <s v="A320"/>
    <n v="0"/>
    <n v="12"/>
    <n v="168"/>
    <n v="180"/>
    <n v="0"/>
    <n v="0.05"/>
    <n v="0.17777777777777778"/>
    <n v="0"/>
    <n v="9"/>
    <n v="32"/>
  </r>
  <r>
    <d v="2025-10-02T00:00:00"/>
    <d v="1899-12-30T08:22:00"/>
    <s v="Morning"/>
    <s v="BA"/>
    <s v="BA6018"/>
    <s v="LHR"/>
    <s v="ORD"/>
    <s v="USA"/>
    <x v="0"/>
    <s v="LONG"/>
    <s v="B787"/>
    <n v="8"/>
    <n v="48"/>
    <n v="200"/>
    <n v="256"/>
    <n v="7.8125E-3"/>
    <n v="2.734375E-2"/>
    <n v="0.11328125"/>
    <n v="2"/>
    <n v="7"/>
    <n v="29"/>
  </r>
  <r>
    <d v="2025-05-29T00:00:00"/>
    <d v="1899-12-30T12:09:00"/>
    <s v="Lunchtime"/>
    <s v="BA"/>
    <s v="BA5254"/>
    <s v="LHR"/>
    <s v="ZRH"/>
    <s v="Switzerland"/>
    <x v="1"/>
    <s v="SHORT"/>
    <s v="A320"/>
    <n v="0"/>
    <n v="7"/>
    <n v="173"/>
    <n v="180"/>
    <n v="1.1111111111111112E-2"/>
    <n v="3.888888888888889E-2"/>
    <n v="0.15"/>
    <n v="2"/>
    <n v="7"/>
    <n v="27"/>
  </r>
  <r>
    <d v="2025-04-30T00:00:00"/>
    <d v="1899-12-30T19:24:00"/>
    <s v="Evening"/>
    <s v="BA"/>
    <s v="BA3277"/>
    <s v="LHR"/>
    <s v="MAD"/>
    <s v="Spain"/>
    <x v="1"/>
    <s v="SHORT"/>
    <s v="A320"/>
    <n v="0"/>
    <n v="20"/>
    <n v="160"/>
    <n v="180"/>
    <n v="0"/>
    <n v="2.7777777777777776E-2"/>
    <n v="0.12777777777777777"/>
    <n v="0"/>
    <n v="5"/>
    <n v="23"/>
  </r>
  <r>
    <d v="2025-10-25T00:00:00"/>
    <d v="1899-12-30T12:37:00"/>
    <s v="Lunchtime"/>
    <s v="BA"/>
    <s v="BA2207"/>
    <s v="LHR"/>
    <s v="AMS"/>
    <s v="Netherlands"/>
    <x v="1"/>
    <s v="SHORT"/>
    <s v="A320"/>
    <n v="0"/>
    <n v="7"/>
    <n v="173"/>
    <n v="180"/>
    <n v="5.5555555555555558E-3"/>
    <n v="7.7777777777777779E-2"/>
    <n v="0.26111111111111113"/>
    <n v="1"/>
    <n v="14"/>
    <n v="47"/>
  </r>
  <r>
    <d v="2025-10-23T00:00:00"/>
    <d v="1899-12-30T21:41:00"/>
    <s v="Evening"/>
    <s v="BA"/>
    <s v="BA6695"/>
    <s v="LHR"/>
    <s v="DFW"/>
    <s v="USA"/>
    <x v="0"/>
    <s v="LONG"/>
    <s v="B777"/>
    <n v="8"/>
    <n v="49"/>
    <n v="178"/>
    <n v="235"/>
    <n v="0"/>
    <n v="8.5106382978723406E-3"/>
    <n v="5.9574468085106386E-2"/>
    <n v="0"/>
    <n v="2"/>
    <n v="14"/>
  </r>
  <r>
    <d v="2025-06-08T00:00:00"/>
    <d v="1899-12-30T20:27:00"/>
    <s v="Evening"/>
    <s v="BA"/>
    <s v="BA5396"/>
    <s v="LHR"/>
    <s v="DFW"/>
    <s v="USA"/>
    <x v="0"/>
    <s v="LONG"/>
    <s v="B777"/>
    <n v="0"/>
    <n v="48"/>
    <n v="224"/>
    <n v="272"/>
    <n v="3.6764705882352941E-3"/>
    <n v="3.6764705882352942E-2"/>
    <n v="0.13235294117647059"/>
    <n v="1"/>
    <n v="10"/>
    <n v="36"/>
  </r>
  <r>
    <d v="2025-10-14T00:00:00"/>
    <d v="1899-12-30T12:25:00"/>
    <s v="Lunchtime"/>
    <s v="BA"/>
    <s v="BA7089"/>
    <s v="LHR"/>
    <s v="MAD"/>
    <s v="Spain"/>
    <x v="1"/>
    <s v="SHORT"/>
    <s v="A320"/>
    <n v="0"/>
    <n v="18"/>
    <n v="162"/>
    <n v="180"/>
    <n v="1.6666666666666666E-2"/>
    <n v="3.3333333333333333E-2"/>
    <n v="0.13333333333333333"/>
    <n v="3"/>
    <n v="6"/>
    <n v="24"/>
  </r>
  <r>
    <d v="2025-06-20T00:00:00"/>
    <d v="1899-12-30T08:50:00"/>
    <s v="Morning"/>
    <s v="BA"/>
    <s v="BA9499"/>
    <s v="LHR"/>
    <s v="DXB"/>
    <s v="UAE"/>
    <x v="3"/>
    <s v="LONG"/>
    <s v="B777"/>
    <n v="0"/>
    <n v="32"/>
    <n v="300"/>
    <n v="332"/>
    <n v="0"/>
    <n v="1.2048192771084338E-2"/>
    <n v="5.4216867469879519E-2"/>
    <n v="0"/>
    <n v="4"/>
    <n v="18"/>
  </r>
  <r>
    <d v="2025-09-21T00:00:00"/>
    <d v="1899-12-30T22:57:00"/>
    <s v="Evening"/>
    <s v="BA"/>
    <s v="BA8753"/>
    <s v="LHR"/>
    <s v="JFK"/>
    <s v="USA"/>
    <x v="0"/>
    <s v="LONG"/>
    <s v="B787"/>
    <n v="8"/>
    <n v="48"/>
    <n v="200"/>
    <n v="256"/>
    <n v="0"/>
    <n v="8.59375E-2"/>
    <n v="0.27734375"/>
    <n v="0"/>
    <n v="22"/>
    <n v="71"/>
  </r>
  <r>
    <d v="2025-04-22T00:00:00"/>
    <d v="1899-12-30T20:17:00"/>
    <s v="Evening"/>
    <s v="BA"/>
    <s v="BA4805"/>
    <s v="LHR"/>
    <s v="JFK"/>
    <s v="USA"/>
    <x v="0"/>
    <s v="LONG"/>
    <s v="A350"/>
    <n v="0"/>
    <n v="56"/>
    <n v="275"/>
    <n v="331"/>
    <n v="0"/>
    <n v="3.0211480362537766E-2"/>
    <n v="0.11178247734138973"/>
    <n v="0"/>
    <n v="10"/>
    <n v="37"/>
  </r>
  <r>
    <d v="2025-10-22T00:00:00"/>
    <d v="1899-12-30T12:41:00"/>
    <s v="Lunchtime"/>
    <s v="BA"/>
    <s v="BA7637"/>
    <s v="LHR"/>
    <s v="AMS"/>
    <s v="Netherlands"/>
    <x v="1"/>
    <s v="SHORT"/>
    <s v="A320"/>
    <n v="0"/>
    <n v="4"/>
    <n v="176"/>
    <n v="180"/>
    <n v="5.5555555555555558E-3"/>
    <n v="6.1111111111111109E-2"/>
    <n v="0.22222222222222221"/>
    <n v="1"/>
    <n v="11"/>
    <n v="40"/>
  </r>
  <r>
    <d v="2025-05-26T00:00:00"/>
    <d v="1899-12-30T10:53:00"/>
    <s v="Morning"/>
    <s v="BA"/>
    <s v="BA2570"/>
    <s v="LHR"/>
    <s v="LAX"/>
    <s v="USA"/>
    <x v="0"/>
    <s v="LONG"/>
    <s v="B787"/>
    <n v="0"/>
    <n v="31"/>
    <n v="173"/>
    <n v="204"/>
    <n v="0"/>
    <n v="6.8627450980392163E-2"/>
    <n v="0.23529411764705882"/>
    <n v="0"/>
    <n v="14"/>
    <n v="48"/>
  </r>
  <r>
    <d v="2025-08-01T00:00:00"/>
    <d v="1899-12-30T09:29:00"/>
    <s v="Morning"/>
    <s v="BA"/>
    <s v="BA1192"/>
    <s v="LHR"/>
    <s v="AMS"/>
    <s v="Netherlands"/>
    <x v="1"/>
    <s v="SHORT"/>
    <s v="A320"/>
    <n v="0"/>
    <n v="18"/>
    <n v="162"/>
    <n v="180"/>
    <n v="5.5555555555555558E-3"/>
    <n v="0"/>
    <n v="4.4444444444444446E-2"/>
    <n v="1"/>
    <n v="0"/>
    <n v="8"/>
  </r>
  <r>
    <d v="2025-04-15T00:00:00"/>
    <d v="1899-12-30T13:18:00"/>
    <s v="Lunchtime"/>
    <s v="BA"/>
    <s v="BA3975"/>
    <s v="LHR"/>
    <s v="DFW"/>
    <s v="USA"/>
    <x v="0"/>
    <s v="LONG"/>
    <s v="B777"/>
    <n v="0"/>
    <n v="32"/>
    <n v="304"/>
    <n v="336"/>
    <n v="0"/>
    <n v="5.0595238095238096E-2"/>
    <n v="0.17261904761904762"/>
    <n v="0"/>
    <n v="17"/>
    <n v="58"/>
  </r>
  <r>
    <d v="2025-10-25T00:00:00"/>
    <d v="1899-12-30T19:18:00"/>
    <s v="Evening"/>
    <s v="BA"/>
    <s v="BA5581"/>
    <s v="LHR"/>
    <s v="IST"/>
    <s v="Turkey"/>
    <x v="1"/>
    <s v="SHORT"/>
    <s v="A320"/>
    <n v="0"/>
    <n v="17"/>
    <n v="163"/>
    <n v="180"/>
    <n v="0"/>
    <n v="0"/>
    <n v="0"/>
    <n v="0"/>
    <n v="0"/>
    <n v="0"/>
  </r>
  <r>
    <d v="2025-04-24T00:00:00"/>
    <d v="1899-12-30T12:57:00"/>
    <s v="Lunchtime"/>
    <s v="BA"/>
    <s v="BA6878"/>
    <s v="LHR"/>
    <s v="MUC"/>
    <s v="Germany"/>
    <x v="1"/>
    <s v="SHORT"/>
    <s v="A320"/>
    <n v="0"/>
    <n v="7"/>
    <n v="173"/>
    <n v="180"/>
    <n v="0"/>
    <n v="2.2222222222222223E-2"/>
    <n v="0.1"/>
    <n v="0"/>
    <n v="4"/>
    <n v="18"/>
  </r>
  <r>
    <d v="2025-05-05T00:00:00"/>
    <d v="1899-12-30T06:55:00"/>
    <s v="Morning"/>
    <s v="BA"/>
    <s v="BA8014"/>
    <s v="LHR"/>
    <s v="VIE"/>
    <s v="Austria"/>
    <x v="1"/>
    <s v="SHORT"/>
    <s v="A320"/>
    <n v="0"/>
    <n v="5"/>
    <n v="175"/>
    <n v="180"/>
    <n v="0"/>
    <n v="2.7777777777777776E-2"/>
    <n v="0.12777777777777777"/>
    <n v="0"/>
    <n v="5"/>
    <n v="23"/>
  </r>
  <r>
    <d v="2025-08-03T00:00:00"/>
    <d v="1899-12-30T20:14:00"/>
    <s v="Evening"/>
    <s v="BA"/>
    <s v="BA5581"/>
    <s v="LHR"/>
    <s v="IST"/>
    <s v="Turkey"/>
    <x v="1"/>
    <s v="SHORT"/>
    <s v="A320"/>
    <n v="0"/>
    <n v="0"/>
    <n v="180"/>
    <n v="180"/>
    <n v="0"/>
    <n v="6.1111111111111109E-2"/>
    <n v="0.21666666666666667"/>
    <n v="0"/>
    <n v="11"/>
    <n v="39"/>
  </r>
  <r>
    <d v="2025-09-13T00:00:00"/>
    <d v="1899-12-30T11:14:00"/>
    <s v="Morning"/>
    <s v="BA"/>
    <s v="BA6956"/>
    <s v="LHR"/>
    <s v="LAX"/>
    <s v="USA"/>
    <x v="0"/>
    <s v="LONG"/>
    <s v="A380"/>
    <n v="14"/>
    <n v="97"/>
    <n v="358"/>
    <n v="469"/>
    <n v="0"/>
    <n v="1.9189765458422176E-2"/>
    <n v="7.2494669509594878E-2"/>
    <n v="0"/>
    <n v="9"/>
    <n v="34"/>
  </r>
  <r>
    <d v="2025-06-07T00:00:00"/>
    <d v="1899-12-30T17:25:00"/>
    <s v="Afternoon"/>
    <s v="BA"/>
    <s v="BA2555"/>
    <s v="LHR"/>
    <s v="MAD"/>
    <s v="Spain"/>
    <x v="1"/>
    <s v="SHORT"/>
    <s v="A320"/>
    <n v="0"/>
    <n v="2"/>
    <n v="178"/>
    <n v="180"/>
    <n v="5.5555555555555558E-3"/>
    <n v="3.888888888888889E-2"/>
    <n v="0.15555555555555556"/>
    <n v="1"/>
    <n v="7"/>
    <n v="28"/>
  </r>
  <r>
    <d v="2025-05-28T00:00:00"/>
    <d v="1899-12-30T12:30:00"/>
    <s v="Lunchtime"/>
    <s v="BA"/>
    <s v="BA3024"/>
    <s v="LHR"/>
    <s v="ZRH"/>
    <s v="Switzerland"/>
    <x v="1"/>
    <s v="SHORT"/>
    <s v="A320"/>
    <n v="0"/>
    <n v="11"/>
    <n v="169"/>
    <n v="180"/>
    <n v="0"/>
    <n v="4.4444444444444446E-2"/>
    <n v="0.16666666666666666"/>
    <n v="0"/>
    <n v="8"/>
    <n v="30"/>
  </r>
  <r>
    <d v="2025-10-21T00:00:00"/>
    <d v="1899-12-30T22:23:00"/>
    <s v="Evening"/>
    <s v="BA"/>
    <s v="BA3992"/>
    <s v="LHR"/>
    <s v="ORD"/>
    <s v="USA"/>
    <x v="0"/>
    <s v="LONG"/>
    <s v="B777"/>
    <n v="8"/>
    <n v="49"/>
    <n v="178"/>
    <n v="235"/>
    <n v="4.2553191489361703E-3"/>
    <n v="8.5106382978723406E-3"/>
    <n v="6.3829787234042548E-2"/>
    <n v="1"/>
    <n v="2"/>
    <n v="15"/>
  </r>
  <r>
    <d v="2025-10-16T00:00:00"/>
    <d v="1899-12-30T09:06:00"/>
    <s v="Morning"/>
    <s v="BA"/>
    <s v="BA5609"/>
    <s v="LHR"/>
    <s v="DFW"/>
    <s v="USA"/>
    <x v="0"/>
    <s v="LONG"/>
    <s v="B787"/>
    <n v="8"/>
    <n v="48"/>
    <n v="200"/>
    <n v="256"/>
    <n v="0"/>
    <n v="0"/>
    <n v="2.734375E-2"/>
    <n v="0"/>
    <n v="0"/>
    <n v="7"/>
  </r>
  <r>
    <d v="2025-07-29T00:00:00"/>
    <d v="1899-12-30T08:47:00"/>
    <s v="Morning"/>
    <s v="BA"/>
    <s v="BA8291"/>
    <s v="LHR"/>
    <s v="IST"/>
    <s v="Turkey"/>
    <x v="1"/>
    <s v="SHORT"/>
    <s v="A320"/>
    <n v="0"/>
    <n v="10"/>
    <n v="170"/>
    <n v="180"/>
    <n v="1.1111111111111112E-2"/>
    <n v="6.6666666666666666E-2"/>
    <n v="0.23333333333333334"/>
    <n v="2"/>
    <n v="12"/>
    <n v="42"/>
  </r>
  <r>
    <d v="2025-06-01T00:00:00"/>
    <d v="1899-12-30T21:17:00"/>
    <s v="Evening"/>
    <s v="BA"/>
    <s v="BA1032"/>
    <s v="LHR"/>
    <s v="IST"/>
    <s v="Turkey"/>
    <x v="1"/>
    <s v="SHORT"/>
    <s v="A320"/>
    <n v="0"/>
    <n v="9"/>
    <n v="171"/>
    <n v="180"/>
    <n v="5.5555555555555558E-3"/>
    <n v="6.6666666666666666E-2"/>
    <n v="0.22777777777777777"/>
    <n v="1"/>
    <n v="12"/>
    <n v="41"/>
  </r>
  <r>
    <d v="2025-10-24T00:00:00"/>
    <d v="1899-12-30T13:40:00"/>
    <s v="Lunchtime"/>
    <s v="BA"/>
    <s v="BA2506"/>
    <s v="LHR"/>
    <s v="BCN"/>
    <s v="Spain"/>
    <x v="1"/>
    <s v="SHORT"/>
    <s v="A320"/>
    <n v="0"/>
    <n v="8"/>
    <n v="172"/>
    <n v="180"/>
    <n v="0"/>
    <n v="8.8888888888888892E-2"/>
    <n v="0.30555555555555558"/>
    <n v="0"/>
    <n v="16"/>
    <n v="55"/>
  </r>
  <r>
    <d v="2025-04-27T00:00:00"/>
    <d v="1899-12-30T09:47:00"/>
    <s v="Morning"/>
    <s v="BA"/>
    <s v="BA4667"/>
    <s v="LHR"/>
    <s v="ZRH"/>
    <s v="Switzerland"/>
    <x v="1"/>
    <s v="SHORT"/>
    <s v="A320"/>
    <n v="0"/>
    <n v="20"/>
    <n v="160"/>
    <n v="180"/>
    <n v="0"/>
    <n v="1.6666666666666666E-2"/>
    <n v="0.1"/>
    <n v="0"/>
    <n v="3"/>
    <n v="18"/>
  </r>
  <r>
    <d v="2025-08-22T00:00:00"/>
    <d v="1899-12-30T21:17:00"/>
    <s v="Evening"/>
    <s v="BA"/>
    <s v="BA7703"/>
    <s v="LHR"/>
    <s v="IST"/>
    <s v="Turkey"/>
    <x v="1"/>
    <s v="SHORT"/>
    <s v="A320"/>
    <n v="0"/>
    <n v="0"/>
    <n v="180"/>
    <n v="180"/>
    <n v="0"/>
    <n v="6.6666666666666666E-2"/>
    <n v="0.22777777777777777"/>
    <n v="0"/>
    <n v="12"/>
    <n v="41"/>
  </r>
  <r>
    <d v="2025-05-06T00:00:00"/>
    <d v="1899-12-30T19:49:00"/>
    <s v="Evening"/>
    <s v="BA"/>
    <s v="BA4399"/>
    <s v="LHR"/>
    <s v="MAD"/>
    <s v="Spain"/>
    <x v="1"/>
    <s v="SHORT"/>
    <s v="A320"/>
    <n v="0"/>
    <n v="16"/>
    <n v="164"/>
    <n v="180"/>
    <n v="1.6666666666666666E-2"/>
    <n v="3.3333333333333333E-2"/>
    <n v="0.14444444444444443"/>
    <n v="3"/>
    <n v="6"/>
    <n v="26"/>
  </r>
  <r>
    <d v="2025-07-28T00:00:00"/>
    <d v="1899-12-30T21:10:00"/>
    <s v="Evening"/>
    <s v="BA"/>
    <s v="BA1066"/>
    <s v="LHR"/>
    <s v="BCN"/>
    <s v="Spain"/>
    <x v="1"/>
    <s v="SHORT"/>
    <s v="A320"/>
    <n v="0"/>
    <n v="12"/>
    <n v="168"/>
    <n v="180"/>
    <n v="0"/>
    <n v="7.7777777777777779E-2"/>
    <n v="0.2722222222222222"/>
    <n v="0"/>
    <n v="14"/>
    <n v="49"/>
  </r>
  <r>
    <d v="2025-10-28T00:00:00"/>
    <d v="1899-12-30T20:03:00"/>
    <s v="Evening"/>
    <s v="BA"/>
    <s v="BA9627"/>
    <s v="LHR"/>
    <s v="MUC"/>
    <s v="Germany"/>
    <x v="1"/>
    <s v="SHORT"/>
    <s v="A320"/>
    <n v="0"/>
    <n v="18"/>
    <n v="162"/>
    <n v="180"/>
    <n v="0"/>
    <n v="7.2222222222222215E-2"/>
    <n v="0.25555555555555554"/>
    <n v="0"/>
    <n v="13"/>
    <n v="46"/>
  </r>
  <r>
    <d v="2025-07-02T00:00:00"/>
    <d v="1899-12-30T15:28:00"/>
    <s v="Afternoon"/>
    <s v="BA"/>
    <s v="BA4938"/>
    <s v="LHR"/>
    <s v="LAX"/>
    <s v="USA"/>
    <x v="0"/>
    <s v="LONG"/>
    <s v="B787"/>
    <n v="0"/>
    <n v="35"/>
    <n v="179"/>
    <n v="214"/>
    <n v="0"/>
    <n v="4.2056074766355138E-2"/>
    <n v="0.15887850467289719"/>
    <n v="0"/>
    <n v="9"/>
    <n v="34"/>
  </r>
  <r>
    <d v="2025-08-17T00:00:00"/>
    <d v="1899-12-30T22:18:00"/>
    <s v="Evening"/>
    <s v="BA"/>
    <s v="BA9085"/>
    <s v="LHR"/>
    <s v="IST"/>
    <s v="Turkey"/>
    <x v="1"/>
    <s v="SHORT"/>
    <s v="A320"/>
    <n v="0"/>
    <n v="6"/>
    <n v="174"/>
    <n v="180"/>
    <n v="5.5555555555555558E-3"/>
    <n v="3.3333333333333333E-2"/>
    <n v="0.1388888888888889"/>
    <n v="1"/>
    <n v="6"/>
    <n v="25"/>
  </r>
  <r>
    <d v="2025-08-16T00:00:00"/>
    <d v="1899-12-30T12:34:00"/>
    <s v="Lunchtime"/>
    <s v="BA"/>
    <s v="BA2946"/>
    <s v="LHR"/>
    <s v="CDG"/>
    <s v="France"/>
    <x v="1"/>
    <s v="SHORT"/>
    <s v="A320"/>
    <n v="0"/>
    <n v="20"/>
    <n v="160"/>
    <n v="180"/>
    <n v="0"/>
    <n v="7.2222222222222215E-2"/>
    <n v="0.25"/>
    <n v="0"/>
    <n v="13"/>
    <n v="45"/>
  </r>
  <r>
    <d v="2025-04-19T00:00:00"/>
    <d v="1899-12-30T12:46:00"/>
    <s v="Lunchtime"/>
    <s v="BA"/>
    <s v="BA1971"/>
    <s v="LHR"/>
    <s v="LAX"/>
    <s v="USA"/>
    <x v="0"/>
    <s v="LONG"/>
    <s v="B787"/>
    <n v="8"/>
    <n v="42"/>
    <n v="166"/>
    <n v="216"/>
    <n v="0"/>
    <n v="5.0925925925925923E-2"/>
    <n v="0.18518518518518517"/>
    <n v="0"/>
    <n v="11"/>
    <n v="40"/>
  </r>
  <r>
    <d v="2025-08-04T00:00:00"/>
    <d v="1899-12-30T09:03:00"/>
    <s v="Morning"/>
    <s v="BA"/>
    <s v="BA6804"/>
    <s v="LHR"/>
    <s v="MAD"/>
    <s v="Spain"/>
    <x v="1"/>
    <s v="SHORT"/>
    <s v="A320"/>
    <n v="0"/>
    <n v="12"/>
    <n v="168"/>
    <n v="180"/>
    <n v="0"/>
    <n v="2.2222222222222223E-2"/>
    <n v="0.1111111111111111"/>
    <n v="0"/>
    <n v="4"/>
    <n v="20"/>
  </r>
  <r>
    <d v="2025-04-18T00:00:00"/>
    <d v="1899-12-30T08:11:00"/>
    <s v="Morning"/>
    <s v="BA"/>
    <s v="BA4000"/>
    <s v="LHR"/>
    <s v="ORD"/>
    <s v="USA"/>
    <x v="0"/>
    <s v="LONG"/>
    <s v="B787"/>
    <n v="8"/>
    <n v="42"/>
    <n v="166"/>
    <n v="216"/>
    <n v="0"/>
    <n v="4.6296296296296294E-3"/>
    <n v="4.6296296296296294E-2"/>
    <n v="0"/>
    <n v="1"/>
    <n v="10"/>
  </r>
  <r>
    <d v="2025-10-15T00:00:00"/>
    <d v="1899-12-30T06:17:00"/>
    <s v="Morning"/>
    <s v="BA"/>
    <s v="BA1309"/>
    <s v="LHR"/>
    <s v="VIE"/>
    <s v="Austria"/>
    <x v="1"/>
    <s v="SHORT"/>
    <s v="A320"/>
    <n v="0"/>
    <n v="8"/>
    <n v="172"/>
    <n v="180"/>
    <n v="0"/>
    <n v="3.3333333333333333E-2"/>
    <n v="0.14444444444444443"/>
    <n v="0"/>
    <n v="6"/>
    <n v="26"/>
  </r>
  <r>
    <d v="2025-06-24T00:00:00"/>
    <d v="1899-12-30T06:27:00"/>
    <s v="Morning"/>
    <s v="BA"/>
    <s v="BA2913"/>
    <s v="LHR"/>
    <s v="MUC"/>
    <s v="Germany"/>
    <x v="1"/>
    <s v="SHORT"/>
    <s v="A320"/>
    <n v="0"/>
    <n v="20"/>
    <n v="160"/>
    <n v="180"/>
    <n v="0"/>
    <n v="8.8888888888888892E-2"/>
    <n v="0.3"/>
    <n v="0"/>
    <n v="16"/>
    <n v="54"/>
  </r>
  <r>
    <d v="2025-07-04T00:00:00"/>
    <d v="1899-12-30T19:44:00"/>
    <s v="Evening"/>
    <s v="BA"/>
    <s v="BA5110"/>
    <s v="LHR"/>
    <s v="IST"/>
    <s v="Turkey"/>
    <x v="1"/>
    <s v="SHORT"/>
    <s v="A320"/>
    <n v="0"/>
    <n v="12"/>
    <n v="168"/>
    <n v="180"/>
    <n v="5.5555555555555558E-3"/>
    <n v="7.7777777777777779E-2"/>
    <n v="0.26666666666666666"/>
    <n v="1"/>
    <n v="14"/>
    <n v="48"/>
  </r>
  <r>
    <d v="2025-09-16T00:00:00"/>
    <d v="1899-12-30T18:06:00"/>
    <s v="Evening"/>
    <s v="BA"/>
    <s v="BA2324"/>
    <s v="LHR"/>
    <s v="DXB"/>
    <s v="UAE"/>
    <x v="3"/>
    <s v="LONG"/>
    <s v="B777"/>
    <n v="0"/>
    <n v="32"/>
    <n v="300"/>
    <n v="332"/>
    <n v="3.0120481927710845E-3"/>
    <n v="6.024096385542169E-3"/>
    <n v="3.9156626506024098E-2"/>
    <n v="1"/>
    <n v="2"/>
    <n v="13"/>
  </r>
  <r>
    <d v="2025-10-13T00:00:00"/>
    <d v="1899-12-30T22:11:00"/>
    <s v="Evening"/>
    <s v="BA"/>
    <s v="BA5483"/>
    <s v="LHR"/>
    <s v="MAD"/>
    <s v="Spain"/>
    <x v="1"/>
    <s v="SHORT"/>
    <s v="A320"/>
    <n v="0"/>
    <n v="1"/>
    <n v="179"/>
    <n v="180"/>
    <n v="5.5555555555555558E-3"/>
    <n v="5.5555555555555558E-3"/>
    <n v="6.6666666666666666E-2"/>
    <n v="1"/>
    <n v="1"/>
    <n v="12"/>
  </r>
  <r>
    <d v="2025-04-15T00:00:00"/>
    <d v="1899-12-30T18:10:00"/>
    <s v="Evening"/>
    <s v="BA"/>
    <s v="BA3177"/>
    <s v="LHR"/>
    <s v="MAD"/>
    <s v="Spain"/>
    <x v="1"/>
    <s v="SHORT"/>
    <s v="A320"/>
    <n v="0"/>
    <n v="16"/>
    <n v="164"/>
    <n v="180"/>
    <n v="0"/>
    <n v="8.3333333333333329E-2"/>
    <n v="0.27777777777777779"/>
    <n v="0"/>
    <n v="15"/>
    <n v="50"/>
  </r>
  <r>
    <d v="2025-07-21T00:00:00"/>
    <d v="1899-12-30T06:13:00"/>
    <s v="Morning"/>
    <s v="BA"/>
    <s v="BA4061"/>
    <s v="LHR"/>
    <s v="ZRH"/>
    <s v="Switzerland"/>
    <x v="1"/>
    <s v="SHORT"/>
    <s v="A320"/>
    <n v="0"/>
    <n v="0"/>
    <n v="180"/>
    <n v="180"/>
    <n v="5.5555555555555558E-3"/>
    <n v="1.1111111111111112E-2"/>
    <n v="7.2222222222222215E-2"/>
    <n v="1"/>
    <n v="2"/>
    <n v="13"/>
  </r>
  <r>
    <d v="2025-08-13T00:00:00"/>
    <d v="1899-12-30T17:21:00"/>
    <s v="Afternoon"/>
    <s v="BA"/>
    <s v="BA6943"/>
    <s v="LHR"/>
    <s v="AMS"/>
    <s v="Netherlands"/>
    <x v="1"/>
    <s v="SHORT"/>
    <s v="A320"/>
    <n v="0"/>
    <n v="17"/>
    <n v="163"/>
    <n v="180"/>
    <n v="0"/>
    <n v="6.1111111111111109E-2"/>
    <n v="0.21111111111111111"/>
    <n v="0"/>
    <n v="11"/>
    <n v="38"/>
  </r>
  <r>
    <d v="2025-06-29T00:00:00"/>
    <d v="1899-12-30T19:33:00"/>
    <s v="Evening"/>
    <s v="BA"/>
    <s v="BA4188"/>
    <s v="LHR"/>
    <s v="LAX"/>
    <s v="USA"/>
    <x v="0"/>
    <s v="LONG"/>
    <s v="B777"/>
    <n v="0"/>
    <n v="32"/>
    <n v="300"/>
    <n v="332"/>
    <n v="0"/>
    <n v="1.2048192771084338E-2"/>
    <n v="6.3253012048192767E-2"/>
    <n v="0"/>
    <n v="4"/>
    <n v="21"/>
  </r>
  <r>
    <d v="2025-10-10T00:00:00"/>
    <d v="1899-12-30T07:04:00"/>
    <s v="Morning"/>
    <s v="BA"/>
    <s v="BA8246"/>
    <s v="LHR"/>
    <s v="ZRH"/>
    <s v="Switzerland"/>
    <x v="1"/>
    <s v="SHORT"/>
    <s v="A320"/>
    <n v="0"/>
    <n v="3"/>
    <n v="177"/>
    <n v="180"/>
    <n v="1.1111111111111112E-2"/>
    <n v="9.4444444444444442E-2"/>
    <n v="0.31111111111111112"/>
    <n v="2"/>
    <n v="17"/>
    <n v="56"/>
  </r>
  <r>
    <d v="2025-09-12T00:00:00"/>
    <d v="1899-12-30T06:14:00"/>
    <s v="Morning"/>
    <s v="BA"/>
    <s v="BA6593"/>
    <s v="LHR"/>
    <s v="ORD"/>
    <s v="USA"/>
    <x v="0"/>
    <s v="LONG"/>
    <s v="B777"/>
    <n v="0"/>
    <n v="32"/>
    <n v="300"/>
    <n v="332"/>
    <n v="3.0120481927710845E-3"/>
    <n v="1.2048192771084338E-2"/>
    <n v="5.4216867469879519E-2"/>
    <n v="1"/>
    <n v="4"/>
    <n v="18"/>
  </r>
  <r>
    <d v="2025-09-15T00:00:00"/>
    <d v="1899-12-30T09:33:00"/>
    <s v="Morning"/>
    <s v="BA"/>
    <s v="BA6732"/>
    <s v="LHR"/>
    <s v="AMS"/>
    <s v="Netherlands"/>
    <x v="1"/>
    <s v="SHORT"/>
    <s v="A320"/>
    <n v="0"/>
    <n v="12"/>
    <n v="168"/>
    <n v="180"/>
    <n v="0"/>
    <n v="7.7777777777777779E-2"/>
    <n v="0.26666666666666666"/>
    <n v="0"/>
    <n v="14"/>
    <n v="48"/>
  </r>
  <r>
    <d v="2025-08-19T00:00:00"/>
    <d v="1899-12-30T20:53:00"/>
    <s v="Evening"/>
    <s v="BA"/>
    <s v="BA4020"/>
    <s v="LHR"/>
    <s v="LAX"/>
    <s v="USA"/>
    <x v="0"/>
    <s v="LONG"/>
    <s v="B777"/>
    <n v="8"/>
    <n v="49"/>
    <n v="178"/>
    <n v="235"/>
    <n v="8.5106382978723406E-3"/>
    <n v="3.8297872340425532E-2"/>
    <n v="0.14042553191489363"/>
    <n v="2"/>
    <n v="9"/>
    <n v="33"/>
  </r>
  <r>
    <d v="2025-04-22T00:00:00"/>
    <d v="1899-12-30T14:34:00"/>
    <s v="Afternoon"/>
    <s v="BA"/>
    <s v="BA8870"/>
    <s v="LHR"/>
    <s v="AMS"/>
    <s v="Netherlands"/>
    <x v="1"/>
    <s v="SHORT"/>
    <s v="A320"/>
    <n v="0"/>
    <n v="2"/>
    <n v="178"/>
    <n v="180"/>
    <n v="2.2222222222222223E-2"/>
    <n v="0.05"/>
    <n v="0.18888888888888888"/>
    <n v="4"/>
    <n v="9"/>
    <n v="34"/>
  </r>
  <r>
    <d v="2025-05-30T00:00:00"/>
    <d v="1899-12-30T18:48:00"/>
    <s v="Evening"/>
    <s v="BA"/>
    <s v="BA9142"/>
    <s v="LHR"/>
    <s v="MAD"/>
    <s v="Spain"/>
    <x v="1"/>
    <s v="SHORT"/>
    <s v="A320"/>
    <n v="0"/>
    <n v="12"/>
    <n v="168"/>
    <n v="180"/>
    <n v="0"/>
    <n v="0"/>
    <n v="0"/>
    <n v="0"/>
    <n v="0"/>
    <n v="0"/>
  </r>
  <r>
    <d v="2025-07-18T00:00:00"/>
    <d v="1899-12-30T20:57:00"/>
    <s v="Evening"/>
    <s v="BA"/>
    <s v="BA7414"/>
    <s v="LHR"/>
    <s v="DXB"/>
    <s v="UAE"/>
    <x v="3"/>
    <s v="LONG"/>
    <s v="B777"/>
    <n v="8"/>
    <n v="49"/>
    <n v="178"/>
    <n v="235"/>
    <n v="0"/>
    <n v="0"/>
    <n v="0"/>
    <n v="0"/>
    <n v="0"/>
    <n v="0"/>
  </r>
  <r>
    <d v="2025-09-09T00:00:00"/>
    <d v="1899-12-30T09:15:00"/>
    <s v="Morning"/>
    <s v="BA"/>
    <s v="BA8480"/>
    <s v="LHR"/>
    <s v="LAX"/>
    <s v="USA"/>
    <x v="0"/>
    <s v="LONG"/>
    <s v="A380"/>
    <n v="14"/>
    <n v="97"/>
    <n v="358"/>
    <n v="469"/>
    <n v="2.1321961620469083E-3"/>
    <n v="1.4925373134328358E-2"/>
    <n v="5.7569296375266525E-2"/>
    <n v="1"/>
    <n v="7"/>
    <n v="27"/>
  </r>
  <r>
    <d v="2025-08-23T00:00:00"/>
    <d v="1899-12-30T17:04:00"/>
    <s v="Afternoon"/>
    <s v="BA"/>
    <s v="BA5346"/>
    <s v="LHR"/>
    <s v="MAD"/>
    <s v="Spain"/>
    <x v="1"/>
    <s v="SHORT"/>
    <s v="A320"/>
    <n v="0"/>
    <n v="9"/>
    <n v="171"/>
    <n v="180"/>
    <n v="0"/>
    <n v="0.05"/>
    <n v="0.18888888888888888"/>
    <n v="0"/>
    <n v="9"/>
    <n v="34"/>
  </r>
  <r>
    <d v="2025-09-16T00:00:00"/>
    <d v="1899-12-30T18:43:00"/>
    <s v="Evening"/>
    <s v="BA"/>
    <s v="BA6669"/>
    <s v="LHR"/>
    <s v="HND"/>
    <s v="Japan"/>
    <x v="2"/>
    <s v="LONG"/>
    <s v="A350"/>
    <n v="0"/>
    <n v="56"/>
    <n v="275"/>
    <n v="331"/>
    <n v="0"/>
    <n v="6.0422960725075529E-3"/>
    <n v="3.9274924471299093E-2"/>
    <n v="0"/>
    <n v="2"/>
    <n v="13"/>
  </r>
  <r>
    <d v="2025-07-20T00:00:00"/>
    <d v="1899-12-30T13:50:00"/>
    <s v="Lunchtime"/>
    <s v="BA"/>
    <s v="BA4091"/>
    <s v="LHR"/>
    <s v="ZRH"/>
    <s v="Switzerland"/>
    <x v="1"/>
    <s v="SHORT"/>
    <s v="A320"/>
    <n v="0"/>
    <n v="18"/>
    <n v="162"/>
    <n v="180"/>
    <n v="5.5555555555555558E-3"/>
    <n v="1.1111111111111112E-2"/>
    <n v="7.2222222222222215E-2"/>
    <n v="1"/>
    <n v="2"/>
    <n v="13"/>
  </r>
  <r>
    <d v="2025-05-10T00:00:00"/>
    <d v="1899-12-30T08:22:00"/>
    <s v="Morning"/>
    <s v="BA"/>
    <s v="BA9581"/>
    <s v="LHR"/>
    <s v="JFK"/>
    <s v="USA"/>
    <x v="0"/>
    <s v="LONG"/>
    <s v="B777"/>
    <n v="0"/>
    <n v="48"/>
    <n v="224"/>
    <n v="272"/>
    <n v="0"/>
    <n v="4.0441176470588237E-2"/>
    <n v="0.14338235294117646"/>
    <n v="0"/>
    <n v="11"/>
    <n v="39"/>
  </r>
  <r>
    <d v="2025-06-03T00:00:00"/>
    <d v="1899-12-30T22:07:00"/>
    <s v="Evening"/>
    <s v="BA"/>
    <s v="BA7489"/>
    <s v="LHR"/>
    <s v="LAX"/>
    <s v="USA"/>
    <x v="0"/>
    <s v="LONG"/>
    <s v="B787"/>
    <n v="8"/>
    <n v="42"/>
    <n v="166"/>
    <n v="216"/>
    <n v="0"/>
    <n v="5.0925925925925923E-2"/>
    <n v="0.18055555555555555"/>
    <n v="0"/>
    <n v="11"/>
    <n v="39"/>
  </r>
  <r>
    <d v="2025-05-22T00:00:00"/>
    <d v="1899-12-30T06:49:00"/>
    <s v="Morning"/>
    <s v="BA"/>
    <s v="BA2563"/>
    <s v="LHR"/>
    <s v="ORD"/>
    <s v="USA"/>
    <x v="0"/>
    <s v="LONG"/>
    <s v="B787"/>
    <n v="8"/>
    <n v="42"/>
    <n v="166"/>
    <n v="216"/>
    <n v="0"/>
    <n v="3.2407407407407406E-2"/>
    <n v="0.12962962962962962"/>
    <n v="0"/>
    <n v="7"/>
    <n v="28"/>
  </r>
  <r>
    <d v="2025-07-02T00:00:00"/>
    <d v="1899-12-30T09:02:00"/>
    <s v="Morning"/>
    <s v="BA"/>
    <s v="BA4986"/>
    <s v="LHR"/>
    <s v="DFW"/>
    <s v="USA"/>
    <x v="0"/>
    <s v="LONG"/>
    <s v="B777"/>
    <n v="8"/>
    <n v="49"/>
    <n v="178"/>
    <n v="235"/>
    <n v="0"/>
    <n v="5.106382978723404E-2"/>
    <n v="0.17872340425531916"/>
    <n v="0"/>
    <n v="12"/>
    <n v="42"/>
  </r>
  <r>
    <d v="2025-08-28T00:00:00"/>
    <d v="1899-12-30T11:44:00"/>
    <s v="Morning"/>
    <s v="BA"/>
    <s v="BA9151"/>
    <s v="LHR"/>
    <s v="HND"/>
    <s v="Japan"/>
    <x v="2"/>
    <s v="LONG"/>
    <s v="B777"/>
    <n v="8"/>
    <n v="49"/>
    <n v="178"/>
    <n v="235"/>
    <n v="1.276595744680851E-2"/>
    <n v="4.2553191489361703E-3"/>
    <n v="5.106382978723404E-2"/>
    <n v="3"/>
    <n v="1"/>
    <n v="12"/>
  </r>
  <r>
    <d v="2025-06-30T00:00:00"/>
    <d v="1899-12-30T08:31:00"/>
    <s v="Morning"/>
    <s v="BA"/>
    <s v="BA3041"/>
    <s v="LHR"/>
    <s v="MUC"/>
    <s v="Germany"/>
    <x v="1"/>
    <s v="SHORT"/>
    <s v="A320"/>
    <n v="0"/>
    <n v="4"/>
    <n v="176"/>
    <n v="180"/>
    <n v="5.5555555555555558E-3"/>
    <n v="3.3333333333333333E-2"/>
    <n v="0.1388888888888889"/>
    <n v="1"/>
    <n v="6"/>
    <n v="25"/>
  </r>
  <r>
    <d v="2025-08-18T00:00:00"/>
    <d v="1899-12-30T12:22:00"/>
    <s v="Lunchtime"/>
    <s v="BA"/>
    <s v="BA2933"/>
    <s v="LHR"/>
    <s v="JFK"/>
    <s v="USA"/>
    <x v="0"/>
    <s v="LONG"/>
    <s v="B777"/>
    <n v="8"/>
    <n v="49"/>
    <n v="178"/>
    <n v="235"/>
    <n v="0"/>
    <n v="7.2340425531914887E-2"/>
    <n v="0.23829787234042554"/>
    <n v="0"/>
    <n v="17"/>
    <n v="56"/>
  </r>
  <r>
    <d v="2025-08-23T00:00:00"/>
    <d v="1899-12-30T09:43:00"/>
    <s v="Morning"/>
    <s v="BA"/>
    <s v="BA9230"/>
    <s v="LHR"/>
    <s v="BCN"/>
    <s v="Spain"/>
    <x v="1"/>
    <s v="SHORT"/>
    <s v="A320"/>
    <n v="0"/>
    <n v="7"/>
    <n v="173"/>
    <n v="180"/>
    <n v="1.6666666666666666E-2"/>
    <n v="4.4444444444444446E-2"/>
    <n v="0.17222222222222222"/>
    <n v="3"/>
    <n v="8"/>
    <n v="31"/>
  </r>
  <r>
    <d v="2025-08-11T00:00:00"/>
    <d v="1899-12-30T08:20:00"/>
    <s v="Morning"/>
    <s v="BA"/>
    <s v="BA3092"/>
    <s v="LHR"/>
    <s v="DFW"/>
    <s v="USA"/>
    <x v="0"/>
    <s v="LONG"/>
    <s v="B777"/>
    <n v="0"/>
    <n v="32"/>
    <n v="300"/>
    <n v="332"/>
    <n v="6.024096385542169E-3"/>
    <n v="2.4096385542168676E-2"/>
    <n v="9.6385542168674704E-2"/>
    <n v="2"/>
    <n v="8"/>
    <n v="32"/>
  </r>
  <r>
    <d v="2025-05-10T00:00:00"/>
    <d v="1899-12-30T16:49:00"/>
    <s v="Afternoon"/>
    <s v="BA"/>
    <s v="BA1347"/>
    <s v="LHR"/>
    <s v="JFK"/>
    <s v="USA"/>
    <x v="0"/>
    <s v="LONG"/>
    <s v="B777"/>
    <n v="8"/>
    <n v="49"/>
    <n v="178"/>
    <n v="235"/>
    <n v="0"/>
    <n v="8.5106382978723402E-2"/>
    <n v="0.28085106382978725"/>
    <n v="0"/>
    <n v="20"/>
    <n v="66"/>
  </r>
  <r>
    <d v="2025-04-21T00:00:00"/>
    <d v="1899-12-30T22:13:00"/>
    <s v="Evening"/>
    <s v="BA"/>
    <s v="BA6336"/>
    <s v="LHR"/>
    <s v="JFK"/>
    <s v="USA"/>
    <x v="0"/>
    <s v="LONG"/>
    <s v="B787"/>
    <n v="0"/>
    <n v="31"/>
    <n v="173"/>
    <n v="204"/>
    <n v="9.8039215686274508E-3"/>
    <n v="0"/>
    <n v="3.9215686274509803E-2"/>
    <n v="2"/>
    <n v="0"/>
    <n v="8"/>
  </r>
  <r>
    <d v="2025-08-14T00:00:00"/>
    <d v="1899-12-30T20:54:00"/>
    <s v="Evening"/>
    <s v="BA"/>
    <s v="BA9761"/>
    <s v="LHR"/>
    <s v="VIE"/>
    <s v="Austria"/>
    <x v="1"/>
    <s v="SHORT"/>
    <s v="A320"/>
    <n v="0"/>
    <n v="5"/>
    <n v="175"/>
    <n v="180"/>
    <n v="0"/>
    <n v="6.6666666666666666E-2"/>
    <n v="0.2388888888888889"/>
    <n v="0"/>
    <n v="12"/>
    <n v="43"/>
  </r>
  <r>
    <d v="2025-10-21T00:00:00"/>
    <d v="1899-12-30T22:13:00"/>
    <s v="Evening"/>
    <s v="BA"/>
    <s v="BA2588"/>
    <s v="LHR"/>
    <s v="MAD"/>
    <s v="Spain"/>
    <x v="1"/>
    <s v="SHORT"/>
    <s v="A320"/>
    <n v="0"/>
    <n v="4"/>
    <n v="176"/>
    <n v="180"/>
    <n v="0"/>
    <n v="9.4444444444444442E-2"/>
    <n v="0.31111111111111112"/>
    <n v="0"/>
    <n v="17"/>
    <n v="56"/>
  </r>
  <r>
    <d v="2025-10-22T00:00:00"/>
    <d v="1899-12-30T16:03:00"/>
    <s v="Afternoon"/>
    <s v="BA"/>
    <s v="BA2324"/>
    <s v="LHR"/>
    <s v="MAD"/>
    <s v="Spain"/>
    <x v="1"/>
    <s v="SHORT"/>
    <s v="A320"/>
    <n v="0"/>
    <n v="8"/>
    <n v="172"/>
    <n v="180"/>
    <n v="0"/>
    <n v="3.3333333333333333E-2"/>
    <n v="0.1388888888888889"/>
    <n v="0"/>
    <n v="6"/>
    <n v="25"/>
  </r>
  <r>
    <d v="2025-04-25T00:00:00"/>
    <d v="1899-12-30T10:16:00"/>
    <s v="Morning"/>
    <s v="BA"/>
    <s v="BA3676"/>
    <s v="LHR"/>
    <s v="ORD"/>
    <s v="USA"/>
    <x v="0"/>
    <s v="LONG"/>
    <s v="B777"/>
    <n v="0"/>
    <n v="32"/>
    <n v="300"/>
    <n v="332"/>
    <n v="3.0120481927710845E-3"/>
    <n v="3.614457831325301E-2"/>
    <n v="0.13253012048192772"/>
    <n v="1"/>
    <n v="12"/>
    <n v="44"/>
  </r>
  <r>
    <d v="2025-09-06T00:00:00"/>
    <d v="1899-12-30T06:23:00"/>
    <s v="Morning"/>
    <s v="BA"/>
    <s v="BA1113"/>
    <s v="LHR"/>
    <s v="LAX"/>
    <s v="USA"/>
    <x v="0"/>
    <s v="LONG"/>
    <s v="B787"/>
    <n v="8"/>
    <n v="48"/>
    <n v="200"/>
    <n v="256"/>
    <n v="0"/>
    <n v="7.8125E-3"/>
    <n v="5.859375E-2"/>
    <n v="0"/>
    <n v="2"/>
    <n v="15"/>
  </r>
  <r>
    <d v="2025-06-14T00:00:00"/>
    <d v="1899-12-30T11:35:00"/>
    <s v="Morning"/>
    <s v="BA"/>
    <s v="BA4952"/>
    <s v="LHR"/>
    <s v="VIE"/>
    <s v="Austria"/>
    <x v="1"/>
    <s v="SHORT"/>
    <s v="A320"/>
    <n v="0"/>
    <n v="6"/>
    <n v="174"/>
    <n v="180"/>
    <n v="5.5555555555555558E-3"/>
    <n v="2.2222222222222223E-2"/>
    <n v="0.1111111111111111"/>
    <n v="1"/>
    <n v="4"/>
    <n v="20"/>
  </r>
  <r>
    <d v="2025-10-19T00:00:00"/>
    <d v="1899-12-30T09:48:00"/>
    <s v="Morning"/>
    <s v="BA"/>
    <s v="BA9405"/>
    <s v="LHR"/>
    <s v="JFK"/>
    <s v="USA"/>
    <x v="0"/>
    <s v="LONG"/>
    <s v="B777"/>
    <n v="0"/>
    <n v="32"/>
    <n v="300"/>
    <n v="332"/>
    <n v="3.0120481927710845E-3"/>
    <n v="3.0120481927710843E-2"/>
    <n v="0.10843373493975904"/>
    <n v="1"/>
    <n v="10"/>
    <n v="36"/>
  </r>
  <r>
    <d v="2025-10-08T00:00:00"/>
    <d v="1899-12-30T10:52:00"/>
    <s v="Morning"/>
    <s v="BA"/>
    <s v="BA1235"/>
    <s v="LHR"/>
    <s v="MAD"/>
    <s v="Spain"/>
    <x v="1"/>
    <s v="SHORT"/>
    <s v="A320"/>
    <n v="0"/>
    <n v="16"/>
    <n v="164"/>
    <n v="180"/>
    <n v="0"/>
    <n v="6.6666666666666666E-2"/>
    <n v="0.2388888888888889"/>
    <n v="0"/>
    <n v="12"/>
    <n v="43"/>
  </r>
  <r>
    <d v="2025-05-14T00:00:00"/>
    <d v="1899-12-30T20:40:00"/>
    <s v="Evening"/>
    <s v="BA"/>
    <s v="BA2726"/>
    <s v="LHR"/>
    <s v="FRA"/>
    <s v="Germany"/>
    <x v="1"/>
    <s v="SHORT"/>
    <s v="A320"/>
    <n v="0"/>
    <n v="0"/>
    <n v="180"/>
    <n v="180"/>
    <n v="0"/>
    <n v="7.7777777777777779E-2"/>
    <n v="0.26666666666666666"/>
    <n v="0"/>
    <n v="14"/>
    <n v="48"/>
  </r>
  <r>
    <d v="2025-04-10T00:00:00"/>
    <d v="1899-12-30T22:07:00"/>
    <s v="Evening"/>
    <s v="BA"/>
    <s v="BA9954"/>
    <s v="LHR"/>
    <s v="ORD"/>
    <s v="USA"/>
    <x v="0"/>
    <s v="LONG"/>
    <s v="B777"/>
    <n v="0"/>
    <n v="32"/>
    <n v="300"/>
    <n v="332"/>
    <n v="0"/>
    <n v="4.8192771084337352E-2"/>
    <n v="0.16566265060240964"/>
    <n v="0"/>
    <n v="16"/>
    <n v="55"/>
  </r>
  <r>
    <d v="2025-06-26T00:00:00"/>
    <d v="1899-12-30T14:34:00"/>
    <s v="Afternoon"/>
    <s v="BA"/>
    <s v="BA1359"/>
    <s v="LHR"/>
    <s v="IST"/>
    <s v="Turkey"/>
    <x v="1"/>
    <s v="SHORT"/>
    <s v="A320"/>
    <n v="0"/>
    <n v="19"/>
    <n v="161"/>
    <n v="180"/>
    <n v="0"/>
    <n v="3.888888888888889E-2"/>
    <n v="0.16111111111111112"/>
    <n v="0"/>
    <n v="7"/>
    <n v="29"/>
  </r>
  <r>
    <d v="2025-04-04T00:00:00"/>
    <d v="1899-12-30T06:43:00"/>
    <s v="Morning"/>
    <s v="BA"/>
    <s v="BA1853"/>
    <s v="LHR"/>
    <s v="IST"/>
    <s v="Turkey"/>
    <x v="1"/>
    <s v="SHORT"/>
    <s v="A320"/>
    <n v="0"/>
    <n v="2"/>
    <n v="178"/>
    <n v="180"/>
    <n v="5.5555555555555558E-3"/>
    <n v="7.7777777777777779E-2"/>
    <n v="0.2722222222222222"/>
    <n v="1"/>
    <n v="14"/>
    <n v="49"/>
  </r>
  <r>
    <d v="2025-10-29T00:00:00"/>
    <d v="1899-12-30T13:41:00"/>
    <s v="Lunchtime"/>
    <s v="BA"/>
    <s v="BA4656"/>
    <s v="LHR"/>
    <s v="IST"/>
    <s v="Turkey"/>
    <x v="1"/>
    <s v="SHORT"/>
    <s v="A320"/>
    <n v="0"/>
    <n v="0"/>
    <n v="180"/>
    <n v="180"/>
    <n v="0"/>
    <n v="3.3333333333333333E-2"/>
    <n v="0.1388888888888889"/>
    <n v="0"/>
    <n v="6"/>
    <n v="25"/>
  </r>
  <r>
    <d v="2025-09-30T00:00:00"/>
    <d v="1899-12-30T07:07:00"/>
    <s v="Morning"/>
    <s v="BA"/>
    <s v="BA8995"/>
    <s v="LHR"/>
    <s v="IST"/>
    <s v="Turkey"/>
    <x v="1"/>
    <s v="SHORT"/>
    <s v="A320"/>
    <n v="0"/>
    <n v="9"/>
    <n v="171"/>
    <n v="180"/>
    <n v="0"/>
    <n v="7.2222222222222215E-2"/>
    <n v="0.24444444444444444"/>
    <n v="0"/>
    <n v="13"/>
    <n v="44"/>
  </r>
  <r>
    <d v="2025-06-22T00:00:00"/>
    <d v="1899-12-30T16:47:00"/>
    <s v="Afternoon"/>
    <s v="BA"/>
    <s v="BA1707"/>
    <s v="LHR"/>
    <s v="DFW"/>
    <s v="USA"/>
    <x v="0"/>
    <s v="LONG"/>
    <s v="B777"/>
    <n v="0"/>
    <n v="48"/>
    <n v="224"/>
    <n v="272"/>
    <n v="0"/>
    <n v="3.3088235294117647E-2"/>
    <n v="0.125"/>
    <n v="0"/>
    <n v="9"/>
    <n v="34"/>
  </r>
  <r>
    <d v="2025-04-04T00:00:00"/>
    <d v="1899-12-30T13:39:00"/>
    <s v="Lunchtime"/>
    <s v="BA"/>
    <s v="BA8230"/>
    <s v="LHR"/>
    <s v="VIE"/>
    <s v="Austria"/>
    <x v="1"/>
    <s v="SHORT"/>
    <s v="A320"/>
    <n v="0"/>
    <n v="12"/>
    <n v="168"/>
    <n v="180"/>
    <n v="5.5555555555555558E-3"/>
    <n v="5.5555555555555552E-2"/>
    <n v="0.20555555555555555"/>
    <n v="1"/>
    <n v="10"/>
    <n v="37"/>
  </r>
  <r>
    <d v="2025-09-08T00:00:00"/>
    <d v="1899-12-30T06:02:00"/>
    <s v="Morning"/>
    <s v="BA"/>
    <s v="BA8754"/>
    <s v="LHR"/>
    <s v="BCN"/>
    <s v="Spain"/>
    <x v="1"/>
    <s v="SHORT"/>
    <s v="A320"/>
    <n v="0"/>
    <n v="2"/>
    <n v="178"/>
    <n v="180"/>
    <n v="5.5555555555555558E-3"/>
    <n v="5.5555555555555552E-2"/>
    <n v="0.20555555555555555"/>
    <n v="1"/>
    <n v="10"/>
    <n v="37"/>
  </r>
  <r>
    <d v="2025-07-08T00:00:00"/>
    <d v="1899-12-30T19:10:00"/>
    <s v="Evening"/>
    <s v="BA"/>
    <s v="BA2413"/>
    <s v="LHR"/>
    <s v="BCN"/>
    <s v="Spain"/>
    <x v="1"/>
    <s v="SHORT"/>
    <s v="A320"/>
    <n v="0"/>
    <n v="1"/>
    <n v="179"/>
    <n v="180"/>
    <n v="3.3333333333333333E-2"/>
    <n v="0"/>
    <n v="2.7777777777777776E-2"/>
    <n v="6"/>
    <n v="0"/>
    <n v="5"/>
  </r>
  <r>
    <d v="2025-04-05T00:00:00"/>
    <d v="1899-12-30T13:25:00"/>
    <s v="Lunchtime"/>
    <s v="BA"/>
    <s v="BA1743"/>
    <s v="LHR"/>
    <s v="VIE"/>
    <s v="Austria"/>
    <x v="1"/>
    <s v="SHORT"/>
    <s v="A320"/>
    <n v="0"/>
    <n v="8"/>
    <n v="172"/>
    <n v="180"/>
    <n v="5.5555555555555558E-3"/>
    <n v="1.1111111111111112E-2"/>
    <n v="7.2222222222222215E-2"/>
    <n v="1"/>
    <n v="2"/>
    <n v="13"/>
  </r>
  <r>
    <d v="2025-05-11T00:00:00"/>
    <d v="1899-12-30T08:08:00"/>
    <s v="Morning"/>
    <s v="BA"/>
    <s v="BA3725"/>
    <s v="LHR"/>
    <s v="MUC"/>
    <s v="Germany"/>
    <x v="1"/>
    <s v="SHORT"/>
    <s v="A320"/>
    <n v="0"/>
    <n v="18"/>
    <n v="162"/>
    <n v="180"/>
    <n v="0"/>
    <n v="4.4444444444444446E-2"/>
    <n v="0.17777777777777778"/>
    <n v="0"/>
    <n v="8"/>
    <n v="32"/>
  </r>
  <r>
    <d v="2025-05-28T00:00:00"/>
    <d v="1899-12-30T07:53:00"/>
    <s v="Morning"/>
    <s v="BA"/>
    <s v="BA6947"/>
    <s v="LHR"/>
    <s v="HND"/>
    <s v="Japan"/>
    <x v="2"/>
    <s v="LONG"/>
    <s v="B787"/>
    <n v="0"/>
    <n v="31"/>
    <n v="173"/>
    <n v="204"/>
    <n v="0"/>
    <n v="0"/>
    <n v="1.9607843137254902E-2"/>
    <n v="0"/>
    <n v="0"/>
    <n v="4"/>
  </r>
  <r>
    <d v="2025-09-01T00:00:00"/>
    <d v="1899-12-30T10:31:00"/>
    <s v="Morning"/>
    <s v="BA"/>
    <s v="BA8686"/>
    <s v="LHR"/>
    <s v="JFK"/>
    <s v="USA"/>
    <x v="0"/>
    <s v="LONG"/>
    <s v="B787"/>
    <n v="8"/>
    <n v="42"/>
    <n v="166"/>
    <n v="216"/>
    <n v="4.6296296296296294E-3"/>
    <n v="5.5555555555555552E-2"/>
    <n v="0.19907407407407407"/>
    <n v="1"/>
    <n v="12"/>
    <n v="43"/>
  </r>
  <r>
    <d v="2025-04-30T00:00:00"/>
    <d v="1899-12-30T09:48:00"/>
    <s v="Morning"/>
    <s v="BA"/>
    <s v="BA3633"/>
    <s v="LHR"/>
    <s v="ZRH"/>
    <s v="Switzerland"/>
    <x v="1"/>
    <s v="SHORT"/>
    <s v="A320"/>
    <n v="0"/>
    <n v="2"/>
    <n v="178"/>
    <n v="180"/>
    <n v="1.1111111111111112E-2"/>
    <n v="7.2222222222222215E-2"/>
    <n v="0.24444444444444444"/>
    <n v="2"/>
    <n v="13"/>
    <n v="44"/>
  </r>
  <r>
    <d v="2025-07-18T00:00:00"/>
    <d v="1899-12-30T20:09:00"/>
    <s v="Evening"/>
    <s v="BA"/>
    <s v="BA2348"/>
    <s v="LHR"/>
    <s v="BCN"/>
    <s v="Spain"/>
    <x v="1"/>
    <s v="SHORT"/>
    <s v="A320"/>
    <n v="0"/>
    <n v="0"/>
    <n v="180"/>
    <n v="180"/>
    <n v="0"/>
    <n v="5.5555555555555552E-2"/>
    <n v="0.19444444444444445"/>
    <n v="0"/>
    <n v="10"/>
    <n v="35"/>
  </r>
  <r>
    <d v="2025-06-10T00:00:00"/>
    <d v="1899-12-30T15:36:00"/>
    <s v="Afternoon"/>
    <s v="BA"/>
    <s v="BA3033"/>
    <s v="LHR"/>
    <s v="MAD"/>
    <s v="Spain"/>
    <x v="1"/>
    <s v="SHORT"/>
    <s v="A320"/>
    <n v="0"/>
    <n v="0"/>
    <n v="180"/>
    <n v="180"/>
    <n v="0"/>
    <n v="1.1111111111111112E-2"/>
    <n v="7.2222222222222215E-2"/>
    <n v="0"/>
    <n v="2"/>
    <n v="13"/>
  </r>
  <r>
    <d v="2025-07-19T00:00:00"/>
    <d v="1899-12-30T12:41:00"/>
    <s v="Lunchtime"/>
    <s v="BA"/>
    <s v="BA9823"/>
    <s v="LHR"/>
    <s v="ZRH"/>
    <s v="Switzerland"/>
    <x v="1"/>
    <s v="SHORT"/>
    <s v="A320"/>
    <n v="0"/>
    <n v="7"/>
    <n v="173"/>
    <n v="180"/>
    <n v="0"/>
    <n v="8.3333333333333329E-2"/>
    <n v="0.28888888888888886"/>
    <n v="0"/>
    <n v="15"/>
    <n v="52"/>
  </r>
  <r>
    <d v="2025-04-18T00:00:00"/>
    <d v="1899-12-30T14:38:00"/>
    <s v="Afternoon"/>
    <s v="BA"/>
    <s v="BA9745"/>
    <s v="LHR"/>
    <s v="BCN"/>
    <s v="Spain"/>
    <x v="1"/>
    <s v="SHORT"/>
    <s v="A320"/>
    <n v="0"/>
    <n v="4"/>
    <n v="176"/>
    <n v="180"/>
    <n v="5.5555555555555558E-3"/>
    <n v="0.10555555555555556"/>
    <n v="0.34444444444444444"/>
    <n v="1"/>
    <n v="19"/>
    <n v="62"/>
  </r>
  <r>
    <d v="2025-08-25T00:00:00"/>
    <d v="1899-12-30T10:42:00"/>
    <s v="Morning"/>
    <s v="BA"/>
    <s v="BA7879"/>
    <s v="LHR"/>
    <s v="FRA"/>
    <s v="Germany"/>
    <x v="1"/>
    <s v="SHORT"/>
    <s v="A320"/>
    <n v="0"/>
    <n v="10"/>
    <n v="170"/>
    <n v="180"/>
    <n v="0"/>
    <n v="0.05"/>
    <n v="0.18333333333333332"/>
    <n v="0"/>
    <n v="9"/>
    <n v="33"/>
  </r>
  <r>
    <d v="2025-10-06T00:00:00"/>
    <d v="1899-12-30T17:56:00"/>
    <s v="Afternoon"/>
    <s v="BA"/>
    <s v="BA7178"/>
    <s v="LHR"/>
    <s v="LAX"/>
    <s v="USA"/>
    <x v="0"/>
    <s v="LONG"/>
    <s v="A350"/>
    <n v="0"/>
    <n v="56"/>
    <n v="275"/>
    <n v="331"/>
    <n v="0"/>
    <n v="3.3232628398791542E-2"/>
    <n v="0.11480362537764351"/>
    <n v="0"/>
    <n v="11"/>
    <n v="38"/>
  </r>
  <r>
    <d v="2025-10-04T00:00:00"/>
    <d v="1899-12-30T09:07:00"/>
    <s v="Morning"/>
    <s v="BA"/>
    <s v="BA4205"/>
    <s v="LHR"/>
    <s v="CDG"/>
    <s v="France"/>
    <x v="1"/>
    <s v="SHORT"/>
    <s v="A320"/>
    <n v="0"/>
    <n v="11"/>
    <n v="169"/>
    <n v="180"/>
    <n v="1.1111111111111112E-2"/>
    <n v="0.05"/>
    <n v="0.18333333333333332"/>
    <n v="2"/>
    <n v="9"/>
    <n v="33"/>
  </r>
  <r>
    <d v="2025-10-03T00:00:00"/>
    <d v="1899-12-30T14:30:00"/>
    <s v="Afternoon"/>
    <s v="BA"/>
    <s v="BA6695"/>
    <s v="LHR"/>
    <s v="DFW"/>
    <s v="USA"/>
    <x v="0"/>
    <s v="LONG"/>
    <s v="B777"/>
    <n v="0"/>
    <n v="48"/>
    <n v="224"/>
    <n v="272"/>
    <n v="0"/>
    <n v="4.0441176470588237E-2"/>
    <n v="0.14338235294117646"/>
    <n v="0"/>
    <n v="11"/>
    <n v="39"/>
  </r>
  <r>
    <d v="2025-09-17T00:00:00"/>
    <d v="1899-12-30T18:49:00"/>
    <s v="Evening"/>
    <s v="BA"/>
    <s v="BA5850"/>
    <s v="LHR"/>
    <s v="HND"/>
    <s v="Japan"/>
    <x v="2"/>
    <s v="LONG"/>
    <s v="B787"/>
    <n v="0"/>
    <n v="35"/>
    <n v="179"/>
    <n v="214"/>
    <n v="0"/>
    <n v="3.2710280373831772E-2"/>
    <n v="0.13084112149532709"/>
    <n v="0"/>
    <n v="7"/>
    <n v="28"/>
  </r>
  <r>
    <d v="2025-07-28T00:00:00"/>
    <d v="1899-12-30T13:09:00"/>
    <s v="Lunchtime"/>
    <s v="BA"/>
    <s v="BA8883"/>
    <s v="LHR"/>
    <s v="ZRH"/>
    <s v="Switzerland"/>
    <x v="1"/>
    <s v="SHORT"/>
    <s v="A320"/>
    <n v="0"/>
    <n v="13"/>
    <n v="167"/>
    <n v="180"/>
    <n v="0"/>
    <n v="4.4444444444444446E-2"/>
    <n v="0.16666666666666666"/>
    <n v="0"/>
    <n v="8"/>
    <n v="30"/>
  </r>
  <r>
    <d v="2025-07-15T00:00:00"/>
    <d v="1899-12-30T12:09:00"/>
    <s v="Lunchtime"/>
    <s v="BA"/>
    <s v="BA7406"/>
    <s v="LHR"/>
    <s v="IST"/>
    <s v="Turkey"/>
    <x v="1"/>
    <s v="SHORT"/>
    <s v="A320"/>
    <n v="0"/>
    <n v="5"/>
    <n v="175"/>
    <n v="180"/>
    <n v="0"/>
    <n v="7.2222222222222215E-2"/>
    <n v="0.24444444444444444"/>
    <n v="0"/>
    <n v="13"/>
    <n v="44"/>
  </r>
  <r>
    <d v="2025-09-10T00:00:00"/>
    <d v="1899-12-30T14:11:00"/>
    <s v="Afternoon"/>
    <s v="BA"/>
    <s v="BA2920"/>
    <s v="LHR"/>
    <s v="MAD"/>
    <s v="Spain"/>
    <x v="1"/>
    <s v="SHORT"/>
    <s v="A320"/>
    <n v="0"/>
    <n v="0"/>
    <n v="180"/>
    <n v="180"/>
    <n v="0"/>
    <n v="0.11666666666666667"/>
    <n v="0.37222222222222223"/>
    <n v="0"/>
    <n v="21"/>
    <n v="67"/>
  </r>
  <r>
    <d v="2025-05-06T00:00:00"/>
    <d v="1899-12-30T13:14:00"/>
    <s v="Lunchtime"/>
    <s v="BA"/>
    <s v="BA5146"/>
    <s v="LHR"/>
    <s v="MUC"/>
    <s v="Germany"/>
    <x v="1"/>
    <s v="SHORT"/>
    <s v="A320"/>
    <n v="0"/>
    <n v="20"/>
    <n v="160"/>
    <n v="180"/>
    <n v="0"/>
    <n v="0"/>
    <n v="4.4444444444444446E-2"/>
    <n v="0"/>
    <n v="0"/>
    <n v="8"/>
  </r>
  <r>
    <d v="2025-05-04T00:00:00"/>
    <d v="1899-12-30T13:19:00"/>
    <s v="Lunchtime"/>
    <s v="BA"/>
    <s v="BA9926"/>
    <s v="LHR"/>
    <s v="MAD"/>
    <s v="Spain"/>
    <x v="1"/>
    <s v="SHORT"/>
    <s v="A320"/>
    <n v="0"/>
    <n v="5"/>
    <n v="175"/>
    <n v="180"/>
    <n v="0"/>
    <n v="3.888888888888889E-2"/>
    <n v="0.16111111111111112"/>
    <n v="0"/>
    <n v="7"/>
    <n v="29"/>
  </r>
  <r>
    <d v="2025-10-08T00:00:00"/>
    <d v="1899-12-30T22:59:00"/>
    <s v="Evening"/>
    <s v="BA"/>
    <s v="BA5838"/>
    <s v="LHR"/>
    <s v="BCN"/>
    <s v="Spain"/>
    <x v="1"/>
    <s v="SHORT"/>
    <s v="A320"/>
    <n v="0"/>
    <n v="2"/>
    <n v="178"/>
    <n v="180"/>
    <n v="5.5555555555555558E-3"/>
    <n v="5.5555555555555558E-3"/>
    <n v="6.6666666666666666E-2"/>
    <n v="1"/>
    <n v="1"/>
    <n v="12"/>
  </r>
  <r>
    <d v="2025-05-11T00:00:00"/>
    <d v="1899-12-30T09:49:00"/>
    <s v="Morning"/>
    <s v="BA"/>
    <s v="BA6202"/>
    <s v="LHR"/>
    <s v="HND"/>
    <s v="Japan"/>
    <x v="2"/>
    <s v="LONG"/>
    <s v="B787"/>
    <n v="0"/>
    <n v="35"/>
    <n v="179"/>
    <n v="214"/>
    <n v="4.6728971962616819E-3"/>
    <n v="7.476635514018691E-2"/>
    <n v="0.2570093457943925"/>
    <n v="1"/>
    <n v="16"/>
    <n v="55"/>
  </r>
  <r>
    <d v="2025-06-08T00:00:00"/>
    <d v="1899-12-30T08:02:00"/>
    <s v="Morning"/>
    <s v="BA"/>
    <s v="BA1989"/>
    <s v="LHR"/>
    <s v="DFW"/>
    <s v="USA"/>
    <x v="0"/>
    <s v="LONG"/>
    <s v="A350"/>
    <n v="0"/>
    <n v="56"/>
    <n v="275"/>
    <n v="331"/>
    <n v="0"/>
    <n v="1.5105740181268883E-2"/>
    <n v="6.3444108761329304E-2"/>
    <n v="0"/>
    <n v="5"/>
    <n v="21"/>
  </r>
  <r>
    <d v="2025-07-10T00:00:00"/>
    <d v="1899-12-30T18:40:00"/>
    <s v="Evening"/>
    <s v="BA"/>
    <s v="BA6899"/>
    <s v="LHR"/>
    <s v="IST"/>
    <s v="Turkey"/>
    <x v="1"/>
    <s v="SHORT"/>
    <s v="A320"/>
    <n v="0"/>
    <n v="12"/>
    <n v="168"/>
    <n v="180"/>
    <n v="0"/>
    <n v="0"/>
    <n v="4.4444444444444446E-2"/>
    <n v="0"/>
    <n v="0"/>
    <n v="8"/>
  </r>
  <r>
    <d v="2025-07-07T00:00:00"/>
    <d v="1899-12-30T10:03:00"/>
    <s v="Morning"/>
    <s v="BA"/>
    <s v="BA1800"/>
    <s v="LHR"/>
    <s v="IST"/>
    <s v="Turkey"/>
    <x v="1"/>
    <s v="SHORT"/>
    <s v="A320"/>
    <n v="0"/>
    <n v="6"/>
    <n v="174"/>
    <n v="180"/>
    <n v="5.5555555555555558E-3"/>
    <n v="6.1111111111111109E-2"/>
    <n v="0.22222222222222221"/>
    <n v="1"/>
    <n v="11"/>
    <n v="40"/>
  </r>
  <r>
    <d v="2025-07-11T00:00:00"/>
    <d v="1899-12-30T22:27:00"/>
    <s v="Evening"/>
    <s v="BA"/>
    <s v="BA9154"/>
    <s v="LHR"/>
    <s v="LAX"/>
    <s v="USA"/>
    <x v="0"/>
    <s v="LONG"/>
    <s v="B787"/>
    <n v="8"/>
    <n v="42"/>
    <n v="166"/>
    <n v="216"/>
    <n v="0"/>
    <n v="7.8703703703703706E-2"/>
    <n v="0.26851851851851855"/>
    <n v="0"/>
    <n v="17"/>
    <n v="58"/>
  </r>
  <r>
    <d v="2025-04-25T00:00:00"/>
    <d v="1899-12-30T22:24:00"/>
    <s v="Evening"/>
    <s v="BA"/>
    <s v="BA4581"/>
    <s v="LHR"/>
    <s v="MAD"/>
    <s v="Spain"/>
    <x v="1"/>
    <s v="SHORT"/>
    <s v="A320"/>
    <n v="0"/>
    <n v="0"/>
    <n v="180"/>
    <n v="180"/>
    <n v="0"/>
    <n v="6.1111111111111109E-2"/>
    <n v="0.22777777777777777"/>
    <n v="0"/>
    <n v="11"/>
    <n v="41"/>
  </r>
  <r>
    <d v="2025-06-03T00:00:00"/>
    <d v="1899-12-30T18:24:00"/>
    <s v="Evening"/>
    <s v="BA"/>
    <s v="BA6658"/>
    <s v="LHR"/>
    <s v="ORD"/>
    <s v="USA"/>
    <x v="0"/>
    <s v="LONG"/>
    <s v="B787"/>
    <n v="0"/>
    <n v="31"/>
    <n v="173"/>
    <n v="204"/>
    <n v="0"/>
    <n v="4.4117647058823532E-2"/>
    <n v="0.16176470588235295"/>
    <n v="0"/>
    <n v="9"/>
    <n v="33"/>
  </r>
  <r>
    <d v="2025-07-02T00:00:00"/>
    <d v="1899-12-30T12:14:00"/>
    <s v="Lunchtime"/>
    <s v="BA"/>
    <s v="BA1812"/>
    <s v="LHR"/>
    <s v="HND"/>
    <s v="Japan"/>
    <x v="2"/>
    <s v="LONG"/>
    <s v="B787"/>
    <n v="8"/>
    <n v="48"/>
    <n v="200"/>
    <n v="256"/>
    <n v="3.90625E-3"/>
    <n v="3.90625E-2"/>
    <n v="0.14453125"/>
    <n v="1"/>
    <n v="10"/>
    <n v="37"/>
  </r>
  <r>
    <d v="2025-09-08T00:00:00"/>
    <d v="1899-12-30T06:53:00"/>
    <s v="Morning"/>
    <s v="BA"/>
    <s v="BA1831"/>
    <s v="LHR"/>
    <s v="ZRH"/>
    <s v="Switzerland"/>
    <x v="1"/>
    <s v="SHORT"/>
    <s v="A320"/>
    <n v="0"/>
    <n v="0"/>
    <n v="180"/>
    <n v="180"/>
    <n v="0"/>
    <n v="8.8888888888888892E-2"/>
    <n v="0.28888888888888886"/>
    <n v="0"/>
    <n v="16"/>
    <n v="52"/>
  </r>
  <r>
    <d v="2025-04-13T00:00:00"/>
    <d v="1899-12-30T06:22:00"/>
    <s v="Morning"/>
    <s v="BA"/>
    <s v="BA2965"/>
    <s v="LHR"/>
    <s v="HND"/>
    <s v="Japan"/>
    <x v="2"/>
    <s v="LONG"/>
    <s v="B777"/>
    <n v="8"/>
    <n v="49"/>
    <n v="178"/>
    <n v="235"/>
    <n v="4.2553191489361703E-3"/>
    <n v="1.276595744680851E-2"/>
    <n v="7.2340425531914887E-2"/>
    <n v="1"/>
    <n v="3"/>
    <n v="17"/>
  </r>
  <r>
    <d v="2025-05-19T00:00:00"/>
    <d v="1899-12-30T22:07:00"/>
    <s v="Evening"/>
    <s v="BA"/>
    <s v="BA7086"/>
    <s v="LHR"/>
    <s v="VIE"/>
    <s v="Austria"/>
    <x v="1"/>
    <s v="SHORT"/>
    <s v="A320"/>
    <n v="0"/>
    <n v="6"/>
    <n v="174"/>
    <n v="180"/>
    <n v="5.5555555555555558E-3"/>
    <n v="3.888888888888889E-2"/>
    <n v="0.16111111111111112"/>
    <n v="1"/>
    <n v="7"/>
    <n v="29"/>
  </r>
  <r>
    <d v="2025-08-18T00:00:00"/>
    <d v="1899-12-30T14:25:00"/>
    <s v="Afternoon"/>
    <s v="BA"/>
    <s v="BA6737"/>
    <s v="LHR"/>
    <s v="DFW"/>
    <s v="USA"/>
    <x v="0"/>
    <s v="LONG"/>
    <s v="A350"/>
    <n v="0"/>
    <n v="56"/>
    <n v="275"/>
    <n v="331"/>
    <n v="6.0422960725075529E-3"/>
    <n v="1.5105740181268883E-2"/>
    <n v="6.9486404833836862E-2"/>
    <n v="2"/>
    <n v="5"/>
    <n v="23"/>
  </r>
  <r>
    <d v="2025-05-06T00:00:00"/>
    <d v="1899-12-30T14:47:00"/>
    <s v="Afternoon"/>
    <s v="BA"/>
    <s v="BA1653"/>
    <s v="LHR"/>
    <s v="ORD"/>
    <s v="USA"/>
    <x v="0"/>
    <s v="LONG"/>
    <s v="B777"/>
    <n v="8"/>
    <n v="49"/>
    <n v="178"/>
    <n v="235"/>
    <n v="0"/>
    <n v="4.2553191489361703E-3"/>
    <n v="5.106382978723404E-2"/>
    <n v="0"/>
    <n v="1"/>
    <n v="12"/>
  </r>
  <r>
    <d v="2025-05-02T00:00:00"/>
    <d v="1899-12-30T11:20:00"/>
    <s v="Morning"/>
    <s v="BA"/>
    <s v="BA5279"/>
    <s v="LHR"/>
    <s v="VIE"/>
    <s v="Austria"/>
    <x v="1"/>
    <s v="SHORT"/>
    <s v="A320"/>
    <n v="0"/>
    <n v="19"/>
    <n v="161"/>
    <n v="180"/>
    <n v="5.5555555555555558E-3"/>
    <n v="3.3333333333333333E-2"/>
    <n v="0.1388888888888889"/>
    <n v="1"/>
    <n v="6"/>
    <n v="25"/>
  </r>
  <r>
    <d v="2025-09-29T00:00:00"/>
    <d v="1899-12-30T14:25:00"/>
    <s v="Afternoon"/>
    <s v="BA"/>
    <s v="BA3884"/>
    <s v="LHR"/>
    <s v="ORD"/>
    <s v="USA"/>
    <x v="0"/>
    <s v="LONG"/>
    <s v="B777"/>
    <n v="0"/>
    <n v="32"/>
    <n v="304"/>
    <n v="336"/>
    <n v="0"/>
    <n v="4.1666666666666664E-2"/>
    <n v="0.14285714285714285"/>
    <n v="0"/>
    <n v="14"/>
    <n v="48"/>
  </r>
  <r>
    <d v="2025-09-09T00:00:00"/>
    <d v="1899-12-30T08:05:00"/>
    <s v="Morning"/>
    <s v="BA"/>
    <s v="BA9273"/>
    <s v="LHR"/>
    <s v="FRA"/>
    <s v="Germany"/>
    <x v="1"/>
    <s v="SHORT"/>
    <s v="A320"/>
    <n v="0"/>
    <n v="19"/>
    <n v="161"/>
    <n v="180"/>
    <n v="0"/>
    <n v="6.1111111111111109E-2"/>
    <n v="0.21666666666666667"/>
    <n v="0"/>
    <n v="11"/>
    <n v="39"/>
  </r>
  <r>
    <d v="2025-04-11T00:00:00"/>
    <d v="1899-12-30T16:32:00"/>
    <s v="Afternoon"/>
    <s v="BA"/>
    <s v="BA3812"/>
    <s v="LHR"/>
    <s v="AMS"/>
    <s v="Netherlands"/>
    <x v="1"/>
    <s v="SHORT"/>
    <s v="A320"/>
    <n v="0"/>
    <n v="12"/>
    <n v="168"/>
    <n v="180"/>
    <n v="0"/>
    <n v="6.1111111111111109E-2"/>
    <n v="0.22222222222222221"/>
    <n v="0"/>
    <n v="11"/>
    <n v="40"/>
  </r>
  <r>
    <d v="2025-10-17T00:00:00"/>
    <d v="1899-12-30T11:40:00"/>
    <s v="Morning"/>
    <s v="BA"/>
    <s v="BA1316"/>
    <s v="LHR"/>
    <s v="HND"/>
    <s v="Japan"/>
    <x v="2"/>
    <s v="LONG"/>
    <s v="B777"/>
    <n v="0"/>
    <n v="48"/>
    <n v="224"/>
    <n v="272"/>
    <n v="0"/>
    <n v="3.3088235294117647E-2"/>
    <n v="0.12132352941176471"/>
    <n v="0"/>
    <n v="9"/>
    <n v="33"/>
  </r>
  <r>
    <d v="2025-10-28T00:00:00"/>
    <d v="1899-12-30T07:50:00"/>
    <s v="Morning"/>
    <s v="BA"/>
    <s v="BA8537"/>
    <s v="LHR"/>
    <s v="JFK"/>
    <s v="USA"/>
    <x v="0"/>
    <s v="LONG"/>
    <s v="B787"/>
    <n v="0"/>
    <n v="35"/>
    <n v="179"/>
    <n v="214"/>
    <n v="4.6728971962616819E-3"/>
    <n v="5.1401869158878503E-2"/>
    <n v="0.17757009345794392"/>
    <n v="1"/>
    <n v="11"/>
    <n v="38"/>
  </r>
  <r>
    <d v="2025-04-30T00:00:00"/>
    <d v="1899-12-30T20:00:00"/>
    <s v="Evening"/>
    <s v="BA"/>
    <s v="BA4139"/>
    <s v="LHR"/>
    <s v="IST"/>
    <s v="Turkey"/>
    <x v="1"/>
    <s v="SHORT"/>
    <s v="A320"/>
    <n v="0"/>
    <n v="14"/>
    <n v="166"/>
    <n v="180"/>
    <n v="0"/>
    <n v="1.6666666666666666E-2"/>
    <n v="0.1"/>
    <n v="0"/>
    <n v="3"/>
    <n v="18"/>
  </r>
  <r>
    <d v="2025-08-13T00:00:00"/>
    <d v="1899-12-30T08:19:00"/>
    <s v="Morning"/>
    <s v="BA"/>
    <s v="BA3486"/>
    <s v="LHR"/>
    <s v="DXB"/>
    <s v="UAE"/>
    <x v="3"/>
    <s v="LONG"/>
    <s v="B787"/>
    <n v="0"/>
    <n v="35"/>
    <n v="179"/>
    <n v="214"/>
    <n v="0"/>
    <n v="2.8037383177570093E-2"/>
    <n v="0.11682242990654206"/>
    <n v="0"/>
    <n v="6"/>
    <n v="25"/>
  </r>
  <r>
    <d v="2025-05-25T00:00:00"/>
    <d v="1899-12-30T21:01:00"/>
    <s v="Evening"/>
    <s v="BA"/>
    <s v="BA7492"/>
    <s v="LHR"/>
    <s v="MUC"/>
    <s v="Germany"/>
    <x v="1"/>
    <s v="SHORT"/>
    <s v="A320"/>
    <n v="0"/>
    <n v="11"/>
    <n v="169"/>
    <n v="180"/>
    <n v="0"/>
    <n v="0.05"/>
    <n v="0.18333333333333332"/>
    <n v="0"/>
    <n v="9"/>
    <n v="33"/>
  </r>
  <r>
    <d v="2025-08-06T00:00:00"/>
    <d v="1899-12-30T08:11:00"/>
    <s v="Morning"/>
    <s v="BA"/>
    <s v="BA8035"/>
    <s v="LHR"/>
    <s v="DXB"/>
    <s v="UAE"/>
    <x v="3"/>
    <s v="LONG"/>
    <s v="B787"/>
    <n v="8"/>
    <n v="48"/>
    <n v="200"/>
    <n v="256"/>
    <n v="3.90625E-3"/>
    <n v="3.515625E-2"/>
    <n v="0.13671875"/>
    <n v="1"/>
    <n v="9"/>
    <n v="35"/>
  </r>
  <r>
    <d v="2025-08-03T00:00:00"/>
    <d v="1899-12-30T18:39:00"/>
    <s v="Evening"/>
    <s v="BA"/>
    <s v="BA6087"/>
    <s v="LHR"/>
    <s v="MUC"/>
    <s v="Germany"/>
    <x v="1"/>
    <s v="SHORT"/>
    <s v="A320"/>
    <n v="0"/>
    <n v="3"/>
    <n v="177"/>
    <n v="180"/>
    <n v="0"/>
    <n v="5.5555555555555552E-2"/>
    <n v="0.19444444444444445"/>
    <n v="0"/>
    <n v="10"/>
    <n v="35"/>
  </r>
  <r>
    <d v="2025-08-20T00:00:00"/>
    <d v="1899-12-30T15:23:00"/>
    <s v="Afternoon"/>
    <s v="BA"/>
    <s v="BA4863"/>
    <s v="LHR"/>
    <s v="LAX"/>
    <s v="USA"/>
    <x v="0"/>
    <s v="LONG"/>
    <s v="B787"/>
    <n v="0"/>
    <n v="31"/>
    <n v="173"/>
    <n v="204"/>
    <n v="4.9019607843137254E-3"/>
    <n v="3.4313725490196081E-2"/>
    <n v="0.13725490196078433"/>
    <n v="1"/>
    <n v="7"/>
    <n v="28"/>
  </r>
  <r>
    <d v="2025-05-17T00:00:00"/>
    <d v="1899-12-30T14:07:00"/>
    <s v="Afternoon"/>
    <s v="BA"/>
    <s v="BA5099"/>
    <s v="LHR"/>
    <s v="IST"/>
    <s v="Turkey"/>
    <x v="1"/>
    <s v="SHORT"/>
    <s v="A320"/>
    <n v="0"/>
    <n v="17"/>
    <n v="163"/>
    <n v="180"/>
    <n v="5.5555555555555558E-3"/>
    <n v="3.3333333333333333E-2"/>
    <n v="0.13333333333333333"/>
    <n v="1"/>
    <n v="6"/>
    <n v="24"/>
  </r>
  <r>
    <d v="2025-08-26T00:00:00"/>
    <d v="1899-12-30T17:54:00"/>
    <s v="Afternoon"/>
    <s v="BA"/>
    <s v="BA7019"/>
    <s v="LHR"/>
    <s v="HND"/>
    <s v="Japan"/>
    <x v="2"/>
    <s v="LONG"/>
    <s v="A380"/>
    <n v="14"/>
    <n v="97"/>
    <n v="358"/>
    <n v="469"/>
    <n v="2.1321961620469083E-3"/>
    <n v="5.3304904051172705E-2"/>
    <n v="0.17057569296375266"/>
    <n v="1"/>
    <n v="25"/>
    <n v="80"/>
  </r>
  <r>
    <d v="2025-08-13T00:00:00"/>
    <d v="1899-12-30T21:54:00"/>
    <s v="Evening"/>
    <s v="BA"/>
    <s v="BA9215"/>
    <s v="LHR"/>
    <s v="AMS"/>
    <s v="Netherlands"/>
    <x v="1"/>
    <s v="SHORT"/>
    <s v="A320"/>
    <n v="0"/>
    <n v="10"/>
    <n v="170"/>
    <n v="180"/>
    <n v="0"/>
    <n v="7.2222222222222215E-2"/>
    <n v="0.24444444444444444"/>
    <n v="0"/>
    <n v="13"/>
    <n v="44"/>
  </r>
  <r>
    <d v="2025-07-24T00:00:00"/>
    <d v="1899-12-30T16:15:00"/>
    <s v="Afternoon"/>
    <s v="BA"/>
    <s v="BA1726"/>
    <s v="LHR"/>
    <s v="ORD"/>
    <s v="USA"/>
    <x v="0"/>
    <s v="LONG"/>
    <s v="B777"/>
    <n v="0"/>
    <n v="32"/>
    <n v="304"/>
    <n v="336"/>
    <n v="0"/>
    <n v="2.976190476190476E-2"/>
    <n v="0.11011904761904762"/>
    <n v="0"/>
    <n v="10"/>
    <n v="37"/>
  </r>
  <r>
    <d v="2025-06-28T00:00:00"/>
    <d v="1899-12-30T08:33:00"/>
    <s v="Morning"/>
    <s v="BA"/>
    <s v="BA5143"/>
    <s v="LHR"/>
    <s v="BCN"/>
    <s v="Spain"/>
    <x v="1"/>
    <s v="SHORT"/>
    <s v="A320"/>
    <n v="0"/>
    <n v="4"/>
    <n v="176"/>
    <n v="180"/>
    <n v="0"/>
    <n v="3.3333333333333333E-2"/>
    <n v="0.15"/>
    <n v="0"/>
    <n v="6"/>
    <n v="27"/>
  </r>
  <r>
    <d v="2025-09-28T00:00:00"/>
    <d v="1899-12-30T06:52:00"/>
    <s v="Morning"/>
    <s v="BA"/>
    <s v="BA7575"/>
    <s v="LHR"/>
    <s v="JFK"/>
    <s v="USA"/>
    <x v="0"/>
    <s v="LONG"/>
    <s v="A350"/>
    <n v="0"/>
    <n v="56"/>
    <n v="275"/>
    <n v="331"/>
    <n v="3.0211480362537764E-3"/>
    <n v="1.5105740181268883E-2"/>
    <n v="6.9486404833836862E-2"/>
    <n v="1"/>
    <n v="5"/>
    <n v="23"/>
  </r>
  <r>
    <d v="2025-06-27T00:00:00"/>
    <d v="1899-12-30T11:08:00"/>
    <s v="Morning"/>
    <s v="BA"/>
    <s v="BA5623"/>
    <s v="LHR"/>
    <s v="JFK"/>
    <s v="USA"/>
    <x v="0"/>
    <s v="LONG"/>
    <s v="B787"/>
    <n v="0"/>
    <n v="35"/>
    <n v="179"/>
    <n v="214"/>
    <n v="4.6728971962616819E-3"/>
    <n v="3.2710280373831772E-2"/>
    <n v="0.13084112149532709"/>
    <n v="1"/>
    <n v="7"/>
    <n v="28"/>
  </r>
  <r>
    <d v="2025-07-09T00:00:00"/>
    <d v="1899-12-30T09:13:00"/>
    <s v="Morning"/>
    <s v="BA"/>
    <s v="BA7759"/>
    <s v="LHR"/>
    <s v="FRA"/>
    <s v="Germany"/>
    <x v="1"/>
    <s v="SHORT"/>
    <s v="A320"/>
    <n v="0"/>
    <n v="5"/>
    <n v="175"/>
    <n v="180"/>
    <n v="0"/>
    <n v="0.05"/>
    <n v="0.19444444444444445"/>
    <n v="0"/>
    <n v="9"/>
    <n v="35"/>
  </r>
  <r>
    <d v="2025-07-29T00:00:00"/>
    <d v="1899-12-30T15:04:00"/>
    <s v="Afternoon"/>
    <s v="BA"/>
    <s v="BA7834"/>
    <s v="LHR"/>
    <s v="ZRH"/>
    <s v="Switzerland"/>
    <x v="1"/>
    <s v="SHORT"/>
    <s v="A320"/>
    <n v="0"/>
    <n v="18"/>
    <n v="162"/>
    <n v="180"/>
    <n v="5.5555555555555558E-3"/>
    <n v="0"/>
    <n v="5.5555555555555558E-3"/>
    <n v="1"/>
    <n v="0"/>
    <n v="1"/>
  </r>
  <r>
    <d v="2025-07-08T00:00:00"/>
    <d v="1899-12-30T22:41:00"/>
    <s v="Evening"/>
    <s v="BA"/>
    <s v="BA5618"/>
    <s v="LHR"/>
    <s v="ORD"/>
    <s v="USA"/>
    <x v="0"/>
    <s v="LONG"/>
    <s v="B777"/>
    <n v="0"/>
    <n v="32"/>
    <n v="300"/>
    <n v="332"/>
    <n v="0"/>
    <n v="0"/>
    <n v="1.8072289156626505E-2"/>
    <n v="0"/>
    <n v="0"/>
    <n v="6"/>
  </r>
  <r>
    <d v="2025-10-25T00:00:00"/>
    <d v="1899-12-30T20:31:00"/>
    <s v="Evening"/>
    <s v="BA"/>
    <s v="BA3065"/>
    <s v="LHR"/>
    <s v="JFK"/>
    <s v="USA"/>
    <x v="0"/>
    <s v="LONG"/>
    <s v="B777"/>
    <n v="0"/>
    <n v="32"/>
    <n v="300"/>
    <n v="332"/>
    <n v="0"/>
    <n v="1.2048192771084338E-2"/>
    <n v="6.0240963855421686E-2"/>
    <n v="0"/>
    <n v="4"/>
    <n v="20"/>
  </r>
  <r>
    <d v="2025-09-08T00:00:00"/>
    <d v="1899-12-30T08:03:00"/>
    <s v="Morning"/>
    <s v="BA"/>
    <s v="BA5123"/>
    <s v="LHR"/>
    <s v="DXB"/>
    <s v="UAE"/>
    <x v="3"/>
    <s v="LONG"/>
    <s v="A380"/>
    <n v="14"/>
    <n v="97"/>
    <n v="358"/>
    <n v="469"/>
    <n v="0"/>
    <n v="1.9189765458422176E-2"/>
    <n v="7.2494669509594878E-2"/>
    <n v="0"/>
    <n v="9"/>
    <n v="34"/>
  </r>
  <r>
    <d v="2025-04-11T00:00:00"/>
    <d v="1899-12-30T06:19:00"/>
    <s v="Morning"/>
    <s v="BA"/>
    <s v="BA1398"/>
    <s v="LHR"/>
    <s v="LAX"/>
    <s v="USA"/>
    <x v="0"/>
    <s v="LONG"/>
    <s v="B777"/>
    <n v="8"/>
    <n v="49"/>
    <n v="178"/>
    <n v="235"/>
    <n v="1.276595744680851E-2"/>
    <n v="2.553191489361702E-2"/>
    <n v="0.1148936170212766"/>
    <n v="3"/>
    <n v="6"/>
    <n v="27"/>
  </r>
  <r>
    <d v="2025-05-09T00:00:00"/>
    <d v="1899-12-30T19:44:00"/>
    <s v="Evening"/>
    <s v="BA"/>
    <s v="BA5589"/>
    <s v="LHR"/>
    <s v="AMS"/>
    <s v="Netherlands"/>
    <x v="1"/>
    <s v="SHORT"/>
    <s v="A320"/>
    <n v="0"/>
    <n v="16"/>
    <n v="164"/>
    <n v="180"/>
    <n v="5.5555555555555558E-3"/>
    <n v="8.8888888888888892E-2"/>
    <n v="0.29444444444444445"/>
    <n v="1"/>
    <n v="16"/>
    <n v="53"/>
  </r>
  <r>
    <d v="2025-10-01T00:00:00"/>
    <d v="1899-12-30T08:29:00"/>
    <s v="Morning"/>
    <s v="BA"/>
    <s v="BA2214"/>
    <s v="LHR"/>
    <s v="VIE"/>
    <s v="Austria"/>
    <x v="1"/>
    <s v="SHORT"/>
    <s v="A320"/>
    <n v="0"/>
    <n v="9"/>
    <n v="171"/>
    <n v="180"/>
    <n v="5.5555555555555558E-3"/>
    <n v="0"/>
    <n v="3.888888888888889E-2"/>
    <n v="1"/>
    <n v="0"/>
    <n v="7"/>
  </r>
  <r>
    <d v="2025-08-07T00:00:00"/>
    <d v="1899-12-30T06:56:00"/>
    <s v="Morning"/>
    <s v="BA"/>
    <s v="BA6550"/>
    <s v="LHR"/>
    <s v="MAD"/>
    <s v="Spain"/>
    <x v="1"/>
    <s v="SHORT"/>
    <s v="A320"/>
    <n v="0"/>
    <n v="16"/>
    <n v="164"/>
    <n v="180"/>
    <n v="1.1111111111111112E-2"/>
    <n v="2.2222222222222223E-2"/>
    <n v="0.10555555555555556"/>
    <n v="2"/>
    <n v="4"/>
    <n v="19"/>
  </r>
  <r>
    <d v="2025-05-13T00:00:00"/>
    <d v="1899-12-30T14:28:00"/>
    <s v="Afternoon"/>
    <s v="BA"/>
    <s v="BA3952"/>
    <s v="LHR"/>
    <s v="BCN"/>
    <s v="Spain"/>
    <x v="1"/>
    <s v="SHORT"/>
    <s v="A320"/>
    <n v="0"/>
    <n v="3"/>
    <n v="177"/>
    <n v="180"/>
    <n v="0"/>
    <n v="8.8888888888888892E-2"/>
    <n v="0.3"/>
    <n v="0"/>
    <n v="16"/>
    <n v="54"/>
  </r>
  <r>
    <d v="2025-07-15T00:00:00"/>
    <d v="1899-12-30T06:29:00"/>
    <s v="Morning"/>
    <s v="BA"/>
    <s v="BA4344"/>
    <s v="LHR"/>
    <s v="CDG"/>
    <s v="France"/>
    <x v="1"/>
    <s v="SHORT"/>
    <s v="A320"/>
    <n v="0"/>
    <n v="20"/>
    <n v="160"/>
    <n v="180"/>
    <n v="1.1111111111111112E-2"/>
    <n v="4.4444444444444446E-2"/>
    <n v="0.17777777777777778"/>
    <n v="2"/>
    <n v="8"/>
    <n v="32"/>
  </r>
  <r>
    <d v="2025-09-04T00:00:00"/>
    <d v="1899-12-30T15:54:00"/>
    <s v="Afternoon"/>
    <s v="BA"/>
    <s v="BA4230"/>
    <s v="LHR"/>
    <s v="MUC"/>
    <s v="Germany"/>
    <x v="1"/>
    <s v="SHORT"/>
    <s v="A320"/>
    <n v="0"/>
    <n v="18"/>
    <n v="162"/>
    <n v="180"/>
    <n v="0"/>
    <n v="7.2222222222222215E-2"/>
    <n v="0.24444444444444444"/>
    <n v="0"/>
    <n v="13"/>
    <n v="44"/>
  </r>
  <r>
    <d v="2025-10-08T00:00:00"/>
    <d v="1899-12-30T21:00:00"/>
    <s v="Evening"/>
    <s v="BA"/>
    <s v="BA2412"/>
    <s v="LHR"/>
    <s v="HND"/>
    <s v="Japan"/>
    <x v="2"/>
    <s v="LONG"/>
    <s v="B787"/>
    <n v="0"/>
    <n v="35"/>
    <n v="179"/>
    <n v="214"/>
    <n v="4.6728971962616819E-3"/>
    <n v="8.8785046728971959E-2"/>
    <n v="0.28971962616822428"/>
    <n v="1"/>
    <n v="19"/>
    <n v="62"/>
  </r>
  <r>
    <d v="2025-04-28T00:00:00"/>
    <d v="1899-12-30T06:14:00"/>
    <s v="Morning"/>
    <s v="BA"/>
    <s v="BA8713"/>
    <s v="LHR"/>
    <s v="ZRH"/>
    <s v="Switzerland"/>
    <x v="1"/>
    <s v="SHORT"/>
    <s v="A320"/>
    <n v="0"/>
    <n v="2"/>
    <n v="178"/>
    <n v="180"/>
    <n v="5.5555555555555558E-3"/>
    <n v="2.2222222222222223E-2"/>
    <n v="0.10555555555555556"/>
    <n v="1"/>
    <n v="4"/>
    <n v="19"/>
  </r>
  <r>
    <d v="2025-08-13T00:00:00"/>
    <d v="1899-12-30T10:55:00"/>
    <s v="Morning"/>
    <s v="BA"/>
    <s v="BA9022"/>
    <s v="LHR"/>
    <s v="MAD"/>
    <s v="Spain"/>
    <x v="1"/>
    <s v="SHORT"/>
    <s v="A320"/>
    <n v="0"/>
    <n v="4"/>
    <n v="176"/>
    <n v="180"/>
    <n v="0"/>
    <n v="3.888888888888889E-2"/>
    <n v="0.16111111111111112"/>
    <n v="0"/>
    <n v="7"/>
    <n v="29"/>
  </r>
  <r>
    <d v="2025-05-09T00:00:00"/>
    <d v="1899-12-30T07:48:00"/>
    <s v="Morning"/>
    <s v="BA"/>
    <s v="BA3640"/>
    <s v="LHR"/>
    <s v="BCN"/>
    <s v="Spain"/>
    <x v="1"/>
    <s v="SHORT"/>
    <s v="A320"/>
    <n v="0"/>
    <n v="15"/>
    <n v="165"/>
    <n v="180"/>
    <n v="0"/>
    <n v="3.3333333333333333E-2"/>
    <n v="0.14444444444444443"/>
    <n v="0"/>
    <n v="6"/>
    <n v="26"/>
  </r>
  <r>
    <d v="2025-10-05T00:00:00"/>
    <d v="1899-12-30T15:59:00"/>
    <s v="Afternoon"/>
    <s v="BA"/>
    <s v="BA4742"/>
    <s v="LHR"/>
    <s v="FRA"/>
    <s v="Germany"/>
    <x v="1"/>
    <s v="SHORT"/>
    <s v="A320"/>
    <n v="0"/>
    <n v="8"/>
    <n v="172"/>
    <n v="180"/>
    <n v="0"/>
    <n v="0"/>
    <n v="0"/>
    <n v="0"/>
    <n v="0"/>
    <n v="0"/>
  </r>
  <r>
    <d v="2025-09-16T00:00:00"/>
    <d v="1899-12-30T09:56:00"/>
    <s v="Morning"/>
    <s v="BA"/>
    <s v="BA7102"/>
    <s v="LHR"/>
    <s v="DXB"/>
    <s v="UAE"/>
    <x v="3"/>
    <s v="LONG"/>
    <s v="A380"/>
    <n v="14"/>
    <n v="97"/>
    <n v="358"/>
    <n v="469"/>
    <n v="1.0660980810234541E-2"/>
    <n v="1.279317697228145E-2"/>
    <n v="5.3304904051172705E-2"/>
    <n v="5"/>
    <n v="6"/>
    <n v="25"/>
  </r>
  <r>
    <d v="2025-04-05T00:00:00"/>
    <d v="1899-12-30T20:44:00"/>
    <s v="Evening"/>
    <s v="BA"/>
    <s v="BA7200"/>
    <s v="LHR"/>
    <s v="LAX"/>
    <s v="USA"/>
    <x v="0"/>
    <s v="LONG"/>
    <s v="B787"/>
    <n v="8"/>
    <n v="48"/>
    <n v="200"/>
    <n v="256"/>
    <n v="0"/>
    <n v="5.078125E-2"/>
    <n v="0.171875"/>
    <n v="0"/>
    <n v="13"/>
    <n v="44"/>
  </r>
  <r>
    <d v="2025-10-17T00:00:00"/>
    <d v="1899-12-30T12:43:00"/>
    <s v="Lunchtime"/>
    <s v="BA"/>
    <s v="BA1867"/>
    <s v="LHR"/>
    <s v="DXB"/>
    <s v="UAE"/>
    <x v="3"/>
    <s v="LONG"/>
    <s v="B777"/>
    <n v="0"/>
    <n v="48"/>
    <n v="224"/>
    <n v="272"/>
    <n v="0"/>
    <n v="4.0441176470588237E-2"/>
    <n v="0.14338235294117646"/>
    <n v="0"/>
    <n v="11"/>
    <n v="39"/>
  </r>
  <r>
    <d v="2025-07-29T00:00:00"/>
    <d v="1899-12-30T19:09:00"/>
    <s v="Evening"/>
    <s v="BA"/>
    <s v="BA5719"/>
    <s v="LHR"/>
    <s v="DXB"/>
    <s v="UAE"/>
    <x v="3"/>
    <s v="LONG"/>
    <s v="B777"/>
    <n v="0"/>
    <n v="32"/>
    <n v="300"/>
    <n v="332"/>
    <n v="3.0120481927710845E-3"/>
    <n v="3.313253012048193E-2"/>
    <n v="0.12048192771084337"/>
    <n v="1"/>
    <n v="11"/>
    <n v="40"/>
  </r>
  <r>
    <d v="2025-04-10T00:00:00"/>
    <d v="1899-12-30T13:53:00"/>
    <s v="Lunchtime"/>
    <s v="BA"/>
    <s v="BA2198"/>
    <s v="LHR"/>
    <s v="MUC"/>
    <s v="Germany"/>
    <x v="1"/>
    <s v="SHORT"/>
    <s v="A320"/>
    <n v="0"/>
    <n v="0"/>
    <n v="180"/>
    <n v="180"/>
    <n v="0"/>
    <n v="3.3333333333333333E-2"/>
    <n v="0.13333333333333333"/>
    <n v="0"/>
    <n v="6"/>
    <n v="24"/>
  </r>
  <r>
    <d v="2025-10-25T00:00:00"/>
    <d v="1899-12-30T13:24:00"/>
    <s v="Lunchtime"/>
    <s v="BA"/>
    <s v="BA6901"/>
    <s v="LHR"/>
    <s v="AMS"/>
    <s v="Netherlands"/>
    <x v="1"/>
    <s v="SHORT"/>
    <s v="A320"/>
    <n v="0"/>
    <n v="15"/>
    <n v="165"/>
    <n v="180"/>
    <n v="0"/>
    <n v="2.2222222222222223E-2"/>
    <n v="0.1111111111111111"/>
    <n v="0"/>
    <n v="4"/>
    <n v="20"/>
  </r>
  <r>
    <d v="2025-10-29T00:00:00"/>
    <d v="1899-12-30T16:07:00"/>
    <s v="Afternoon"/>
    <s v="BA"/>
    <s v="BA6809"/>
    <s v="LHR"/>
    <s v="DXB"/>
    <s v="UAE"/>
    <x v="3"/>
    <s v="LONG"/>
    <s v="B777"/>
    <n v="0"/>
    <n v="32"/>
    <n v="300"/>
    <n v="332"/>
    <n v="0"/>
    <n v="4.5180722891566265E-2"/>
    <n v="0.15060240963855423"/>
    <n v="0"/>
    <n v="15"/>
    <n v="50"/>
  </r>
  <r>
    <d v="2025-08-27T00:00:00"/>
    <d v="1899-12-30T18:56:00"/>
    <s v="Evening"/>
    <s v="BA"/>
    <s v="BA9610"/>
    <s v="LHR"/>
    <s v="DFW"/>
    <s v="USA"/>
    <x v="0"/>
    <s v="LONG"/>
    <s v="B787"/>
    <n v="8"/>
    <n v="48"/>
    <n v="200"/>
    <n v="256"/>
    <n v="0"/>
    <n v="1.953125E-2"/>
    <n v="8.984375E-2"/>
    <n v="0"/>
    <n v="5"/>
    <n v="23"/>
  </r>
  <r>
    <d v="2025-10-11T00:00:00"/>
    <d v="1899-12-30T18:27:00"/>
    <s v="Evening"/>
    <s v="BA"/>
    <s v="BA9820"/>
    <s v="LHR"/>
    <s v="VIE"/>
    <s v="Austria"/>
    <x v="1"/>
    <s v="SHORT"/>
    <s v="A320"/>
    <n v="0"/>
    <n v="15"/>
    <n v="165"/>
    <n v="180"/>
    <n v="5.5555555555555558E-3"/>
    <n v="0.05"/>
    <n v="0.19444444444444445"/>
    <n v="1"/>
    <n v="9"/>
    <n v="35"/>
  </r>
  <r>
    <d v="2025-04-20T00:00:00"/>
    <d v="1899-12-30T13:18:00"/>
    <s v="Lunchtime"/>
    <s v="BA"/>
    <s v="BA8404"/>
    <s v="LHR"/>
    <s v="JFK"/>
    <s v="USA"/>
    <x v="0"/>
    <s v="LONG"/>
    <s v="B787"/>
    <n v="8"/>
    <n v="48"/>
    <n v="200"/>
    <n v="256"/>
    <n v="0"/>
    <n v="3.515625E-2"/>
    <n v="0.12890625"/>
    <n v="0"/>
    <n v="9"/>
    <n v="33"/>
  </r>
  <r>
    <d v="2025-05-21T00:00:00"/>
    <d v="1899-12-30T17:01:00"/>
    <s v="Afternoon"/>
    <s v="BA"/>
    <s v="BA6817"/>
    <s v="LHR"/>
    <s v="MUC"/>
    <s v="Germany"/>
    <x v="1"/>
    <s v="SHORT"/>
    <s v="A320"/>
    <n v="0"/>
    <n v="2"/>
    <n v="178"/>
    <n v="180"/>
    <n v="0"/>
    <n v="8.8888888888888892E-2"/>
    <n v="0.29444444444444445"/>
    <n v="0"/>
    <n v="16"/>
    <n v="53"/>
  </r>
  <r>
    <d v="2025-10-07T00:00:00"/>
    <d v="1899-12-30T13:26:00"/>
    <s v="Lunchtime"/>
    <s v="BA"/>
    <s v="BA7446"/>
    <s v="LHR"/>
    <s v="ZRH"/>
    <s v="Switzerland"/>
    <x v="1"/>
    <s v="SHORT"/>
    <s v="A320"/>
    <n v="0"/>
    <n v="2"/>
    <n v="178"/>
    <n v="180"/>
    <n v="0"/>
    <n v="7.2222222222222215E-2"/>
    <n v="0.25"/>
    <n v="0"/>
    <n v="13"/>
    <n v="45"/>
  </r>
  <r>
    <d v="2025-08-10T00:00:00"/>
    <d v="1899-12-30T19:49:00"/>
    <s v="Evening"/>
    <s v="BA"/>
    <s v="BA2415"/>
    <s v="LHR"/>
    <s v="MUC"/>
    <s v="Germany"/>
    <x v="1"/>
    <s v="SHORT"/>
    <s v="A320"/>
    <n v="0"/>
    <n v="7"/>
    <n v="173"/>
    <n v="180"/>
    <n v="0"/>
    <n v="5.5555555555555558E-3"/>
    <n v="5.5555555555555552E-2"/>
    <n v="0"/>
    <n v="1"/>
    <n v="10"/>
  </r>
  <r>
    <d v="2025-04-14T00:00:00"/>
    <d v="1899-12-30T20:48:00"/>
    <s v="Evening"/>
    <s v="BA"/>
    <s v="BA8704"/>
    <s v="LHR"/>
    <s v="IST"/>
    <s v="Turkey"/>
    <x v="1"/>
    <s v="SHORT"/>
    <s v="A320"/>
    <n v="0"/>
    <n v="16"/>
    <n v="164"/>
    <n v="180"/>
    <n v="1.1111111111111112E-2"/>
    <n v="5.5555555555555558E-3"/>
    <n v="6.6666666666666666E-2"/>
    <n v="2"/>
    <n v="1"/>
    <n v="12"/>
  </r>
  <r>
    <d v="2025-10-09T00:00:00"/>
    <d v="1899-12-30T11:28:00"/>
    <s v="Morning"/>
    <s v="BA"/>
    <s v="BA7008"/>
    <s v="LHR"/>
    <s v="JFK"/>
    <s v="USA"/>
    <x v="0"/>
    <s v="LONG"/>
    <s v="A380"/>
    <n v="14"/>
    <n v="97"/>
    <n v="358"/>
    <n v="469"/>
    <n v="4.2643923240938165E-3"/>
    <n v="2.3454157782515993E-2"/>
    <n v="8.3155650319829424E-2"/>
    <n v="2"/>
    <n v="11"/>
    <n v="39"/>
  </r>
  <r>
    <d v="2025-04-03T00:00:00"/>
    <d v="1899-12-30T13:23:00"/>
    <s v="Lunchtime"/>
    <s v="BA"/>
    <s v="BA4194"/>
    <s v="LHR"/>
    <s v="VIE"/>
    <s v="Austria"/>
    <x v="1"/>
    <s v="SHORT"/>
    <s v="A320"/>
    <n v="0"/>
    <n v="10"/>
    <n v="170"/>
    <n v="180"/>
    <n v="0"/>
    <n v="3.888888888888889E-2"/>
    <n v="0.16111111111111112"/>
    <n v="0"/>
    <n v="7"/>
    <n v="29"/>
  </r>
  <r>
    <d v="2025-04-28T00:00:00"/>
    <d v="1899-12-30T18:23:00"/>
    <s v="Evening"/>
    <s v="BA"/>
    <s v="BA8894"/>
    <s v="LHR"/>
    <s v="JFK"/>
    <s v="USA"/>
    <x v="0"/>
    <s v="LONG"/>
    <s v="B777"/>
    <n v="0"/>
    <n v="48"/>
    <n v="224"/>
    <n v="272"/>
    <n v="0"/>
    <n v="1.8382352941176471E-2"/>
    <n v="8.455882352941177E-2"/>
    <n v="0"/>
    <n v="5"/>
    <n v="23"/>
  </r>
  <r>
    <d v="2025-09-27T00:00:00"/>
    <d v="1899-12-30T16:47:00"/>
    <s v="Afternoon"/>
    <s v="BA"/>
    <s v="BA4766"/>
    <s v="LHR"/>
    <s v="DXB"/>
    <s v="UAE"/>
    <x v="3"/>
    <s v="LONG"/>
    <s v="B777"/>
    <n v="8"/>
    <n v="49"/>
    <n v="178"/>
    <n v="235"/>
    <n v="0"/>
    <n v="5.5319148936170209E-2"/>
    <n v="0.19574468085106383"/>
    <n v="0"/>
    <n v="13"/>
    <n v="46"/>
  </r>
  <r>
    <d v="2025-10-09T00:00:00"/>
    <d v="1899-12-30T10:28:00"/>
    <s v="Morning"/>
    <s v="BA"/>
    <s v="BA5164"/>
    <s v="LHR"/>
    <s v="FRA"/>
    <s v="Germany"/>
    <x v="1"/>
    <s v="SHORT"/>
    <s v="A320"/>
    <n v="0"/>
    <n v="4"/>
    <n v="176"/>
    <n v="180"/>
    <n v="0"/>
    <n v="0.05"/>
    <n v="0.18333333333333332"/>
    <n v="0"/>
    <n v="9"/>
    <n v="33"/>
  </r>
  <r>
    <d v="2025-06-20T00:00:00"/>
    <d v="1899-12-30T22:51:00"/>
    <s v="Evening"/>
    <s v="BA"/>
    <s v="BA8027"/>
    <s v="LHR"/>
    <s v="ZRH"/>
    <s v="Switzerland"/>
    <x v="1"/>
    <s v="SHORT"/>
    <s v="A320"/>
    <n v="0"/>
    <n v="15"/>
    <n v="165"/>
    <n v="180"/>
    <n v="0"/>
    <n v="4.4444444444444446E-2"/>
    <n v="0.17222222222222222"/>
    <n v="0"/>
    <n v="8"/>
    <n v="31"/>
  </r>
  <r>
    <d v="2025-06-07T00:00:00"/>
    <d v="1899-12-30T12:09:00"/>
    <s v="Lunchtime"/>
    <s v="BA"/>
    <s v="BA6057"/>
    <s v="LHR"/>
    <s v="HND"/>
    <s v="Japan"/>
    <x v="2"/>
    <s v="LONG"/>
    <s v="B777"/>
    <n v="0"/>
    <n v="32"/>
    <n v="300"/>
    <n v="332"/>
    <n v="3.0120481927710845E-3"/>
    <n v="3.614457831325301E-2"/>
    <n v="0.12650602409638553"/>
    <n v="1"/>
    <n v="12"/>
    <n v="42"/>
  </r>
  <r>
    <d v="2025-08-23T00:00:00"/>
    <d v="1899-12-30T20:51:00"/>
    <s v="Evening"/>
    <s v="BA"/>
    <s v="BA3362"/>
    <s v="LHR"/>
    <s v="BCN"/>
    <s v="Spain"/>
    <x v="1"/>
    <s v="SHORT"/>
    <s v="A320"/>
    <n v="0"/>
    <n v="17"/>
    <n v="163"/>
    <n v="180"/>
    <n v="0"/>
    <n v="3.3333333333333333E-2"/>
    <n v="0.13333333333333333"/>
    <n v="0"/>
    <n v="6"/>
    <n v="24"/>
  </r>
  <r>
    <d v="2025-10-19T00:00:00"/>
    <d v="1899-12-30T17:54:00"/>
    <s v="Afternoon"/>
    <s v="BA"/>
    <s v="BA1270"/>
    <s v="LHR"/>
    <s v="ZRH"/>
    <s v="Switzerland"/>
    <x v="1"/>
    <s v="SHORT"/>
    <s v="A320"/>
    <n v="0"/>
    <n v="15"/>
    <n v="165"/>
    <n v="180"/>
    <n v="0"/>
    <n v="8.8888888888888892E-2"/>
    <n v="0.30555555555555558"/>
    <n v="0"/>
    <n v="16"/>
    <n v="55"/>
  </r>
  <r>
    <d v="2025-05-23T00:00:00"/>
    <d v="1899-12-30T16:33:00"/>
    <s v="Afternoon"/>
    <s v="BA"/>
    <s v="BA4113"/>
    <s v="LHR"/>
    <s v="AMS"/>
    <s v="Netherlands"/>
    <x v="1"/>
    <s v="SHORT"/>
    <s v="A320"/>
    <n v="0"/>
    <n v="16"/>
    <n v="164"/>
    <n v="180"/>
    <n v="0"/>
    <n v="1.6666666666666666E-2"/>
    <n v="0.1"/>
    <n v="0"/>
    <n v="3"/>
    <n v="18"/>
  </r>
  <r>
    <d v="2025-09-21T00:00:00"/>
    <d v="1899-12-30T21:46:00"/>
    <s v="Evening"/>
    <s v="BA"/>
    <s v="BA9201"/>
    <s v="LHR"/>
    <s v="AMS"/>
    <s v="Netherlands"/>
    <x v="1"/>
    <s v="SHORT"/>
    <s v="A320"/>
    <n v="0"/>
    <n v="0"/>
    <n v="180"/>
    <n v="180"/>
    <n v="0"/>
    <n v="6.1111111111111109E-2"/>
    <n v="0.22777777777777777"/>
    <n v="0"/>
    <n v="11"/>
    <n v="41"/>
  </r>
  <r>
    <d v="2025-04-05T00:00:00"/>
    <d v="1899-12-30T14:19:00"/>
    <s v="Afternoon"/>
    <s v="BA"/>
    <s v="BA4858"/>
    <s v="LHR"/>
    <s v="DXB"/>
    <s v="UAE"/>
    <x v="3"/>
    <s v="LONG"/>
    <s v="B777"/>
    <n v="0"/>
    <n v="48"/>
    <n v="224"/>
    <n v="272"/>
    <n v="3.6764705882352941E-3"/>
    <n v="5.8823529411764705E-2"/>
    <n v="0.19485294117647059"/>
    <n v="1"/>
    <n v="16"/>
    <n v="53"/>
  </r>
  <r>
    <d v="2025-10-20T00:00:00"/>
    <d v="1899-12-30T07:16:00"/>
    <s v="Morning"/>
    <s v="BA"/>
    <s v="BA7365"/>
    <s v="LHR"/>
    <s v="CDG"/>
    <s v="France"/>
    <x v="1"/>
    <s v="SHORT"/>
    <s v="A320"/>
    <n v="0"/>
    <n v="9"/>
    <n v="171"/>
    <n v="180"/>
    <n v="0"/>
    <n v="0"/>
    <n v="0.05"/>
    <n v="0"/>
    <n v="0"/>
    <n v="9"/>
  </r>
  <r>
    <d v="2025-10-06T00:00:00"/>
    <d v="1899-12-30T15:50:00"/>
    <s v="Afternoon"/>
    <s v="BA"/>
    <s v="BA6614"/>
    <s v="LHR"/>
    <s v="VIE"/>
    <s v="Austria"/>
    <x v="1"/>
    <s v="SHORT"/>
    <s v="A320"/>
    <n v="0"/>
    <n v="5"/>
    <n v="175"/>
    <n v="180"/>
    <n v="0"/>
    <n v="3.3333333333333333E-2"/>
    <n v="0.1388888888888889"/>
    <n v="0"/>
    <n v="6"/>
    <n v="25"/>
  </r>
  <r>
    <d v="2025-05-13T00:00:00"/>
    <d v="1899-12-30T11:11:00"/>
    <s v="Morning"/>
    <s v="BA"/>
    <s v="BA4441"/>
    <s v="LHR"/>
    <s v="VIE"/>
    <s v="Austria"/>
    <x v="1"/>
    <s v="SHORT"/>
    <s v="A320"/>
    <n v="0"/>
    <n v="9"/>
    <n v="171"/>
    <n v="180"/>
    <n v="0"/>
    <n v="7.7777777777777779E-2"/>
    <n v="0.26666666666666666"/>
    <n v="0"/>
    <n v="14"/>
    <n v="48"/>
  </r>
  <r>
    <d v="2025-08-04T00:00:00"/>
    <d v="1899-12-30T17:36:00"/>
    <s v="Afternoon"/>
    <s v="BA"/>
    <s v="BA8343"/>
    <s v="LHR"/>
    <s v="BCN"/>
    <s v="Spain"/>
    <x v="1"/>
    <s v="SHORT"/>
    <s v="A320"/>
    <n v="0"/>
    <n v="7"/>
    <n v="173"/>
    <n v="180"/>
    <n v="1.1111111111111112E-2"/>
    <n v="7.7777777777777779E-2"/>
    <n v="0.26666666666666666"/>
    <n v="2"/>
    <n v="14"/>
    <n v="48"/>
  </r>
  <r>
    <d v="2025-10-28T00:00:00"/>
    <d v="1899-12-30T12:44:00"/>
    <s v="Lunchtime"/>
    <s v="BA"/>
    <s v="BA5994"/>
    <s v="LHR"/>
    <s v="ORD"/>
    <s v="USA"/>
    <x v="0"/>
    <s v="LONG"/>
    <s v="B787"/>
    <n v="0"/>
    <n v="35"/>
    <n v="179"/>
    <n v="214"/>
    <n v="0"/>
    <n v="3.2710280373831772E-2"/>
    <n v="0.13084112149532709"/>
    <n v="0"/>
    <n v="7"/>
    <n v="28"/>
  </r>
  <r>
    <d v="2025-09-24T00:00:00"/>
    <d v="1899-12-30T15:42:00"/>
    <s v="Afternoon"/>
    <s v="BA"/>
    <s v="BA6331"/>
    <s v="LHR"/>
    <s v="CDG"/>
    <s v="France"/>
    <x v="1"/>
    <s v="SHORT"/>
    <s v="A320"/>
    <n v="0"/>
    <n v="1"/>
    <n v="179"/>
    <n v="180"/>
    <n v="1.1111111111111112E-2"/>
    <n v="2.2222222222222223E-2"/>
    <n v="0.10555555555555556"/>
    <n v="2"/>
    <n v="4"/>
    <n v="19"/>
  </r>
  <r>
    <d v="2025-05-12T00:00:00"/>
    <d v="1899-12-30T11:54:00"/>
    <s v="Morning"/>
    <s v="BA"/>
    <s v="BA6547"/>
    <s v="LHR"/>
    <s v="ORD"/>
    <s v="USA"/>
    <x v="0"/>
    <s v="LONG"/>
    <s v="A380"/>
    <n v="14"/>
    <n v="97"/>
    <n v="358"/>
    <n v="469"/>
    <n v="0"/>
    <n v="2.7718550106609809E-2"/>
    <n v="9.5948827292110878E-2"/>
    <n v="0"/>
    <n v="13"/>
    <n v="45"/>
  </r>
  <r>
    <d v="2025-09-24T00:00:00"/>
    <d v="1899-12-30T16:49:00"/>
    <s v="Afternoon"/>
    <s v="BA"/>
    <s v="BA1250"/>
    <s v="LHR"/>
    <s v="ZRH"/>
    <s v="Switzerland"/>
    <x v="1"/>
    <s v="SHORT"/>
    <s v="A320"/>
    <n v="0"/>
    <n v="18"/>
    <n v="162"/>
    <n v="180"/>
    <n v="1.1111111111111112E-2"/>
    <n v="7.7777777777777779E-2"/>
    <n v="0.2722222222222222"/>
    <n v="2"/>
    <n v="14"/>
    <n v="49"/>
  </r>
  <r>
    <d v="2025-04-11T00:00:00"/>
    <d v="1899-12-30T11:05:00"/>
    <s v="Morning"/>
    <s v="BA"/>
    <s v="BA9331"/>
    <s v="LHR"/>
    <s v="AMS"/>
    <s v="Netherlands"/>
    <x v="1"/>
    <s v="SHORT"/>
    <s v="A320"/>
    <n v="0"/>
    <n v="15"/>
    <n v="165"/>
    <n v="180"/>
    <n v="5.5555555555555558E-3"/>
    <n v="5.5555555555555558E-3"/>
    <n v="6.6666666666666666E-2"/>
    <n v="1"/>
    <n v="1"/>
    <n v="12"/>
  </r>
  <r>
    <d v="2025-07-07T00:00:00"/>
    <d v="1899-12-30T16:21:00"/>
    <s v="Afternoon"/>
    <s v="BA"/>
    <s v="BA5966"/>
    <s v="LHR"/>
    <s v="CDG"/>
    <s v="France"/>
    <x v="1"/>
    <s v="SHORT"/>
    <s v="A320"/>
    <n v="0"/>
    <n v="14"/>
    <n v="166"/>
    <n v="180"/>
    <n v="0"/>
    <n v="5.5555555555555558E-3"/>
    <n v="6.6666666666666666E-2"/>
    <n v="0"/>
    <n v="1"/>
    <n v="12"/>
  </r>
  <r>
    <d v="2025-07-16T00:00:00"/>
    <d v="1899-12-30T17:19:00"/>
    <s v="Afternoon"/>
    <s v="BA"/>
    <s v="BA6906"/>
    <s v="LHR"/>
    <s v="HND"/>
    <s v="Japan"/>
    <x v="2"/>
    <s v="LONG"/>
    <s v="A380"/>
    <n v="14"/>
    <n v="97"/>
    <n v="358"/>
    <n v="469"/>
    <n v="2.1321961620469083E-3"/>
    <n v="1.9189765458422176E-2"/>
    <n v="7.2494669509594878E-2"/>
    <n v="1"/>
    <n v="9"/>
    <n v="34"/>
  </r>
  <r>
    <d v="2025-10-30T00:00:00"/>
    <d v="1899-12-30T06:27:00"/>
    <s v="Morning"/>
    <s v="BA"/>
    <s v="BA9888"/>
    <s v="LHR"/>
    <s v="FRA"/>
    <s v="Germany"/>
    <x v="1"/>
    <s v="SHORT"/>
    <s v="A320"/>
    <n v="0"/>
    <n v="3"/>
    <n v="177"/>
    <n v="180"/>
    <n v="5.5555555555555558E-3"/>
    <n v="6.1111111111111109E-2"/>
    <n v="0.22222222222222221"/>
    <n v="1"/>
    <n v="11"/>
    <n v="40"/>
  </r>
  <r>
    <d v="2025-07-04T00:00:00"/>
    <d v="1899-12-30T10:18:00"/>
    <s v="Morning"/>
    <s v="BA"/>
    <s v="BA8975"/>
    <s v="LHR"/>
    <s v="BCN"/>
    <s v="Spain"/>
    <x v="1"/>
    <s v="SHORT"/>
    <s v="A320"/>
    <n v="0"/>
    <n v="13"/>
    <n v="167"/>
    <n v="180"/>
    <n v="0"/>
    <n v="3.3333333333333333E-2"/>
    <n v="0.14444444444444443"/>
    <n v="0"/>
    <n v="6"/>
    <n v="26"/>
  </r>
  <r>
    <d v="2025-04-04T00:00:00"/>
    <d v="1899-12-30T17:55:00"/>
    <s v="Afternoon"/>
    <s v="BA"/>
    <s v="BA9856"/>
    <s v="LHR"/>
    <s v="VIE"/>
    <s v="Austria"/>
    <x v="1"/>
    <s v="SHORT"/>
    <s v="A320"/>
    <n v="0"/>
    <n v="18"/>
    <n v="162"/>
    <n v="180"/>
    <n v="0"/>
    <n v="6.1111111111111109E-2"/>
    <n v="0.22777777777777777"/>
    <n v="0"/>
    <n v="11"/>
    <n v="41"/>
  </r>
  <r>
    <d v="2025-07-07T00:00:00"/>
    <d v="1899-12-30T16:06:00"/>
    <s v="Afternoon"/>
    <s v="BA"/>
    <s v="BA2365"/>
    <s v="LHR"/>
    <s v="ZRH"/>
    <s v="Switzerland"/>
    <x v="1"/>
    <s v="SHORT"/>
    <s v="A320"/>
    <n v="0"/>
    <n v="3"/>
    <n v="177"/>
    <n v="180"/>
    <n v="5.5555555555555558E-3"/>
    <n v="2.2222222222222223E-2"/>
    <n v="0.10555555555555556"/>
    <n v="1"/>
    <n v="4"/>
    <n v="19"/>
  </r>
  <r>
    <d v="2025-06-10T00:00:00"/>
    <d v="1899-12-30T15:02:00"/>
    <s v="Afternoon"/>
    <s v="BA"/>
    <s v="BA2246"/>
    <s v="LHR"/>
    <s v="VIE"/>
    <s v="Austria"/>
    <x v="1"/>
    <s v="SHORT"/>
    <s v="A320"/>
    <n v="0"/>
    <n v="1"/>
    <n v="179"/>
    <n v="180"/>
    <n v="5.5555555555555558E-3"/>
    <n v="0"/>
    <n v="0"/>
    <n v="1"/>
    <n v="0"/>
    <n v="0"/>
  </r>
  <r>
    <d v="2025-09-19T00:00:00"/>
    <d v="1899-12-30T17:16:00"/>
    <s v="Afternoon"/>
    <s v="BA"/>
    <s v="BA8684"/>
    <s v="LHR"/>
    <s v="FRA"/>
    <s v="Germany"/>
    <x v="1"/>
    <s v="SHORT"/>
    <s v="A320"/>
    <n v="0"/>
    <n v="9"/>
    <n v="171"/>
    <n v="180"/>
    <n v="5.5555555555555558E-3"/>
    <n v="2.7777777777777776E-2"/>
    <n v="0.13333333333333333"/>
    <n v="1"/>
    <n v="5"/>
    <n v="24"/>
  </r>
  <r>
    <d v="2025-08-22T00:00:00"/>
    <d v="1899-12-30T10:46:00"/>
    <s v="Morning"/>
    <s v="BA"/>
    <s v="BA9560"/>
    <s v="LHR"/>
    <s v="CDG"/>
    <s v="France"/>
    <x v="1"/>
    <s v="SHORT"/>
    <s v="A320"/>
    <n v="0"/>
    <n v="3"/>
    <n v="177"/>
    <n v="180"/>
    <n v="5.5555555555555558E-3"/>
    <n v="4.4444444444444446E-2"/>
    <n v="0.17222222222222222"/>
    <n v="1"/>
    <n v="8"/>
    <n v="31"/>
  </r>
  <r>
    <d v="2025-08-02T00:00:00"/>
    <d v="1899-12-30T18:30:00"/>
    <s v="Evening"/>
    <s v="BA"/>
    <s v="BA8818"/>
    <s v="LHR"/>
    <s v="FRA"/>
    <s v="Germany"/>
    <x v="1"/>
    <s v="SHORT"/>
    <s v="A320"/>
    <n v="0"/>
    <n v="10"/>
    <n v="170"/>
    <n v="180"/>
    <n v="5.5555555555555558E-3"/>
    <n v="3.3333333333333333E-2"/>
    <n v="0.14444444444444443"/>
    <n v="1"/>
    <n v="6"/>
    <n v="26"/>
  </r>
  <r>
    <d v="2025-09-15T00:00:00"/>
    <d v="1899-12-30T19:59:00"/>
    <s v="Evening"/>
    <s v="BA"/>
    <s v="BA7475"/>
    <s v="LHR"/>
    <s v="JFK"/>
    <s v="USA"/>
    <x v="0"/>
    <s v="LONG"/>
    <s v="B777"/>
    <n v="0"/>
    <n v="32"/>
    <n v="300"/>
    <n v="332"/>
    <n v="3.0120481927710845E-3"/>
    <n v="3.0120481927710845E-3"/>
    <n v="3.614457831325301E-2"/>
    <n v="1"/>
    <n v="1"/>
    <n v="12"/>
  </r>
  <r>
    <d v="2025-09-20T00:00:00"/>
    <d v="1899-12-30T07:26:00"/>
    <s v="Morning"/>
    <s v="BA"/>
    <s v="BA6700"/>
    <s v="LHR"/>
    <s v="JFK"/>
    <s v="USA"/>
    <x v="0"/>
    <s v="LONG"/>
    <s v="B777"/>
    <n v="0"/>
    <n v="32"/>
    <n v="300"/>
    <n v="332"/>
    <n v="0"/>
    <n v="0"/>
    <n v="6.024096385542169E-3"/>
    <n v="0"/>
    <n v="0"/>
    <n v="2"/>
  </r>
  <r>
    <d v="2025-09-14T00:00:00"/>
    <d v="1899-12-30T13:21:00"/>
    <s v="Lunchtime"/>
    <s v="BA"/>
    <s v="BA2957"/>
    <s v="LHR"/>
    <s v="JFK"/>
    <s v="USA"/>
    <x v="0"/>
    <s v="LONG"/>
    <s v="A380"/>
    <n v="14"/>
    <n v="97"/>
    <n v="358"/>
    <n v="469"/>
    <n v="0"/>
    <n v="1.0660980810234541E-2"/>
    <n v="4.6908315565031986E-2"/>
    <n v="0"/>
    <n v="5"/>
    <n v="22"/>
  </r>
  <r>
    <d v="2025-06-23T00:00:00"/>
    <d v="1899-12-30T07:44:00"/>
    <s v="Morning"/>
    <s v="BA"/>
    <s v="BA8877"/>
    <s v="LHR"/>
    <s v="DFW"/>
    <s v="USA"/>
    <x v="0"/>
    <s v="LONG"/>
    <s v="A350"/>
    <n v="0"/>
    <n v="56"/>
    <n v="275"/>
    <n v="331"/>
    <n v="6.0422960725075529E-3"/>
    <n v="3.9274924471299093E-2"/>
    <n v="0.13293051359516617"/>
    <n v="2"/>
    <n v="13"/>
    <n v="44"/>
  </r>
  <r>
    <d v="2025-05-07T00:00:00"/>
    <d v="1899-12-30T20:50:00"/>
    <s v="Evening"/>
    <s v="BA"/>
    <s v="BA2324"/>
    <s v="LHR"/>
    <s v="BCN"/>
    <s v="Spain"/>
    <x v="1"/>
    <s v="SHORT"/>
    <s v="A320"/>
    <n v="0"/>
    <n v="8"/>
    <n v="172"/>
    <n v="180"/>
    <n v="0"/>
    <n v="8.3333333333333329E-2"/>
    <n v="0.27777777777777779"/>
    <n v="0"/>
    <n v="15"/>
    <n v="50"/>
  </r>
  <r>
    <d v="2025-08-26T00:00:00"/>
    <d v="1899-12-30T10:56:00"/>
    <s v="Morning"/>
    <s v="BA"/>
    <s v="BA9418"/>
    <s v="LHR"/>
    <s v="ORD"/>
    <s v="USA"/>
    <x v="0"/>
    <s v="LONG"/>
    <s v="B777"/>
    <n v="0"/>
    <n v="32"/>
    <n v="300"/>
    <n v="332"/>
    <n v="0"/>
    <n v="4.2168674698795178E-2"/>
    <n v="0.14759036144578314"/>
    <n v="0"/>
    <n v="14"/>
    <n v="49"/>
  </r>
  <r>
    <d v="2025-06-09T00:00:00"/>
    <d v="1899-12-30T21:35:00"/>
    <s v="Evening"/>
    <s v="BA"/>
    <s v="BA3272"/>
    <s v="LHR"/>
    <s v="DFW"/>
    <s v="USA"/>
    <x v="0"/>
    <s v="LONG"/>
    <s v="A380"/>
    <n v="14"/>
    <n v="97"/>
    <n v="358"/>
    <n v="469"/>
    <n v="2.1321961620469083E-3"/>
    <n v="6.3965884861407248E-3"/>
    <n v="3.8379530916844352E-2"/>
    <n v="1"/>
    <n v="3"/>
    <n v="18"/>
  </r>
  <r>
    <d v="2025-05-20T00:00:00"/>
    <d v="1899-12-30T22:41:00"/>
    <s v="Evening"/>
    <s v="BA"/>
    <s v="BA5131"/>
    <s v="LHR"/>
    <s v="MUC"/>
    <s v="Germany"/>
    <x v="1"/>
    <s v="SHORT"/>
    <s v="A320"/>
    <n v="0"/>
    <n v="15"/>
    <n v="165"/>
    <n v="180"/>
    <n v="0"/>
    <n v="5.5555555555555558E-3"/>
    <n v="6.6666666666666666E-2"/>
    <n v="0"/>
    <n v="1"/>
    <n v="12"/>
  </r>
  <r>
    <d v="2025-05-18T00:00:00"/>
    <d v="1899-12-30T19:18:00"/>
    <s v="Evening"/>
    <s v="BA"/>
    <s v="BA7458"/>
    <s v="LHR"/>
    <s v="LAX"/>
    <s v="USA"/>
    <x v="0"/>
    <s v="LONG"/>
    <s v="B787"/>
    <n v="0"/>
    <n v="31"/>
    <n v="173"/>
    <n v="204"/>
    <n v="0"/>
    <n v="4.9019607843137254E-2"/>
    <n v="0.18627450980392157"/>
    <n v="0"/>
    <n v="10"/>
    <n v="38"/>
  </r>
  <r>
    <d v="2025-09-22T00:00:00"/>
    <d v="1899-12-30T07:26:00"/>
    <s v="Morning"/>
    <s v="BA"/>
    <s v="BA7714"/>
    <s v="LHR"/>
    <s v="BCN"/>
    <s v="Spain"/>
    <x v="1"/>
    <s v="SHORT"/>
    <s v="A320"/>
    <n v="0"/>
    <n v="17"/>
    <n v="163"/>
    <n v="180"/>
    <n v="0"/>
    <n v="6.1111111111111109E-2"/>
    <n v="0.22222222222222221"/>
    <n v="0"/>
    <n v="11"/>
    <n v="40"/>
  </r>
  <r>
    <d v="2025-09-12T00:00:00"/>
    <d v="1899-12-30T10:50:00"/>
    <s v="Morning"/>
    <s v="BA"/>
    <s v="BA4827"/>
    <s v="LHR"/>
    <s v="MUC"/>
    <s v="Germany"/>
    <x v="1"/>
    <s v="SHORT"/>
    <s v="A320"/>
    <n v="0"/>
    <n v="20"/>
    <n v="160"/>
    <n v="180"/>
    <n v="5.5555555555555558E-3"/>
    <n v="5.5555555555555552E-2"/>
    <n v="0.20555555555555555"/>
    <n v="1"/>
    <n v="10"/>
    <n v="37"/>
  </r>
  <r>
    <d v="2025-07-28T00:00:00"/>
    <d v="1899-12-30T07:33:00"/>
    <s v="Morning"/>
    <s v="BA"/>
    <s v="BA5430"/>
    <s v="LHR"/>
    <s v="FRA"/>
    <s v="Germany"/>
    <x v="1"/>
    <s v="SHORT"/>
    <s v="A320"/>
    <n v="0"/>
    <n v="14"/>
    <n v="166"/>
    <n v="180"/>
    <n v="1.6666666666666666E-2"/>
    <n v="0"/>
    <n v="0"/>
    <n v="3"/>
    <n v="0"/>
    <n v="0"/>
  </r>
  <r>
    <d v="2025-10-20T00:00:00"/>
    <d v="1899-12-30T13:43:00"/>
    <s v="Lunchtime"/>
    <s v="BA"/>
    <s v="BA2050"/>
    <s v="LHR"/>
    <s v="HND"/>
    <s v="Japan"/>
    <x v="2"/>
    <s v="LONG"/>
    <s v="A350"/>
    <n v="0"/>
    <n v="56"/>
    <n v="275"/>
    <n v="331"/>
    <n v="0"/>
    <n v="9.0634441087613302E-3"/>
    <n v="5.1359516616314202E-2"/>
    <n v="0"/>
    <n v="3"/>
    <n v="17"/>
  </r>
  <r>
    <d v="2025-06-21T00:00:00"/>
    <d v="1899-12-30T11:29:00"/>
    <s v="Morning"/>
    <s v="BA"/>
    <s v="BA2763"/>
    <s v="LHR"/>
    <s v="MUC"/>
    <s v="Germany"/>
    <x v="1"/>
    <s v="SHORT"/>
    <s v="A320"/>
    <n v="0"/>
    <n v="20"/>
    <n v="160"/>
    <n v="180"/>
    <n v="0"/>
    <n v="4.4444444444444446E-2"/>
    <n v="0.16666666666666666"/>
    <n v="0"/>
    <n v="8"/>
    <n v="30"/>
  </r>
  <r>
    <d v="2025-04-15T00:00:00"/>
    <d v="1899-12-30T11:45:00"/>
    <s v="Morning"/>
    <s v="BA"/>
    <s v="BA1376"/>
    <s v="LHR"/>
    <s v="AMS"/>
    <s v="Netherlands"/>
    <x v="1"/>
    <s v="SHORT"/>
    <s v="A320"/>
    <n v="0"/>
    <n v="18"/>
    <n v="162"/>
    <n v="180"/>
    <n v="0"/>
    <n v="5.5555555555555552E-2"/>
    <n v="0.21111111111111111"/>
    <n v="0"/>
    <n v="10"/>
    <n v="38"/>
  </r>
  <r>
    <d v="2025-05-13T00:00:00"/>
    <d v="1899-12-30T18:48:00"/>
    <s v="Evening"/>
    <s v="BA"/>
    <s v="BA6127"/>
    <s v="LHR"/>
    <s v="JFK"/>
    <s v="USA"/>
    <x v="0"/>
    <s v="LONG"/>
    <s v="A350"/>
    <n v="0"/>
    <n v="56"/>
    <n v="275"/>
    <n v="331"/>
    <n v="0"/>
    <n v="3.6253776435045321E-2"/>
    <n v="0.12688821752265861"/>
    <n v="0"/>
    <n v="12"/>
    <n v="42"/>
  </r>
  <r>
    <d v="2025-04-21T00:00:00"/>
    <d v="1899-12-30T06:18:00"/>
    <s v="Morning"/>
    <s v="BA"/>
    <s v="BA1648"/>
    <s v="LHR"/>
    <s v="IST"/>
    <s v="Turkey"/>
    <x v="1"/>
    <s v="SHORT"/>
    <s v="A320"/>
    <n v="0"/>
    <n v="4"/>
    <n v="176"/>
    <n v="180"/>
    <n v="0"/>
    <n v="0.05"/>
    <n v="0.18333333333333332"/>
    <n v="0"/>
    <n v="9"/>
    <n v="33"/>
  </r>
  <r>
    <d v="2025-04-03T00:00:00"/>
    <d v="1899-12-30T08:22:00"/>
    <s v="Morning"/>
    <s v="BA"/>
    <s v="BA6777"/>
    <s v="LHR"/>
    <s v="LAX"/>
    <s v="USA"/>
    <x v="0"/>
    <s v="LONG"/>
    <s v="B787"/>
    <n v="0"/>
    <n v="31"/>
    <n v="173"/>
    <n v="204"/>
    <n v="0"/>
    <n v="4.9019607843137254E-2"/>
    <n v="0.17156862745098039"/>
    <n v="0"/>
    <n v="10"/>
    <n v="35"/>
  </r>
  <r>
    <d v="2025-06-16T00:00:00"/>
    <d v="1899-12-30T10:13:00"/>
    <s v="Morning"/>
    <s v="BA"/>
    <s v="BA3144"/>
    <s v="LHR"/>
    <s v="MAD"/>
    <s v="Spain"/>
    <x v="1"/>
    <s v="SHORT"/>
    <s v="A320"/>
    <n v="0"/>
    <n v="1"/>
    <n v="179"/>
    <n v="180"/>
    <n v="0"/>
    <n v="4.4444444444444446E-2"/>
    <n v="0.17777777777777778"/>
    <n v="0"/>
    <n v="8"/>
    <n v="32"/>
  </r>
  <r>
    <d v="2025-09-28T00:00:00"/>
    <d v="1899-12-30T08:06:00"/>
    <s v="Morning"/>
    <s v="BA"/>
    <s v="BA2050"/>
    <s v="LHR"/>
    <s v="DXB"/>
    <s v="UAE"/>
    <x v="3"/>
    <s v="LONG"/>
    <s v="A350"/>
    <n v="0"/>
    <n v="56"/>
    <n v="275"/>
    <n v="331"/>
    <n v="0"/>
    <n v="3.6253776435045321E-2"/>
    <n v="0.12386706948640483"/>
    <n v="0"/>
    <n v="12"/>
    <n v="41"/>
  </r>
  <r>
    <d v="2025-10-06T00:00:00"/>
    <d v="1899-12-30T22:13:00"/>
    <s v="Evening"/>
    <s v="BA"/>
    <s v="BA7333"/>
    <s v="LHR"/>
    <s v="CDG"/>
    <s v="France"/>
    <x v="1"/>
    <s v="SHORT"/>
    <s v="A320"/>
    <n v="0"/>
    <n v="7"/>
    <n v="173"/>
    <n v="180"/>
    <n v="0"/>
    <n v="0.05"/>
    <n v="0.19444444444444445"/>
    <n v="0"/>
    <n v="9"/>
    <n v="35"/>
  </r>
  <r>
    <d v="2025-06-23T00:00:00"/>
    <d v="1899-12-30T16:17:00"/>
    <s v="Afternoon"/>
    <s v="BA"/>
    <s v="BA4941"/>
    <s v="LHR"/>
    <s v="IST"/>
    <s v="Turkey"/>
    <x v="1"/>
    <s v="SHORT"/>
    <s v="A320"/>
    <n v="0"/>
    <n v="8"/>
    <n v="172"/>
    <n v="180"/>
    <n v="5.5555555555555558E-3"/>
    <n v="4.4444444444444446E-2"/>
    <n v="0.17222222222222222"/>
    <n v="1"/>
    <n v="8"/>
    <n v="31"/>
  </r>
  <r>
    <d v="2025-05-19T00:00:00"/>
    <d v="1899-12-30T09:14:00"/>
    <s v="Morning"/>
    <s v="BA"/>
    <s v="BA2453"/>
    <s v="LHR"/>
    <s v="MAD"/>
    <s v="Spain"/>
    <x v="1"/>
    <s v="SHORT"/>
    <s v="A320"/>
    <n v="0"/>
    <n v="4"/>
    <n v="176"/>
    <n v="180"/>
    <n v="1.1111111111111112E-2"/>
    <n v="3.3333333333333333E-2"/>
    <n v="0.14444444444444443"/>
    <n v="2"/>
    <n v="6"/>
    <n v="26"/>
  </r>
  <r>
    <d v="2025-06-25T00:00:00"/>
    <d v="1899-12-30T09:40:00"/>
    <s v="Morning"/>
    <s v="BA"/>
    <s v="BA7189"/>
    <s v="LHR"/>
    <s v="MAD"/>
    <s v="Spain"/>
    <x v="1"/>
    <s v="SHORT"/>
    <s v="A320"/>
    <n v="0"/>
    <n v="0"/>
    <n v="180"/>
    <n v="180"/>
    <n v="1.1111111111111112E-2"/>
    <n v="4.4444444444444446E-2"/>
    <n v="0.17777777777777778"/>
    <n v="2"/>
    <n v="8"/>
    <n v="32"/>
  </r>
  <r>
    <d v="2025-09-28T00:00:00"/>
    <d v="1899-12-30T17:07:00"/>
    <s v="Afternoon"/>
    <s v="BA"/>
    <s v="BA8132"/>
    <s v="LHR"/>
    <s v="LAX"/>
    <s v="USA"/>
    <x v="0"/>
    <s v="LONG"/>
    <s v="B787"/>
    <n v="8"/>
    <n v="42"/>
    <n v="166"/>
    <n v="216"/>
    <n v="0"/>
    <n v="4.6296296296296294E-2"/>
    <n v="0.17592592592592593"/>
    <n v="0"/>
    <n v="10"/>
    <n v="38"/>
  </r>
  <r>
    <d v="2025-07-02T00:00:00"/>
    <d v="1899-12-30T10:42:00"/>
    <s v="Morning"/>
    <s v="BA"/>
    <s v="BA5483"/>
    <s v="LHR"/>
    <s v="DXB"/>
    <s v="UAE"/>
    <x v="3"/>
    <s v="LONG"/>
    <s v="B787"/>
    <n v="0"/>
    <n v="31"/>
    <n v="173"/>
    <n v="204"/>
    <n v="0"/>
    <n v="4.4117647058823532E-2"/>
    <n v="0.16666666666666666"/>
    <n v="0"/>
    <n v="9"/>
    <n v="34"/>
  </r>
  <r>
    <d v="2025-05-10T00:00:00"/>
    <d v="1899-12-30T14:06:00"/>
    <s v="Afternoon"/>
    <s v="BA"/>
    <s v="BA4352"/>
    <s v="LHR"/>
    <s v="CDG"/>
    <s v="France"/>
    <x v="1"/>
    <s v="SHORT"/>
    <s v="A320"/>
    <n v="0"/>
    <n v="10"/>
    <n v="170"/>
    <n v="180"/>
    <n v="5.5555555555555558E-3"/>
    <n v="5.5555555555555552E-2"/>
    <n v="0.2"/>
    <n v="1"/>
    <n v="10"/>
    <n v="36"/>
  </r>
  <r>
    <d v="2025-09-14T00:00:00"/>
    <d v="1899-12-30T22:28:00"/>
    <s v="Evening"/>
    <s v="BA"/>
    <s v="BA1693"/>
    <s v="LHR"/>
    <s v="BCN"/>
    <s v="Spain"/>
    <x v="1"/>
    <s v="SHORT"/>
    <s v="A320"/>
    <n v="0"/>
    <n v="16"/>
    <n v="164"/>
    <n v="180"/>
    <n v="0"/>
    <n v="8.3333333333333329E-2"/>
    <n v="0.28333333333333333"/>
    <n v="0"/>
    <n v="15"/>
    <n v="51"/>
  </r>
  <r>
    <d v="2025-08-23T00:00:00"/>
    <d v="1899-12-30T17:40:00"/>
    <s v="Afternoon"/>
    <s v="BA"/>
    <s v="BA5612"/>
    <s v="LHR"/>
    <s v="LAX"/>
    <s v="USA"/>
    <x v="0"/>
    <s v="LONG"/>
    <s v="B777"/>
    <n v="0"/>
    <n v="32"/>
    <n v="304"/>
    <n v="336"/>
    <n v="2.976190476190476E-3"/>
    <n v="2.6785714285714284E-2"/>
    <n v="0.10119047619047619"/>
    <n v="1"/>
    <n v="9"/>
    <n v="34"/>
  </r>
  <r>
    <d v="2025-06-25T00:00:00"/>
    <d v="1899-12-30T21:24:00"/>
    <s v="Evening"/>
    <s v="BA"/>
    <s v="BA4437"/>
    <s v="LHR"/>
    <s v="JFK"/>
    <s v="USA"/>
    <x v="0"/>
    <s v="LONG"/>
    <s v="B777"/>
    <n v="0"/>
    <n v="32"/>
    <n v="300"/>
    <n v="332"/>
    <n v="3.0120481927710845E-3"/>
    <n v="1.2048192771084338E-2"/>
    <n v="6.0240963855421686E-2"/>
    <n v="1"/>
    <n v="4"/>
    <n v="20"/>
  </r>
  <r>
    <d v="2025-10-27T00:00:00"/>
    <d v="1899-12-30T21:13:00"/>
    <s v="Evening"/>
    <s v="BA"/>
    <s v="BA9076"/>
    <s v="LHR"/>
    <s v="ORD"/>
    <s v="USA"/>
    <x v="0"/>
    <s v="LONG"/>
    <s v="B787"/>
    <n v="8"/>
    <n v="48"/>
    <n v="200"/>
    <n v="256"/>
    <n v="3.90625E-3"/>
    <n v="5.078125E-2"/>
    <n v="0.171875"/>
    <n v="1"/>
    <n v="13"/>
    <n v="44"/>
  </r>
  <r>
    <d v="2025-05-13T00:00:00"/>
    <d v="1899-12-30T17:38:00"/>
    <s v="Afternoon"/>
    <s v="BA"/>
    <s v="BA5201"/>
    <s v="LHR"/>
    <s v="JFK"/>
    <s v="USA"/>
    <x v="0"/>
    <s v="LONG"/>
    <s v="B777"/>
    <n v="0"/>
    <n v="48"/>
    <n v="224"/>
    <n v="272"/>
    <n v="1.1029411764705883E-2"/>
    <n v="0"/>
    <n v="3.3088235294117647E-2"/>
    <n v="3"/>
    <n v="0"/>
    <n v="9"/>
  </r>
  <r>
    <d v="2025-08-27T00:00:00"/>
    <d v="1899-12-30T15:20:00"/>
    <s v="Afternoon"/>
    <s v="BA"/>
    <s v="BA9817"/>
    <s v="LHR"/>
    <s v="AMS"/>
    <s v="Netherlands"/>
    <x v="1"/>
    <s v="SHORT"/>
    <s v="A320"/>
    <n v="0"/>
    <n v="19"/>
    <n v="161"/>
    <n v="180"/>
    <n v="5.5555555555555558E-3"/>
    <n v="1.1111111111111112E-2"/>
    <n v="7.2222222222222215E-2"/>
    <n v="1"/>
    <n v="2"/>
    <n v="13"/>
  </r>
  <r>
    <d v="2025-09-21T00:00:00"/>
    <d v="1899-12-30T17:18:00"/>
    <s v="Afternoon"/>
    <s v="BA"/>
    <s v="BA3095"/>
    <s v="LHR"/>
    <s v="DFW"/>
    <s v="USA"/>
    <x v="0"/>
    <s v="LONG"/>
    <s v="A350"/>
    <n v="0"/>
    <n v="56"/>
    <n v="275"/>
    <n v="331"/>
    <n v="3.0211480362537764E-3"/>
    <n v="3.0211480362537766E-2"/>
    <n v="0.10876132930513595"/>
    <n v="1"/>
    <n v="10"/>
    <n v="36"/>
  </r>
  <r>
    <d v="2025-10-12T00:00:00"/>
    <d v="1899-12-30T17:05:00"/>
    <s v="Afternoon"/>
    <s v="BA"/>
    <s v="BA1700"/>
    <s v="LHR"/>
    <s v="AMS"/>
    <s v="Netherlands"/>
    <x v="1"/>
    <s v="SHORT"/>
    <s v="A320"/>
    <n v="0"/>
    <n v="1"/>
    <n v="179"/>
    <n v="180"/>
    <n v="0"/>
    <n v="6.1111111111111109E-2"/>
    <n v="0.21111111111111111"/>
    <n v="0"/>
    <n v="11"/>
    <n v="38"/>
  </r>
  <r>
    <d v="2025-09-26T00:00:00"/>
    <d v="1899-12-30T16:56:00"/>
    <s v="Afternoon"/>
    <s v="BA"/>
    <s v="BA2008"/>
    <s v="LHR"/>
    <s v="BCN"/>
    <s v="Spain"/>
    <x v="1"/>
    <s v="SHORT"/>
    <s v="A320"/>
    <n v="0"/>
    <n v="11"/>
    <n v="169"/>
    <n v="180"/>
    <n v="1.1111111111111112E-2"/>
    <n v="5.5555555555555558E-3"/>
    <n v="6.1111111111111109E-2"/>
    <n v="2"/>
    <n v="1"/>
    <n v="11"/>
  </r>
  <r>
    <d v="2025-09-25T00:00:00"/>
    <d v="1899-12-30T09:14:00"/>
    <s v="Morning"/>
    <s v="BA"/>
    <s v="BA8503"/>
    <s v="LHR"/>
    <s v="BCN"/>
    <s v="Spain"/>
    <x v="1"/>
    <s v="SHORT"/>
    <s v="A320"/>
    <n v="0"/>
    <n v="12"/>
    <n v="168"/>
    <n v="180"/>
    <n v="0"/>
    <n v="3.3333333333333333E-2"/>
    <n v="0.13333333333333333"/>
    <n v="0"/>
    <n v="6"/>
    <n v="24"/>
  </r>
  <r>
    <d v="2025-05-02T00:00:00"/>
    <d v="1899-12-30T21:52:00"/>
    <s v="Evening"/>
    <s v="BA"/>
    <s v="BA3129"/>
    <s v="LHR"/>
    <s v="DFW"/>
    <s v="USA"/>
    <x v="0"/>
    <s v="LONG"/>
    <s v="A380"/>
    <n v="14"/>
    <n v="97"/>
    <n v="358"/>
    <n v="469"/>
    <n v="4.2643923240938165E-3"/>
    <n v="8.5287846481876331E-3"/>
    <n v="4.4776119402985072E-2"/>
    <n v="2"/>
    <n v="4"/>
    <n v="21"/>
  </r>
  <r>
    <d v="2025-10-09T00:00:00"/>
    <d v="1899-12-30T06:52:00"/>
    <s v="Morning"/>
    <s v="BA"/>
    <s v="BA4480"/>
    <s v="LHR"/>
    <s v="CDG"/>
    <s v="France"/>
    <x v="1"/>
    <s v="SHORT"/>
    <s v="A320"/>
    <n v="0"/>
    <n v="5"/>
    <n v="175"/>
    <n v="180"/>
    <n v="0"/>
    <n v="2.7777777777777776E-2"/>
    <n v="0.12777777777777777"/>
    <n v="0"/>
    <n v="5"/>
    <n v="23"/>
  </r>
  <r>
    <d v="2025-08-16T00:00:00"/>
    <d v="1899-12-30T14:05:00"/>
    <s v="Afternoon"/>
    <s v="BA"/>
    <s v="BA7250"/>
    <s v="LHR"/>
    <s v="BCN"/>
    <s v="Spain"/>
    <x v="1"/>
    <s v="SHORT"/>
    <s v="A320"/>
    <n v="0"/>
    <n v="2"/>
    <n v="178"/>
    <n v="180"/>
    <n v="0"/>
    <n v="7.2222222222222215E-2"/>
    <n v="0.25"/>
    <n v="0"/>
    <n v="13"/>
    <n v="45"/>
  </r>
  <r>
    <d v="2025-10-09T00:00:00"/>
    <d v="1899-12-30T20:18:00"/>
    <s v="Evening"/>
    <s v="BA"/>
    <s v="BA8997"/>
    <s v="LHR"/>
    <s v="ZRH"/>
    <s v="Switzerland"/>
    <x v="1"/>
    <s v="SHORT"/>
    <s v="A320"/>
    <n v="0"/>
    <n v="20"/>
    <n v="160"/>
    <n v="180"/>
    <n v="5.5555555555555558E-3"/>
    <n v="6.6666666666666666E-2"/>
    <n v="0.22777777777777777"/>
    <n v="1"/>
    <n v="12"/>
    <n v="41"/>
  </r>
  <r>
    <d v="2025-04-15T00:00:00"/>
    <d v="1899-12-30T06:06:00"/>
    <s v="Morning"/>
    <s v="BA"/>
    <s v="BA2108"/>
    <s v="LHR"/>
    <s v="LAX"/>
    <s v="USA"/>
    <x v="0"/>
    <s v="LONG"/>
    <s v="A350"/>
    <n v="0"/>
    <n v="56"/>
    <n v="275"/>
    <n v="331"/>
    <n v="0"/>
    <n v="2.4169184290030211E-2"/>
    <n v="9.0634441087613288E-2"/>
    <n v="0"/>
    <n v="8"/>
    <n v="30"/>
  </r>
  <r>
    <d v="2025-10-13T00:00:00"/>
    <d v="1899-12-30T08:59:00"/>
    <s v="Morning"/>
    <s v="BA"/>
    <s v="BA8747"/>
    <s v="LHR"/>
    <s v="LAX"/>
    <s v="USA"/>
    <x v="0"/>
    <s v="LONG"/>
    <s v="A350"/>
    <n v="0"/>
    <n v="56"/>
    <n v="275"/>
    <n v="331"/>
    <n v="3.0211480362537764E-3"/>
    <n v="1.5105740181268883E-2"/>
    <n v="6.6465256797583083E-2"/>
    <n v="1"/>
    <n v="5"/>
    <n v="22"/>
  </r>
  <r>
    <d v="2025-05-02T00:00:00"/>
    <d v="1899-12-30T17:58:00"/>
    <s v="Afternoon"/>
    <s v="BA"/>
    <s v="BA4671"/>
    <s v="LHR"/>
    <s v="BCN"/>
    <s v="Spain"/>
    <x v="1"/>
    <s v="SHORT"/>
    <s v="A320"/>
    <n v="0"/>
    <n v="9"/>
    <n v="171"/>
    <n v="180"/>
    <n v="0"/>
    <n v="0"/>
    <n v="0.05"/>
    <n v="0"/>
    <n v="0"/>
    <n v="9"/>
  </r>
  <r>
    <d v="2025-04-12T00:00:00"/>
    <d v="1899-12-30T20:24:00"/>
    <s v="Evening"/>
    <s v="BA"/>
    <s v="BA8648"/>
    <s v="LHR"/>
    <s v="HND"/>
    <s v="Japan"/>
    <x v="2"/>
    <s v="LONG"/>
    <s v="B787"/>
    <n v="0"/>
    <n v="31"/>
    <n v="173"/>
    <n v="204"/>
    <n v="9.8039215686274508E-3"/>
    <n v="7.8431372549019607E-2"/>
    <n v="0.25490196078431371"/>
    <n v="2"/>
    <n v="16"/>
    <n v="52"/>
  </r>
  <r>
    <d v="2025-09-26T00:00:00"/>
    <d v="1899-12-30T17:42:00"/>
    <s v="Afternoon"/>
    <s v="BA"/>
    <s v="BA6626"/>
    <s v="LHR"/>
    <s v="BCN"/>
    <s v="Spain"/>
    <x v="1"/>
    <s v="SHORT"/>
    <s v="A320"/>
    <n v="0"/>
    <n v="1"/>
    <n v="179"/>
    <n v="180"/>
    <n v="5.5555555555555558E-3"/>
    <n v="6.1111111111111109E-2"/>
    <n v="0.22222222222222221"/>
    <n v="1"/>
    <n v="11"/>
    <n v="40"/>
  </r>
  <r>
    <d v="2025-07-05T00:00:00"/>
    <d v="1899-12-30T08:48:00"/>
    <s v="Morning"/>
    <s v="BA"/>
    <s v="BA9350"/>
    <s v="LHR"/>
    <s v="VIE"/>
    <s v="Austria"/>
    <x v="1"/>
    <s v="SHORT"/>
    <s v="A320"/>
    <n v="0"/>
    <n v="1"/>
    <n v="179"/>
    <n v="180"/>
    <n v="5.5555555555555558E-3"/>
    <n v="2.2222222222222223E-2"/>
    <n v="0.10555555555555556"/>
    <n v="1"/>
    <n v="4"/>
    <n v="19"/>
  </r>
  <r>
    <d v="2025-10-25T00:00:00"/>
    <d v="1899-12-30T08:11:00"/>
    <s v="Morning"/>
    <s v="BA"/>
    <s v="BA9455"/>
    <s v="LHR"/>
    <s v="LAX"/>
    <s v="USA"/>
    <x v="0"/>
    <s v="LONG"/>
    <s v="A380"/>
    <n v="14"/>
    <n v="97"/>
    <n v="358"/>
    <n v="469"/>
    <n v="0"/>
    <n v="2.5586353944562899E-2"/>
    <n v="8.9552238805970144E-2"/>
    <n v="0"/>
    <n v="12"/>
    <n v="42"/>
  </r>
  <r>
    <d v="2025-07-06T00:00:00"/>
    <d v="1899-12-30T16:49:00"/>
    <s v="Afternoon"/>
    <s v="BA"/>
    <s v="BA7280"/>
    <s v="LHR"/>
    <s v="JFK"/>
    <s v="USA"/>
    <x v="0"/>
    <s v="LONG"/>
    <s v="B777"/>
    <n v="8"/>
    <n v="49"/>
    <n v="178"/>
    <n v="235"/>
    <n v="0"/>
    <n v="2.9787234042553193E-2"/>
    <n v="0.12340425531914893"/>
    <n v="0"/>
    <n v="7"/>
    <n v="29"/>
  </r>
  <r>
    <d v="2025-10-05T00:00:00"/>
    <d v="1899-12-30T08:01:00"/>
    <s v="Morning"/>
    <s v="BA"/>
    <s v="BA3873"/>
    <s v="LHR"/>
    <s v="IST"/>
    <s v="Turkey"/>
    <x v="1"/>
    <s v="SHORT"/>
    <s v="A320"/>
    <n v="0"/>
    <n v="5"/>
    <n v="175"/>
    <n v="180"/>
    <n v="5.5555555555555558E-3"/>
    <n v="3.3333333333333333E-2"/>
    <n v="0.14444444444444443"/>
    <n v="1"/>
    <n v="6"/>
    <n v="26"/>
  </r>
  <r>
    <d v="2025-07-29T00:00:00"/>
    <d v="1899-12-30T19:04:00"/>
    <s v="Evening"/>
    <s v="BA"/>
    <s v="BA1698"/>
    <s v="LHR"/>
    <s v="VIE"/>
    <s v="Austria"/>
    <x v="1"/>
    <s v="SHORT"/>
    <s v="A320"/>
    <n v="0"/>
    <n v="0"/>
    <n v="180"/>
    <n v="180"/>
    <n v="0"/>
    <n v="5.5555555555555552E-2"/>
    <n v="0.20555555555555555"/>
    <n v="0"/>
    <n v="10"/>
    <n v="37"/>
  </r>
  <r>
    <d v="2025-08-08T00:00:00"/>
    <d v="1899-12-30T22:10:00"/>
    <s v="Evening"/>
    <s v="BA"/>
    <s v="BA9926"/>
    <s v="LHR"/>
    <s v="DFW"/>
    <s v="USA"/>
    <x v="0"/>
    <s v="LONG"/>
    <s v="B777"/>
    <n v="0"/>
    <n v="32"/>
    <n v="304"/>
    <n v="336"/>
    <n v="0"/>
    <n v="1.1904761904761904E-2"/>
    <n v="5.6547619047619048E-2"/>
    <n v="0"/>
    <n v="4"/>
    <n v="19"/>
  </r>
  <r>
    <d v="2025-09-25T00:00:00"/>
    <d v="1899-12-30T17:01:00"/>
    <s v="Afternoon"/>
    <s v="BA"/>
    <s v="BA6061"/>
    <s v="LHR"/>
    <s v="MUC"/>
    <s v="Germany"/>
    <x v="1"/>
    <s v="SHORT"/>
    <s v="A320"/>
    <n v="0"/>
    <n v="8"/>
    <n v="172"/>
    <n v="180"/>
    <n v="0"/>
    <n v="3.3333333333333333E-2"/>
    <n v="0.1388888888888889"/>
    <n v="0"/>
    <n v="6"/>
    <n v="25"/>
  </r>
  <r>
    <d v="2025-07-05T00:00:00"/>
    <d v="1899-12-30T18:00:00"/>
    <s v="Evening"/>
    <s v="BA"/>
    <s v="BA9092"/>
    <s v="LHR"/>
    <s v="CDG"/>
    <s v="France"/>
    <x v="1"/>
    <s v="SHORT"/>
    <s v="A320"/>
    <n v="0"/>
    <n v="19"/>
    <n v="161"/>
    <n v="180"/>
    <n v="0"/>
    <n v="4.4444444444444446E-2"/>
    <n v="0.17777777777777778"/>
    <n v="0"/>
    <n v="8"/>
    <n v="32"/>
  </r>
  <r>
    <d v="2025-08-05T00:00:00"/>
    <d v="1899-12-30T06:57:00"/>
    <s v="Morning"/>
    <s v="BA"/>
    <s v="BA2787"/>
    <s v="LHR"/>
    <s v="DXB"/>
    <s v="UAE"/>
    <x v="3"/>
    <s v="LONG"/>
    <s v="B777"/>
    <n v="0"/>
    <n v="32"/>
    <n v="304"/>
    <n v="336"/>
    <n v="0"/>
    <n v="1.488095238095238E-2"/>
    <n v="6.8452380952380959E-2"/>
    <n v="0"/>
    <n v="5"/>
    <n v="23"/>
  </r>
  <r>
    <d v="2025-04-28T00:00:00"/>
    <d v="1899-12-30T22:14:00"/>
    <s v="Evening"/>
    <s v="BA"/>
    <s v="BA7294"/>
    <s v="LHR"/>
    <s v="DFW"/>
    <s v="USA"/>
    <x v="0"/>
    <s v="LONG"/>
    <s v="B777"/>
    <n v="8"/>
    <n v="49"/>
    <n v="178"/>
    <n v="235"/>
    <n v="0"/>
    <n v="4.6808510638297871E-2"/>
    <n v="0.17446808510638298"/>
    <n v="0"/>
    <n v="11"/>
    <n v="41"/>
  </r>
  <r>
    <d v="2025-10-02T00:00:00"/>
    <d v="1899-12-30T13:38:00"/>
    <s v="Lunchtime"/>
    <s v="BA"/>
    <s v="BA7117"/>
    <s v="LHR"/>
    <s v="DFW"/>
    <s v="USA"/>
    <x v="0"/>
    <s v="LONG"/>
    <s v="A350"/>
    <n v="0"/>
    <n v="56"/>
    <n v="275"/>
    <n v="331"/>
    <n v="0"/>
    <n v="5.4380664652567974E-2"/>
    <n v="0.1782477341389728"/>
    <n v="0"/>
    <n v="18"/>
    <n v="59"/>
  </r>
  <r>
    <d v="2025-08-13T00:00:00"/>
    <d v="1899-12-30T10:33:00"/>
    <s v="Morning"/>
    <s v="BA"/>
    <s v="BA9244"/>
    <s v="LHR"/>
    <s v="JFK"/>
    <s v="USA"/>
    <x v="0"/>
    <s v="LONG"/>
    <s v="B777"/>
    <n v="8"/>
    <n v="49"/>
    <n v="178"/>
    <n v="235"/>
    <n v="4.2553191489361703E-3"/>
    <n v="1.7021276595744681E-2"/>
    <n v="8.085106382978724E-2"/>
    <n v="1"/>
    <n v="4"/>
    <n v="19"/>
  </r>
  <r>
    <d v="2025-06-12T00:00:00"/>
    <d v="1899-12-30T22:19:00"/>
    <s v="Evening"/>
    <s v="BA"/>
    <s v="BA9430"/>
    <s v="LHR"/>
    <s v="IST"/>
    <s v="Turkey"/>
    <x v="1"/>
    <s v="SHORT"/>
    <s v="A320"/>
    <n v="0"/>
    <n v="8"/>
    <n v="172"/>
    <n v="180"/>
    <n v="0"/>
    <n v="0"/>
    <n v="2.2222222222222223E-2"/>
    <n v="0"/>
    <n v="0"/>
    <n v="4"/>
  </r>
  <r>
    <d v="2025-08-06T00:00:00"/>
    <d v="1899-12-30T06:08:00"/>
    <s v="Morning"/>
    <s v="BA"/>
    <s v="BA1378"/>
    <s v="LHR"/>
    <s v="CDG"/>
    <s v="France"/>
    <x v="1"/>
    <s v="SHORT"/>
    <s v="A320"/>
    <n v="0"/>
    <n v="0"/>
    <n v="180"/>
    <n v="180"/>
    <n v="1.6666666666666666E-2"/>
    <n v="0"/>
    <n v="0"/>
    <n v="3"/>
    <n v="0"/>
    <n v="0"/>
  </r>
  <r>
    <d v="2025-06-02T00:00:00"/>
    <d v="1899-12-30T06:43:00"/>
    <s v="Morning"/>
    <s v="BA"/>
    <s v="BA3133"/>
    <s v="LHR"/>
    <s v="BCN"/>
    <s v="Spain"/>
    <x v="1"/>
    <s v="SHORT"/>
    <s v="A320"/>
    <n v="0"/>
    <n v="4"/>
    <n v="176"/>
    <n v="180"/>
    <n v="0"/>
    <n v="3.888888888888889E-2"/>
    <n v="0.15555555555555556"/>
    <n v="0"/>
    <n v="7"/>
    <n v="28"/>
  </r>
  <r>
    <d v="2025-07-21T00:00:00"/>
    <d v="1899-12-30T08:57:00"/>
    <s v="Morning"/>
    <s v="BA"/>
    <s v="BA3631"/>
    <s v="LHR"/>
    <s v="DFW"/>
    <s v="USA"/>
    <x v="0"/>
    <s v="LONG"/>
    <s v="B787"/>
    <n v="0"/>
    <n v="35"/>
    <n v="179"/>
    <n v="214"/>
    <n v="0"/>
    <n v="1.8691588785046728E-2"/>
    <n v="9.3457943925233641E-2"/>
    <n v="0"/>
    <n v="4"/>
    <n v="20"/>
  </r>
  <r>
    <d v="2025-04-12T00:00:00"/>
    <d v="1899-12-30T20:40:00"/>
    <s v="Evening"/>
    <s v="BA"/>
    <s v="BA6689"/>
    <s v="LHR"/>
    <s v="MUC"/>
    <s v="Germany"/>
    <x v="1"/>
    <s v="SHORT"/>
    <s v="A320"/>
    <n v="0"/>
    <n v="5"/>
    <n v="175"/>
    <n v="180"/>
    <n v="0"/>
    <n v="0.05"/>
    <n v="0.18888888888888888"/>
    <n v="0"/>
    <n v="9"/>
    <n v="34"/>
  </r>
  <r>
    <d v="2025-08-29T00:00:00"/>
    <d v="1899-12-30T11:00:00"/>
    <s v="Morning"/>
    <s v="BA"/>
    <s v="BA1966"/>
    <s v="LHR"/>
    <s v="ORD"/>
    <s v="USA"/>
    <x v="0"/>
    <s v="LONG"/>
    <s v="B777"/>
    <n v="0"/>
    <n v="48"/>
    <n v="224"/>
    <n v="272"/>
    <n v="0"/>
    <n v="2.9411764705882353E-2"/>
    <n v="0.11764705882352941"/>
    <n v="0"/>
    <n v="8"/>
    <n v="32"/>
  </r>
  <r>
    <d v="2025-10-28T00:00:00"/>
    <d v="1899-12-30T15:32:00"/>
    <s v="Afternoon"/>
    <s v="BA"/>
    <s v="BA8014"/>
    <s v="LHR"/>
    <s v="IST"/>
    <s v="Turkey"/>
    <x v="1"/>
    <s v="SHORT"/>
    <s v="A320"/>
    <n v="0"/>
    <n v="0"/>
    <n v="180"/>
    <n v="180"/>
    <n v="0"/>
    <n v="0"/>
    <n v="2.7777777777777776E-2"/>
    <n v="0"/>
    <n v="0"/>
    <n v="5"/>
  </r>
  <r>
    <d v="2025-08-12T00:00:00"/>
    <d v="1899-12-30T21:28:00"/>
    <s v="Evening"/>
    <s v="BA"/>
    <s v="BA4602"/>
    <s v="LHR"/>
    <s v="VIE"/>
    <s v="Austria"/>
    <x v="1"/>
    <s v="SHORT"/>
    <s v="A320"/>
    <n v="0"/>
    <n v="10"/>
    <n v="170"/>
    <n v="180"/>
    <n v="5.5555555555555558E-3"/>
    <n v="0"/>
    <n v="1.1111111111111112E-2"/>
    <n v="1"/>
    <n v="0"/>
    <n v="2"/>
  </r>
  <r>
    <d v="2025-09-12T00:00:00"/>
    <d v="1899-12-30T10:14:00"/>
    <s v="Morning"/>
    <s v="BA"/>
    <s v="BA3521"/>
    <s v="LHR"/>
    <s v="BCN"/>
    <s v="Spain"/>
    <x v="1"/>
    <s v="SHORT"/>
    <s v="A320"/>
    <n v="0"/>
    <n v="17"/>
    <n v="163"/>
    <n v="180"/>
    <n v="0"/>
    <n v="0.05"/>
    <n v="0.19444444444444445"/>
    <n v="0"/>
    <n v="9"/>
    <n v="35"/>
  </r>
  <r>
    <d v="2025-10-02T00:00:00"/>
    <d v="1899-12-30T12:47:00"/>
    <s v="Lunchtime"/>
    <s v="BA"/>
    <s v="BA7267"/>
    <s v="LHR"/>
    <s v="BCN"/>
    <s v="Spain"/>
    <x v="1"/>
    <s v="SHORT"/>
    <s v="A320"/>
    <n v="0"/>
    <n v="9"/>
    <n v="171"/>
    <n v="180"/>
    <n v="5.5555555555555558E-3"/>
    <n v="0.05"/>
    <n v="0.17777777777777778"/>
    <n v="1"/>
    <n v="9"/>
    <n v="32"/>
  </r>
  <r>
    <d v="2025-04-17T00:00:00"/>
    <d v="1899-12-30T15:08:00"/>
    <s v="Afternoon"/>
    <s v="BA"/>
    <s v="BA1486"/>
    <s v="LHR"/>
    <s v="ORD"/>
    <s v="USA"/>
    <x v="0"/>
    <s v="LONG"/>
    <s v="B777"/>
    <n v="8"/>
    <n v="49"/>
    <n v="178"/>
    <n v="235"/>
    <n v="0"/>
    <n v="2.1276595744680851E-2"/>
    <n v="0.10212765957446808"/>
    <n v="0"/>
    <n v="5"/>
    <n v="24"/>
  </r>
  <r>
    <d v="2025-05-19T00:00:00"/>
    <d v="1899-12-30T16:14:00"/>
    <s v="Afternoon"/>
    <s v="BA"/>
    <s v="BA7250"/>
    <s v="LHR"/>
    <s v="FRA"/>
    <s v="Germany"/>
    <x v="1"/>
    <s v="SHORT"/>
    <s v="A320"/>
    <n v="0"/>
    <n v="1"/>
    <n v="179"/>
    <n v="180"/>
    <n v="0"/>
    <n v="0"/>
    <n v="2.2222222222222223E-2"/>
    <n v="0"/>
    <n v="0"/>
    <n v="4"/>
  </r>
  <r>
    <d v="2025-05-01T00:00:00"/>
    <d v="1899-12-30T09:58:00"/>
    <s v="Morning"/>
    <s v="BA"/>
    <s v="BA5956"/>
    <s v="LHR"/>
    <s v="BCN"/>
    <s v="Spain"/>
    <x v="1"/>
    <s v="SHORT"/>
    <s v="A320"/>
    <n v="0"/>
    <n v="13"/>
    <n v="167"/>
    <n v="180"/>
    <n v="0"/>
    <n v="5.5555555555555552E-2"/>
    <n v="0.21111111111111111"/>
    <n v="0"/>
    <n v="10"/>
    <n v="38"/>
  </r>
  <r>
    <d v="2025-08-15T00:00:00"/>
    <d v="1899-12-30T08:45:00"/>
    <s v="Morning"/>
    <s v="BA"/>
    <s v="BA8901"/>
    <s v="LHR"/>
    <s v="DFW"/>
    <s v="USA"/>
    <x v="0"/>
    <s v="LONG"/>
    <s v="B777"/>
    <n v="0"/>
    <n v="32"/>
    <n v="304"/>
    <n v="336"/>
    <n v="5.9523809523809521E-3"/>
    <n v="4.4642857142857144E-2"/>
    <n v="0.14880952380952381"/>
    <n v="2"/>
    <n v="15"/>
    <n v="50"/>
  </r>
  <r>
    <d v="2025-04-02T00:00:00"/>
    <d v="1899-12-30T20:46:00"/>
    <s v="Evening"/>
    <s v="BA"/>
    <s v="BA4800"/>
    <s v="LHR"/>
    <s v="CDG"/>
    <s v="France"/>
    <x v="1"/>
    <s v="SHORT"/>
    <s v="A320"/>
    <n v="0"/>
    <n v="13"/>
    <n v="167"/>
    <n v="180"/>
    <n v="0"/>
    <n v="0.05"/>
    <n v="0.19444444444444445"/>
    <n v="0"/>
    <n v="9"/>
    <n v="35"/>
  </r>
  <r>
    <d v="2025-05-28T00:00:00"/>
    <d v="1899-12-30T16:37:00"/>
    <s v="Afternoon"/>
    <s v="BA"/>
    <s v="BA4267"/>
    <s v="LHR"/>
    <s v="BCN"/>
    <s v="Spain"/>
    <x v="1"/>
    <s v="SHORT"/>
    <s v="A320"/>
    <n v="0"/>
    <n v="17"/>
    <n v="163"/>
    <n v="180"/>
    <n v="1.1111111111111112E-2"/>
    <n v="1.6666666666666666E-2"/>
    <n v="9.4444444444444442E-2"/>
    <n v="2"/>
    <n v="3"/>
    <n v="17"/>
  </r>
  <r>
    <d v="2025-07-10T00:00:00"/>
    <d v="1899-12-30T07:32:00"/>
    <s v="Morning"/>
    <s v="BA"/>
    <s v="BA8215"/>
    <s v="LHR"/>
    <s v="DXB"/>
    <s v="UAE"/>
    <x v="3"/>
    <s v="LONG"/>
    <s v="B777"/>
    <n v="0"/>
    <n v="32"/>
    <n v="304"/>
    <n v="336"/>
    <n v="0"/>
    <n v="2.3809523809523808E-2"/>
    <n v="9.2261904761904767E-2"/>
    <n v="0"/>
    <n v="8"/>
    <n v="31"/>
  </r>
  <r>
    <d v="2025-06-22T00:00:00"/>
    <d v="1899-12-30T20:51:00"/>
    <s v="Evening"/>
    <s v="BA"/>
    <s v="BA1426"/>
    <s v="LHR"/>
    <s v="AMS"/>
    <s v="Netherlands"/>
    <x v="1"/>
    <s v="SHORT"/>
    <s v="A320"/>
    <n v="0"/>
    <n v="19"/>
    <n v="161"/>
    <n v="180"/>
    <n v="0"/>
    <n v="0"/>
    <n v="0.05"/>
    <n v="0"/>
    <n v="0"/>
    <n v="9"/>
  </r>
  <r>
    <d v="2025-05-17T00:00:00"/>
    <d v="1899-12-30T06:42:00"/>
    <s v="Morning"/>
    <s v="BA"/>
    <s v="BA3393"/>
    <s v="LHR"/>
    <s v="BCN"/>
    <s v="Spain"/>
    <x v="1"/>
    <s v="SHORT"/>
    <s v="A320"/>
    <n v="0"/>
    <n v="6"/>
    <n v="174"/>
    <n v="180"/>
    <n v="0"/>
    <n v="7.7777777777777779E-2"/>
    <n v="0.26111111111111113"/>
    <n v="0"/>
    <n v="14"/>
    <n v="47"/>
  </r>
  <r>
    <d v="2025-04-07T00:00:00"/>
    <d v="1899-12-30T06:23:00"/>
    <s v="Morning"/>
    <s v="BA"/>
    <s v="BA4607"/>
    <s v="LHR"/>
    <s v="FRA"/>
    <s v="Germany"/>
    <x v="1"/>
    <s v="SHORT"/>
    <s v="A320"/>
    <n v="0"/>
    <n v="6"/>
    <n v="174"/>
    <n v="180"/>
    <n v="5.5555555555555558E-3"/>
    <n v="4.4444444444444446E-2"/>
    <n v="0.17777777777777778"/>
    <n v="1"/>
    <n v="8"/>
    <n v="32"/>
  </r>
  <r>
    <d v="2025-09-09T00:00:00"/>
    <d v="1899-12-30T08:19:00"/>
    <s v="Morning"/>
    <s v="BA"/>
    <s v="BA5415"/>
    <s v="LHR"/>
    <s v="ZRH"/>
    <s v="Switzerland"/>
    <x v="1"/>
    <s v="SHORT"/>
    <s v="A320"/>
    <n v="0"/>
    <n v="13"/>
    <n v="167"/>
    <n v="180"/>
    <n v="5.5555555555555558E-3"/>
    <n v="0"/>
    <n v="1.6666666666666666E-2"/>
    <n v="1"/>
    <n v="0"/>
    <n v="3"/>
  </r>
  <r>
    <d v="2025-08-22T00:00:00"/>
    <d v="1899-12-30T10:51:00"/>
    <s v="Morning"/>
    <s v="BA"/>
    <s v="BA6275"/>
    <s v="LHR"/>
    <s v="AMS"/>
    <s v="Netherlands"/>
    <x v="1"/>
    <s v="SHORT"/>
    <s v="A320"/>
    <n v="0"/>
    <n v="2"/>
    <n v="178"/>
    <n v="180"/>
    <n v="0"/>
    <n v="3.3333333333333333E-2"/>
    <n v="0.14444444444444443"/>
    <n v="0"/>
    <n v="6"/>
    <n v="26"/>
  </r>
  <r>
    <d v="2025-04-26T00:00:00"/>
    <d v="1899-12-30T20:34:00"/>
    <s v="Evening"/>
    <s v="BA"/>
    <s v="BA7767"/>
    <s v="LHR"/>
    <s v="JFK"/>
    <s v="USA"/>
    <x v="0"/>
    <s v="LONG"/>
    <s v="B777"/>
    <n v="8"/>
    <n v="49"/>
    <n v="178"/>
    <n v="235"/>
    <n v="4.2553191489361703E-3"/>
    <n v="4.2553191489361701E-2"/>
    <n v="0.16170212765957448"/>
    <n v="1"/>
    <n v="10"/>
    <n v="38"/>
  </r>
  <r>
    <d v="2025-07-21T00:00:00"/>
    <d v="1899-12-30T07:33:00"/>
    <s v="Morning"/>
    <s v="BA"/>
    <s v="BA2358"/>
    <s v="LHR"/>
    <s v="DXB"/>
    <s v="UAE"/>
    <x v="3"/>
    <s v="LONG"/>
    <s v="A350"/>
    <n v="0"/>
    <n v="56"/>
    <n v="275"/>
    <n v="331"/>
    <n v="0"/>
    <n v="1.812688821752266E-2"/>
    <n v="7.5528700906344406E-2"/>
    <n v="0"/>
    <n v="6"/>
    <n v="25"/>
  </r>
  <r>
    <d v="2025-10-22T00:00:00"/>
    <d v="1899-12-30T09:15:00"/>
    <s v="Morning"/>
    <s v="BA"/>
    <s v="BA3009"/>
    <s v="LHR"/>
    <s v="AMS"/>
    <s v="Netherlands"/>
    <x v="1"/>
    <s v="SHORT"/>
    <s v="A320"/>
    <n v="0"/>
    <n v="12"/>
    <n v="168"/>
    <n v="180"/>
    <n v="1.1111111111111112E-2"/>
    <n v="3.3333333333333333E-2"/>
    <n v="0.14444444444444443"/>
    <n v="2"/>
    <n v="6"/>
    <n v="26"/>
  </r>
  <r>
    <d v="2025-09-17T00:00:00"/>
    <d v="1899-12-30T19:59:00"/>
    <s v="Evening"/>
    <s v="BA"/>
    <s v="BA2079"/>
    <s v="LHR"/>
    <s v="DFW"/>
    <s v="USA"/>
    <x v="0"/>
    <s v="LONG"/>
    <s v="B787"/>
    <n v="0"/>
    <n v="35"/>
    <n v="179"/>
    <n v="214"/>
    <n v="4.6728971962616819E-3"/>
    <n v="4.6728971962616819E-3"/>
    <n v="5.1401869158878503E-2"/>
    <n v="1"/>
    <n v="1"/>
    <n v="11"/>
  </r>
  <r>
    <d v="2025-06-05T00:00:00"/>
    <d v="1899-12-30T09:32:00"/>
    <s v="Morning"/>
    <s v="BA"/>
    <s v="BA9459"/>
    <s v="LHR"/>
    <s v="IST"/>
    <s v="Turkey"/>
    <x v="1"/>
    <s v="SHORT"/>
    <s v="A320"/>
    <n v="0"/>
    <n v="3"/>
    <n v="177"/>
    <n v="180"/>
    <n v="5.5555555555555558E-3"/>
    <n v="6.1111111111111109E-2"/>
    <n v="0.21666666666666667"/>
    <n v="1"/>
    <n v="11"/>
    <n v="39"/>
  </r>
  <r>
    <d v="2025-09-05T00:00:00"/>
    <d v="1899-12-30T18:19:00"/>
    <s v="Evening"/>
    <s v="BA"/>
    <s v="BA9148"/>
    <s v="LHR"/>
    <s v="ZRH"/>
    <s v="Switzerland"/>
    <x v="1"/>
    <s v="SHORT"/>
    <s v="A320"/>
    <n v="0"/>
    <n v="9"/>
    <n v="171"/>
    <n v="180"/>
    <n v="5.5555555555555558E-3"/>
    <n v="2.2222222222222223E-2"/>
    <n v="0.1111111111111111"/>
    <n v="1"/>
    <n v="4"/>
    <n v="20"/>
  </r>
  <r>
    <d v="2025-08-16T00:00:00"/>
    <d v="1899-12-30T07:32:00"/>
    <s v="Morning"/>
    <s v="BA"/>
    <s v="BA6326"/>
    <s v="LHR"/>
    <s v="MAD"/>
    <s v="Spain"/>
    <x v="1"/>
    <s v="SHORT"/>
    <s v="A320"/>
    <n v="0"/>
    <n v="12"/>
    <n v="168"/>
    <n v="180"/>
    <n v="0"/>
    <n v="0"/>
    <n v="0"/>
    <n v="0"/>
    <n v="0"/>
    <n v="0"/>
  </r>
  <r>
    <d v="2025-05-20T00:00:00"/>
    <d v="1899-12-30T06:03:00"/>
    <s v="Morning"/>
    <s v="BA"/>
    <s v="BA4215"/>
    <s v="LHR"/>
    <s v="JFK"/>
    <s v="USA"/>
    <x v="0"/>
    <s v="LONG"/>
    <s v="B787"/>
    <n v="0"/>
    <n v="35"/>
    <n v="179"/>
    <n v="214"/>
    <n v="4.6728971962616819E-3"/>
    <n v="2.8037383177570093E-2"/>
    <n v="0.11682242990654206"/>
    <n v="1"/>
    <n v="6"/>
    <n v="25"/>
  </r>
  <r>
    <d v="2025-05-06T00:00:00"/>
    <d v="1899-12-30T14:29:00"/>
    <s v="Afternoon"/>
    <s v="BA"/>
    <s v="BA8781"/>
    <s v="LHR"/>
    <s v="HND"/>
    <s v="Japan"/>
    <x v="2"/>
    <s v="LONG"/>
    <s v="B777"/>
    <n v="8"/>
    <n v="49"/>
    <n v="178"/>
    <n v="235"/>
    <n v="0"/>
    <n v="5.5319148936170209E-2"/>
    <n v="0.19574468085106383"/>
    <n v="0"/>
    <n v="13"/>
    <n v="46"/>
  </r>
  <r>
    <d v="2025-09-08T00:00:00"/>
    <d v="1899-12-30T07:56:00"/>
    <s v="Morning"/>
    <s v="BA"/>
    <s v="BA1791"/>
    <s v="LHR"/>
    <s v="HND"/>
    <s v="Japan"/>
    <x v="2"/>
    <s v="LONG"/>
    <s v="B787"/>
    <n v="8"/>
    <n v="48"/>
    <n v="200"/>
    <n v="256"/>
    <n v="0"/>
    <n v="2.34375E-2"/>
    <n v="9.375E-2"/>
    <n v="0"/>
    <n v="6"/>
    <n v="24"/>
  </r>
  <r>
    <d v="2025-04-08T00:00:00"/>
    <d v="1899-12-30T14:59:00"/>
    <s v="Afternoon"/>
    <s v="BA"/>
    <s v="BA7352"/>
    <s v="LHR"/>
    <s v="FRA"/>
    <s v="Germany"/>
    <x v="1"/>
    <s v="SHORT"/>
    <s v="A320"/>
    <n v="0"/>
    <n v="9"/>
    <n v="171"/>
    <n v="180"/>
    <n v="0"/>
    <n v="9.4444444444444442E-2"/>
    <n v="0.31666666666666665"/>
    <n v="0"/>
    <n v="17"/>
    <n v="57"/>
  </r>
  <r>
    <d v="2025-10-07T00:00:00"/>
    <d v="1899-12-30T17:56:00"/>
    <s v="Afternoon"/>
    <s v="BA"/>
    <s v="BA6601"/>
    <s v="LHR"/>
    <s v="DFW"/>
    <s v="USA"/>
    <x v="0"/>
    <s v="LONG"/>
    <s v="B787"/>
    <n v="0"/>
    <n v="31"/>
    <n v="173"/>
    <n v="204"/>
    <n v="0"/>
    <n v="4.9019607843137254E-2"/>
    <n v="0.18137254901960784"/>
    <n v="0"/>
    <n v="10"/>
    <n v="37"/>
  </r>
  <r>
    <d v="2025-07-13T00:00:00"/>
    <d v="1899-12-30T16:19:00"/>
    <s v="Afternoon"/>
    <s v="BA"/>
    <s v="BA4812"/>
    <s v="LHR"/>
    <s v="ZRH"/>
    <s v="Switzerland"/>
    <x v="1"/>
    <s v="SHORT"/>
    <s v="A320"/>
    <n v="0"/>
    <n v="20"/>
    <n v="160"/>
    <n v="180"/>
    <n v="0"/>
    <n v="5.5555555555555552E-2"/>
    <n v="0.2"/>
    <n v="0"/>
    <n v="10"/>
    <n v="36"/>
  </r>
  <r>
    <d v="2025-10-24T00:00:00"/>
    <d v="1899-12-30T06:11:00"/>
    <s v="Morning"/>
    <s v="BA"/>
    <s v="BA5042"/>
    <s v="LHR"/>
    <s v="BCN"/>
    <s v="Spain"/>
    <x v="1"/>
    <s v="SHORT"/>
    <s v="A320"/>
    <n v="0"/>
    <n v="5"/>
    <n v="175"/>
    <n v="180"/>
    <n v="0"/>
    <n v="3.888888888888889E-2"/>
    <n v="0.15555555555555556"/>
    <n v="0"/>
    <n v="7"/>
    <n v="28"/>
  </r>
  <r>
    <d v="2025-07-30T00:00:00"/>
    <d v="1899-12-30T07:35:00"/>
    <s v="Morning"/>
    <s v="BA"/>
    <s v="BA5248"/>
    <s v="LHR"/>
    <s v="AMS"/>
    <s v="Netherlands"/>
    <x v="1"/>
    <s v="SHORT"/>
    <s v="A320"/>
    <n v="0"/>
    <n v="15"/>
    <n v="165"/>
    <n v="180"/>
    <n v="0"/>
    <n v="3.888888888888889E-2"/>
    <n v="0.16111111111111112"/>
    <n v="0"/>
    <n v="7"/>
    <n v="29"/>
  </r>
  <r>
    <d v="2025-07-25T00:00:00"/>
    <d v="1899-12-30T17:18:00"/>
    <s v="Afternoon"/>
    <s v="BA"/>
    <s v="BA3838"/>
    <s v="LHR"/>
    <s v="VIE"/>
    <s v="Austria"/>
    <x v="1"/>
    <s v="SHORT"/>
    <s v="A320"/>
    <n v="0"/>
    <n v="11"/>
    <n v="169"/>
    <n v="180"/>
    <n v="0"/>
    <n v="3.3333333333333333E-2"/>
    <n v="0.14444444444444443"/>
    <n v="0"/>
    <n v="6"/>
    <n v="26"/>
  </r>
  <r>
    <d v="2025-07-05T00:00:00"/>
    <d v="1899-12-30T14:07:00"/>
    <s v="Afternoon"/>
    <s v="BA"/>
    <s v="BA8175"/>
    <s v="LHR"/>
    <s v="VIE"/>
    <s v="Austria"/>
    <x v="1"/>
    <s v="SHORT"/>
    <s v="A320"/>
    <n v="0"/>
    <n v="14"/>
    <n v="166"/>
    <n v="180"/>
    <n v="5.5555555555555558E-3"/>
    <n v="3.3333333333333333E-2"/>
    <n v="0.14444444444444443"/>
    <n v="1"/>
    <n v="6"/>
    <n v="26"/>
  </r>
  <r>
    <d v="2025-07-29T00:00:00"/>
    <d v="1899-12-30T13:08:00"/>
    <s v="Lunchtime"/>
    <s v="BA"/>
    <s v="BA7117"/>
    <s v="LHR"/>
    <s v="AMS"/>
    <s v="Netherlands"/>
    <x v="1"/>
    <s v="SHORT"/>
    <s v="A320"/>
    <n v="0"/>
    <n v="9"/>
    <n v="171"/>
    <n v="180"/>
    <n v="0"/>
    <n v="6.1111111111111109E-2"/>
    <n v="0.21666666666666667"/>
    <n v="0"/>
    <n v="11"/>
    <n v="39"/>
  </r>
  <r>
    <d v="2025-05-26T00:00:00"/>
    <d v="1899-12-30T16:01:00"/>
    <s v="Afternoon"/>
    <s v="BA"/>
    <s v="BA2665"/>
    <s v="LHR"/>
    <s v="ORD"/>
    <s v="USA"/>
    <x v="0"/>
    <s v="LONG"/>
    <s v="A380"/>
    <n v="14"/>
    <n v="97"/>
    <n v="358"/>
    <n v="469"/>
    <n v="2.1321961620469083E-3"/>
    <n v="6.3965884861407248E-3"/>
    <n v="3.4115138592750532E-2"/>
    <n v="1"/>
    <n v="3"/>
    <n v="16"/>
  </r>
  <r>
    <d v="2025-08-22T00:00:00"/>
    <d v="1899-12-30T10:46:00"/>
    <s v="Morning"/>
    <s v="BA"/>
    <s v="BA7355"/>
    <s v="LHR"/>
    <s v="DXB"/>
    <s v="UAE"/>
    <x v="3"/>
    <s v="LONG"/>
    <s v="B777"/>
    <n v="0"/>
    <n v="32"/>
    <n v="300"/>
    <n v="332"/>
    <n v="0"/>
    <n v="6.024096385542169E-3"/>
    <n v="4.2168674698795178E-2"/>
    <n v="0"/>
    <n v="2"/>
    <n v="14"/>
  </r>
  <r>
    <d v="2025-04-24T00:00:00"/>
    <d v="1899-12-30T11:38:00"/>
    <s v="Morning"/>
    <s v="BA"/>
    <s v="BA2052"/>
    <s v="LHR"/>
    <s v="MUC"/>
    <s v="Germany"/>
    <x v="1"/>
    <s v="SHORT"/>
    <s v="A320"/>
    <n v="0"/>
    <n v="7"/>
    <n v="173"/>
    <n v="180"/>
    <n v="0"/>
    <n v="1.1111111111111112E-2"/>
    <n v="7.2222222222222215E-2"/>
    <n v="0"/>
    <n v="2"/>
    <n v="13"/>
  </r>
  <r>
    <d v="2025-04-12T00:00:00"/>
    <d v="1899-12-30T14:28:00"/>
    <s v="Afternoon"/>
    <s v="BA"/>
    <s v="BA3353"/>
    <s v="LHR"/>
    <s v="AMS"/>
    <s v="Netherlands"/>
    <x v="1"/>
    <s v="SHORT"/>
    <s v="A320"/>
    <n v="0"/>
    <n v="5"/>
    <n v="175"/>
    <n v="180"/>
    <n v="0"/>
    <n v="0.10555555555555556"/>
    <n v="0.34444444444444444"/>
    <n v="0"/>
    <n v="19"/>
    <n v="62"/>
  </r>
  <r>
    <d v="2025-04-04T00:00:00"/>
    <d v="1899-12-30T18:05:00"/>
    <s v="Evening"/>
    <s v="BA"/>
    <s v="BA1110"/>
    <s v="LHR"/>
    <s v="DFW"/>
    <s v="USA"/>
    <x v="0"/>
    <s v="LONG"/>
    <s v="B777"/>
    <n v="0"/>
    <n v="32"/>
    <n v="300"/>
    <n v="332"/>
    <n v="0"/>
    <n v="3.313253012048193E-2"/>
    <n v="0.11746987951807229"/>
    <n v="0"/>
    <n v="11"/>
    <n v="39"/>
  </r>
  <r>
    <d v="2025-05-19T00:00:00"/>
    <d v="1899-12-30T20:33:00"/>
    <s v="Evening"/>
    <s v="BA"/>
    <s v="BA1538"/>
    <s v="LHR"/>
    <s v="ORD"/>
    <s v="USA"/>
    <x v="0"/>
    <s v="LONG"/>
    <s v="B787"/>
    <n v="0"/>
    <n v="35"/>
    <n v="179"/>
    <n v="214"/>
    <n v="0"/>
    <n v="4.2056074766355138E-2"/>
    <n v="0.16355140186915887"/>
    <n v="0"/>
    <n v="9"/>
    <n v="35"/>
  </r>
  <r>
    <d v="2025-04-29T00:00:00"/>
    <d v="1899-12-30T15:56:00"/>
    <s v="Afternoon"/>
    <s v="BA"/>
    <s v="BA5832"/>
    <s v="LHR"/>
    <s v="CDG"/>
    <s v="France"/>
    <x v="1"/>
    <s v="SHORT"/>
    <s v="A320"/>
    <n v="0"/>
    <n v="17"/>
    <n v="163"/>
    <n v="180"/>
    <n v="0"/>
    <n v="1.1111111111111112E-2"/>
    <n v="7.7777777777777779E-2"/>
    <n v="0"/>
    <n v="2"/>
    <n v="14"/>
  </r>
  <r>
    <d v="2025-06-09T00:00:00"/>
    <d v="1899-12-30T07:14:00"/>
    <s v="Morning"/>
    <s v="BA"/>
    <s v="BA2746"/>
    <s v="LHR"/>
    <s v="CDG"/>
    <s v="France"/>
    <x v="1"/>
    <s v="SHORT"/>
    <s v="A320"/>
    <n v="0"/>
    <n v="5"/>
    <n v="175"/>
    <n v="180"/>
    <n v="0"/>
    <n v="6.1111111111111109E-2"/>
    <n v="0.22222222222222221"/>
    <n v="0"/>
    <n v="11"/>
    <n v="40"/>
  </r>
  <r>
    <d v="2025-07-02T00:00:00"/>
    <d v="1899-12-30T16:11:00"/>
    <s v="Afternoon"/>
    <s v="BA"/>
    <s v="BA8419"/>
    <s v="LHR"/>
    <s v="HND"/>
    <s v="Japan"/>
    <x v="2"/>
    <s v="LONG"/>
    <s v="A380"/>
    <n v="14"/>
    <n v="97"/>
    <n v="358"/>
    <n v="469"/>
    <n v="0"/>
    <n v="1.4925373134328358E-2"/>
    <n v="5.9701492537313432E-2"/>
    <n v="0"/>
    <n v="7"/>
    <n v="28"/>
  </r>
  <r>
    <d v="2025-10-28T00:00:00"/>
    <d v="1899-12-30T19:15:00"/>
    <s v="Evening"/>
    <s v="BA"/>
    <s v="BA8109"/>
    <s v="LHR"/>
    <s v="CDG"/>
    <s v="France"/>
    <x v="1"/>
    <s v="SHORT"/>
    <s v="A320"/>
    <n v="0"/>
    <n v="2"/>
    <n v="178"/>
    <n v="180"/>
    <n v="5.5555555555555558E-3"/>
    <n v="0.05"/>
    <n v="0.18888888888888888"/>
    <n v="1"/>
    <n v="9"/>
    <n v="34"/>
  </r>
  <r>
    <d v="2025-05-15T00:00:00"/>
    <d v="1899-12-30T11:57:00"/>
    <s v="Morning"/>
    <s v="BA"/>
    <s v="BA2746"/>
    <s v="LHR"/>
    <s v="MAD"/>
    <s v="Spain"/>
    <x v="1"/>
    <s v="SHORT"/>
    <s v="A320"/>
    <n v="0"/>
    <n v="2"/>
    <n v="178"/>
    <n v="180"/>
    <n v="0"/>
    <n v="1.1111111111111112E-2"/>
    <n v="8.3333333333333329E-2"/>
    <n v="0"/>
    <n v="2"/>
    <n v="15"/>
  </r>
  <r>
    <d v="2025-10-17T00:00:00"/>
    <d v="1899-12-30T08:15:00"/>
    <s v="Morning"/>
    <s v="BA"/>
    <s v="BA3200"/>
    <s v="LHR"/>
    <s v="DFW"/>
    <s v="USA"/>
    <x v="0"/>
    <s v="LONG"/>
    <s v="B777"/>
    <n v="8"/>
    <n v="49"/>
    <n v="178"/>
    <n v="235"/>
    <n v="0"/>
    <n v="3.8297872340425532E-2"/>
    <n v="0.14042553191489363"/>
    <n v="0"/>
    <n v="9"/>
    <n v="33"/>
  </r>
  <r>
    <d v="2025-08-23T00:00:00"/>
    <d v="1899-12-30T21:27:00"/>
    <s v="Evening"/>
    <s v="BA"/>
    <s v="BA3841"/>
    <s v="LHR"/>
    <s v="CDG"/>
    <s v="France"/>
    <x v="1"/>
    <s v="SHORT"/>
    <s v="A320"/>
    <n v="0"/>
    <n v="11"/>
    <n v="169"/>
    <n v="180"/>
    <n v="5.5555555555555558E-3"/>
    <n v="2.7777777777777776E-2"/>
    <n v="0.13333333333333333"/>
    <n v="1"/>
    <n v="5"/>
    <n v="24"/>
  </r>
  <r>
    <d v="2025-09-06T00:00:00"/>
    <d v="1899-12-30T18:27:00"/>
    <s v="Evening"/>
    <s v="BA"/>
    <s v="BA7564"/>
    <s v="LHR"/>
    <s v="DXB"/>
    <s v="UAE"/>
    <x v="3"/>
    <s v="LONG"/>
    <s v="B777"/>
    <n v="0"/>
    <n v="32"/>
    <n v="304"/>
    <n v="336"/>
    <n v="0"/>
    <n v="1.1904761904761904E-2"/>
    <n v="5.3571428571428568E-2"/>
    <n v="0"/>
    <n v="4"/>
    <n v="18"/>
  </r>
  <r>
    <d v="2025-09-23T00:00:00"/>
    <d v="1899-12-30T21:08:00"/>
    <s v="Evening"/>
    <s v="BA"/>
    <s v="BA1501"/>
    <s v="LHR"/>
    <s v="DFW"/>
    <s v="USA"/>
    <x v="0"/>
    <s v="LONG"/>
    <s v="B777"/>
    <n v="8"/>
    <n v="49"/>
    <n v="178"/>
    <n v="235"/>
    <n v="1.276595744680851E-2"/>
    <n v="5.106382978723404E-2"/>
    <n v="0.17872340425531916"/>
    <n v="3"/>
    <n v="12"/>
    <n v="42"/>
  </r>
  <r>
    <d v="2025-07-28T00:00:00"/>
    <d v="1899-12-30T15:30:00"/>
    <s v="Afternoon"/>
    <s v="BA"/>
    <s v="BA3261"/>
    <s v="LHR"/>
    <s v="MUC"/>
    <s v="Germany"/>
    <x v="1"/>
    <s v="SHORT"/>
    <s v="A320"/>
    <n v="0"/>
    <n v="5"/>
    <n v="175"/>
    <n v="180"/>
    <n v="0"/>
    <n v="0"/>
    <n v="3.3333333333333333E-2"/>
    <n v="0"/>
    <n v="0"/>
    <n v="6"/>
  </r>
  <r>
    <d v="2025-10-23T00:00:00"/>
    <d v="1899-12-30T16:24:00"/>
    <s v="Afternoon"/>
    <s v="BA"/>
    <s v="BA4610"/>
    <s v="LHR"/>
    <s v="MUC"/>
    <s v="Germany"/>
    <x v="1"/>
    <s v="SHORT"/>
    <s v="A320"/>
    <n v="0"/>
    <n v="17"/>
    <n v="163"/>
    <n v="180"/>
    <n v="0"/>
    <n v="6.1111111111111109E-2"/>
    <n v="0.21666666666666667"/>
    <n v="0"/>
    <n v="11"/>
    <n v="39"/>
  </r>
  <r>
    <d v="2025-09-15T00:00:00"/>
    <d v="1899-12-30T09:13:00"/>
    <s v="Morning"/>
    <s v="BA"/>
    <s v="BA5516"/>
    <s v="LHR"/>
    <s v="HND"/>
    <s v="Japan"/>
    <x v="2"/>
    <s v="LONG"/>
    <s v="B777"/>
    <n v="8"/>
    <n v="49"/>
    <n v="178"/>
    <n v="235"/>
    <n v="0"/>
    <n v="5.106382978723404E-2"/>
    <n v="0.17446808510638298"/>
    <n v="0"/>
    <n v="12"/>
    <n v="41"/>
  </r>
  <r>
    <d v="2025-08-27T00:00:00"/>
    <d v="1899-12-30T06:14:00"/>
    <s v="Morning"/>
    <s v="BA"/>
    <s v="BA6160"/>
    <s v="LHR"/>
    <s v="MUC"/>
    <s v="Germany"/>
    <x v="1"/>
    <s v="SHORT"/>
    <s v="A320"/>
    <n v="0"/>
    <n v="9"/>
    <n v="171"/>
    <n v="180"/>
    <n v="0"/>
    <n v="1.6666666666666666E-2"/>
    <n v="9.4444444444444442E-2"/>
    <n v="0"/>
    <n v="3"/>
    <n v="17"/>
  </r>
  <r>
    <d v="2025-10-03T00:00:00"/>
    <d v="1899-12-30T16:35:00"/>
    <s v="Afternoon"/>
    <s v="BA"/>
    <s v="BA2316"/>
    <s v="LHR"/>
    <s v="HND"/>
    <s v="Japan"/>
    <x v="2"/>
    <s v="LONG"/>
    <s v="B777"/>
    <n v="8"/>
    <n v="49"/>
    <n v="178"/>
    <n v="235"/>
    <n v="0"/>
    <n v="1.276595744680851E-2"/>
    <n v="7.6595744680851063E-2"/>
    <n v="0"/>
    <n v="3"/>
    <n v="18"/>
  </r>
  <r>
    <d v="2025-05-29T00:00:00"/>
    <d v="1899-12-30T15:02:00"/>
    <s v="Afternoon"/>
    <s v="BA"/>
    <s v="BA8492"/>
    <s v="LHR"/>
    <s v="ZRH"/>
    <s v="Switzerland"/>
    <x v="1"/>
    <s v="SHORT"/>
    <s v="A320"/>
    <n v="0"/>
    <n v="16"/>
    <n v="164"/>
    <n v="180"/>
    <n v="1.1111111111111112E-2"/>
    <n v="3.888888888888889E-2"/>
    <n v="0.15"/>
    <n v="2"/>
    <n v="7"/>
    <n v="27"/>
  </r>
  <r>
    <d v="2025-04-21T00:00:00"/>
    <d v="1899-12-30T11:08:00"/>
    <s v="Morning"/>
    <s v="BA"/>
    <s v="BA3529"/>
    <s v="LHR"/>
    <s v="IST"/>
    <s v="Turkey"/>
    <x v="1"/>
    <s v="SHORT"/>
    <s v="A320"/>
    <n v="0"/>
    <n v="18"/>
    <n v="162"/>
    <n v="180"/>
    <n v="0"/>
    <n v="0.05"/>
    <n v="0.19444444444444445"/>
    <n v="0"/>
    <n v="9"/>
    <n v="35"/>
  </r>
  <r>
    <d v="2025-08-08T00:00:00"/>
    <d v="1899-12-30T19:07:00"/>
    <s v="Evening"/>
    <s v="BA"/>
    <s v="BA3719"/>
    <s v="LHR"/>
    <s v="DFW"/>
    <s v="USA"/>
    <x v="0"/>
    <s v="LONG"/>
    <s v="B777"/>
    <n v="0"/>
    <n v="32"/>
    <n v="304"/>
    <n v="336"/>
    <n v="0"/>
    <n v="2.0833333333333332E-2"/>
    <n v="8.3333333333333329E-2"/>
    <n v="0"/>
    <n v="7"/>
    <n v="28"/>
  </r>
  <r>
    <d v="2025-08-12T00:00:00"/>
    <d v="1899-12-30T06:52:00"/>
    <s v="Morning"/>
    <s v="BA"/>
    <s v="BA8247"/>
    <s v="LHR"/>
    <s v="ZRH"/>
    <s v="Switzerland"/>
    <x v="1"/>
    <s v="SHORT"/>
    <s v="A320"/>
    <n v="0"/>
    <n v="0"/>
    <n v="180"/>
    <n v="180"/>
    <n v="0"/>
    <n v="5.5555555555555552E-2"/>
    <n v="0.20555555555555555"/>
    <n v="0"/>
    <n v="10"/>
    <n v="37"/>
  </r>
  <r>
    <d v="2025-07-10T00:00:00"/>
    <d v="1899-12-30T18:20:00"/>
    <s v="Evening"/>
    <s v="BA"/>
    <s v="BA1287"/>
    <s v="LHR"/>
    <s v="HND"/>
    <s v="Japan"/>
    <x v="2"/>
    <s v="LONG"/>
    <s v="B787"/>
    <n v="8"/>
    <n v="42"/>
    <n v="166"/>
    <n v="216"/>
    <n v="0"/>
    <n v="7.8703703703703706E-2"/>
    <n v="0.26851851851851855"/>
    <n v="0"/>
    <n v="17"/>
    <n v="58"/>
  </r>
  <r>
    <d v="2025-04-25T00:00:00"/>
    <d v="1899-12-30T16:50:00"/>
    <s v="Afternoon"/>
    <s v="BA"/>
    <s v="BA2153"/>
    <s v="LHR"/>
    <s v="DFW"/>
    <s v="USA"/>
    <x v="0"/>
    <s v="LONG"/>
    <s v="B777"/>
    <n v="0"/>
    <n v="32"/>
    <n v="304"/>
    <n v="336"/>
    <n v="0"/>
    <n v="1.488095238095238E-2"/>
    <n v="6.5476190476190479E-2"/>
    <n v="0"/>
    <n v="5"/>
    <n v="22"/>
  </r>
  <r>
    <d v="2025-07-26T00:00:00"/>
    <d v="1899-12-30T14:58:00"/>
    <s v="Afternoon"/>
    <s v="BA"/>
    <s v="BA1494"/>
    <s v="LHR"/>
    <s v="MUC"/>
    <s v="Germany"/>
    <x v="1"/>
    <s v="SHORT"/>
    <s v="A320"/>
    <n v="0"/>
    <n v="14"/>
    <n v="166"/>
    <n v="180"/>
    <n v="0"/>
    <n v="0"/>
    <n v="2.2222222222222223E-2"/>
    <n v="0"/>
    <n v="0"/>
    <n v="4"/>
  </r>
  <r>
    <d v="2025-07-10T00:00:00"/>
    <d v="1899-12-30T20:02:00"/>
    <s v="Evening"/>
    <s v="BA"/>
    <s v="BA7124"/>
    <s v="LHR"/>
    <s v="MAD"/>
    <s v="Spain"/>
    <x v="1"/>
    <s v="SHORT"/>
    <s v="A320"/>
    <n v="0"/>
    <n v="8"/>
    <n v="172"/>
    <n v="180"/>
    <n v="5.5555555555555558E-3"/>
    <n v="6.6666666666666666E-2"/>
    <n v="0.2388888888888889"/>
    <n v="1"/>
    <n v="12"/>
    <n v="43"/>
  </r>
  <r>
    <d v="2025-04-18T00:00:00"/>
    <d v="1899-12-30T20:20:00"/>
    <s v="Evening"/>
    <s v="BA"/>
    <s v="BA2352"/>
    <s v="LHR"/>
    <s v="AMS"/>
    <s v="Netherlands"/>
    <x v="1"/>
    <s v="SHORT"/>
    <s v="A320"/>
    <n v="0"/>
    <n v="18"/>
    <n v="162"/>
    <n v="180"/>
    <n v="0"/>
    <n v="9.4444444444444442E-2"/>
    <n v="0.31666666666666665"/>
    <n v="0"/>
    <n v="17"/>
    <n v="57"/>
  </r>
  <r>
    <d v="2025-07-21T00:00:00"/>
    <d v="1899-12-30T07:07:00"/>
    <s v="Morning"/>
    <s v="BA"/>
    <s v="BA7399"/>
    <s v="LHR"/>
    <s v="IST"/>
    <s v="Turkey"/>
    <x v="1"/>
    <s v="SHORT"/>
    <s v="A320"/>
    <n v="0"/>
    <n v="14"/>
    <n v="166"/>
    <n v="180"/>
    <n v="0"/>
    <n v="5.5555555555555552E-2"/>
    <n v="0.2"/>
    <n v="0"/>
    <n v="10"/>
    <n v="36"/>
  </r>
  <r>
    <d v="2025-07-20T00:00:00"/>
    <d v="1899-12-30T17:54:00"/>
    <s v="Afternoon"/>
    <s v="BA"/>
    <s v="BA9141"/>
    <s v="LHR"/>
    <s v="ZRH"/>
    <s v="Switzerland"/>
    <x v="1"/>
    <s v="SHORT"/>
    <s v="A320"/>
    <n v="0"/>
    <n v="4"/>
    <n v="176"/>
    <n v="180"/>
    <n v="0"/>
    <n v="1.1111111111111112E-2"/>
    <n v="7.2222222222222215E-2"/>
    <n v="0"/>
    <n v="2"/>
    <n v="13"/>
  </r>
  <r>
    <d v="2025-04-22T00:00:00"/>
    <d v="1899-12-30T21:14:00"/>
    <s v="Evening"/>
    <s v="BA"/>
    <s v="BA8771"/>
    <s v="LHR"/>
    <s v="MAD"/>
    <s v="Spain"/>
    <x v="1"/>
    <s v="SHORT"/>
    <s v="A320"/>
    <n v="0"/>
    <n v="13"/>
    <n v="167"/>
    <n v="180"/>
    <n v="0"/>
    <n v="3.888888888888889E-2"/>
    <n v="0.15555555555555556"/>
    <n v="0"/>
    <n v="7"/>
    <n v="28"/>
  </r>
  <r>
    <d v="2025-06-08T00:00:00"/>
    <d v="1899-12-30T17:23:00"/>
    <s v="Afternoon"/>
    <s v="BA"/>
    <s v="BA4687"/>
    <s v="LHR"/>
    <s v="MAD"/>
    <s v="Spain"/>
    <x v="1"/>
    <s v="SHORT"/>
    <s v="A320"/>
    <n v="0"/>
    <n v="20"/>
    <n v="160"/>
    <n v="180"/>
    <n v="0"/>
    <n v="1.1111111111111112E-2"/>
    <n v="7.2222222222222215E-2"/>
    <n v="0"/>
    <n v="2"/>
    <n v="13"/>
  </r>
  <r>
    <d v="2025-05-11T00:00:00"/>
    <d v="1899-12-30T15:30:00"/>
    <s v="Afternoon"/>
    <s v="BA"/>
    <s v="BA2813"/>
    <s v="LHR"/>
    <s v="DFW"/>
    <s v="USA"/>
    <x v="0"/>
    <s v="LONG"/>
    <s v="B777"/>
    <n v="8"/>
    <n v="49"/>
    <n v="178"/>
    <n v="235"/>
    <n v="0"/>
    <n v="4.6808510638297871E-2"/>
    <n v="0.1702127659574468"/>
    <n v="0"/>
    <n v="11"/>
    <n v="40"/>
  </r>
  <r>
    <d v="2025-08-17T00:00:00"/>
    <d v="1899-12-30T07:05:00"/>
    <s v="Morning"/>
    <s v="BA"/>
    <s v="BA9528"/>
    <s v="LHR"/>
    <s v="AMS"/>
    <s v="Netherlands"/>
    <x v="1"/>
    <s v="SHORT"/>
    <s v="A320"/>
    <n v="0"/>
    <n v="5"/>
    <n v="175"/>
    <n v="180"/>
    <n v="5.5555555555555558E-3"/>
    <n v="0"/>
    <n v="0.05"/>
    <n v="1"/>
    <n v="0"/>
    <n v="9"/>
  </r>
  <r>
    <d v="2025-10-06T00:00:00"/>
    <d v="1899-12-30T08:21:00"/>
    <s v="Morning"/>
    <s v="BA"/>
    <s v="BA8716"/>
    <s v="LHR"/>
    <s v="MAD"/>
    <s v="Spain"/>
    <x v="1"/>
    <s v="SHORT"/>
    <s v="A320"/>
    <n v="0"/>
    <n v="11"/>
    <n v="169"/>
    <n v="180"/>
    <n v="1.1111111111111112E-2"/>
    <n v="3.3333333333333333E-2"/>
    <n v="0.14444444444444443"/>
    <n v="2"/>
    <n v="6"/>
    <n v="26"/>
  </r>
  <r>
    <d v="2025-06-01T00:00:00"/>
    <d v="1899-12-30T08:56:00"/>
    <s v="Morning"/>
    <s v="BA"/>
    <s v="BA9648"/>
    <s v="LHR"/>
    <s v="CDG"/>
    <s v="France"/>
    <x v="1"/>
    <s v="SHORT"/>
    <s v="A320"/>
    <n v="0"/>
    <n v="3"/>
    <n v="177"/>
    <n v="180"/>
    <n v="5.5555555555555558E-3"/>
    <n v="1.1111111111111112E-2"/>
    <n v="8.3333333333333329E-2"/>
    <n v="1"/>
    <n v="2"/>
    <n v="15"/>
  </r>
  <r>
    <d v="2025-04-14T00:00:00"/>
    <d v="1899-12-30T09:04:00"/>
    <s v="Morning"/>
    <s v="BA"/>
    <s v="BA6712"/>
    <s v="LHR"/>
    <s v="FRA"/>
    <s v="Germany"/>
    <x v="1"/>
    <s v="SHORT"/>
    <s v="A320"/>
    <n v="0"/>
    <n v="9"/>
    <n v="171"/>
    <n v="180"/>
    <n v="1.6666666666666666E-2"/>
    <n v="4.4444444444444446E-2"/>
    <n v="0.17777777777777778"/>
    <n v="3"/>
    <n v="8"/>
    <n v="32"/>
  </r>
  <r>
    <d v="2025-09-28T00:00:00"/>
    <d v="1899-12-30T21:44:00"/>
    <s v="Evening"/>
    <s v="BA"/>
    <s v="BA2577"/>
    <s v="LHR"/>
    <s v="DXB"/>
    <s v="UAE"/>
    <x v="3"/>
    <s v="LONG"/>
    <s v="A380"/>
    <n v="14"/>
    <n v="97"/>
    <n v="358"/>
    <n v="469"/>
    <n v="6.3965884861407248E-3"/>
    <n v="1.279317697228145E-2"/>
    <n v="5.3304904051172705E-2"/>
    <n v="3"/>
    <n v="6"/>
    <n v="25"/>
  </r>
  <r>
    <d v="2025-04-22T00:00:00"/>
    <d v="1899-12-30T22:28:00"/>
    <s v="Evening"/>
    <s v="BA"/>
    <s v="BA1299"/>
    <s v="LHR"/>
    <s v="ORD"/>
    <s v="USA"/>
    <x v="0"/>
    <s v="LONG"/>
    <s v="B787"/>
    <n v="8"/>
    <n v="42"/>
    <n v="166"/>
    <n v="216"/>
    <n v="4.6296296296296294E-3"/>
    <n v="4.1666666666666664E-2"/>
    <n v="0.15277777777777779"/>
    <n v="1"/>
    <n v="9"/>
    <n v="33"/>
  </r>
  <r>
    <d v="2025-05-14T00:00:00"/>
    <d v="1899-12-30T09:22:00"/>
    <s v="Morning"/>
    <s v="BA"/>
    <s v="BA5423"/>
    <s v="LHR"/>
    <s v="VIE"/>
    <s v="Austria"/>
    <x v="1"/>
    <s v="SHORT"/>
    <s v="A320"/>
    <n v="0"/>
    <n v="17"/>
    <n v="163"/>
    <n v="180"/>
    <n v="1.6666666666666666E-2"/>
    <n v="4.4444444444444446E-2"/>
    <n v="0.17222222222222222"/>
    <n v="3"/>
    <n v="8"/>
    <n v="31"/>
  </r>
  <r>
    <d v="2025-10-04T00:00:00"/>
    <d v="1899-12-30T22:20:00"/>
    <s v="Evening"/>
    <s v="BA"/>
    <s v="BA9202"/>
    <s v="LHR"/>
    <s v="LAX"/>
    <s v="USA"/>
    <x v="0"/>
    <s v="LONG"/>
    <s v="B777"/>
    <n v="0"/>
    <n v="48"/>
    <n v="224"/>
    <n v="272"/>
    <n v="7.3529411764705881E-3"/>
    <n v="7.3529411764705881E-3"/>
    <n v="5.514705882352941E-2"/>
    <n v="2"/>
    <n v="2"/>
    <n v="15"/>
  </r>
  <r>
    <d v="2025-07-06T00:00:00"/>
    <d v="1899-12-30T19:03:00"/>
    <s v="Evening"/>
    <s v="BA"/>
    <s v="BA7362"/>
    <s v="LHR"/>
    <s v="VIE"/>
    <s v="Austria"/>
    <x v="1"/>
    <s v="SHORT"/>
    <s v="A320"/>
    <n v="0"/>
    <n v="15"/>
    <n v="165"/>
    <n v="180"/>
    <n v="5.5555555555555558E-3"/>
    <n v="6.1111111111111109E-2"/>
    <n v="0.22222222222222221"/>
    <n v="1"/>
    <n v="11"/>
    <n v="40"/>
  </r>
  <r>
    <d v="2025-09-07T00:00:00"/>
    <d v="1899-12-30T15:12:00"/>
    <s v="Afternoon"/>
    <s v="BA"/>
    <s v="BA1353"/>
    <s v="LHR"/>
    <s v="HND"/>
    <s v="Japan"/>
    <x v="2"/>
    <s v="LONG"/>
    <s v="B777"/>
    <n v="8"/>
    <n v="49"/>
    <n v="178"/>
    <n v="235"/>
    <n v="0"/>
    <n v="3.4042553191489362E-2"/>
    <n v="0.1276595744680851"/>
    <n v="0"/>
    <n v="8"/>
    <n v="30"/>
  </r>
  <r>
    <d v="2025-07-28T00:00:00"/>
    <d v="1899-12-30T13:08:00"/>
    <s v="Lunchtime"/>
    <s v="BA"/>
    <s v="BA9053"/>
    <s v="LHR"/>
    <s v="VIE"/>
    <s v="Austria"/>
    <x v="1"/>
    <s v="SHORT"/>
    <s v="A320"/>
    <n v="0"/>
    <n v="16"/>
    <n v="164"/>
    <n v="180"/>
    <n v="0"/>
    <n v="1.1111111111111112E-2"/>
    <n v="8.3333333333333329E-2"/>
    <n v="0"/>
    <n v="2"/>
    <n v="15"/>
  </r>
  <r>
    <d v="2025-04-17T00:00:00"/>
    <d v="1899-12-30T10:42:00"/>
    <s v="Morning"/>
    <s v="BA"/>
    <s v="BA6188"/>
    <s v="LHR"/>
    <s v="HND"/>
    <s v="Japan"/>
    <x v="2"/>
    <s v="LONG"/>
    <s v="B787"/>
    <n v="8"/>
    <n v="42"/>
    <n v="166"/>
    <n v="216"/>
    <n v="4.6296296296296294E-3"/>
    <n v="9.2592592592592587E-2"/>
    <n v="0.30092592592592593"/>
    <n v="1"/>
    <n v="20"/>
    <n v="65"/>
  </r>
  <r>
    <d v="2025-08-15T00:00:00"/>
    <d v="1899-12-30T15:59:00"/>
    <s v="Afternoon"/>
    <s v="BA"/>
    <s v="BA9924"/>
    <s v="LHR"/>
    <s v="DFW"/>
    <s v="USA"/>
    <x v="0"/>
    <s v="LONG"/>
    <s v="B787"/>
    <n v="8"/>
    <n v="42"/>
    <n v="166"/>
    <n v="216"/>
    <n v="0"/>
    <n v="4.6296296296296294E-2"/>
    <n v="0.17592592592592593"/>
    <n v="0"/>
    <n v="10"/>
    <n v="38"/>
  </r>
  <r>
    <d v="2025-04-20T00:00:00"/>
    <d v="1899-12-30T21:30:00"/>
    <s v="Evening"/>
    <s v="BA"/>
    <s v="BA2741"/>
    <s v="LHR"/>
    <s v="DFW"/>
    <s v="USA"/>
    <x v="0"/>
    <s v="LONG"/>
    <s v="B777"/>
    <n v="8"/>
    <n v="49"/>
    <n v="178"/>
    <n v="235"/>
    <n v="4.2553191489361703E-3"/>
    <n v="2.9787234042553193E-2"/>
    <n v="0.11914893617021277"/>
    <n v="1"/>
    <n v="7"/>
    <n v="28"/>
  </r>
  <r>
    <d v="2025-08-20T00:00:00"/>
    <d v="1899-12-30T20:32:00"/>
    <s v="Evening"/>
    <s v="BA"/>
    <s v="BA7973"/>
    <s v="LHR"/>
    <s v="BCN"/>
    <s v="Spain"/>
    <x v="1"/>
    <s v="SHORT"/>
    <s v="A320"/>
    <n v="0"/>
    <n v="18"/>
    <n v="162"/>
    <n v="180"/>
    <n v="0"/>
    <n v="8.8888888888888892E-2"/>
    <n v="0.28888888888888886"/>
    <n v="0"/>
    <n v="16"/>
    <n v="52"/>
  </r>
  <r>
    <d v="2025-05-04T00:00:00"/>
    <d v="1899-12-30T12:37:00"/>
    <s v="Lunchtime"/>
    <s v="BA"/>
    <s v="BA7979"/>
    <s v="LHR"/>
    <s v="AMS"/>
    <s v="Netherlands"/>
    <x v="1"/>
    <s v="SHORT"/>
    <s v="A320"/>
    <n v="0"/>
    <n v="19"/>
    <n v="161"/>
    <n v="180"/>
    <n v="0"/>
    <n v="0.1"/>
    <n v="0.32777777777777778"/>
    <n v="0"/>
    <n v="18"/>
    <n v="59"/>
  </r>
  <r>
    <d v="2025-09-20T00:00:00"/>
    <d v="1899-12-30T18:42:00"/>
    <s v="Evening"/>
    <s v="BA"/>
    <s v="BA7967"/>
    <s v="LHR"/>
    <s v="BCN"/>
    <s v="Spain"/>
    <x v="1"/>
    <s v="SHORT"/>
    <s v="A320"/>
    <n v="0"/>
    <n v="3"/>
    <n v="177"/>
    <n v="180"/>
    <n v="5.5555555555555558E-3"/>
    <n v="3.888888888888889E-2"/>
    <n v="0.15555555555555556"/>
    <n v="1"/>
    <n v="7"/>
    <n v="28"/>
  </r>
  <r>
    <d v="2025-08-08T00:00:00"/>
    <d v="1899-12-30T16:02:00"/>
    <s v="Afternoon"/>
    <s v="BA"/>
    <s v="BA8296"/>
    <s v="LHR"/>
    <s v="MUC"/>
    <s v="Germany"/>
    <x v="1"/>
    <s v="SHORT"/>
    <s v="A320"/>
    <n v="0"/>
    <n v="17"/>
    <n v="163"/>
    <n v="180"/>
    <n v="1.1111111111111112E-2"/>
    <n v="5.5555555555555552E-2"/>
    <n v="0.2"/>
    <n v="2"/>
    <n v="10"/>
    <n v="36"/>
  </r>
  <r>
    <d v="2025-07-03T00:00:00"/>
    <d v="1899-12-30T08:23:00"/>
    <s v="Morning"/>
    <s v="BA"/>
    <s v="BA3334"/>
    <s v="LHR"/>
    <s v="MUC"/>
    <s v="Germany"/>
    <x v="1"/>
    <s v="SHORT"/>
    <s v="A320"/>
    <n v="0"/>
    <n v="8"/>
    <n v="172"/>
    <n v="180"/>
    <n v="0"/>
    <n v="1.1111111111111112E-2"/>
    <n v="8.3333333333333329E-2"/>
    <n v="0"/>
    <n v="2"/>
    <n v="15"/>
  </r>
  <r>
    <d v="2025-04-02T00:00:00"/>
    <d v="1899-12-30T21:08:00"/>
    <s v="Evening"/>
    <s v="BA"/>
    <s v="BA7966"/>
    <s v="LHR"/>
    <s v="AMS"/>
    <s v="Netherlands"/>
    <x v="1"/>
    <s v="SHORT"/>
    <s v="A320"/>
    <n v="0"/>
    <n v="11"/>
    <n v="169"/>
    <n v="180"/>
    <n v="5.5555555555555558E-3"/>
    <n v="3.888888888888889E-2"/>
    <n v="0.15555555555555556"/>
    <n v="1"/>
    <n v="7"/>
    <n v="28"/>
  </r>
  <r>
    <d v="2025-05-14T00:00:00"/>
    <d v="1899-12-30T22:25:00"/>
    <s v="Evening"/>
    <s v="BA"/>
    <s v="BA4831"/>
    <s v="LHR"/>
    <s v="HND"/>
    <s v="Japan"/>
    <x v="2"/>
    <s v="LONG"/>
    <s v="B777"/>
    <n v="8"/>
    <n v="49"/>
    <n v="178"/>
    <n v="235"/>
    <n v="4.2553191489361703E-3"/>
    <n v="2.9787234042553193E-2"/>
    <n v="0.1148936170212766"/>
    <n v="1"/>
    <n v="7"/>
    <n v="27"/>
  </r>
  <r>
    <d v="2025-09-28T00:00:00"/>
    <d v="1899-12-30T17:39:00"/>
    <s v="Afternoon"/>
    <s v="BA"/>
    <s v="BA6745"/>
    <s v="LHR"/>
    <s v="MUC"/>
    <s v="Germany"/>
    <x v="1"/>
    <s v="SHORT"/>
    <s v="A320"/>
    <n v="0"/>
    <n v="4"/>
    <n v="176"/>
    <n v="180"/>
    <n v="0"/>
    <n v="0.05"/>
    <n v="0.18333333333333332"/>
    <n v="0"/>
    <n v="9"/>
    <n v="33"/>
  </r>
  <r>
    <d v="2025-06-29T00:00:00"/>
    <d v="1899-12-30T11:13:00"/>
    <s v="Morning"/>
    <s v="BA"/>
    <s v="BA1704"/>
    <s v="LHR"/>
    <s v="JFK"/>
    <s v="USA"/>
    <x v="0"/>
    <s v="LONG"/>
    <s v="B787"/>
    <n v="8"/>
    <n v="48"/>
    <n v="200"/>
    <n v="256"/>
    <n v="0"/>
    <n v="3.90625E-2"/>
    <n v="0.13671875"/>
    <n v="0"/>
    <n v="10"/>
    <n v="35"/>
  </r>
  <r>
    <d v="2025-08-21T00:00:00"/>
    <d v="1899-12-30T10:51:00"/>
    <s v="Morning"/>
    <s v="BA"/>
    <s v="BA8163"/>
    <s v="LHR"/>
    <s v="AMS"/>
    <s v="Netherlands"/>
    <x v="1"/>
    <s v="SHORT"/>
    <s v="A320"/>
    <n v="0"/>
    <n v="9"/>
    <n v="171"/>
    <n v="180"/>
    <n v="0"/>
    <n v="6.1111111111111109E-2"/>
    <n v="0.21666666666666667"/>
    <n v="0"/>
    <n v="11"/>
    <n v="39"/>
  </r>
  <r>
    <d v="2025-06-18T00:00:00"/>
    <d v="1899-12-30T11:22:00"/>
    <s v="Morning"/>
    <s v="BA"/>
    <s v="BA4687"/>
    <s v="LHR"/>
    <s v="MUC"/>
    <s v="Germany"/>
    <x v="1"/>
    <s v="SHORT"/>
    <s v="A320"/>
    <n v="0"/>
    <n v="4"/>
    <n v="176"/>
    <n v="180"/>
    <n v="0"/>
    <n v="0.05"/>
    <n v="0.18888888888888888"/>
    <n v="0"/>
    <n v="9"/>
    <n v="34"/>
  </r>
  <r>
    <d v="2025-05-15T00:00:00"/>
    <d v="1899-12-30T20:05:00"/>
    <s v="Evening"/>
    <s v="BA"/>
    <s v="BA6706"/>
    <s v="LHR"/>
    <s v="ORD"/>
    <s v="USA"/>
    <x v="0"/>
    <s v="LONG"/>
    <s v="A350"/>
    <n v="0"/>
    <n v="56"/>
    <n v="275"/>
    <n v="331"/>
    <n v="0"/>
    <n v="3.0211480362537764E-3"/>
    <n v="3.3232628398791542E-2"/>
    <n v="0"/>
    <n v="1"/>
    <n v="11"/>
  </r>
  <r>
    <d v="2025-07-14T00:00:00"/>
    <d v="1899-12-30T10:22:00"/>
    <s v="Morning"/>
    <s v="BA"/>
    <s v="BA5764"/>
    <s v="LHR"/>
    <s v="LAX"/>
    <s v="USA"/>
    <x v="0"/>
    <s v="LONG"/>
    <s v="A380"/>
    <n v="14"/>
    <n v="97"/>
    <n v="358"/>
    <n v="469"/>
    <n v="0"/>
    <n v="6.3965884861407248E-3"/>
    <n v="3.4115138592750532E-2"/>
    <n v="0"/>
    <n v="3"/>
    <n v="16"/>
  </r>
  <r>
    <d v="2025-08-30T00:00:00"/>
    <d v="1899-12-30T11:25:00"/>
    <s v="Morning"/>
    <s v="BA"/>
    <s v="BA7162"/>
    <s v="LHR"/>
    <s v="ZRH"/>
    <s v="Switzerland"/>
    <x v="1"/>
    <s v="SHORT"/>
    <s v="A320"/>
    <n v="0"/>
    <n v="15"/>
    <n v="165"/>
    <n v="180"/>
    <n v="0"/>
    <n v="2.7777777777777776E-2"/>
    <n v="0.12222222222222222"/>
    <n v="0"/>
    <n v="5"/>
    <n v="22"/>
  </r>
  <r>
    <d v="2025-06-24T00:00:00"/>
    <d v="1899-12-30T14:02:00"/>
    <s v="Afternoon"/>
    <s v="BA"/>
    <s v="BA2391"/>
    <s v="LHR"/>
    <s v="DXB"/>
    <s v="UAE"/>
    <x v="3"/>
    <s v="LONG"/>
    <s v="B787"/>
    <n v="8"/>
    <n v="42"/>
    <n v="166"/>
    <n v="216"/>
    <n v="4.6296296296296294E-3"/>
    <n v="2.7777777777777776E-2"/>
    <n v="0.12037037037037036"/>
    <n v="1"/>
    <n v="6"/>
    <n v="26"/>
  </r>
  <r>
    <d v="2025-10-01T00:00:00"/>
    <d v="1899-12-30T06:08:00"/>
    <s v="Morning"/>
    <s v="BA"/>
    <s v="BA1087"/>
    <s v="LHR"/>
    <s v="VIE"/>
    <s v="Austria"/>
    <x v="1"/>
    <s v="SHORT"/>
    <s v="A320"/>
    <n v="0"/>
    <n v="10"/>
    <n v="170"/>
    <n v="180"/>
    <n v="0"/>
    <n v="7.7777777777777779E-2"/>
    <n v="0.26111111111111113"/>
    <n v="0"/>
    <n v="14"/>
    <n v="47"/>
  </r>
  <r>
    <d v="2025-08-26T00:00:00"/>
    <d v="1899-12-30T06:46:00"/>
    <s v="Morning"/>
    <s v="BA"/>
    <s v="BA6707"/>
    <s v="LHR"/>
    <s v="DFW"/>
    <s v="USA"/>
    <x v="0"/>
    <s v="LONG"/>
    <s v="B787"/>
    <n v="0"/>
    <n v="31"/>
    <n v="173"/>
    <n v="204"/>
    <n v="4.9019607843137254E-3"/>
    <n v="4.9019607843137254E-3"/>
    <n v="5.8823529411764705E-2"/>
    <n v="1"/>
    <n v="1"/>
    <n v="12"/>
  </r>
  <r>
    <d v="2025-10-07T00:00:00"/>
    <d v="1899-12-30T09:12:00"/>
    <s v="Morning"/>
    <s v="BA"/>
    <s v="BA4920"/>
    <s v="LHR"/>
    <s v="DFW"/>
    <s v="USA"/>
    <x v="0"/>
    <s v="LONG"/>
    <s v="B777"/>
    <n v="8"/>
    <n v="49"/>
    <n v="178"/>
    <n v="235"/>
    <n v="0"/>
    <n v="2.553191489361702E-2"/>
    <n v="0.10638297872340426"/>
    <n v="0"/>
    <n v="6"/>
    <n v="25"/>
  </r>
  <r>
    <d v="2025-05-21T00:00:00"/>
    <d v="1899-12-30T22:59:00"/>
    <s v="Evening"/>
    <s v="BA"/>
    <s v="BA8332"/>
    <s v="LHR"/>
    <s v="IST"/>
    <s v="Turkey"/>
    <x v="1"/>
    <s v="SHORT"/>
    <s v="A320"/>
    <n v="0"/>
    <n v="12"/>
    <n v="168"/>
    <n v="180"/>
    <n v="5.5555555555555558E-3"/>
    <n v="7.2222222222222215E-2"/>
    <n v="0.25"/>
    <n v="1"/>
    <n v="13"/>
    <n v="45"/>
  </r>
  <r>
    <d v="2025-08-05T00:00:00"/>
    <d v="1899-12-30T21:14:00"/>
    <s v="Evening"/>
    <s v="BA"/>
    <s v="BA9578"/>
    <s v="LHR"/>
    <s v="CDG"/>
    <s v="France"/>
    <x v="1"/>
    <s v="SHORT"/>
    <s v="A320"/>
    <n v="0"/>
    <n v="12"/>
    <n v="168"/>
    <n v="180"/>
    <n v="1.1111111111111112E-2"/>
    <n v="3.3333333333333333E-2"/>
    <n v="0.14444444444444443"/>
    <n v="2"/>
    <n v="6"/>
    <n v="26"/>
  </r>
  <r>
    <d v="2025-10-20T00:00:00"/>
    <d v="1899-12-30T21:17:00"/>
    <s v="Evening"/>
    <s v="BA"/>
    <s v="BA4671"/>
    <s v="LHR"/>
    <s v="MAD"/>
    <s v="Spain"/>
    <x v="1"/>
    <s v="SHORT"/>
    <s v="A320"/>
    <n v="0"/>
    <n v="1"/>
    <n v="179"/>
    <n v="180"/>
    <n v="0"/>
    <n v="5.5555555555555552E-2"/>
    <n v="0.20555555555555555"/>
    <n v="0"/>
    <n v="10"/>
    <n v="37"/>
  </r>
  <r>
    <d v="2025-05-24T00:00:00"/>
    <d v="1899-12-30T22:46:00"/>
    <s v="Evening"/>
    <s v="BA"/>
    <s v="BA6166"/>
    <s v="LHR"/>
    <s v="VIE"/>
    <s v="Austria"/>
    <x v="1"/>
    <s v="SHORT"/>
    <s v="A320"/>
    <n v="0"/>
    <n v="8"/>
    <n v="172"/>
    <n v="180"/>
    <n v="1.1111111111111112E-2"/>
    <n v="3.888888888888889E-2"/>
    <n v="0.15555555555555556"/>
    <n v="2"/>
    <n v="7"/>
    <n v="28"/>
  </r>
  <r>
    <d v="2025-07-04T00:00:00"/>
    <d v="1899-12-30T20:49:00"/>
    <s v="Evening"/>
    <s v="BA"/>
    <s v="BA2998"/>
    <s v="LHR"/>
    <s v="CDG"/>
    <s v="France"/>
    <x v="1"/>
    <s v="SHORT"/>
    <s v="A320"/>
    <n v="0"/>
    <n v="13"/>
    <n v="167"/>
    <n v="180"/>
    <n v="5.5555555555555558E-3"/>
    <n v="0.05"/>
    <n v="0.18888888888888888"/>
    <n v="1"/>
    <n v="9"/>
    <n v="34"/>
  </r>
  <r>
    <d v="2025-04-16T00:00:00"/>
    <d v="1899-12-30T15:27:00"/>
    <s v="Afternoon"/>
    <s v="BA"/>
    <s v="BA1172"/>
    <s v="LHR"/>
    <s v="MUC"/>
    <s v="Germany"/>
    <x v="1"/>
    <s v="SHORT"/>
    <s v="A320"/>
    <n v="0"/>
    <n v="12"/>
    <n v="168"/>
    <n v="180"/>
    <n v="5.5555555555555558E-3"/>
    <n v="3.888888888888889E-2"/>
    <n v="0.15"/>
    <n v="1"/>
    <n v="7"/>
    <n v="27"/>
  </r>
  <r>
    <d v="2025-09-20T00:00:00"/>
    <d v="1899-12-30T17:56:00"/>
    <s v="Afternoon"/>
    <s v="BA"/>
    <s v="BA3678"/>
    <s v="LHR"/>
    <s v="FRA"/>
    <s v="Germany"/>
    <x v="1"/>
    <s v="SHORT"/>
    <s v="A320"/>
    <n v="0"/>
    <n v="8"/>
    <n v="172"/>
    <n v="180"/>
    <n v="5.5555555555555558E-3"/>
    <n v="6.1111111111111109E-2"/>
    <n v="0.22777777777777777"/>
    <n v="1"/>
    <n v="11"/>
    <n v="41"/>
  </r>
  <r>
    <d v="2025-06-02T00:00:00"/>
    <d v="1899-12-30T16:17:00"/>
    <s v="Afternoon"/>
    <s v="BA"/>
    <s v="BA1472"/>
    <s v="LHR"/>
    <s v="ORD"/>
    <s v="USA"/>
    <x v="0"/>
    <s v="LONG"/>
    <s v="B777"/>
    <n v="0"/>
    <n v="32"/>
    <n v="300"/>
    <n v="332"/>
    <n v="0"/>
    <n v="0"/>
    <n v="1.8072289156626505E-2"/>
    <n v="0"/>
    <n v="0"/>
    <n v="6"/>
  </r>
  <r>
    <d v="2025-08-10T00:00:00"/>
    <d v="1899-12-30T06:22:00"/>
    <s v="Morning"/>
    <s v="BA"/>
    <s v="BA7529"/>
    <s v="LHR"/>
    <s v="MAD"/>
    <s v="Spain"/>
    <x v="1"/>
    <s v="SHORT"/>
    <s v="A320"/>
    <n v="0"/>
    <n v="7"/>
    <n v="173"/>
    <n v="180"/>
    <n v="0"/>
    <n v="3.3333333333333333E-2"/>
    <n v="0.1388888888888889"/>
    <n v="0"/>
    <n v="6"/>
    <n v="25"/>
  </r>
  <r>
    <d v="2025-06-12T00:00:00"/>
    <d v="1899-12-30T13:50:00"/>
    <s v="Lunchtime"/>
    <s v="BA"/>
    <s v="BA3992"/>
    <s v="LHR"/>
    <s v="ZRH"/>
    <s v="Switzerland"/>
    <x v="1"/>
    <s v="SHORT"/>
    <s v="A320"/>
    <n v="0"/>
    <n v="1"/>
    <n v="179"/>
    <n v="180"/>
    <n v="0"/>
    <n v="0.05"/>
    <n v="0.19444444444444445"/>
    <n v="0"/>
    <n v="9"/>
    <n v="35"/>
  </r>
  <r>
    <d v="2025-04-29T00:00:00"/>
    <d v="1899-12-30T08:33:00"/>
    <s v="Morning"/>
    <s v="BA"/>
    <s v="BA7715"/>
    <s v="LHR"/>
    <s v="IST"/>
    <s v="Turkey"/>
    <x v="1"/>
    <s v="SHORT"/>
    <s v="A320"/>
    <n v="0"/>
    <n v="12"/>
    <n v="168"/>
    <n v="180"/>
    <n v="0"/>
    <n v="6.1111111111111109E-2"/>
    <n v="0.21666666666666667"/>
    <n v="0"/>
    <n v="11"/>
    <n v="39"/>
  </r>
  <r>
    <d v="2025-09-04T00:00:00"/>
    <d v="1899-12-30T14:21:00"/>
    <s v="Afternoon"/>
    <s v="BA"/>
    <s v="BA5112"/>
    <s v="LHR"/>
    <s v="FRA"/>
    <s v="Germany"/>
    <x v="1"/>
    <s v="SHORT"/>
    <s v="A320"/>
    <n v="0"/>
    <n v="17"/>
    <n v="163"/>
    <n v="180"/>
    <n v="0"/>
    <n v="8.8888888888888892E-2"/>
    <n v="0.3"/>
    <n v="0"/>
    <n v="16"/>
    <n v="54"/>
  </r>
  <r>
    <d v="2025-05-06T00:00:00"/>
    <d v="1899-12-30T17:10:00"/>
    <s v="Afternoon"/>
    <s v="BA"/>
    <s v="BA5582"/>
    <s v="LHR"/>
    <s v="FRA"/>
    <s v="Germany"/>
    <x v="1"/>
    <s v="SHORT"/>
    <s v="A320"/>
    <n v="0"/>
    <n v="14"/>
    <n v="166"/>
    <n v="180"/>
    <n v="1.1111111111111112E-2"/>
    <n v="3.3333333333333333E-2"/>
    <n v="0.13333333333333333"/>
    <n v="2"/>
    <n v="6"/>
    <n v="24"/>
  </r>
  <r>
    <d v="2025-07-04T00:00:00"/>
    <d v="1899-12-30T20:51:00"/>
    <s v="Evening"/>
    <s v="BA"/>
    <s v="BA8163"/>
    <s v="LHR"/>
    <s v="DXB"/>
    <s v="UAE"/>
    <x v="3"/>
    <s v="LONG"/>
    <s v="B777"/>
    <n v="0"/>
    <n v="32"/>
    <n v="300"/>
    <n v="332"/>
    <n v="0"/>
    <n v="4.8192771084337352E-2"/>
    <n v="0.15963855421686746"/>
    <n v="0"/>
    <n v="16"/>
    <n v="53"/>
  </r>
  <r>
    <d v="2025-07-11T00:00:00"/>
    <d v="1899-12-30T14:23:00"/>
    <s v="Afternoon"/>
    <s v="BA"/>
    <s v="BA6651"/>
    <s v="LHR"/>
    <s v="FRA"/>
    <s v="Germany"/>
    <x v="1"/>
    <s v="SHORT"/>
    <s v="A320"/>
    <n v="0"/>
    <n v="7"/>
    <n v="173"/>
    <n v="180"/>
    <n v="1.6666666666666666E-2"/>
    <n v="2.2222222222222223E-2"/>
    <n v="0.1111111111111111"/>
    <n v="3"/>
    <n v="4"/>
    <n v="20"/>
  </r>
  <r>
    <d v="2025-06-23T00:00:00"/>
    <d v="1899-12-30T19:20:00"/>
    <s v="Evening"/>
    <s v="BA"/>
    <s v="BA9147"/>
    <s v="LHR"/>
    <s v="JFK"/>
    <s v="USA"/>
    <x v="0"/>
    <s v="LONG"/>
    <s v="B777"/>
    <n v="0"/>
    <n v="32"/>
    <n v="300"/>
    <n v="332"/>
    <n v="0"/>
    <n v="4.5180722891566265E-2"/>
    <n v="0.1536144578313253"/>
    <n v="0"/>
    <n v="15"/>
    <n v="51"/>
  </r>
  <r>
    <d v="2025-08-14T00:00:00"/>
    <d v="1899-12-30T12:35:00"/>
    <s v="Lunchtime"/>
    <s v="BA"/>
    <s v="BA6148"/>
    <s v="LHR"/>
    <s v="HND"/>
    <s v="Japan"/>
    <x v="2"/>
    <s v="LONG"/>
    <s v="B787"/>
    <n v="8"/>
    <n v="48"/>
    <n v="200"/>
    <n v="256"/>
    <n v="0"/>
    <n v="4.6875E-2"/>
    <n v="0.16796875"/>
    <n v="0"/>
    <n v="12"/>
    <n v="43"/>
  </r>
  <r>
    <d v="2025-10-19T00:00:00"/>
    <d v="1899-12-30T06:12:00"/>
    <s v="Morning"/>
    <s v="BA"/>
    <s v="BA1066"/>
    <s v="LHR"/>
    <s v="MUC"/>
    <s v="Germany"/>
    <x v="1"/>
    <s v="SHORT"/>
    <s v="A320"/>
    <n v="0"/>
    <n v="10"/>
    <n v="170"/>
    <n v="180"/>
    <n v="0"/>
    <n v="1.6666666666666666E-2"/>
    <n v="8.8888888888888892E-2"/>
    <n v="0"/>
    <n v="3"/>
    <n v="16"/>
  </r>
  <r>
    <d v="2025-10-02T00:00:00"/>
    <d v="1899-12-30T11:33:00"/>
    <s v="Morning"/>
    <s v="BA"/>
    <s v="BA7212"/>
    <s v="LHR"/>
    <s v="BCN"/>
    <s v="Spain"/>
    <x v="1"/>
    <s v="SHORT"/>
    <s v="A320"/>
    <n v="0"/>
    <n v="15"/>
    <n v="165"/>
    <n v="180"/>
    <n v="0"/>
    <n v="0.05"/>
    <n v="0.19444444444444445"/>
    <n v="0"/>
    <n v="9"/>
    <n v="35"/>
  </r>
  <r>
    <d v="2025-08-07T00:00:00"/>
    <d v="1899-12-30T21:32:00"/>
    <s v="Evening"/>
    <s v="BA"/>
    <s v="BA3588"/>
    <s v="LHR"/>
    <s v="LAX"/>
    <s v="USA"/>
    <x v="0"/>
    <s v="LONG"/>
    <s v="B777"/>
    <n v="0"/>
    <n v="32"/>
    <n v="300"/>
    <n v="332"/>
    <n v="1.2048192771084338E-2"/>
    <n v="2.1084337349397589E-2"/>
    <n v="9.036144578313253E-2"/>
    <n v="4"/>
    <n v="7"/>
    <n v="30"/>
  </r>
  <r>
    <d v="2025-04-18T00:00:00"/>
    <d v="1899-12-30T15:22:00"/>
    <s v="Afternoon"/>
    <s v="BA"/>
    <s v="BA5241"/>
    <s v="LHR"/>
    <s v="HND"/>
    <s v="Japan"/>
    <x v="2"/>
    <s v="LONG"/>
    <s v="A380"/>
    <n v="14"/>
    <n v="97"/>
    <n v="358"/>
    <n v="469"/>
    <n v="2.1321961620469083E-3"/>
    <n v="2.3454157782515993E-2"/>
    <n v="8.5287846481876331E-2"/>
    <n v="1"/>
    <n v="11"/>
    <n v="40"/>
  </r>
  <r>
    <d v="2025-05-12T00:00:00"/>
    <d v="1899-12-30T16:52:00"/>
    <s v="Afternoon"/>
    <s v="BA"/>
    <s v="BA7587"/>
    <s v="LHR"/>
    <s v="ORD"/>
    <s v="USA"/>
    <x v="0"/>
    <s v="LONG"/>
    <s v="A380"/>
    <n v="14"/>
    <n v="97"/>
    <n v="358"/>
    <n v="469"/>
    <n v="0"/>
    <n v="1.4925373134328358E-2"/>
    <n v="5.7569296375266525E-2"/>
    <n v="0"/>
    <n v="7"/>
    <n v="27"/>
  </r>
  <r>
    <d v="2025-04-30T00:00:00"/>
    <d v="1899-12-30T14:46:00"/>
    <s v="Afternoon"/>
    <s v="BA"/>
    <s v="BA7460"/>
    <s v="LHR"/>
    <s v="MAD"/>
    <s v="Spain"/>
    <x v="1"/>
    <s v="SHORT"/>
    <s v="A320"/>
    <n v="0"/>
    <n v="0"/>
    <n v="180"/>
    <n v="180"/>
    <n v="1.1111111111111112E-2"/>
    <n v="3.3333333333333333E-2"/>
    <n v="0.14444444444444443"/>
    <n v="2"/>
    <n v="6"/>
    <n v="26"/>
  </r>
  <r>
    <d v="2025-04-14T00:00:00"/>
    <d v="1899-12-30T19:20:00"/>
    <s v="Evening"/>
    <s v="BA"/>
    <s v="BA7876"/>
    <s v="LHR"/>
    <s v="ORD"/>
    <s v="USA"/>
    <x v="0"/>
    <s v="LONG"/>
    <s v="A350"/>
    <n v="0"/>
    <n v="56"/>
    <n v="275"/>
    <n v="331"/>
    <n v="3.0211480362537764E-3"/>
    <n v="4.5317220543806644E-2"/>
    <n v="0.15709969788519637"/>
    <n v="1"/>
    <n v="15"/>
    <n v="52"/>
  </r>
  <r>
    <d v="2025-06-03T00:00:00"/>
    <d v="1899-12-30T07:55:00"/>
    <s v="Morning"/>
    <s v="BA"/>
    <s v="BA9247"/>
    <s v="LHR"/>
    <s v="BCN"/>
    <s v="Spain"/>
    <x v="1"/>
    <s v="SHORT"/>
    <s v="A320"/>
    <n v="0"/>
    <n v="5"/>
    <n v="175"/>
    <n v="180"/>
    <n v="0"/>
    <n v="3.888888888888889E-2"/>
    <n v="0.16111111111111112"/>
    <n v="0"/>
    <n v="7"/>
    <n v="29"/>
  </r>
  <r>
    <d v="2025-09-27T00:00:00"/>
    <d v="1899-12-30T11:11:00"/>
    <s v="Morning"/>
    <s v="BA"/>
    <s v="BA8981"/>
    <s v="LHR"/>
    <s v="DFW"/>
    <s v="USA"/>
    <x v="0"/>
    <s v="LONG"/>
    <s v="B777"/>
    <n v="8"/>
    <n v="49"/>
    <n v="178"/>
    <n v="235"/>
    <n v="4.2553191489361703E-3"/>
    <n v="5.106382978723404E-2"/>
    <n v="0.18297872340425531"/>
    <n v="1"/>
    <n v="12"/>
    <n v="43"/>
  </r>
  <r>
    <d v="2025-09-15T00:00:00"/>
    <d v="1899-12-30T07:05:00"/>
    <s v="Morning"/>
    <s v="BA"/>
    <s v="BA2386"/>
    <s v="LHR"/>
    <s v="DXB"/>
    <s v="UAE"/>
    <x v="3"/>
    <s v="LONG"/>
    <s v="B777"/>
    <n v="0"/>
    <n v="32"/>
    <n v="300"/>
    <n v="332"/>
    <n v="3.0120481927710845E-3"/>
    <n v="2.1084337349397589E-2"/>
    <n v="8.1325301204819275E-2"/>
    <n v="1"/>
    <n v="7"/>
    <n v="27"/>
  </r>
  <r>
    <d v="2025-05-15T00:00:00"/>
    <d v="1899-12-30T11:24:00"/>
    <s v="Morning"/>
    <s v="BA"/>
    <s v="BA4869"/>
    <s v="LHR"/>
    <s v="ORD"/>
    <s v="USA"/>
    <x v="0"/>
    <s v="LONG"/>
    <s v="B777"/>
    <n v="0"/>
    <n v="32"/>
    <n v="300"/>
    <n v="332"/>
    <n v="0"/>
    <n v="5.1204819277108432E-2"/>
    <n v="0.16867469879518071"/>
    <n v="0"/>
    <n v="17"/>
    <n v="56"/>
  </r>
  <r>
    <d v="2025-09-29T00:00:00"/>
    <d v="1899-12-30T16:12:00"/>
    <s v="Afternoon"/>
    <s v="BA"/>
    <s v="BA1289"/>
    <s v="LHR"/>
    <s v="DXB"/>
    <s v="UAE"/>
    <x v="3"/>
    <s v="LONG"/>
    <s v="B777"/>
    <n v="8"/>
    <n v="49"/>
    <n v="178"/>
    <n v="235"/>
    <n v="4.2553191489361703E-3"/>
    <n v="1.7021276595744681E-2"/>
    <n v="8.5106382978723402E-2"/>
    <n v="1"/>
    <n v="4"/>
    <n v="20"/>
  </r>
  <r>
    <d v="2025-06-13T00:00:00"/>
    <d v="1899-12-30T08:45:00"/>
    <s v="Morning"/>
    <s v="BA"/>
    <s v="BA1940"/>
    <s v="LHR"/>
    <s v="LAX"/>
    <s v="USA"/>
    <x v="0"/>
    <s v="LONG"/>
    <s v="B777"/>
    <n v="0"/>
    <n v="32"/>
    <n v="300"/>
    <n v="332"/>
    <n v="0"/>
    <n v="1.2048192771084338E-2"/>
    <n v="6.3253012048192767E-2"/>
    <n v="0"/>
    <n v="4"/>
    <n v="21"/>
  </r>
  <r>
    <d v="2025-05-30T00:00:00"/>
    <d v="1899-12-30T11:12:00"/>
    <s v="Morning"/>
    <s v="BA"/>
    <s v="BA7646"/>
    <s v="LHR"/>
    <s v="HND"/>
    <s v="Japan"/>
    <x v="2"/>
    <s v="LONG"/>
    <s v="A380"/>
    <n v="14"/>
    <n v="97"/>
    <n v="358"/>
    <n v="469"/>
    <n v="0"/>
    <n v="3.4115138592750532E-2"/>
    <n v="0.11513859275053305"/>
    <n v="0"/>
    <n v="16"/>
    <n v="54"/>
  </r>
  <r>
    <d v="2025-09-25T00:00:00"/>
    <d v="1899-12-30T16:42:00"/>
    <s v="Afternoon"/>
    <s v="BA"/>
    <s v="BA2096"/>
    <s v="LHR"/>
    <s v="LAX"/>
    <s v="USA"/>
    <x v="0"/>
    <s v="LONG"/>
    <s v="B787"/>
    <n v="8"/>
    <n v="48"/>
    <n v="200"/>
    <n v="256"/>
    <n v="0"/>
    <n v="1.953125E-2"/>
    <n v="8.984375E-2"/>
    <n v="0"/>
    <n v="5"/>
    <n v="23"/>
  </r>
  <r>
    <d v="2025-06-05T00:00:00"/>
    <d v="1899-12-30T18:10:00"/>
    <s v="Evening"/>
    <s v="BA"/>
    <s v="BA6131"/>
    <s v="LHR"/>
    <s v="MUC"/>
    <s v="Germany"/>
    <x v="1"/>
    <s v="SHORT"/>
    <s v="A320"/>
    <n v="0"/>
    <n v="9"/>
    <n v="171"/>
    <n v="180"/>
    <n v="1.6666666666666666E-2"/>
    <n v="9.4444444444444442E-2"/>
    <n v="0.30555555555555558"/>
    <n v="3"/>
    <n v="17"/>
    <n v="55"/>
  </r>
  <r>
    <d v="2025-08-26T00:00:00"/>
    <d v="1899-12-30T10:10:00"/>
    <s v="Morning"/>
    <s v="BA"/>
    <s v="BA9515"/>
    <s v="LHR"/>
    <s v="AMS"/>
    <s v="Netherlands"/>
    <x v="1"/>
    <s v="SHORT"/>
    <s v="A320"/>
    <n v="0"/>
    <n v="1"/>
    <n v="179"/>
    <n v="180"/>
    <n v="5.5555555555555558E-3"/>
    <n v="7.2222222222222215E-2"/>
    <n v="0.24444444444444444"/>
    <n v="1"/>
    <n v="13"/>
    <n v="44"/>
  </r>
  <r>
    <d v="2025-05-22T00:00:00"/>
    <d v="1899-12-30T13:09:00"/>
    <s v="Lunchtime"/>
    <s v="BA"/>
    <s v="BA6329"/>
    <s v="LHR"/>
    <s v="MAD"/>
    <s v="Spain"/>
    <x v="1"/>
    <s v="SHORT"/>
    <s v="A320"/>
    <n v="0"/>
    <n v="20"/>
    <n v="160"/>
    <n v="180"/>
    <n v="0"/>
    <n v="3.888888888888889E-2"/>
    <n v="0.15555555555555556"/>
    <n v="0"/>
    <n v="7"/>
    <n v="28"/>
  </r>
  <r>
    <d v="2025-07-22T00:00:00"/>
    <d v="1899-12-30T06:08:00"/>
    <s v="Morning"/>
    <s v="BA"/>
    <s v="BA7464"/>
    <s v="LHR"/>
    <s v="BCN"/>
    <s v="Spain"/>
    <x v="1"/>
    <s v="SHORT"/>
    <s v="A320"/>
    <n v="0"/>
    <n v="9"/>
    <n v="171"/>
    <n v="180"/>
    <n v="0"/>
    <n v="0"/>
    <n v="1.1111111111111112E-2"/>
    <n v="0"/>
    <n v="0"/>
    <n v="2"/>
  </r>
  <r>
    <d v="2025-10-05T00:00:00"/>
    <d v="1899-12-30T21:11:00"/>
    <s v="Evening"/>
    <s v="BA"/>
    <s v="BA5756"/>
    <s v="LHR"/>
    <s v="AMS"/>
    <s v="Netherlands"/>
    <x v="1"/>
    <s v="SHORT"/>
    <s v="A320"/>
    <n v="0"/>
    <n v="12"/>
    <n v="168"/>
    <n v="180"/>
    <n v="0"/>
    <n v="4.4444444444444446E-2"/>
    <n v="0.16666666666666666"/>
    <n v="0"/>
    <n v="8"/>
    <n v="30"/>
  </r>
  <r>
    <d v="2025-10-06T00:00:00"/>
    <d v="1899-12-30T06:49:00"/>
    <s v="Morning"/>
    <s v="BA"/>
    <s v="BA5926"/>
    <s v="LHR"/>
    <s v="VIE"/>
    <s v="Austria"/>
    <x v="1"/>
    <s v="SHORT"/>
    <s v="A320"/>
    <n v="0"/>
    <n v="0"/>
    <n v="180"/>
    <n v="180"/>
    <n v="5.5555555555555558E-3"/>
    <n v="4.4444444444444446E-2"/>
    <n v="0.17777777777777778"/>
    <n v="1"/>
    <n v="8"/>
    <n v="32"/>
  </r>
  <r>
    <d v="2025-06-20T00:00:00"/>
    <d v="1899-12-30T17:36:00"/>
    <s v="Afternoon"/>
    <s v="BA"/>
    <s v="BA6735"/>
    <s v="LHR"/>
    <s v="HND"/>
    <s v="Japan"/>
    <x v="2"/>
    <s v="LONG"/>
    <s v="B777"/>
    <n v="0"/>
    <n v="48"/>
    <n v="224"/>
    <n v="272"/>
    <n v="0"/>
    <n v="5.1470588235294115E-2"/>
    <n v="0.18014705882352941"/>
    <n v="0"/>
    <n v="14"/>
    <n v="49"/>
  </r>
  <r>
    <d v="2025-04-26T00:00:00"/>
    <d v="1899-12-30T13:35:00"/>
    <s v="Lunchtime"/>
    <s v="BA"/>
    <s v="BA8350"/>
    <s v="LHR"/>
    <s v="DFW"/>
    <s v="USA"/>
    <x v="0"/>
    <s v="LONG"/>
    <s v="B787"/>
    <n v="0"/>
    <n v="35"/>
    <n v="179"/>
    <n v="214"/>
    <n v="4.6728971962616819E-3"/>
    <n v="7.476635514018691E-2"/>
    <n v="0.2570093457943925"/>
    <n v="1"/>
    <n v="16"/>
    <n v="55"/>
  </r>
  <r>
    <d v="2025-04-12T00:00:00"/>
    <d v="1899-12-30T10:08:00"/>
    <s v="Morning"/>
    <s v="BA"/>
    <s v="BA3518"/>
    <s v="LHR"/>
    <s v="ORD"/>
    <s v="USA"/>
    <x v="0"/>
    <s v="LONG"/>
    <s v="B777"/>
    <n v="8"/>
    <n v="49"/>
    <n v="178"/>
    <n v="235"/>
    <n v="8.5106382978723406E-3"/>
    <n v="1.7021276595744681E-2"/>
    <n v="8.5106382978723402E-2"/>
    <n v="2"/>
    <n v="4"/>
    <n v="20"/>
  </r>
  <r>
    <d v="2025-08-06T00:00:00"/>
    <d v="1899-12-30T09:23:00"/>
    <s v="Morning"/>
    <s v="BA"/>
    <s v="BA2350"/>
    <s v="LHR"/>
    <s v="MAD"/>
    <s v="Spain"/>
    <x v="1"/>
    <s v="SHORT"/>
    <s v="A320"/>
    <n v="0"/>
    <n v="3"/>
    <n v="177"/>
    <n v="180"/>
    <n v="5.5555555555555558E-3"/>
    <n v="6.6666666666666666E-2"/>
    <n v="0.2388888888888889"/>
    <n v="1"/>
    <n v="12"/>
    <n v="43"/>
  </r>
  <r>
    <d v="2025-05-10T00:00:00"/>
    <d v="1899-12-30T06:22:00"/>
    <s v="Morning"/>
    <s v="BA"/>
    <s v="BA1548"/>
    <s v="LHR"/>
    <s v="IST"/>
    <s v="Turkey"/>
    <x v="1"/>
    <s v="SHORT"/>
    <s v="A320"/>
    <n v="0"/>
    <n v="2"/>
    <n v="178"/>
    <n v="180"/>
    <n v="0"/>
    <n v="6.6666666666666666E-2"/>
    <n v="0.23333333333333334"/>
    <n v="0"/>
    <n v="12"/>
    <n v="42"/>
  </r>
  <r>
    <d v="2025-06-19T00:00:00"/>
    <d v="1899-12-30T21:29:00"/>
    <s v="Evening"/>
    <s v="BA"/>
    <s v="BA3001"/>
    <s v="LHR"/>
    <s v="CDG"/>
    <s v="France"/>
    <x v="1"/>
    <s v="SHORT"/>
    <s v="A320"/>
    <n v="0"/>
    <n v="13"/>
    <n v="167"/>
    <n v="180"/>
    <n v="0"/>
    <n v="7.7777777777777779E-2"/>
    <n v="0.26111111111111113"/>
    <n v="0"/>
    <n v="14"/>
    <n v="47"/>
  </r>
  <r>
    <d v="2025-05-01T00:00:00"/>
    <d v="1899-12-30T10:25:00"/>
    <s v="Morning"/>
    <s v="BA"/>
    <s v="BA5018"/>
    <s v="LHR"/>
    <s v="MAD"/>
    <s v="Spain"/>
    <x v="1"/>
    <s v="SHORT"/>
    <s v="A320"/>
    <n v="0"/>
    <n v="2"/>
    <n v="178"/>
    <n v="180"/>
    <n v="0"/>
    <n v="5.5555555555555552E-2"/>
    <n v="0.21111111111111111"/>
    <n v="0"/>
    <n v="10"/>
    <n v="38"/>
  </r>
  <r>
    <d v="2025-06-05T00:00:00"/>
    <d v="1899-12-30T12:16:00"/>
    <s v="Lunchtime"/>
    <s v="BA"/>
    <s v="BA8650"/>
    <s v="LHR"/>
    <s v="DXB"/>
    <s v="UAE"/>
    <x v="3"/>
    <s v="LONG"/>
    <s v="A350"/>
    <n v="0"/>
    <n v="56"/>
    <n v="275"/>
    <n v="331"/>
    <n v="0"/>
    <n v="0"/>
    <n v="0"/>
    <n v="0"/>
    <n v="0"/>
    <n v="0"/>
  </r>
  <r>
    <d v="2025-06-04T00:00:00"/>
    <d v="1899-12-30T12:25:00"/>
    <s v="Lunchtime"/>
    <s v="BA"/>
    <s v="BA3463"/>
    <s v="LHR"/>
    <s v="BCN"/>
    <s v="Spain"/>
    <x v="1"/>
    <s v="SHORT"/>
    <s v="A320"/>
    <n v="0"/>
    <n v="14"/>
    <n v="166"/>
    <n v="180"/>
    <n v="5.5555555555555558E-3"/>
    <n v="3.888888888888889E-2"/>
    <n v="0.15555555555555556"/>
    <n v="1"/>
    <n v="7"/>
    <n v="28"/>
  </r>
  <r>
    <d v="2025-10-30T00:00:00"/>
    <d v="1899-12-30T19:39:00"/>
    <s v="Evening"/>
    <s v="BA"/>
    <s v="BA5191"/>
    <s v="LHR"/>
    <s v="MAD"/>
    <s v="Spain"/>
    <x v="1"/>
    <s v="SHORT"/>
    <s v="A320"/>
    <n v="0"/>
    <n v="20"/>
    <n v="160"/>
    <n v="180"/>
    <n v="0"/>
    <n v="5.5555555555555558E-3"/>
    <n v="6.6666666666666666E-2"/>
    <n v="0"/>
    <n v="1"/>
    <n v="12"/>
  </r>
  <r>
    <d v="2025-06-10T00:00:00"/>
    <d v="1899-12-30T06:00:00"/>
    <s v="Morning"/>
    <s v="BA"/>
    <s v="BA5667"/>
    <s v="LHR"/>
    <s v="BCN"/>
    <s v="Spain"/>
    <x v="1"/>
    <s v="SHORT"/>
    <s v="A320"/>
    <n v="0"/>
    <n v="0"/>
    <n v="180"/>
    <n v="180"/>
    <n v="0"/>
    <n v="3.888888888888889E-2"/>
    <n v="0.15"/>
    <n v="0"/>
    <n v="7"/>
    <n v="27"/>
  </r>
  <r>
    <d v="2025-06-10T00:00:00"/>
    <d v="1899-12-30T13:59:00"/>
    <s v="Lunchtime"/>
    <s v="BA"/>
    <s v="BA2468"/>
    <s v="LHR"/>
    <s v="CDG"/>
    <s v="France"/>
    <x v="1"/>
    <s v="SHORT"/>
    <s v="A320"/>
    <n v="0"/>
    <n v="13"/>
    <n v="167"/>
    <n v="180"/>
    <n v="1.1111111111111112E-2"/>
    <n v="7.2222222222222215E-2"/>
    <n v="0.25555555555555554"/>
    <n v="2"/>
    <n v="13"/>
    <n v="46"/>
  </r>
  <r>
    <d v="2025-08-10T00:00:00"/>
    <d v="1899-12-30T19:49:00"/>
    <s v="Evening"/>
    <s v="BA"/>
    <s v="BA6506"/>
    <s v="LHR"/>
    <s v="LAX"/>
    <s v="USA"/>
    <x v="0"/>
    <s v="LONG"/>
    <s v="B787"/>
    <n v="0"/>
    <n v="35"/>
    <n v="179"/>
    <n v="214"/>
    <n v="0"/>
    <n v="4.2056074766355138E-2"/>
    <n v="0.16355140186915887"/>
    <n v="0"/>
    <n v="9"/>
    <n v="35"/>
  </r>
  <r>
    <d v="2025-07-18T00:00:00"/>
    <d v="1899-12-30T07:44:00"/>
    <s v="Morning"/>
    <s v="BA"/>
    <s v="BA2387"/>
    <s v="LHR"/>
    <s v="LAX"/>
    <s v="USA"/>
    <x v="0"/>
    <s v="LONG"/>
    <s v="B777"/>
    <n v="0"/>
    <n v="32"/>
    <n v="300"/>
    <n v="332"/>
    <n v="0"/>
    <n v="4.2168674698795178E-2"/>
    <n v="0.14457831325301204"/>
    <n v="0"/>
    <n v="14"/>
    <n v="48"/>
  </r>
  <r>
    <d v="2025-06-28T00:00:00"/>
    <d v="1899-12-30T10:54:00"/>
    <s v="Morning"/>
    <s v="BA"/>
    <s v="BA5558"/>
    <s v="LHR"/>
    <s v="CDG"/>
    <s v="France"/>
    <x v="1"/>
    <s v="SHORT"/>
    <s v="A320"/>
    <n v="0"/>
    <n v="2"/>
    <n v="178"/>
    <n v="180"/>
    <n v="5.5555555555555558E-3"/>
    <n v="5.5555555555555552E-2"/>
    <n v="0.2"/>
    <n v="1"/>
    <n v="10"/>
    <n v="36"/>
  </r>
  <r>
    <d v="2025-08-09T00:00:00"/>
    <d v="1899-12-30T08:48:00"/>
    <s v="Morning"/>
    <s v="BA"/>
    <s v="BA8855"/>
    <s v="LHR"/>
    <s v="DFW"/>
    <s v="USA"/>
    <x v="0"/>
    <s v="LONG"/>
    <s v="B777"/>
    <n v="0"/>
    <n v="32"/>
    <n v="304"/>
    <n v="336"/>
    <n v="0"/>
    <n v="2.976190476190476E-3"/>
    <n v="2.976190476190476E-2"/>
    <n v="0"/>
    <n v="1"/>
    <n v="10"/>
  </r>
  <r>
    <d v="2025-06-16T00:00:00"/>
    <d v="1899-12-30T20:01:00"/>
    <s v="Evening"/>
    <s v="BA"/>
    <s v="BA6701"/>
    <s v="LHR"/>
    <s v="LAX"/>
    <s v="USA"/>
    <x v="0"/>
    <s v="LONG"/>
    <s v="B777"/>
    <n v="8"/>
    <n v="49"/>
    <n v="178"/>
    <n v="235"/>
    <n v="4.2553191489361703E-3"/>
    <n v="0"/>
    <n v="0"/>
    <n v="1"/>
    <n v="0"/>
    <n v="0"/>
  </r>
  <r>
    <d v="2025-07-05T00:00:00"/>
    <d v="1899-12-30T09:11:00"/>
    <s v="Morning"/>
    <s v="BA"/>
    <s v="BA3325"/>
    <s v="LHR"/>
    <s v="JFK"/>
    <s v="USA"/>
    <x v="0"/>
    <s v="LONG"/>
    <s v="B777"/>
    <n v="8"/>
    <n v="49"/>
    <n v="178"/>
    <n v="235"/>
    <n v="4.2553191489361703E-3"/>
    <n v="3.8297872340425532E-2"/>
    <n v="0.14042553191489363"/>
    <n v="1"/>
    <n v="9"/>
    <n v="33"/>
  </r>
  <r>
    <d v="2025-09-17T00:00:00"/>
    <d v="1899-12-30T22:06:00"/>
    <s v="Evening"/>
    <s v="BA"/>
    <s v="BA7998"/>
    <s v="LHR"/>
    <s v="MUC"/>
    <s v="Germany"/>
    <x v="1"/>
    <s v="SHORT"/>
    <s v="A320"/>
    <n v="0"/>
    <n v="5"/>
    <n v="175"/>
    <n v="180"/>
    <n v="5.5555555555555558E-3"/>
    <n v="3.888888888888889E-2"/>
    <n v="0.15"/>
    <n v="1"/>
    <n v="7"/>
    <n v="27"/>
  </r>
  <r>
    <d v="2025-05-19T00:00:00"/>
    <d v="1899-12-30T19:47:00"/>
    <s v="Evening"/>
    <s v="BA"/>
    <s v="BA3080"/>
    <s v="LHR"/>
    <s v="MUC"/>
    <s v="Germany"/>
    <x v="1"/>
    <s v="SHORT"/>
    <s v="A320"/>
    <n v="0"/>
    <n v="17"/>
    <n v="163"/>
    <n v="180"/>
    <n v="0"/>
    <n v="1.1111111111111112E-2"/>
    <n v="8.3333333333333329E-2"/>
    <n v="0"/>
    <n v="2"/>
    <n v="15"/>
  </r>
  <r>
    <d v="2025-06-22T00:00:00"/>
    <d v="1899-12-30T12:08:00"/>
    <s v="Lunchtime"/>
    <s v="BA"/>
    <s v="BA9852"/>
    <s v="LHR"/>
    <s v="LAX"/>
    <s v="USA"/>
    <x v="0"/>
    <s v="LONG"/>
    <s v="A380"/>
    <n v="14"/>
    <n v="97"/>
    <n v="358"/>
    <n v="469"/>
    <n v="0"/>
    <n v="0"/>
    <n v="8.5287846481876331E-3"/>
    <n v="0"/>
    <n v="0"/>
    <n v="4"/>
  </r>
  <r>
    <d v="2025-04-13T00:00:00"/>
    <d v="1899-12-30T06:46:00"/>
    <s v="Morning"/>
    <s v="BA"/>
    <s v="BA4394"/>
    <s v="LHR"/>
    <s v="ORD"/>
    <s v="USA"/>
    <x v="0"/>
    <s v="LONG"/>
    <s v="B787"/>
    <n v="8"/>
    <n v="48"/>
    <n v="200"/>
    <n v="256"/>
    <n v="0"/>
    <n v="1.5625E-2"/>
    <n v="7.421875E-2"/>
    <n v="0"/>
    <n v="4"/>
    <n v="19"/>
  </r>
  <r>
    <d v="2025-07-28T00:00:00"/>
    <d v="1899-12-30T14:24:00"/>
    <s v="Afternoon"/>
    <s v="BA"/>
    <s v="BA3674"/>
    <s v="LHR"/>
    <s v="HND"/>
    <s v="Japan"/>
    <x v="2"/>
    <s v="LONG"/>
    <s v="B777"/>
    <n v="0"/>
    <n v="32"/>
    <n v="300"/>
    <n v="332"/>
    <n v="0"/>
    <n v="2.1084337349397589E-2"/>
    <n v="8.1325301204819275E-2"/>
    <n v="0"/>
    <n v="7"/>
    <n v="27"/>
  </r>
  <r>
    <d v="2025-06-05T00:00:00"/>
    <d v="1899-12-30T20:41:00"/>
    <s v="Evening"/>
    <s v="BA"/>
    <s v="BA9567"/>
    <s v="LHR"/>
    <s v="JFK"/>
    <s v="USA"/>
    <x v="0"/>
    <s v="LONG"/>
    <s v="B787"/>
    <n v="8"/>
    <n v="42"/>
    <n v="166"/>
    <n v="216"/>
    <n v="1.3888888888888888E-2"/>
    <n v="5.0925925925925923E-2"/>
    <n v="0.18981481481481483"/>
    <n v="3"/>
    <n v="11"/>
    <n v="41"/>
  </r>
  <r>
    <d v="2025-09-09T00:00:00"/>
    <d v="1899-12-30T18:07:00"/>
    <s v="Evening"/>
    <s v="BA"/>
    <s v="BA5382"/>
    <s v="LHR"/>
    <s v="ORD"/>
    <s v="USA"/>
    <x v="0"/>
    <s v="LONG"/>
    <s v="B777"/>
    <n v="0"/>
    <n v="32"/>
    <n v="300"/>
    <n v="332"/>
    <n v="3.0120481927710845E-3"/>
    <n v="2.710843373493976E-2"/>
    <n v="9.9397590361445784E-2"/>
    <n v="1"/>
    <n v="9"/>
    <n v="33"/>
  </r>
  <r>
    <d v="2025-08-21T00:00:00"/>
    <d v="1899-12-30T19:49:00"/>
    <s v="Evening"/>
    <s v="BA"/>
    <s v="BA7361"/>
    <s v="LHR"/>
    <s v="VIE"/>
    <s v="Austria"/>
    <x v="1"/>
    <s v="SHORT"/>
    <s v="A320"/>
    <n v="0"/>
    <n v="15"/>
    <n v="165"/>
    <n v="180"/>
    <n v="0"/>
    <n v="9.4444444444444442E-2"/>
    <n v="0.30555555555555558"/>
    <n v="0"/>
    <n v="17"/>
    <n v="55"/>
  </r>
  <r>
    <d v="2025-07-06T00:00:00"/>
    <d v="1899-12-30T09:52:00"/>
    <s v="Morning"/>
    <s v="BA"/>
    <s v="BA9502"/>
    <s v="LHR"/>
    <s v="AMS"/>
    <s v="Netherlands"/>
    <x v="1"/>
    <s v="SHORT"/>
    <s v="A320"/>
    <n v="0"/>
    <n v="3"/>
    <n v="177"/>
    <n v="180"/>
    <n v="1.1111111111111112E-2"/>
    <n v="1.1111111111111112E-2"/>
    <n v="7.7777777777777779E-2"/>
    <n v="2"/>
    <n v="2"/>
    <n v="14"/>
  </r>
  <r>
    <d v="2025-07-09T00:00:00"/>
    <d v="1899-12-30T22:54:00"/>
    <s v="Evening"/>
    <s v="BA"/>
    <s v="BA9090"/>
    <s v="LHR"/>
    <s v="LAX"/>
    <s v="USA"/>
    <x v="0"/>
    <s v="LONG"/>
    <s v="B777"/>
    <n v="8"/>
    <n v="49"/>
    <n v="178"/>
    <n v="235"/>
    <n v="4.2553191489361703E-3"/>
    <n v="5.5319148936170209E-2"/>
    <n v="0.18723404255319148"/>
    <n v="1"/>
    <n v="13"/>
    <n v="44"/>
  </r>
  <r>
    <d v="2025-04-28T00:00:00"/>
    <d v="1899-12-30T16:56:00"/>
    <s v="Afternoon"/>
    <s v="BA"/>
    <s v="BA9331"/>
    <s v="LHR"/>
    <s v="FRA"/>
    <s v="Germany"/>
    <x v="1"/>
    <s v="SHORT"/>
    <s v="A320"/>
    <n v="0"/>
    <n v="12"/>
    <n v="168"/>
    <n v="180"/>
    <n v="0"/>
    <n v="4.4444444444444446E-2"/>
    <n v="0.17222222222222222"/>
    <n v="0"/>
    <n v="8"/>
    <n v="31"/>
  </r>
  <r>
    <d v="2025-05-14T00:00:00"/>
    <d v="1899-12-30T17:37:00"/>
    <s v="Afternoon"/>
    <s v="BA"/>
    <s v="BA8866"/>
    <s v="LHR"/>
    <s v="BCN"/>
    <s v="Spain"/>
    <x v="1"/>
    <s v="SHORT"/>
    <s v="A320"/>
    <n v="0"/>
    <n v="11"/>
    <n v="169"/>
    <n v="180"/>
    <n v="0"/>
    <n v="6.6666666666666666E-2"/>
    <n v="0.22777777777777777"/>
    <n v="0"/>
    <n v="12"/>
    <n v="41"/>
  </r>
  <r>
    <d v="2025-08-05T00:00:00"/>
    <d v="1899-12-30T14:38:00"/>
    <s v="Afternoon"/>
    <s v="BA"/>
    <s v="BA6392"/>
    <s v="LHR"/>
    <s v="FRA"/>
    <s v="Germany"/>
    <x v="1"/>
    <s v="SHORT"/>
    <s v="A320"/>
    <n v="0"/>
    <n v="9"/>
    <n v="171"/>
    <n v="180"/>
    <n v="0"/>
    <n v="2.7777777777777776E-2"/>
    <n v="0.12777777777777777"/>
    <n v="0"/>
    <n v="5"/>
    <n v="23"/>
  </r>
  <r>
    <d v="2025-04-28T00:00:00"/>
    <d v="1899-12-30T16:04:00"/>
    <s v="Afternoon"/>
    <s v="BA"/>
    <s v="BA4088"/>
    <s v="LHR"/>
    <s v="DXB"/>
    <s v="UAE"/>
    <x v="3"/>
    <s v="LONG"/>
    <s v="B777"/>
    <n v="0"/>
    <n v="32"/>
    <n v="300"/>
    <n v="332"/>
    <n v="9.0361445783132526E-3"/>
    <n v="4.2168674698795178E-2"/>
    <n v="0.14156626506024098"/>
    <n v="3"/>
    <n v="14"/>
    <n v="47"/>
  </r>
  <r>
    <d v="2025-04-15T00:00:00"/>
    <d v="1899-12-30T14:42:00"/>
    <s v="Afternoon"/>
    <s v="BA"/>
    <s v="BA8446"/>
    <s v="LHR"/>
    <s v="MUC"/>
    <s v="Germany"/>
    <x v="1"/>
    <s v="SHORT"/>
    <s v="A320"/>
    <n v="0"/>
    <n v="19"/>
    <n v="161"/>
    <n v="180"/>
    <n v="0"/>
    <n v="0.05"/>
    <n v="0.19444444444444445"/>
    <n v="0"/>
    <n v="9"/>
    <n v="35"/>
  </r>
  <r>
    <d v="2025-07-02T00:00:00"/>
    <d v="1899-12-30T06:29:00"/>
    <s v="Morning"/>
    <s v="BA"/>
    <s v="BA5729"/>
    <s v="LHR"/>
    <s v="HND"/>
    <s v="Japan"/>
    <x v="2"/>
    <s v="LONG"/>
    <s v="B777"/>
    <n v="0"/>
    <n v="48"/>
    <n v="224"/>
    <n v="272"/>
    <n v="7.3529411764705881E-3"/>
    <n v="1.4705882352941176E-2"/>
    <n v="7.3529411764705885E-2"/>
    <n v="2"/>
    <n v="4"/>
    <n v="20"/>
  </r>
  <r>
    <d v="2025-04-10T00:00:00"/>
    <d v="1899-12-30T22:48:00"/>
    <s v="Evening"/>
    <s v="BA"/>
    <s v="BA4358"/>
    <s v="LHR"/>
    <s v="HND"/>
    <s v="Japan"/>
    <x v="2"/>
    <s v="LONG"/>
    <s v="A350"/>
    <n v="0"/>
    <n v="56"/>
    <n v="275"/>
    <n v="331"/>
    <n v="0"/>
    <n v="2.4169184290030211E-2"/>
    <n v="9.0634441087613288E-2"/>
    <n v="0"/>
    <n v="8"/>
    <n v="30"/>
  </r>
  <r>
    <d v="2025-04-20T00:00:00"/>
    <d v="1899-12-30T10:40:00"/>
    <s v="Morning"/>
    <s v="BA"/>
    <s v="BA8928"/>
    <s v="LHR"/>
    <s v="MAD"/>
    <s v="Spain"/>
    <x v="1"/>
    <s v="SHORT"/>
    <s v="A320"/>
    <n v="0"/>
    <n v="19"/>
    <n v="161"/>
    <n v="180"/>
    <n v="5.5555555555555558E-3"/>
    <n v="3.3333333333333333E-2"/>
    <n v="0.15"/>
    <n v="1"/>
    <n v="6"/>
    <n v="27"/>
  </r>
  <r>
    <d v="2025-04-10T00:00:00"/>
    <d v="1899-12-30T16:15:00"/>
    <s v="Afternoon"/>
    <s v="BA"/>
    <s v="BA8157"/>
    <s v="LHR"/>
    <s v="VIE"/>
    <s v="Austria"/>
    <x v="1"/>
    <s v="SHORT"/>
    <s v="A320"/>
    <n v="0"/>
    <n v="15"/>
    <n v="165"/>
    <n v="180"/>
    <n v="0"/>
    <n v="5.5555555555555552E-2"/>
    <n v="0.21111111111111111"/>
    <n v="0"/>
    <n v="10"/>
    <n v="38"/>
  </r>
  <r>
    <d v="2025-09-22T00:00:00"/>
    <d v="1899-12-30T22:15:00"/>
    <s v="Evening"/>
    <s v="BA"/>
    <s v="BA5267"/>
    <s v="LHR"/>
    <s v="JFK"/>
    <s v="USA"/>
    <x v="0"/>
    <s v="LONG"/>
    <s v="B777"/>
    <n v="0"/>
    <n v="32"/>
    <n v="300"/>
    <n v="332"/>
    <n v="1.2048192771084338E-2"/>
    <n v="3.0120481927710845E-3"/>
    <n v="3.614457831325301E-2"/>
    <n v="4"/>
    <n v="1"/>
    <n v="12"/>
  </r>
  <r>
    <d v="2025-04-27T00:00:00"/>
    <d v="1899-12-30T08:17:00"/>
    <s v="Morning"/>
    <s v="BA"/>
    <s v="BA8204"/>
    <s v="LHR"/>
    <s v="DFW"/>
    <s v="USA"/>
    <x v="0"/>
    <s v="LONG"/>
    <s v="B777"/>
    <n v="8"/>
    <n v="49"/>
    <n v="178"/>
    <n v="235"/>
    <n v="8.5106382978723406E-3"/>
    <n v="3.4042553191489362E-2"/>
    <n v="0.1276595744680851"/>
    <n v="2"/>
    <n v="8"/>
    <n v="30"/>
  </r>
  <r>
    <d v="2025-06-20T00:00:00"/>
    <d v="1899-12-30T11:17:00"/>
    <s v="Morning"/>
    <s v="BA"/>
    <s v="BA3448"/>
    <s v="LHR"/>
    <s v="LAX"/>
    <s v="USA"/>
    <x v="0"/>
    <s v="LONG"/>
    <s v="B777"/>
    <n v="0"/>
    <n v="32"/>
    <n v="300"/>
    <n v="332"/>
    <n v="0"/>
    <n v="3.0120481927710843E-2"/>
    <n v="0.10843373493975904"/>
    <n v="0"/>
    <n v="10"/>
    <n v="36"/>
  </r>
  <r>
    <d v="2025-08-23T00:00:00"/>
    <d v="1899-12-30T13:50:00"/>
    <s v="Lunchtime"/>
    <s v="BA"/>
    <s v="BA6905"/>
    <s v="LHR"/>
    <s v="HND"/>
    <s v="Japan"/>
    <x v="2"/>
    <s v="LONG"/>
    <s v="B777"/>
    <n v="0"/>
    <n v="32"/>
    <n v="300"/>
    <n v="332"/>
    <n v="3.0120481927710845E-3"/>
    <n v="2.4096385542168676E-2"/>
    <n v="9.337349397590361E-2"/>
    <n v="1"/>
    <n v="8"/>
    <n v="31"/>
  </r>
  <r>
    <d v="2025-09-24T00:00:00"/>
    <d v="1899-12-30T07:33:00"/>
    <s v="Morning"/>
    <s v="BA"/>
    <s v="BA4992"/>
    <s v="LHR"/>
    <s v="MUC"/>
    <s v="Germany"/>
    <x v="1"/>
    <s v="SHORT"/>
    <s v="A320"/>
    <n v="0"/>
    <n v="13"/>
    <n v="167"/>
    <n v="180"/>
    <n v="5.5555555555555558E-3"/>
    <n v="8.3333333333333329E-2"/>
    <n v="0.28333333333333333"/>
    <n v="1"/>
    <n v="15"/>
    <n v="51"/>
  </r>
  <r>
    <d v="2025-07-27T00:00:00"/>
    <d v="1899-12-30T21:44:00"/>
    <s v="Evening"/>
    <s v="BA"/>
    <s v="BA1641"/>
    <s v="LHR"/>
    <s v="ORD"/>
    <s v="USA"/>
    <x v="0"/>
    <s v="LONG"/>
    <s v="B777"/>
    <n v="0"/>
    <n v="32"/>
    <n v="300"/>
    <n v="332"/>
    <n v="6.024096385542169E-3"/>
    <n v="3.614457831325301E-2"/>
    <n v="0.12650602409638553"/>
    <n v="2"/>
    <n v="12"/>
    <n v="42"/>
  </r>
  <r>
    <d v="2025-05-19T00:00:00"/>
    <d v="1899-12-30T15:39:00"/>
    <s v="Afternoon"/>
    <s v="BA"/>
    <s v="BA1527"/>
    <s v="LHR"/>
    <s v="MUC"/>
    <s v="Germany"/>
    <x v="1"/>
    <s v="SHORT"/>
    <s v="A320"/>
    <n v="0"/>
    <n v="0"/>
    <n v="180"/>
    <n v="180"/>
    <n v="0"/>
    <n v="4.4444444444444446E-2"/>
    <n v="0.16666666666666666"/>
    <n v="0"/>
    <n v="8"/>
    <n v="30"/>
  </r>
  <r>
    <d v="2025-04-07T00:00:00"/>
    <d v="1899-12-30T17:00:00"/>
    <s v="Afternoon"/>
    <s v="BA"/>
    <s v="BA7607"/>
    <s v="LHR"/>
    <s v="JFK"/>
    <s v="USA"/>
    <x v="0"/>
    <s v="LONG"/>
    <s v="B787"/>
    <n v="0"/>
    <n v="35"/>
    <n v="179"/>
    <n v="214"/>
    <n v="0"/>
    <n v="4.2056074766355138E-2"/>
    <n v="0.15887850467289719"/>
    <n v="0"/>
    <n v="9"/>
    <n v="34"/>
  </r>
  <r>
    <d v="2025-04-02T00:00:00"/>
    <d v="1899-12-30T15:36:00"/>
    <s v="Afternoon"/>
    <s v="BA"/>
    <s v="BA6162"/>
    <s v="LHR"/>
    <s v="DXB"/>
    <s v="UAE"/>
    <x v="3"/>
    <s v="LONG"/>
    <s v="B787"/>
    <n v="0"/>
    <n v="31"/>
    <n v="173"/>
    <n v="204"/>
    <n v="9.8039215686274508E-3"/>
    <n v="4.4117647058823532E-2"/>
    <n v="0.17156862745098039"/>
    <n v="2"/>
    <n v="9"/>
    <n v="35"/>
  </r>
  <r>
    <d v="2025-08-25T00:00:00"/>
    <d v="1899-12-30T13:18:00"/>
    <s v="Lunchtime"/>
    <s v="BA"/>
    <s v="BA3336"/>
    <s v="LHR"/>
    <s v="DFW"/>
    <s v="USA"/>
    <x v="0"/>
    <s v="LONG"/>
    <s v="B787"/>
    <n v="8"/>
    <n v="42"/>
    <n v="166"/>
    <n v="216"/>
    <n v="4.6296296296296294E-3"/>
    <n v="4.6296296296296294E-2"/>
    <n v="0.17129629629629631"/>
    <n v="1"/>
    <n v="10"/>
    <n v="37"/>
  </r>
  <r>
    <d v="2025-09-26T00:00:00"/>
    <d v="1899-12-30T06:37:00"/>
    <s v="Morning"/>
    <s v="BA"/>
    <s v="BA4180"/>
    <s v="LHR"/>
    <s v="FRA"/>
    <s v="Germany"/>
    <x v="1"/>
    <s v="SHORT"/>
    <s v="A320"/>
    <n v="0"/>
    <n v="15"/>
    <n v="165"/>
    <n v="180"/>
    <n v="0"/>
    <n v="0"/>
    <n v="1.1111111111111112E-2"/>
    <n v="0"/>
    <n v="0"/>
    <n v="2"/>
  </r>
  <r>
    <d v="2025-08-02T00:00:00"/>
    <d v="1899-12-30T17:36:00"/>
    <s v="Afternoon"/>
    <s v="BA"/>
    <s v="BA9523"/>
    <s v="LHR"/>
    <s v="VIE"/>
    <s v="Austria"/>
    <x v="1"/>
    <s v="SHORT"/>
    <s v="A320"/>
    <n v="0"/>
    <n v="15"/>
    <n v="165"/>
    <n v="180"/>
    <n v="5.5555555555555558E-3"/>
    <n v="3.3333333333333333E-2"/>
    <n v="0.14444444444444443"/>
    <n v="1"/>
    <n v="6"/>
    <n v="26"/>
  </r>
  <r>
    <d v="2025-06-06T00:00:00"/>
    <d v="1899-12-30T10:08:00"/>
    <s v="Morning"/>
    <s v="BA"/>
    <s v="BA5950"/>
    <s v="LHR"/>
    <s v="MUC"/>
    <s v="Germany"/>
    <x v="1"/>
    <s v="SHORT"/>
    <s v="A320"/>
    <n v="0"/>
    <n v="5"/>
    <n v="175"/>
    <n v="180"/>
    <n v="0"/>
    <n v="0"/>
    <n v="3.888888888888889E-2"/>
    <n v="0"/>
    <n v="0"/>
    <n v="7"/>
  </r>
  <r>
    <d v="2025-05-07T00:00:00"/>
    <d v="1899-12-30T10:38:00"/>
    <s v="Morning"/>
    <s v="BA"/>
    <s v="BA2987"/>
    <s v="LHR"/>
    <s v="DXB"/>
    <s v="UAE"/>
    <x v="3"/>
    <s v="LONG"/>
    <s v="B777"/>
    <n v="0"/>
    <n v="32"/>
    <n v="300"/>
    <n v="332"/>
    <n v="3.0120481927710845E-3"/>
    <n v="4.5180722891566265E-2"/>
    <n v="0.15060240963855423"/>
    <n v="1"/>
    <n v="15"/>
    <n v="50"/>
  </r>
  <r>
    <d v="2025-07-23T00:00:00"/>
    <d v="1899-12-30T12:05:00"/>
    <s v="Lunchtime"/>
    <s v="BA"/>
    <s v="BA4826"/>
    <s v="LHR"/>
    <s v="FRA"/>
    <s v="Germany"/>
    <x v="1"/>
    <s v="SHORT"/>
    <s v="A320"/>
    <n v="0"/>
    <n v="11"/>
    <n v="169"/>
    <n v="180"/>
    <n v="0"/>
    <n v="3.888888888888889E-2"/>
    <n v="0.16111111111111112"/>
    <n v="0"/>
    <n v="7"/>
    <n v="29"/>
  </r>
  <r>
    <d v="2025-06-18T00:00:00"/>
    <d v="1899-12-30T08:22:00"/>
    <s v="Morning"/>
    <s v="BA"/>
    <s v="BA2551"/>
    <s v="LHR"/>
    <s v="VIE"/>
    <s v="Austria"/>
    <x v="1"/>
    <s v="SHORT"/>
    <s v="A320"/>
    <n v="0"/>
    <n v="4"/>
    <n v="176"/>
    <n v="180"/>
    <n v="0"/>
    <n v="3.888888888888889E-2"/>
    <n v="0.15"/>
    <n v="0"/>
    <n v="7"/>
    <n v="27"/>
  </r>
  <r>
    <d v="2025-07-03T00:00:00"/>
    <d v="1899-12-30T09:49:00"/>
    <s v="Morning"/>
    <s v="BA"/>
    <s v="BA9689"/>
    <s v="LHR"/>
    <s v="DXB"/>
    <s v="UAE"/>
    <x v="3"/>
    <s v="LONG"/>
    <s v="B777"/>
    <n v="0"/>
    <n v="48"/>
    <n v="224"/>
    <n v="272"/>
    <n v="0"/>
    <n v="4.779411764705882E-2"/>
    <n v="0.16176470588235295"/>
    <n v="0"/>
    <n v="13"/>
    <n v="44"/>
  </r>
  <r>
    <d v="2025-05-30T00:00:00"/>
    <d v="1899-12-30T09:34:00"/>
    <s v="Morning"/>
    <s v="BA"/>
    <s v="BA4253"/>
    <s v="LHR"/>
    <s v="FRA"/>
    <s v="Germany"/>
    <x v="1"/>
    <s v="SHORT"/>
    <s v="A320"/>
    <n v="0"/>
    <n v="7"/>
    <n v="173"/>
    <n v="180"/>
    <n v="0"/>
    <n v="5.5555555555555552E-2"/>
    <n v="0.20555555555555555"/>
    <n v="0"/>
    <n v="10"/>
    <n v="37"/>
  </r>
  <r>
    <d v="2025-09-16T00:00:00"/>
    <d v="1899-12-30T07:20:00"/>
    <s v="Morning"/>
    <s v="BA"/>
    <s v="BA9299"/>
    <s v="LHR"/>
    <s v="MUC"/>
    <s v="Germany"/>
    <x v="1"/>
    <s v="SHORT"/>
    <s v="A320"/>
    <n v="0"/>
    <n v="17"/>
    <n v="163"/>
    <n v="180"/>
    <n v="0"/>
    <n v="1.1111111111111112E-2"/>
    <n v="7.2222222222222215E-2"/>
    <n v="0"/>
    <n v="2"/>
    <n v="13"/>
  </r>
  <r>
    <d v="2025-09-18T00:00:00"/>
    <d v="1899-12-30T15:13:00"/>
    <s v="Afternoon"/>
    <s v="BA"/>
    <s v="BA1054"/>
    <s v="LHR"/>
    <s v="IST"/>
    <s v="Turkey"/>
    <x v="1"/>
    <s v="SHORT"/>
    <s v="A320"/>
    <n v="0"/>
    <n v="10"/>
    <n v="170"/>
    <n v="180"/>
    <n v="0"/>
    <n v="3.888888888888889E-2"/>
    <n v="0.16111111111111112"/>
    <n v="0"/>
    <n v="7"/>
    <n v="29"/>
  </r>
  <r>
    <d v="2025-05-18T00:00:00"/>
    <d v="1899-12-30T08:58:00"/>
    <s v="Morning"/>
    <s v="BA"/>
    <s v="BA2409"/>
    <s v="LHR"/>
    <s v="ZRH"/>
    <s v="Switzerland"/>
    <x v="1"/>
    <s v="SHORT"/>
    <s v="A320"/>
    <n v="0"/>
    <n v="16"/>
    <n v="164"/>
    <n v="180"/>
    <n v="0"/>
    <n v="3.3333333333333333E-2"/>
    <n v="0.1388888888888889"/>
    <n v="0"/>
    <n v="6"/>
    <n v="25"/>
  </r>
  <r>
    <d v="2025-08-13T00:00:00"/>
    <d v="1899-12-30T19:57:00"/>
    <s v="Evening"/>
    <s v="BA"/>
    <s v="BA9142"/>
    <s v="LHR"/>
    <s v="FRA"/>
    <s v="Germany"/>
    <x v="1"/>
    <s v="SHORT"/>
    <s v="A320"/>
    <n v="0"/>
    <n v="13"/>
    <n v="167"/>
    <n v="180"/>
    <n v="0"/>
    <n v="0"/>
    <n v="1.6666666666666666E-2"/>
    <n v="0"/>
    <n v="0"/>
    <n v="3"/>
  </r>
  <r>
    <d v="2025-04-14T00:00:00"/>
    <d v="1899-12-30T22:58:00"/>
    <s v="Evening"/>
    <s v="BA"/>
    <s v="BA6572"/>
    <s v="LHR"/>
    <s v="IST"/>
    <s v="Turkey"/>
    <x v="1"/>
    <s v="SHORT"/>
    <s v="A320"/>
    <n v="0"/>
    <n v="7"/>
    <n v="173"/>
    <n v="180"/>
    <n v="5.5555555555555558E-3"/>
    <n v="2.2222222222222223E-2"/>
    <n v="0.1111111111111111"/>
    <n v="1"/>
    <n v="4"/>
    <n v="20"/>
  </r>
  <r>
    <d v="2025-09-30T00:00:00"/>
    <d v="1899-12-30T12:14:00"/>
    <s v="Lunchtime"/>
    <s v="BA"/>
    <s v="BA2587"/>
    <s v="LHR"/>
    <s v="HND"/>
    <s v="Japan"/>
    <x v="2"/>
    <s v="LONG"/>
    <s v="B777"/>
    <n v="0"/>
    <n v="32"/>
    <n v="300"/>
    <n v="332"/>
    <n v="0"/>
    <n v="2.1084337349397589E-2"/>
    <n v="8.1325301204819275E-2"/>
    <n v="0"/>
    <n v="7"/>
    <n v="27"/>
  </r>
  <r>
    <d v="2025-07-19T00:00:00"/>
    <d v="1899-12-30T11:42:00"/>
    <s v="Morning"/>
    <s v="BA"/>
    <s v="BA7147"/>
    <s v="LHR"/>
    <s v="HND"/>
    <s v="Japan"/>
    <x v="2"/>
    <s v="LONG"/>
    <s v="A350"/>
    <n v="0"/>
    <n v="56"/>
    <n v="275"/>
    <n v="331"/>
    <n v="0"/>
    <n v="2.1148036253776436E-2"/>
    <n v="8.7613293051359523E-2"/>
    <n v="0"/>
    <n v="7"/>
    <n v="29"/>
  </r>
  <r>
    <d v="2025-05-15T00:00:00"/>
    <d v="1899-12-30T22:09:00"/>
    <s v="Evening"/>
    <s v="BA"/>
    <s v="BA1429"/>
    <s v="LHR"/>
    <s v="LAX"/>
    <s v="USA"/>
    <x v="0"/>
    <s v="LONG"/>
    <s v="A380"/>
    <n v="14"/>
    <n v="97"/>
    <n v="358"/>
    <n v="469"/>
    <n v="2.1321961620469083E-3"/>
    <n v="0"/>
    <n v="1.4925373134328358E-2"/>
    <n v="1"/>
    <n v="0"/>
    <n v="7"/>
  </r>
  <r>
    <d v="2025-04-04T00:00:00"/>
    <d v="1899-12-30T16:50:00"/>
    <s v="Afternoon"/>
    <s v="BA"/>
    <s v="BA4613"/>
    <s v="LHR"/>
    <s v="IST"/>
    <s v="Turkey"/>
    <x v="1"/>
    <s v="SHORT"/>
    <s v="A320"/>
    <n v="0"/>
    <n v="1"/>
    <n v="179"/>
    <n v="180"/>
    <n v="1.1111111111111112E-2"/>
    <n v="7.7777777777777779E-2"/>
    <n v="0.26666666666666666"/>
    <n v="2"/>
    <n v="14"/>
    <n v="48"/>
  </r>
  <r>
    <d v="2025-04-23T00:00:00"/>
    <d v="1899-12-30T17:25:00"/>
    <s v="Afternoon"/>
    <s v="BA"/>
    <s v="BA6272"/>
    <s v="LHR"/>
    <s v="MAD"/>
    <s v="Spain"/>
    <x v="1"/>
    <s v="SHORT"/>
    <s v="A320"/>
    <n v="0"/>
    <n v="0"/>
    <n v="180"/>
    <n v="180"/>
    <n v="5.5555555555555558E-3"/>
    <n v="3.888888888888889E-2"/>
    <n v="0.16111111111111112"/>
    <n v="1"/>
    <n v="7"/>
    <n v="29"/>
  </r>
  <r>
    <d v="2025-07-09T00:00:00"/>
    <d v="1899-12-30T13:42:00"/>
    <s v="Lunchtime"/>
    <s v="BA"/>
    <s v="BA5090"/>
    <s v="LHR"/>
    <s v="AMS"/>
    <s v="Netherlands"/>
    <x v="1"/>
    <s v="SHORT"/>
    <s v="A320"/>
    <n v="0"/>
    <n v="5"/>
    <n v="175"/>
    <n v="180"/>
    <n v="0"/>
    <n v="4.4444444444444446E-2"/>
    <n v="0.17222222222222222"/>
    <n v="0"/>
    <n v="8"/>
    <n v="31"/>
  </r>
  <r>
    <d v="2025-06-20T00:00:00"/>
    <d v="1899-12-30T07:50:00"/>
    <s v="Morning"/>
    <s v="BA"/>
    <s v="BA8517"/>
    <s v="LHR"/>
    <s v="VIE"/>
    <s v="Austria"/>
    <x v="1"/>
    <s v="SHORT"/>
    <s v="A320"/>
    <n v="0"/>
    <n v="5"/>
    <n v="175"/>
    <n v="180"/>
    <n v="5.5555555555555558E-3"/>
    <n v="5.5555555555555552E-2"/>
    <n v="0.20555555555555555"/>
    <n v="1"/>
    <n v="10"/>
    <n v="37"/>
  </r>
  <r>
    <d v="2025-08-06T00:00:00"/>
    <d v="1899-12-30T09:55:00"/>
    <s v="Morning"/>
    <s v="BA"/>
    <s v="BA9577"/>
    <s v="LHR"/>
    <s v="JFK"/>
    <s v="USA"/>
    <x v="0"/>
    <s v="LONG"/>
    <s v="B777"/>
    <n v="8"/>
    <n v="49"/>
    <n v="178"/>
    <n v="235"/>
    <n v="1.7021276595744681E-2"/>
    <n v="1.276595744680851E-2"/>
    <n v="7.6595744680851063E-2"/>
    <n v="4"/>
    <n v="3"/>
    <n v="18"/>
  </r>
  <r>
    <d v="2025-09-04T00:00:00"/>
    <d v="1899-12-30T08:32:00"/>
    <s v="Morning"/>
    <s v="BA"/>
    <s v="BA4446"/>
    <s v="LHR"/>
    <s v="LAX"/>
    <s v="USA"/>
    <x v="0"/>
    <s v="LONG"/>
    <s v="B787"/>
    <n v="8"/>
    <n v="48"/>
    <n v="200"/>
    <n v="256"/>
    <n v="0"/>
    <n v="3.90625E-2"/>
    <n v="0.14453125"/>
    <n v="0"/>
    <n v="10"/>
    <n v="37"/>
  </r>
  <r>
    <d v="2025-06-28T00:00:00"/>
    <d v="1899-12-30T12:26:00"/>
    <s v="Lunchtime"/>
    <s v="BA"/>
    <s v="BA6326"/>
    <s v="LHR"/>
    <s v="ORD"/>
    <s v="USA"/>
    <x v="0"/>
    <s v="LONG"/>
    <s v="A350"/>
    <n v="0"/>
    <n v="56"/>
    <n v="275"/>
    <n v="331"/>
    <n v="9.0634441087613302E-3"/>
    <n v="1.812688821752266E-2"/>
    <n v="7.5528700906344406E-2"/>
    <n v="3"/>
    <n v="6"/>
    <n v="25"/>
  </r>
  <r>
    <d v="2025-04-09T00:00:00"/>
    <d v="1899-12-30T06:38:00"/>
    <s v="Morning"/>
    <s v="BA"/>
    <s v="BA4829"/>
    <s v="LHR"/>
    <s v="FRA"/>
    <s v="Germany"/>
    <x v="1"/>
    <s v="SHORT"/>
    <s v="A320"/>
    <n v="0"/>
    <n v="10"/>
    <n v="170"/>
    <n v="180"/>
    <n v="0"/>
    <n v="1.6666666666666666E-2"/>
    <n v="8.8888888888888892E-2"/>
    <n v="0"/>
    <n v="3"/>
    <n v="16"/>
  </r>
  <r>
    <d v="2025-05-02T00:00:00"/>
    <d v="1899-12-30T09:17:00"/>
    <s v="Morning"/>
    <s v="BA"/>
    <s v="BA6026"/>
    <s v="LHR"/>
    <s v="BCN"/>
    <s v="Spain"/>
    <x v="1"/>
    <s v="SHORT"/>
    <s v="A320"/>
    <n v="0"/>
    <n v="0"/>
    <n v="180"/>
    <n v="180"/>
    <n v="0"/>
    <n v="6.1111111111111109E-2"/>
    <n v="0.21666666666666667"/>
    <n v="0"/>
    <n v="11"/>
    <n v="39"/>
  </r>
  <r>
    <d v="2025-08-09T00:00:00"/>
    <d v="1899-12-30T15:46:00"/>
    <s v="Afternoon"/>
    <s v="BA"/>
    <s v="BA3479"/>
    <s v="LHR"/>
    <s v="MUC"/>
    <s v="Germany"/>
    <x v="1"/>
    <s v="SHORT"/>
    <s v="A320"/>
    <n v="0"/>
    <n v="15"/>
    <n v="165"/>
    <n v="180"/>
    <n v="0"/>
    <n v="8.8888888888888892E-2"/>
    <n v="0.3"/>
    <n v="0"/>
    <n v="16"/>
    <n v="54"/>
  </r>
  <r>
    <d v="2025-04-24T00:00:00"/>
    <d v="1899-12-30T17:55:00"/>
    <s v="Afternoon"/>
    <s v="BA"/>
    <s v="BA3319"/>
    <s v="LHR"/>
    <s v="MAD"/>
    <s v="Spain"/>
    <x v="1"/>
    <s v="SHORT"/>
    <s v="A320"/>
    <n v="0"/>
    <n v="12"/>
    <n v="168"/>
    <n v="180"/>
    <n v="5.5555555555555558E-3"/>
    <n v="6.6666666666666666E-2"/>
    <n v="0.23333333333333334"/>
    <n v="1"/>
    <n v="12"/>
    <n v="42"/>
  </r>
  <r>
    <d v="2025-04-05T00:00:00"/>
    <d v="1899-12-30T07:47:00"/>
    <s v="Morning"/>
    <s v="BA"/>
    <s v="BA4616"/>
    <s v="LHR"/>
    <s v="VIE"/>
    <s v="Austria"/>
    <x v="1"/>
    <s v="SHORT"/>
    <s v="A320"/>
    <n v="0"/>
    <n v="7"/>
    <n v="173"/>
    <n v="180"/>
    <n v="0"/>
    <n v="7.2222222222222215E-2"/>
    <n v="0.25"/>
    <n v="0"/>
    <n v="13"/>
    <n v="45"/>
  </r>
  <r>
    <d v="2025-08-29T00:00:00"/>
    <d v="1899-12-30T07:14:00"/>
    <s v="Morning"/>
    <s v="BA"/>
    <s v="BA2403"/>
    <s v="LHR"/>
    <s v="JFK"/>
    <s v="USA"/>
    <x v="0"/>
    <s v="LONG"/>
    <s v="B787"/>
    <n v="0"/>
    <n v="35"/>
    <n v="179"/>
    <n v="214"/>
    <n v="0"/>
    <n v="2.336448598130841E-2"/>
    <n v="0.10280373831775701"/>
    <n v="0"/>
    <n v="5"/>
    <n v="22"/>
  </r>
  <r>
    <d v="2025-07-23T00:00:00"/>
    <d v="1899-12-30T21:27:00"/>
    <s v="Evening"/>
    <s v="BA"/>
    <s v="BA8806"/>
    <s v="LHR"/>
    <s v="HND"/>
    <s v="Japan"/>
    <x v="2"/>
    <s v="LONG"/>
    <s v="B777"/>
    <n v="8"/>
    <n v="49"/>
    <n v="178"/>
    <n v="235"/>
    <n v="0"/>
    <n v="0"/>
    <n v="2.1276595744680851E-2"/>
    <n v="0"/>
    <n v="0"/>
    <n v="5"/>
  </r>
  <r>
    <d v="2025-09-26T00:00:00"/>
    <d v="1899-12-30T11:24:00"/>
    <s v="Morning"/>
    <s v="BA"/>
    <s v="BA7551"/>
    <s v="LHR"/>
    <s v="DFW"/>
    <s v="USA"/>
    <x v="0"/>
    <s v="LONG"/>
    <s v="B777"/>
    <n v="8"/>
    <n v="49"/>
    <n v="178"/>
    <n v="235"/>
    <n v="0"/>
    <n v="6.8085106382978725E-2"/>
    <n v="0.22978723404255319"/>
    <n v="0"/>
    <n v="16"/>
    <n v="54"/>
  </r>
  <r>
    <d v="2025-06-01T00:00:00"/>
    <d v="1899-12-30T07:54:00"/>
    <s v="Morning"/>
    <s v="BA"/>
    <s v="BA4685"/>
    <s v="LHR"/>
    <s v="ORD"/>
    <s v="USA"/>
    <x v="0"/>
    <s v="LONG"/>
    <s v="B787"/>
    <n v="8"/>
    <n v="42"/>
    <n v="166"/>
    <n v="216"/>
    <n v="0"/>
    <n v="8.7962962962962965E-2"/>
    <n v="0.28703703703703703"/>
    <n v="0"/>
    <n v="19"/>
    <n v="62"/>
  </r>
  <r>
    <d v="2025-09-24T00:00:00"/>
    <d v="1899-12-30T10:21:00"/>
    <s v="Morning"/>
    <s v="BA"/>
    <s v="BA2657"/>
    <s v="LHR"/>
    <s v="CDG"/>
    <s v="France"/>
    <x v="1"/>
    <s v="SHORT"/>
    <s v="A320"/>
    <n v="0"/>
    <n v="15"/>
    <n v="165"/>
    <n v="180"/>
    <n v="0"/>
    <n v="8.8888888888888892E-2"/>
    <n v="0.3"/>
    <n v="0"/>
    <n v="16"/>
    <n v="54"/>
  </r>
  <r>
    <d v="2025-05-25T00:00:00"/>
    <d v="1899-12-30T08:31:00"/>
    <s v="Morning"/>
    <s v="BA"/>
    <s v="BA3634"/>
    <s v="LHR"/>
    <s v="IST"/>
    <s v="Turkey"/>
    <x v="1"/>
    <s v="SHORT"/>
    <s v="A320"/>
    <n v="0"/>
    <n v="16"/>
    <n v="164"/>
    <n v="180"/>
    <n v="0"/>
    <n v="3.3333333333333333E-2"/>
    <n v="0.1388888888888889"/>
    <n v="0"/>
    <n v="6"/>
    <n v="25"/>
  </r>
  <r>
    <d v="2025-10-07T00:00:00"/>
    <d v="1899-12-30T19:19:00"/>
    <s v="Evening"/>
    <s v="BA"/>
    <s v="BA7816"/>
    <s v="LHR"/>
    <s v="VIE"/>
    <s v="Austria"/>
    <x v="1"/>
    <s v="SHORT"/>
    <s v="A320"/>
    <n v="0"/>
    <n v="11"/>
    <n v="169"/>
    <n v="180"/>
    <n v="2.2222222222222223E-2"/>
    <n v="5.5555555555555558E-3"/>
    <n v="6.6666666666666666E-2"/>
    <n v="4"/>
    <n v="1"/>
    <n v="12"/>
  </r>
  <r>
    <d v="2025-10-22T00:00:00"/>
    <d v="1899-12-30T10:27:00"/>
    <s v="Morning"/>
    <s v="BA"/>
    <s v="BA8556"/>
    <s v="LHR"/>
    <s v="ZRH"/>
    <s v="Switzerland"/>
    <x v="1"/>
    <s v="SHORT"/>
    <s v="A320"/>
    <n v="0"/>
    <n v="2"/>
    <n v="178"/>
    <n v="180"/>
    <n v="0"/>
    <n v="1.1111111111111112E-2"/>
    <n v="7.7777777777777779E-2"/>
    <n v="0"/>
    <n v="2"/>
    <n v="14"/>
  </r>
  <r>
    <d v="2025-09-08T00:00:00"/>
    <d v="1899-12-30T17:38:00"/>
    <s v="Afternoon"/>
    <s v="BA"/>
    <s v="BA8837"/>
    <s v="LHR"/>
    <s v="DXB"/>
    <s v="UAE"/>
    <x v="3"/>
    <s v="LONG"/>
    <s v="B777"/>
    <n v="0"/>
    <n v="32"/>
    <n v="304"/>
    <n v="336"/>
    <n v="0"/>
    <n v="0"/>
    <n v="1.1904761904761904E-2"/>
    <n v="0"/>
    <n v="0"/>
    <n v="4"/>
  </r>
  <r>
    <d v="2025-04-05T00:00:00"/>
    <d v="1899-12-30T06:46:00"/>
    <s v="Morning"/>
    <s v="BA"/>
    <s v="BA3948"/>
    <s v="LHR"/>
    <s v="IST"/>
    <s v="Turkey"/>
    <x v="1"/>
    <s v="SHORT"/>
    <s v="A320"/>
    <n v="0"/>
    <n v="1"/>
    <n v="179"/>
    <n v="180"/>
    <n v="0"/>
    <n v="3.888888888888889E-2"/>
    <n v="0.16111111111111112"/>
    <n v="0"/>
    <n v="7"/>
    <n v="29"/>
  </r>
  <r>
    <d v="2025-10-02T00:00:00"/>
    <d v="1899-12-30T10:01:00"/>
    <s v="Morning"/>
    <s v="BA"/>
    <s v="BA3269"/>
    <s v="LHR"/>
    <s v="MAD"/>
    <s v="Spain"/>
    <x v="1"/>
    <s v="SHORT"/>
    <s v="A320"/>
    <n v="0"/>
    <n v="1"/>
    <n v="179"/>
    <n v="180"/>
    <n v="0"/>
    <n v="9.4444444444444442E-2"/>
    <n v="0.30555555555555558"/>
    <n v="0"/>
    <n v="17"/>
    <n v="55"/>
  </r>
  <r>
    <d v="2025-10-09T00:00:00"/>
    <d v="1899-12-30T07:41:00"/>
    <s v="Morning"/>
    <s v="BA"/>
    <s v="BA5568"/>
    <s v="LHR"/>
    <s v="FRA"/>
    <s v="Germany"/>
    <x v="1"/>
    <s v="SHORT"/>
    <s v="A320"/>
    <n v="0"/>
    <n v="7"/>
    <n v="173"/>
    <n v="180"/>
    <n v="0"/>
    <n v="3.888888888888889E-2"/>
    <n v="0.15555555555555556"/>
    <n v="0"/>
    <n v="7"/>
    <n v="28"/>
  </r>
  <r>
    <d v="2025-07-21T00:00:00"/>
    <d v="1899-12-30T19:55:00"/>
    <s v="Evening"/>
    <s v="BA"/>
    <s v="BA1233"/>
    <s v="LHR"/>
    <s v="BCN"/>
    <s v="Spain"/>
    <x v="1"/>
    <s v="SHORT"/>
    <s v="A320"/>
    <n v="0"/>
    <n v="1"/>
    <n v="179"/>
    <n v="180"/>
    <n v="0"/>
    <n v="0.05"/>
    <n v="0.19444444444444445"/>
    <n v="0"/>
    <n v="9"/>
    <n v="35"/>
  </r>
  <r>
    <d v="2025-09-21T00:00:00"/>
    <d v="1899-12-30T13:31:00"/>
    <s v="Lunchtime"/>
    <s v="BA"/>
    <s v="BA8334"/>
    <s v="LHR"/>
    <s v="VIE"/>
    <s v="Austria"/>
    <x v="1"/>
    <s v="SHORT"/>
    <s v="A320"/>
    <n v="0"/>
    <n v="12"/>
    <n v="168"/>
    <n v="180"/>
    <n v="5.5555555555555558E-3"/>
    <n v="8.3333333333333329E-2"/>
    <n v="0.28888888888888886"/>
    <n v="1"/>
    <n v="15"/>
    <n v="52"/>
  </r>
  <r>
    <d v="2025-05-18T00:00:00"/>
    <d v="1899-12-30T16:36:00"/>
    <s v="Afternoon"/>
    <s v="BA"/>
    <s v="BA8396"/>
    <s v="LHR"/>
    <s v="DFW"/>
    <s v="USA"/>
    <x v="0"/>
    <s v="LONG"/>
    <s v="A350"/>
    <n v="0"/>
    <n v="56"/>
    <n v="275"/>
    <n v="331"/>
    <n v="0"/>
    <n v="1.812688821752266E-2"/>
    <n v="7.2507552870090641E-2"/>
    <n v="0"/>
    <n v="6"/>
    <n v="24"/>
  </r>
  <r>
    <d v="2025-06-01T00:00:00"/>
    <d v="1899-12-30T19:11:00"/>
    <s v="Evening"/>
    <s v="BA"/>
    <s v="BA2985"/>
    <s v="LHR"/>
    <s v="MAD"/>
    <s v="Spain"/>
    <x v="1"/>
    <s v="SHORT"/>
    <s v="A320"/>
    <n v="0"/>
    <n v="1"/>
    <n v="179"/>
    <n v="180"/>
    <n v="0"/>
    <n v="0.10555555555555556"/>
    <n v="0.34444444444444444"/>
    <n v="0"/>
    <n v="19"/>
    <n v="62"/>
  </r>
  <r>
    <d v="2025-05-14T00:00:00"/>
    <d v="1899-12-30T06:40:00"/>
    <s v="Morning"/>
    <s v="BA"/>
    <s v="BA6491"/>
    <s v="LHR"/>
    <s v="AMS"/>
    <s v="Netherlands"/>
    <x v="1"/>
    <s v="SHORT"/>
    <s v="A320"/>
    <n v="0"/>
    <n v="4"/>
    <n v="176"/>
    <n v="180"/>
    <n v="0"/>
    <n v="0.10555555555555556"/>
    <n v="0.33888888888888891"/>
    <n v="0"/>
    <n v="19"/>
    <n v="61"/>
  </r>
  <r>
    <d v="2025-10-20T00:00:00"/>
    <d v="1899-12-30T20:24:00"/>
    <s v="Evening"/>
    <s v="BA"/>
    <s v="BA4215"/>
    <s v="LHR"/>
    <s v="VIE"/>
    <s v="Austria"/>
    <x v="1"/>
    <s v="SHORT"/>
    <s v="A320"/>
    <n v="0"/>
    <n v="8"/>
    <n v="172"/>
    <n v="180"/>
    <n v="5.5555555555555558E-3"/>
    <n v="3.888888888888889E-2"/>
    <n v="0.15555555555555556"/>
    <n v="1"/>
    <n v="7"/>
    <n v="28"/>
  </r>
  <r>
    <d v="2025-06-10T00:00:00"/>
    <d v="1899-12-30T13:36:00"/>
    <s v="Lunchtime"/>
    <s v="BA"/>
    <s v="BA1586"/>
    <s v="LHR"/>
    <s v="AMS"/>
    <s v="Netherlands"/>
    <x v="1"/>
    <s v="SHORT"/>
    <s v="A320"/>
    <n v="0"/>
    <n v="4"/>
    <n v="176"/>
    <n v="180"/>
    <n v="5.5555555555555558E-3"/>
    <n v="2.7777777777777776E-2"/>
    <n v="0.11666666666666667"/>
    <n v="1"/>
    <n v="5"/>
    <n v="21"/>
  </r>
  <r>
    <d v="2025-05-03T00:00:00"/>
    <d v="1899-12-30T18:43:00"/>
    <s v="Evening"/>
    <s v="BA"/>
    <s v="BA6821"/>
    <s v="LHR"/>
    <s v="DFW"/>
    <s v="USA"/>
    <x v="0"/>
    <s v="LONG"/>
    <s v="B777"/>
    <n v="0"/>
    <n v="48"/>
    <n v="224"/>
    <n v="272"/>
    <n v="0"/>
    <n v="4.4117647058823532E-2"/>
    <n v="0.15073529411764705"/>
    <n v="0"/>
    <n v="12"/>
    <n v="41"/>
  </r>
  <r>
    <d v="2025-06-20T00:00:00"/>
    <d v="1899-12-30T07:24:00"/>
    <s v="Morning"/>
    <s v="BA"/>
    <s v="BA7244"/>
    <s v="LHR"/>
    <s v="MUC"/>
    <s v="Germany"/>
    <x v="1"/>
    <s v="SHORT"/>
    <s v="A320"/>
    <n v="0"/>
    <n v="20"/>
    <n v="160"/>
    <n v="180"/>
    <n v="0"/>
    <n v="3.3333333333333333E-2"/>
    <n v="0.1388888888888889"/>
    <n v="0"/>
    <n v="6"/>
    <n v="25"/>
  </r>
  <r>
    <d v="2025-07-12T00:00:00"/>
    <d v="1899-12-30T18:44:00"/>
    <s v="Evening"/>
    <s v="BA"/>
    <s v="BA1625"/>
    <s v="LHR"/>
    <s v="DFW"/>
    <s v="USA"/>
    <x v="0"/>
    <s v="LONG"/>
    <s v="B777"/>
    <n v="0"/>
    <n v="48"/>
    <n v="224"/>
    <n v="272"/>
    <n v="1.1029411764705883E-2"/>
    <n v="3.6764705882352941E-3"/>
    <n v="4.4117647058823532E-2"/>
    <n v="3"/>
    <n v="1"/>
    <n v="12"/>
  </r>
  <r>
    <d v="2025-10-03T00:00:00"/>
    <d v="1899-12-30T07:13:00"/>
    <s v="Morning"/>
    <s v="BA"/>
    <s v="BA9722"/>
    <s v="LHR"/>
    <s v="VIE"/>
    <s v="Austria"/>
    <x v="1"/>
    <s v="SHORT"/>
    <s v="A320"/>
    <n v="0"/>
    <n v="0"/>
    <n v="180"/>
    <n v="180"/>
    <n v="0"/>
    <n v="8.3333333333333329E-2"/>
    <n v="0.27777777777777779"/>
    <n v="0"/>
    <n v="15"/>
    <n v="50"/>
  </r>
  <r>
    <d v="2025-06-20T00:00:00"/>
    <d v="1899-12-30T08:37:00"/>
    <s v="Morning"/>
    <s v="BA"/>
    <s v="BA5025"/>
    <s v="LHR"/>
    <s v="BCN"/>
    <s v="Spain"/>
    <x v="1"/>
    <s v="SHORT"/>
    <s v="A320"/>
    <n v="0"/>
    <n v="20"/>
    <n v="160"/>
    <n v="180"/>
    <n v="0"/>
    <n v="7.7777777777777779E-2"/>
    <n v="0.2722222222222222"/>
    <n v="0"/>
    <n v="14"/>
    <n v="49"/>
  </r>
  <r>
    <d v="2025-09-16T00:00:00"/>
    <d v="1899-12-30T15:43:00"/>
    <s v="Afternoon"/>
    <s v="BA"/>
    <s v="BA1183"/>
    <s v="LHR"/>
    <s v="DXB"/>
    <s v="UAE"/>
    <x v="3"/>
    <s v="LONG"/>
    <s v="B777"/>
    <n v="0"/>
    <n v="32"/>
    <n v="304"/>
    <n v="336"/>
    <n v="0"/>
    <n v="2.6785714285714284E-2"/>
    <n v="9.8214285714285712E-2"/>
    <n v="0"/>
    <n v="9"/>
    <n v="33"/>
  </r>
  <r>
    <d v="2025-09-13T00:00:00"/>
    <d v="1899-12-30T19:50:00"/>
    <s v="Evening"/>
    <s v="BA"/>
    <s v="BA9000"/>
    <s v="LHR"/>
    <s v="BCN"/>
    <s v="Spain"/>
    <x v="1"/>
    <s v="SHORT"/>
    <s v="A320"/>
    <n v="0"/>
    <n v="20"/>
    <n v="160"/>
    <n v="180"/>
    <n v="0"/>
    <n v="5.5555555555555558E-3"/>
    <n v="6.1111111111111109E-2"/>
    <n v="0"/>
    <n v="1"/>
    <n v="11"/>
  </r>
  <r>
    <d v="2025-10-24T00:00:00"/>
    <d v="1899-12-30T14:00:00"/>
    <s v="Afternoon"/>
    <s v="BA"/>
    <s v="BA9762"/>
    <s v="LHR"/>
    <s v="IST"/>
    <s v="Turkey"/>
    <x v="1"/>
    <s v="SHORT"/>
    <s v="A320"/>
    <n v="0"/>
    <n v="1"/>
    <n v="179"/>
    <n v="180"/>
    <n v="1.6666666666666666E-2"/>
    <n v="5.5555555555555558E-3"/>
    <n v="6.1111111111111109E-2"/>
    <n v="3"/>
    <n v="1"/>
    <n v="11"/>
  </r>
  <r>
    <d v="2025-10-06T00:00:00"/>
    <d v="1899-12-30T09:39:00"/>
    <s v="Morning"/>
    <s v="BA"/>
    <s v="BA7928"/>
    <s v="LHR"/>
    <s v="JFK"/>
    <s v="USA"/>
    <x v="0"/>
    <s v="LONG"/>
    <s v="A350"/>
    <n v="0"/>
    <n v="56"/>
    <n v="275"/>
    <n v="331"/>
    <n v="1.5105740181268883E-2"/>
    <n v="2.4169184290030211E-2"/>
    <n v="9.6676737160120846E-2"/>
    <n v="5"/>
    <n v="8"/>
    <n v="32"/>
  </r>
  <r>
    <d v="2025-04-13T00:00:00"/>
    <d v="1899-12-30T12:43:00"/>
    <s v="Lunchtime"/>
    <s v="BA"/>
    <s v="BA5693"/>
    <s v="LHR"/>
    <s v="MAD"/>
    <s v="Spain"/>
    <x v="1"/>
    <s v="SHORT"/>
    <s v="A320"/>
    <n v="0"/>
    <n v="14"/>
    <n v="166"/>
    <n v="180"/>
    <n v="5.5555555555555558E-3"/>
    <n v="2.7777777777777776E-2"/>
    <n v="0.12777777777777777"/>
    <n v="1"/>
    <n v="5"/>
    <n v="23"/>
  </r>
  <r>
    <d v="2025-09-24T00:00:00"/>
    <d v="1899-12-30T12:41:00"/>
    <s v="Lunchtime"/>
    <s v="BA"/>
    <s v="BA6877"/>
    <s v="LHR"/>
    <s v="LAX"/>
    <s v="USA"/>
    <x v="0"/>
    <s v="LONG"/>
    <s v="A350"/>
    <n v="0"/>
    <n v="56"/>
    <n v="275"/>
    <n v="331"/>
    <n v="0"/>
    <n v="1.812688821752266E-2"/>
    <n v="7.5528700906344406E-2"/>
    <n v="0"/>
    <n v="6"/>
    <n v="25"/>
  </r>
  <r>
    <d v="2025-04-28T00:00:00"/>
    <d v="1899-12-30T06:30:00"/>
    <s v="Morning"/>
    <s v="BA"/>
    <s v="BA5803"/>
    <s v="LHR"/>
    <s v="FRA"/>
    <s v="Germany"/>
    <x v="1"/>
    <s v="SHORT"/>
    <s v="A320"/>
    <n v="0"/>
    <n v="9"/>
    <n v="171"/>
    <n v="180"/>
    <n v="0"/>
    <n v="7.2222222222222215E-2"/>
    <n v="0.25555555555555554"/>
    <n v="0"/>
    <n v="13"/>
    <n v="46"/>
  </r>
  <r>
    <d v="2025-07-26T00:00:00"/>
    <d v="1899-12-30T09:53:00"/>
    <s v="Morning"/>
    <s v="BA"/>
    <s v="BA4024"/>
    <s v="LHR"/>
    <s v="ORD"/>
    <s v="USA"/>
    <x v="0"/>
    <s v="LONG"/>
    <s v="B787"/>
    <n v="8"/>
    <n v="48"/>
    <n v="200"/>
    <n v="256"/>
    <n v="0"/>
    <n v="4.6875E-2"/>
    <n v="0.1640625"/>
    <n v="0"/>
    <n v="12"/>
    <n v="42"/>
  </r>
  <r>
    <d v="2025-10-25T00:00:00"/>
    <d v="1899-12-30T12:55:00"/>
    <s v="Lunchtime"/>
    <s v="BA"/>
    <s v="BA7048"/>
    <s v="LHR"/>
    <s v="DFW"/>
    <s v="USA"/>
    <x v="0"/>
    <s v="LONG"/>
    <s v="B777"/>
    <n v="0"/>
    <n v="48"/>
    <n v="224"/>
    <n v="272"/>
    <n v="1.4705882352941176E-2"/>
    <n v="5.514705882352941E-2"/>
    <n v="0.19117647058823528"/>
    <n v="4"/>
    <n v="15"/>
    <n v="52"/>
  </r>
  <r>
    <d v="2025-07-27T00:00:00"/>
    <d v="1899-12-30T18:09:00"/>
    <s v="Evening"/>
    <s v="BA"/>
    <s v="BA5549"/>
    <s v="LHR"/>
    <s v="MUC"/>
    <s v="Germany"/>
    <x v="1"/>
    <s v="SHORT"/>
    <s v="A320"/>
    <n v="0"/>
    <n v="5"/>
    <n v="175"/>
    <n v="180"/>
    <n v="5.5555555555555558E-3"/>
    <n v="1.1111111111111112E-2"/>
    <n v="8.3333333333333329E-2"/>
    <n v="1"/>
    <n v="2"/>
    <n v="15"/>
  </r>
  <r>
    <d v="2025-08-06T00:00:00"/>
    <d v="1899-12-30T22:34:00"/>
    <s v="Evening"/>
    <s v="BA"/>
    <s v="BA3294"/>
    <s v="LHR"/>
    <s v="BCN"/>
    <s v="Spain"/>
    <x v="1"/>
    <s v="SHORT"/>
    <s v="A320"/>
    <n v="0"/>
    <n v="6"/>
    <n v="174"/>
    <n v="180"/>
    <n v="0"/>
    <n v="3.3333333333333333E-2"/>
    <n v="0.1388888888888889"/>
    <n v="0"/>
    <n v="6"/>
    <n v="25"/>
  </r>
  <r>
    <d v="2025-04-22T00:00:00"/>
    <d v="1899-12-30T06:13:00"/>
    <s v="Morning"/>
    <s v="BA"/>
    <s v="BA2445"/>
    <s v="LHR"/>
    <s v="FRA"/>
    <s v="Germany"/>
    <x v="1"/>
    <s v="SHORT"/>
    <s v="A320"/>
    <n v="0"/>
    <n v="18"/>
    <n v="162"/>
    <n v="180"/>
    <n v="0"/>
    <n v="6.6666666666666666E-2"/>
    <n v="0.23333333333333334"/>
    <n v="0"/>
    <n v="12"/>
    <n v="42"/>
  </r>
  <r>
    <d v="2025-10-25T00:00:00"/>
    <d v="1899-12-30T07:53:00"/>
    <s v="Morning"/>
    <s v="BA"/>
    <s v="BA2407"/>
    <s v="LHR"/>
    <s v="AMS"/>
    <s v="Netherlands"/>
    <x v="1"/>
    <s v="SHORT"/>
    <s v="A320"/>
    <n v="0"/>
    <n v="17"/>
    <n v="163"/>
    <n v="180"/>
    <n v="0"/>
    <n v="5.5555555555555552E-2"/>
    <n v="0.20555555555555555"/>
    <n v="0"/>
    <n v="10"/>
    <n v="37"/>
  </r>
  <r>
    <d v="2025-10-22T00:00:00"/>
    <d v="1899-12-30T14:37:00"/>
    <s v="Afternoon"/>
    <s v="BA"/>
    <s v="BA8125"/>
    <s v="LHR"/>
    <s v="DXB"/>
    <s v="UAE"/>
    <x v="3"/>
    <s v="LONG"/>
    <s v="B777"/>
    <n v="0"/>
    <n v="32"/>
    <n v="300"/>
    <n v="332"/>
    <n v="1.2048192771084338E-2"/>
    <n v="4.8192771084337352E-2"/>
    <n v="0.16265060240963855"/>
    <n v="4"/>
    <n v="16"/>
    <n v="54"/>
  </r>
  <r>
    <d v="2025-06-14T00:00:00"/>
    <d v="1899-12-30T21:00:00"/>
    <s v="Evening"/>
    <s v="BA"/>
    <s v="BA2412"/>
    <s v="LHR"/>
    <s v="FRA"/>
    <s v="Germany"/>
    <x v="1"/>
    <s v="SHORT"/>
    <s v="A320"/>
    <n v="0"/>
    <n v="6"/>
    <n v="174"/>
    <n v="180"/>
    <n v="0"/>
    <n v="5.5555555555555552E-2"/>
    <n v="0.20555555555555555"/>
    <n v="0"/>
    <n v="10"/>
    <n v="37"/>
  </r>
  <r>
    <d v="2025-10-15T00:00:00"/>
    <d v="1899-12-30T15:58:00"/>
    <s v="Afternoon"/>
    <s v="BA"/>
    <s v="BA6461"/>
    <s v="LHR"/>
    <s v="HND"/>
    <s v="Japan"/>
    <x v="2"/>
    <s v="LONG"/>
    <s v="B777"/>
    <n v="0"/>
    <n v="32"/>
    <n v="304"/>
    <n v="336"/>
    <n v="0"/>
    <n v="5.3571428571428568E-2"/>
    <n v="0.17559523809523808"/>
    <n v="0"/>
    <n v="18"/>
    <n v="59"/>
  </r>
  <r>
    <d v="2025-04-21T00:00:00"/>
    <d v="1899-12-30T09:51:00"/>
    <s v="Morning"/>
    <s v="BA"/>
    <s v="BA1979"/>
    <s v="LHR"/>
    <s v="CDG"/>
    <s v="France"/>
    <x v="1"/>
    <s v="SHORT"/>
    <s v="A320"/>
    <n v="0"/>
    <n v="16"/>
    <n v="164"/>
    <n v="180"/>
    <n v="0"/>
    <n v="6.1111111111111109E-2"/>
    <n v="0.21666666666666667"/>
    <n v="0"/>
    <n v="11"/>
    <n v="39"/>
  </r>
  <r>
    <d v="2025-05-20T00:00:00"/>
    <d v="1899-12-30T17:36:00"/>
    <s v="Afternoon"/>
    <s v="BA"/>
    <s v="BA5263"/>
    <s v="LHR"/>
    <s v="AMS"/>
    <s v="Netherlands"/>
    <x v="1"/>
    <s v="SHORT"/>
    <s v="A320"/>
    <n v="0"/>
    <n v="4"/>
    <n v="176"/>
    <n v="180"/>
    <n v="0"/>
    <n v="7.7777777777777779E-2"/>
    <n v="0.26111111111111113"/>
    <n v="0"/>
    <n v="14"/>
    <n v="47"/>
  </r>
  <r>
    <d v="2025-10-29T00:00:00"/>
    <d v="1899-12-30T08:00:00"/>
    <s v="Morning"/>
    <s v="BA"/>
    <s v="BA6518"/>
    <s v="LHR"/>
    <s v="JFK"/>
    <s v="USA"/>
    <x v="0"/>
    <s v="LONG"/>
    <s v="A350"/>
    <n v="0"/>
    <n v="56"/>
    <n v="275"/>
    <n v="331"/>
    <n v="6.0422960725075529E-3"/>
    <n v="1.812688821752266E-2"/>
    <n v="7.5528700906344406E-2"/>
    <n v="2"/>
    <n v="6"/>
    <n v="25"/>
  </r>
  <r>
    <d v="2025-09-05T00:00:00"/>
    <d v="1899-12-30T14:29:00"/>
    <s v="Afternoon"/>
    <s v="BA"/>
    <s v="BA7791"/>
    <s v="LHR"/>
    <s v="ZRH"/>
    <s v="Switzerland"/>
    <x v="1"/>
    <s v="SHORT"/>
    <s v="A320"/>
    <n v="0"/>
    <n v="18"/>
    <n v="162"/>
    <n v="180"/>
    <n v="2.7777777777777776E-2"/>
    <n v="4.4444444444444446E-2"/>
    <n v="0.17222222222222222"/>
    <n v="5"/>
    <n v="8"/>
    <n v="31"/>
  </r>
  <r>
    <d v="2025-05-15T00:00:00"/>
    <d v="1899-12-30T13:15:00"/>
    <s v="Lunchtime"/>
    <s v="BA"/>
    <s v="BA5190"/>
    <s v="LHR"/>
    <s v="ORD"/>
    <s v="USA"/>
    <x v="0"/>
    <s v="LONG"/>
    <s v="B777"/>
    <n v="8"/>
    <n v="49"/>
    <n v="178"/>
    <n v="235"/>
    <n v="8.5106382978723406E-3"/>
    <n v="5.5319148936170209E-2"/>
    <n v="0.19148936170212766"/>
    <n v="2"/>
    <n v="13"/>
    <n v="45"/>
  </r>
  <r>
    <d v="2025-08-19T00:00:00"/>
    <d v="1899-12-30T15:17:00"/>
    <s v="Afternoon"/>
    <s v="BA"/>
    <s v="BA2114"/>
    <s v="LHR"/>
    <s v="HND"/>
    <s v="Japan"/>
    <x v="2"/>
    <s v="LONG"/>
    <s v="B777"/>
    <n v="8"/>
    <n v="49"/>
    <n v="178"/>
    <n v="235"/>
    <n v="4.2553191489361703E-3"/>
    <n v="7.2340425531914887E-2"/>
    <n v="0.23404255319148937"/>
    <n v="1"/>
    <n v="17"/>
    <n v="55"/>
  </r>
  <r>
    <d v="2025-04-08T00:00:00"/>
    <d v="1899-12-30T11:31:00"/>
    <s v="Morning"/>
    <s v="BA"/>
    <s v="BA8282"/>
    <s v="LHR"/>
    <s v="DFW"/>
    <s v="USA"/>
    <x v="0"/>
    <s v="LONG"/>
    <s v="B787"/>
    <n v="0"/>
    <n v="35"/>
    <n v="179"/>
    <n v="214"/>
    <n v="0"/>
    <n v="5.6074766355140186E-2"/>
    <n v="0.19626168224299065"/>
    <n v="0"/>
    <n v="12"/>
    <n v="42"/>
  </r>
  <r>
    <d v="2025-08-05T00:00:00"/>
    <d v="1899-12-30T15:19:00"/>
    <s v="Afternoon"/>
    <s v="BA"/>
    <s v="BA8147"/>
    <s v="LHR"/>
    <s v="FRA"/>
    <s v="Germany"/>
    <x v="1"/>
    <s v="SHORT"/>
    <s v="A320"/>
    <n v="0"/>
    <n v="9"/>
    <n v="171"/>
    <n v="180"/>
    <n v="0"/>
    <n v="3.888888888888889E-2"/>
    <n v="0.16111111111111112"/>
    <n v="0"/>
    <n v="7"/>
    <n v="29"/>
  </r>
  <r>
    <d v="2025-09-11T00:00:00"/>
    <d v="1899-12-30T10:07:00"/>
    <s v="Morning"/>
    <s v="BA"/>
    <s v="BA7404"/>
    <s v="LHR"/>
    <s v="VIE"/>
    <s v="Austria"/>
    <x v="1"/>
    <s v="SHORT"/>
    <s v="A320"/>
    <n v="0"/>
    <n v="10"/>
    <n v="170"/>
    <n v="180"/>
    <n v="0"/>
    <n v="8.3333333333333329E-2"/>
    <n v="0.28888888888888886"/>
    <n v="0"/>
    <n v="15"/>
    <n v="52"/>
  </r>
  <r>
    <d v="2025-10-13T00:00:00"/>
    <d v="1899-12-30T15:55:00"/>
    <s v="Afternoon"/>
    <s v="BA"/>
    <s v="BA9314"/>
    <s v="LHR"/>
    <s v="DFW"/>
    <s v="USA"/>
    <x v="0"/>
    <s v="LONG"/>
    <s v="A380"/>
    <n v="14"/>
    <n v="97"/>
    <n v="358"/>
    <n v="469"/>
    <n v="2.1321961620469083E-3"/>
    <n v="0"/>
    <n v="0"/>
    <n v="1"/>
    <n v="0"/>
    <n v="0"/>
  </r>
  <r>
    <d v="2025-04-24T00:00:00"/>
    <d v="1899-12-30T20:17:00"/>
    <s v="Evening"/>
    <s v="BA"/>
    <s v="BA6498"/>
    <s v="LHR"/>
    <s v="BCN"/>
    <s v="Spain"/>
    <x v="1"/>
    <s v="SHORT"/>
    <s v="A320"/>
    <n v="0"/>
    <n v="5"/>
    <n v="175"/>
    <n v="180"/>
    <n v="0"/>
    <n v="0"/>
    <n v="4.4444444444444446E-2"/>
    <n v="0"/>
    <n v="0"/>
    <n v="8"/>
  </r>
  <r>
    <d v="2025-07-09T00:00:00"/>
    <d v="1899-12-30T17:31:00"/>
    <s v="Afternoon"/>
    <s v="BA"/>
    <s v="BA4417"/>
    <s v="LHR"/>
    <s v="ORD"/>
    <s v="USA"/>
    <x v="0"/>
    <s v="LONG"/>
    <s v="B777"/>
    <n v="0"/>
    <n v="32"/>
    <n v="304"/>
    <n v="336"/>
    <n v="2.976190476190476E-3"/>
    <n v="3.273809523809524E-2"/>
    <n v="0.12202380952380952"/>
    <n v="1"/>
    <n v="11"/>
    <n v="41"/>
  </r>
  <r>
    <d v="2025-08-11T00:00:00"/>
    <d v="1899-12-30T10:51:00"/>
    <s v="Morning"/>
    <s v="BA"/>
    <s v="BA5848"/>
    <s v="LHR"/>
    <s v="BCN"/>
    <s v="Spain"/>
    <x v="1"/>
    <s v="SHORT"/>
    <s v="A320"/>
    <n v="0"/>
    <n v="3"/>
    <n v="177"/>
    <n v="180"/>
    <n v="0"/>
    <n v="4.4444444444444446E-2"/>
    <n v="0.17222222222222222"/>
    <n v="0"/>
    <n v="8"/>
    <n v="31"/>
  </r>
  <r>
    <d v="2025-05-16T00:00:00"/>
    <d v="1899-12-30T19:48:00"/>
    <s v="Evening"/>
    <s v="BA"/>
    <s v="BA7516"/>
    <s v="LHR"/>
    <s v="JFK"/>
    <s v="USA"/>
    <x v="0"/>
    <s v="LONG"/>
    <s v="B787"/>
    <n v="0"/>
    <n v="35"/>
    <n v="179"/>
    <n v="214"/>
    <n v="0"/>
    <n v="5.1401869158878503E-2"/>
    <n v="0.18691588785046728"/>
    <n v="0"/>
    <n v="11"/>
    <n v="40"/>
  </r>
  <r>
    <d v="2025-06-08T00:00:00"/>
    <d v="1899-12-30T07:14:00"/>
    <s v="Morning"/>
    <s v="BA"/>
    <s v="BA7633"/>
    <s v="LHR"/>
    <s v="FRA"/>
    <s v="Germany"/>
    <x v="1"/>
    <s v="SHORT"/>
    <s v="A320"/>
    <n v="0"/>
    <n v="9"/>
    <n v="171"/>
    <n v="180"/>
    <n v="5.5555555555555558E-3"/>
    <n v="4.4444444444444446E-2"/>
    <n v="0.17222222222222222"/>
    <n v="1"/>
    <n v="8"/>
    <n v="31"/>
  </r>
  <r>
    <d v="2025-06-24T00:00:00"/>
    <d v="1899-12-30T13:23:00"/>
    <s v="Lunchtime"/>
    <s v="BA"/>
    <s v="BA7674"/>
    <s v="LHR"/>
    <s v="CDG"/>
    <s v="France"/>
    <x v="1"/>
    <s v="SHORT"/>
    <s v="A320"/>
    <n v="0"/>
    <n v="13"/>
    <n v="167"/>
    <n v="180"/>
    <n v="1.1111111111111112E-2"/>
    <n v="6.1111111111111109E-2"/>
    <n v="0.21666666666666667"/>
    <n v="2"/>
    <n v="11"/>
    <n v="39"/>
  </r>
  <r>
    <d v="2025-08-29T00:00:00"/>
    <d v="1899-12-30T06:15:00"/>
    <s v="Morning"/>
    <s v="BA"/>
    <s v="BA9567"/>
    <s v="LHR"/>
    <s v="MAD"/>
    <s v="Spain"/>
    <x v="1"/>
    <s v="SHORT"/>
    <s v="A320"/>
    <n v="0"/>
    <n v="5"/>
    <n v="175"/>
    <n v="180"/>
    <n v="0"/>
    <n v="1.6666666666666666E-2"/>
    <n v="0.1"/>
    <n v="0"/>
    <n v="3"/>
    <n v="18"/>
  </r>
  <r>
    <d v="2025-05-17T00:00:00"/>
    <d v="1899-12-30T20:19:00"/>
    <s v="Evening"/>
    <s v="BA"/>
    <s v="BA7866"/>
    <s v="LHR"/>
    <s v="IST"/>
    <s v="Turkey"/>
    <x v="1"/>
    <s v="SHORT"/>
    <s v="A320"/>
    <n v="0"/>
    <n v="10"/>
    <n v="170"/>
    <n v="180"/>
    <n v="0"/>
    <n v="6.1111111111111109E-2"/>
    <n v="0.21666666666666667"/>
    <n v="0"/>
    <n v="11"/>
    <n v="39"/>
  </r>
  <r>
    <d v="2025-09-22T00:00:00"/>
    <d v="1899-12-30T15:22:00"/>
    <s v="Afternoon"/>
    <s v="BA"/>
    <s v="BA5275"/>
    <s v="LHR"/>
    <s v="MUC"/>
    <s v="Germany"/>
    <x v="1"/>
    <s v="SHORT"/>
    <s v="A320"/>
    <n v="0"/>
    <n v="16"/>
    <n v="164"/>
    <n v="180"/>
    <n v="1.1111111111111112E-2"/>
    <n v="7.2222222222222215E-2"/>
    <n v="0.25555555555555554"/>
    <n v="2"/>
    <n v="13"/>
    <n v="46"/>
  </r>
  <r>
    <d v="2025-06-07T00:00:00"/>
    <d v="1899-12-30T17:54:00"/>
    <s v="Afternoon"/>
    <s v="BA"/>
    <s v="BA8154"/>
    <s v="LHR"/>
    <s v="CDG"/>
    <s v="France"/>
    <x v="1"/>
    <s v="SHORT"/>
    <s v="A320"/>
    <n v="0"/>
    <n v="4"/>
    <n v="176"/>
    <n v="180"/>
    <n v="5.5555555555555558E-3"/>
    <n v="7.7777777777777779E-2"/>
    <n v="0.2722222222222222"/>
    <n v="1"/>
    <n v="14"/>
    <n v="49"/>
  </r>
  <r>
    <d v="2025-04-25T00:00:00"/>
    <d v="1899-12-30T12:20:00"/>
    <s v="Lunchtime"/>
    <s v="BA"/>
    <s v="BA6650"/>
    <s v="LHR"/>
    <s v="IST"/>
    <s v="Turkey"/>
    <x v="1"/>
    <s v="SHORT"/>
    <s v="A320"/>
    <n v="0"/>
    <n v="9"/>
    <n v="171"/>
    <n v="180"/>
    <n v="0"/>
    <n v="0.10555555555555556"/>
    <n v="0.34444444444444444"/>
    <n v="0"/>
    <n v="19"/>
    <n v="62"/>
  </r>
  <r>
    <d v="2025-06-05T00:00:00"/>
    <d v="1899-12-30T22:29:00"/>
    <s v="Evening"/>
    <s v="BA"/>
    <s v="BA1538"/>
    <s v="LHR"/>
    <s v="DXB"/>
    <s v="UAE"/>
    <x v="3"/>
    <s v="LONG"/>
    <s v="B787"/>
    <n v="0"/>
    <n v="35"/>
    <n v="179"/>
    <n v="214"/>
    <n v="0"/>
    <n v="4.2056074766355138E-2"/>
    <n v="0.15887850467289719"/>
    <n v="0"/>
    <n v="9"/>
    <n v="34"/>
  </r>
  <r>
    <d v="2025-08-02T00:00:00"/>
    <d v="1899-12-30T11:17:00"/>
    <s v="Morning"/>
    <s v="BA"/>
    <s v="BA3661"/>
    <s v="LHR"/>
    <s v="CDG"/>
    <s v="France"/>
    <x v="1"/>
    <s v="SHORT"/>
    <s v="A320"/>
    <n v="0"/>
    <n v="17"/>
    <n v="163"/>
    <n v="180"/>
    <n v="0"/>
    <n v="0.05"/>
    <n v="0.19444444444444445"/>
    <n v="0"/>
    <n v="9"/>
    <n v="35"/>
  </r>
  <r>
    <d v="2025-06-28T00:00:00"/>
    <d v="1899-12-30T08:38:00"/>
    <s v="Morning"/>
    <s v="BA"/>
    <s v="BA1619"/>
    <s v="LHR"/>
    <s v="CDG"/>
    <s v="France"/>
    <x v="1"/>
    <s v="SHORT"/>
    <s v="A320"/>
    <n v="0"/>
    <n v="4"/>
    <n v="176"/>
    <n v="180"/>
    <n v="0"/>
    <n v="0"/>
    <n v="3.888888888888889E-2"/>
    <n v="0"/>
    <n v="0"/>
    <n v="7"/>
  </r>
  <r>
    <d v="2025-04-10T00:00:00"/>
    <d v="1899-12-30T09:57:00"/>
    <s v="Morning"/>
    <s v="BA"/>
    <s v="BA3094"/>
    <s v="LHR"/>
    <s v="JFK"/>
    <s v="USA"/>
    <x v="0"/>
    <s v="LONG"/>
    <s v="A380"/>
    <n v="14"/>
    <n v="97"/>
    <n v="358"/>
    <n v="469"/>
    <n v="4.2643923240938165E-3"/>
    <n v="1.0660980810234541E-2"/>
    <n v="4.6908315565031986E-2"/>
    <n v="2"/>
    <n v="5"/>
    <n v="22"/>
  </r>
  <r>
    <d v="2025-09-21T00:00:00"/>
    <d v="1899-12-30T07:25:00"/>
    <s v="Morning"/>
    <s v="BA"/>
    <s v="BA2373"/>
    <s v="LHR"/>
    <s v="AMS"/>
    <s v="Netherlands"/>
    <x v="1"/>
    <s v="SHORT"/>
    <s v="A320"/>
    <n v="0"/>
    <n v="13"/>
    <n v="167"/>
    <n v="180"/>
    <n v="0"/>
    <n v="3.888888888888889E-2"/>
    <n v="0.15"/>
    <n v="0"/>
    <n v="7"/>
    <n v="27"/>
  </r>
  <r>
    <d v="2025-08-13T00:00:00"/>
    <d v="1899-12-30T09:26:00"/>
    <s v="Morning"/>
    <s v="BA"/>
    <s v="BA5251"/>
    <s v="LHR"/>
    <s v="ZRH"/>
    <s v="Switzerland"/>
    <x v="1"/>
    <s v="SHORT"/>
    <s v="A320"/>
    <n v="0"/>
    <n v="15"/>
    <n v="165"/>
    <n v="180"/>
    <n v="0"/>
    <n v="7.7777777777777779E-2"/>
    <n v="0.26111111111111113"/>
    <n v="0"/>
    <n v="14"/>
    <n v="47"/>
  </r>
  <r>
    <d v="2025-05-06T00:00:00"/>
    <d v="1899-12-30T15:46:00"/>
    <s v="Afternoon"/>
    <s v="BA"/>
    <s v="BA2585"/>
    <s v="LHR"/>
    <s v="FRA"/>
    <s v="Germany"/>
    <x v="1"/>
    <s v="SHORT"/>
    <s v="A320"/>
    <n v="0"/>
    <n v="20"/>
    <n v="160"/>
    <n v="180"/>
    <n v="0"/>
    <n v="2.2222222222222223E-2"/>
    <n v="0.11666666666666667"/>
    <n v="0"/>
    <n v="4"/>
    <n v="21"/>
  </r>
  <r>
    <d v="2025-08-25T00:00:00"/>
    <d v="1899-12-30T19:37:00"/>
    <s v="Evening"/>
    <s v="BA"/>
    <s v="BA6243"/>
    <s v="LHR"/>
    <s v="MAD"/>
    <s v="Spain"/>
    <x v="1"/>
    <s v="SHORT"/>
    <s v="A320"/>
    <n v="0"/>
    <n v="16"/>
    <n v="164"/>
    <n v="180"/>
    <n v="0"/>
    <n v="6.6666666666666666E-2"/>
    <n v="0.2388888888888889"/>
    <n v="0"/>
    <n v="12"/>
    <n v="43"/>
  </r>
  <r>
    <d v="2025-04-03T00:00:00"/>
    <d v="1899-12-30T12:13:00"/>
    <s v="Lunchtime"/>
    <s v="BA"/>
    <s v="BA4672"/>
    <s v="LHR"/>
    <s v="HND"/>
    <s v="Japan"/>
    <x v="2"/>
    <s v="LONG"/>
    <s v="B777"/>
    <n v="0"/>
    <n v="48"/>
    <n v="224"/>
    <n v="272"/>
    <n v="0"/>
    <n v="2.9411764705882353E-2"/>
    <n v="0.11029411764705882"/>
    <n v="0"/>
    <n v="8"/>
    <n v="30"/>
  </r>
  <r>
    <d v="2025-10-11T00:00:00"/>
    <d v="1899-12-30T22:20:00"/>
    <s v="Evening"/>
    <s v="BA"/>
    <s v="BA9992"/>
    <s v="LHR"/>
    <s v="MAD"/>
    <s v="Spain"/>
    <x v="1"/>
    <s v="SHORT"/>
    <s v="A320"/>
    <n v="0"/>
    <n v="13"/>
    <n v="167"/>
    <n v="180"/>
    <n v="0"/>
    <n v="3.888888888888889E-2"/>
    <n v="0.15555555555555556"/>
    <n v="0"/>
    <n v="7"/>
    <n v="28"/>
  </r>
  <r>
    <d v="2025-08-22T00:00:00"/>
    <d v="1899-12-30T21:12:00"/>
    <s v="Evening"/>
    <s v="BA"/>
    <s v="BA2758"/>
    <s v="LHR"/>
    <s v="BCN"/>
    <s v="Spain"/>
    <x v="1"/>
    <s v="SHORT"/>
    <s v="A320"/>
    <n v="0"/>
    <n v="19"/>
    <n v="161"/>
    <n v="180"/>
    <n v="0"/>
    <n v="0.05"/>
    <n v="0.18888888888888888"/>
    <n v="0"/>
    <n v="9"/>
    <n v="34"/>
  </r>
  <r>
    <d v="2025-08-11T00:00:00"/>
    <d v="1899-12-30T08:55:00"/>
    <s v="Morning"/>
    <s v="BA"/>
    <s v="BA4768"/>
    <s v="LHR"/>
    <s v="DFW"/>
    <s v="USA"/>
    <x v="0"/>
    <s v="LONG"/>
    <s v="B777"/>
    <n v="8"/>
    <n v="49"/>
    <n v="178"/>
    <n v="235"/>
    <n v="0"/>
    <n v="2.553191489361702E-2"/>
    <n v="0.10212765957446808"/>
    <n v="0"/>
    <n v="6"/>
    <n v="24"/>
  </r>
  <r>
    <d v="2025-06-19T00:00:00"/>
    <d v="1899-12-30T13:59:00"/>
    <s v="Lunchtime"/>
    <s v="BA"/>
    <s v="BA6346"/>
    <s v="LHR"/>
    <s v="BCN"/>
    <s v="Spain"/>
    <x v="1"/>
    <s v="SHORT"/>
    <s v="A320"/>
    <n v="0"/>
    <n v="11"/>
    <n v="169"/>
    <n v="180"/>
    <n v="0"/>
    <n v="2.7777777777777776E-2"/>
    <n v="0.13333333333333333"/>
    <n v="0"/>
    <n v="5"/>
    <n v="24"/>
  </r>
  <r>
    <d v="2025-09-12T00:00:00"/>
    <d v="1899-12-30T09:30:00"/>
    <s v="Morning"/>
    <s v="BA"/>
    <s v="BA6665"/>
    <s v="LHR"/>
    <s v="MAD"/>
    <s v="Spain"/>
    <x v="1"/>
    <s v="SHORT"/>
    <s v="A320"/>
    <n v="0"/>
    <n v="8"/>
    <n v="172"/>
    <n v="180"/>
    <n v="0"/>
    <n v="0"/>
    <n v="2.2222222222222223E-2"/>
    <n v="0"/>
    <n v="0"/>
    <n v="4"/>
  </r>
  <r>
    <d v="2025-05-14T00:00:00"/>
    <d v="1899-12-30T12:19:00"/>
    <s v="Lunchtime"/>
    <s v="BA"/>
    <s v="BA5707"/>
    <s v="LHR"/>
    <s v="ZRH"/>
    <s v="Switzerland"/>
    <x v="1"/>
    <s v="SHORT"/>
    <s v="A320"/>
    <n v="0"/>
    <n v="14"/>
    <n v="166"/>
    <n v="180"/>
    <n v="0"/>
    <n v="3.3333333333333333E-2"/>
    <n v="0.14444444444444443"/>
    <n v="0"/>
    <n v="6"/>
    <n v="26"/>
  </r>
  <r>
    <d v="2025-06-11T00:00:00"/>
    <d v="1899-12-30T18:24:00"/>
    <s v="Evening"/>
    <s v="BA"/>
    <s v="BA4835"/>
    <s v="LHR"/>
    <s v="DFW"/>
    <s v="USA"/>
    <x v="0"/>
    <s v="LONG"/>
    <s v="B787"/>
    <n v="8"/>
    <n v="42"/>
    <n v="166"/>
    <n v="216"/>
    <n v="0"/>
    <n v="2.3148148148148147E-2"/>
    <n v="0.10648148148148148"/>
    <n v="0"/>
    <n v="5"/>
    <n v="23"/>
  </r>
  <r>
    <d v="2025-10-08T00:00:00"/>
    <d v="1899-12-30T13:41:00"/>
    <s v="Lunchtime"/>
    <s v="BA"/>
    <s v="BA2214"/>
    <s v="LHR"/>
    <s v="JFK"/>
    <s v="USA"/>
    <x v="0"/>
    <s v="LONG"/>
    <s v="B787"/>
    <n v="0"/>
    <n v="35"/>
    <n v="179"/>
    <n v="214"/>
    <n v="0"/>
    <n v="2.336448598130841E-2"/>
    <n v="0.10280373831775701"/>
    <n v="0"/>
    <n v="5"/>
    <n v="22"/>
  </r>
  <r>
    <d v="2025-09-05T00:00:00"/>
    <d v="1899-12-30T06:37:00"/>
    <s v="Morning"/>
    <s v="BA"/>
    <s v="BA9855"/>
    <s v="LHR"/>
    <s v="DFW"/>
    <s v="USA"/>
    <x v="0"/>
    <s v="LONG"/>
    <s v="A350"/>
    <n v="0"/>
    <n v="56"/>
    <n v="275"/>
    <n v="331"/>
    <n v="0"/>
    <n v="3.0211480362537766E-2"/>
    <n v="0.11178247734138973"/>
    <n v="0"/>
    <n v="10"/>
    <n v="37"/>
  </r>
  <r>
    <d v="2025-05-11T00:00:00"/>
    <d v="1899-12-30T19:52:00"/>
    <s v="Evening"/>
    <s v="BA"/>
    <s v="BA2207"/>
    <s v="LHR"/>
    <s v="AMS"/>
    <s v="Netherlands"/>
    <x v="1"/>
    <s v="SHORT"/>
    <s v="A320"/>
    <n v="0"/>
    <n v="18"/>
    <n v="162"/>
    <n v="180"/>
    <n v="3.3333333333333333E-2"/>
    <n v="6.1111111111111109E-2"/>
    <n v="0.22777777777777777"/>
    <n v="6"/>
    <n v="11"/>
    <n v="41"/>
  </r>
  <r>
    <d v="2025-05-05T00:00:00"/>
    <d v="1899-12-30T06:20:00"/>
    <s v="Morning"/>
    <s v="BA"/>
    <s v="BA3968"/>
    <s v="LHR"/>
    <s v="DXB"/>
    <s v="UAE"/>
    <x v="3"/>
    <s v="LONG"/>
    <s v="B787"/>
    <n v="0"/>
    <n v="35"/>
    <n v="179"/>
    <n v="214"/>
    <n v="9.3457943925233638E-3"/>
    <n v="4.2056074766355138E-2"/>
    <n v="0.15887850467289719"/>
    <n v="2"/>
    <n v="9"/>
    <n v="34"/>
  </r>
  <r>
    <d v="2025-09-10T00:00:00"/>
    <d v="1899-12-30T14:23:00"/>
    <s v="Afternoon"/>
    <s v="BA"/>
    <s v="BA3334"/>
    <s v="LHR"/>
    <s v="LAX"/>
    <s v="USA"/>
    <x v="0"/>
    <s v="LONG"/>
    <s v="B787"/>
    <n v="0"/>
    <n v="35"/>
    <n v="179"/>
    <n v="214"/>
    <n v="0"/>
    <n v="6.0747663551401869E-2"/>
    <n v="0.21495327102803738"/>
    <n v="0"/>
    <n v="13"/>
    <n v="46"/>
  </r>
  <r>
    <d v="2025-07-12T00:00:00"/>
    <d v="1899-12-30T14:16:00"/>
    <s v="Afternoon"/>
    <s v="BA"/>
    <s v="BA1335"/>
    <s v="LHR"/>
    <s v="AMS"/>
    <s v="Netherlands"/>
    <x v="1"/>
    <s v="SHORT"/>
    <s v="A320"/>
    <n v="0"/>
    <n v="4"/>
    <n v="176"/>
    <n v="180"/>
    <n v="5.5555555555555558E-3"/>
    <n v="6.1111111111111109E-2"/>
    <n v="0.21666666666666667"/>
    <n v="1"/>
    <n v="11"/>
    <n v="39"/>
  </r>
  <r>
    <d v="2025-06-30T00:00:00"/>
    <d v="1899-12-30T22:40:00"/>
    <s v="Evening"/>
    <s v="BA"/>
    <s v="BA2929"/>
    <s v="LHR"/>
    <s v="JFK"/>
    <s v="USA"/>
    <x v="0"/>
    <s v="LONG"/>
    <s v="B777"/>
    <n v="0"/>
    <n v="32"/>
    <n v="300"/>
    <n v="332"/>
    <n v="0"/>
    <n v="1.8072289156626505E-2"/>
    <n v="7.8313253012048195E-2"/>
    <n v="0"/>
    <n v="6"/>
    <n v="26"/>
  </r>
  <r>
    <d v="2025-04-21T00:00:00"/>
    <d v="1899-12-30T08:27:00"/>
    <s v="Morning"/>
    <s v="BA"/>
    <s v="BA7030"/>
    <s v="LHR"/>
    <s v="DFW"/>
    <s v="USA"/>
    <x v="0"/>
    <s v="LONG"/>
    <s v="B787"/>
    <n v="8"/>
    <n v="42"/>
    <n v="166"/>
    <n v="216"/>
    <n v="0"/>
    <n v="2.3148148148148147E-2"/>
    <n v="0.10648148148148148"/>
    <n v="0"/>
    <n v="5"/>
    <n v="23"/>
  </r>
  <r>
    <d v="2025-09-28T00:00:00"/>
    <d v="1899-12-30T07:03:00"/>
    <s v="Morning"/>
    <s v="BA"/>
    <s v="BA8936"/>
    <s v="LHR"/>
    <s v="MUC"/>
    <s v="Germany"/>
    <x v="1"/>
    <s v="SHORT"/>
    <s v="A320"/>
    <n v="0"/>
    <n v="15"/>
    <n v="165"/>
    <n v="180"/>
    <n v="0"/>
    <n v="0.05"/>
    <n v="0.19444444444444445"/>
    <n v="0"/>
    <n v="9"/>
    <n v="35"/>
  </r>
  <r>
    <d v="2025-06-13T00:00:00"/>
    <d v="1899-12-30T19:35:00"/>
    <s v="Evening"/>
    <s v="BA"/>
    <s v="BA4084"/>
    <s v="LHR"/>
    <s v="ZRH"/>
    <s v="Switzerland"/>
    <x v="1"/>
    <s v="SHORT"/>
    <s v="A320"/>
    <n v="0"/>
    <n v="7"/>
    <n v="173"/>
    <n v="180"/>
    <n v="0"/>
    <n v="6.1111111111111109E-2"/>
    <n v="0.21666666666666667"/>
    <n v="0"/>
    <n v="11"/>
    <n v="39"/>
  </r>
  <r>
    <d v="2025-08-23T00:00:00"/>
    <d v="1899-12-30T15:48:00"/>
    <s v="Afternoon"/>
    <s v="BA"/>
    <s v="BA1045"/>
    <s v="LHR"/>
    <s v="MAD"/>
    <s v="Spain"/>
    <x v="1"/>
    <s v="SHORT"/>
    <s v="A320"/>
    <n v="0"/>
    <n v="13"/>
    <n v="167"/>
    <n v="180"/>
    <n v="0"/>
    <n v="8.3333333333333329E-2"/>
    <n v="0.28888888888888886"/>
    <n v="0"/>
    <n v="15"/>
    <n v="52"/>
  </r>
  <r>
    <d v="2025-09-07T00:00:00"/>
    <d v="1899-12-30T13:11:00"/>
    <s v="Lunchtime"/>
    <s v="BA"/>
    <s v="BA8428"/>
    <s v="LHR"/>
    <s v="JFK"/>
    <s v="USA"/>
    <x v="0"/>
    <s v="LONG"/>
    <s v="B777"/>
    <n v="8"/>
    <n v="49"/>
    <n v="178"/>
    <n v="235"/>
    <n v="4.2553191489361703E-3"/>
    <n v="5.9574468085106386E-2"/>
    <n v="0.20851063829787234"/>
    <n v="1"/>
    <n v="14"/>
    <n v="49"/>
  </r>
  <r>
    <d v="2025-06-11T00:00:00"/>
    <d v="1899-12-30T15:12:00"/>
    <s v="Afternoon"/>
    <s v="BA"/>
    <s v="BA3188"/>
    <s v="LHR"/>
    <s v="CDG"/>
    <s v="France"/>
    <x v="1"/>
    <s v="SHORT"/>
    <s v="A320"/>
    <n v="0"/>
    <n v="1"/>
    <n v="179"/>
    <n v="180"/>
    <n v="5.5555555555555558E-3"/>
    <n v="2.7777777777777776E-2"/>
    <n v="0.12222222222222222"/>
    <n v="1"/>
    <n v="5"/>
    <n v="22"/>
  </r>
  <r>
    <d v="2025-04-28T00:00:00"/>
    <d v="1899-12-30T06:01:00"/>
    <s v="Morning"/>
    <s v="BA"/>
    <s v="BA8087"/>
    <s v="LHR"/>
    <s v="HND"/>
    <s v="Japan"/>
    <x v="2"/>
    <s v="LONG"/>
    <s v="B787"/>
    <n v="8"/>
    <n v="42"/>
    <n v="166"/>
    <n v="216"/>
    <n v="0"/>
    <n v="3.2407407407407406E-2"/>
    <n v="0.13425925925925927"/>
    <n v="0"/>
    <n v="7"/>
    <n v="29"/>
  </r>
  <r>
    <d v="2025-09-19T00:00:00"/>
    <d v="1899-12-30T11:22:00"/>
    <s v="Morning"/>
    <s v="BA"/>
    <s v="BA1962"/>
    <s v="LHR"/>
    <s v="DXB"/>
    <s v="UAE"/>
    <x v="3"/>
    <s v="LONG"/>
    <s v="B787"/>
    <n v="8"/>
    <n v="48"/>
    <n v="200"/>
    <n v="256"/>
    <n v="0"/>
    <n v="4.296875E-2"/>
    <n v="0.16015625"/>
    <n v="0"/>
    <n v="11"/>
    <n v="41"/>
  </r>
  <r>
    <d v="2025-04-28T00:00:00"/>
    <d v="1899-12-30T15:26:00"/>
    <s v="Afternoon"/>
    <s v="BA"/>
    <s v="BA6997"/>
    <s v="LHR"/>
    <s v="JFK"/>
    <s v="USA"/>
    <x v="0"/>
    <s v="LONG"/>
    <s v="B777"/>
    <n v="8"/>
    <n v="49"/>
    <n v="178"/>
    <n v="235"/>
    <n v="0"/>
    <n v="5.9574468085106386E-2"/>
    <n v="0.2"/>
    <n v="0"/>
    <n v="14"/>
    <n v="47"/>
  </r>
  <r>
    <d v="2025-10-25T00:00:00"/>
    <d v="1899-12-30T22:37:00"/>
    <s v="Evening"/>
    <s v="BA"/>
    <s v="BA7564"/>
    <s v="LHR"/>
    <s v="ZRH"/>
    <s v="Switzerland"/>
    <x v="1"/>
    <s v="SHORT"/>
    <s v="A320"/>
    <n v="0"/>
    <n v="11"/>
    <n v="169"/>
    <n v="180"/>
    <n v="0"/>
    <n v="7.2222222222222215E-2"/>
    <n v="0.25"/>
    <n v="0"/>
    <n v="13"/>
    <n v="45"/>
  </r>
  <r>
    <d v="2025-08-12T00:00:00"/>
    <d v="1899-12-30T12:01:00"/>
    <s v="Lunchtime"/>
    <s v="BA"/>
    <s v="BA6434"/>
    <s v="LHR"/>
    <s v="VIE"/>
    <s v="Austria"/>
    <x v="1"/>
    <s v="SHORT"/>
    <s v="A320"/>
    <n v="0"/>
    <n v="18"/>
    <n v="162"/>
    <n v="180"/>
    <n v="3.888888888888889E-2"/>
    <n v="3.888888888888889E-2"/>
    <n v="0.16111111111111112"/>
    <n v="7"/>
    <n v="7"/>
    <n v="29"/>
  </r>
  <r>
    <d v="2025-04-15T00:00:00"/>
    <d v="1899-12-30T20:38:00"/>
    <s v="Evening"/>
    <s v="BA"/>
    <s v="BA9584"/>
    <s v="LHR"/>
    <s v="DFW"/>
    <s v="USA"/>
    <x v="0"/>
    <s v="LONG"/>
    <s v="B777"/>
    <n v="8"/>
    <n v="49"/>
    <n v="178"/>
    <n v="235"/>
    <n v="4.2553191489361703E-3"/>
    <n v="4.2553191489361703E-3"/>
    <n v="4.6808510638297871E-2"/>
    <n v="1"/>
    <n v="1"/>
    <n v="11"/>
  </r>
  <r>
    <d v="2025-05-30T00:00:00"/>
    <d v="1899-12-30T18:15:00"/>
    <s v="Evening"/>
    <s v="BA"/>
    <s v="BA1517"/>
    <s v="LHR"/>
    <s v="AMS"/>
    <s v="Netherlands"/>
    <x v="1"/>
    <s v="SHORT"/>
    <s v="A320"/>
    <n v="0"/>
    <n v="13"/>
    <n v="167"/>
    <n v="180"/>
    <n v="1.6666666666666666E-2"/>
    <n v="1.1111111111111112E-2"/>
    <n v="8.3333333333333329E-2"/>
    <n v="3"/>
    <n v="2"/>
    <n v="15"/>
  </r>
  <r>
    <d v="2025-09-26T00:00:00"/>
    <d v="1899-12-30T16:45:00"/>
    <s v="Afternoon"/>
    <s v="BA"/>
    <s v="BA1596"/>
    <s v="LHR"/>
    <s v="ZRH"/>
    <s v="Switzerland"/>
    <x v="1"/>
    <s v="SHORT"/>
    <s v="A320"/>
    <n v="0"/>
    <n v="1"/>
    <n v="179"/>
    <n v="180"/>
    <n v="5.5555555555555558E-3"/>
    <n v="0.05"/>
    <n v="0.19444444444444445"/>
    <n v="1"/>
    <n v="9"/>
    <n v="35"/>
  </r>
  <r>
    <d v="2025-07-01T00:00:00"/>
    <d v="1899-12-30T18:14:00"/>
    <s v="Evening"/>
    <s v="BA"/>
    <s v="BA5912"/>
    <s v="LHR"/>
    <s v="JFK"/>
    <s v="USA"/>
    <x v="0"/>
    <s v="LONG"/>
    <s v="B787"/>
    <n v="0"/>
    <n v="31"/>
    <n v="173"/>
    <n v="204"/>
    <n v="0"/>
    <n v="4.9019607843137254E-2"/>
    <n v="0.17647058823529413"/>
    <n v="0"/>
    <n v="10"/>
    <n v="36"/>
  </r>
  <r>
    <d v="2025-06-23T00:00:00"/>
    <d v="1899-12-30T12:05:00"/>
    <s v="Lunchtime"/>
    <s v="BA"/>
    <s v="BA2753"/>
    <s v="LHR"/>
    <s v="LAX"/>
    <s v="USA"/>
    <x v="0"/>
    <s v="LONG"/>
    <s v="B777"/>
    <n v="0"/>
    <n v="32"/>
    <n v="300"/>
    <n v="332"/>
    <n v="0"/>
    <n v="6.024096385542169E-3"/>
    <n v="3.9156626506024098E-2"/>
    <n v="0"/>
    <n v="2"/>
    <n v="13"/>
  </r>
  <r>
    <d v="2025-06-04T00:00:00"/>
    <d v="1899-12-30T10:13:00"/>
    <s v="Morning"/>
    <s v="BA"/>
    <s v="BA7291"/>
    <s v="LHR"/>
    <s v="DFW"/>
    <s v="USA"/>
    <x v="0"/>
    <s v="LONG"/>
    <s v="B777"/>
    <n v="0"/>
    <n v="32"/>
    <n v="300"/>
    <n v="332"/>
    <n v="0"/>
    <n v="2.4096385542168676E-2"/>
    <n v="9.337349397590361E-2"/>
    <n v="0"/>
    <n v="8"/>
    <n v="31"/>
  </r>
  <r>
    <d v="2025-07-26T00:00:00"/>
    <d v="1899-12-30T07:15:00"/>
    <s v="Morning"/>
    <s v="BA"/>
    <s v="BA6579"/>
    <s v="LHR"/>
    <s v="FRA"/>
    <s v="Germany"/>
    <x v="1"/>
    <s v="SHORT"/>
    <s v="A320"/>
    <n v="0"/>
    <n v="17"/>
    <n v="163"/>
    <n v="180"/>
    <n v="0"/>
    <n v="6.1111111111111109E-2"/>
    <n v="0.22222222222222221"/>
    <n v="0"/>
    <n v="11"/>
    <n v="40"/>
  </r>
  <r>
    <d v="2025-06-11T00:00:00"/>
    <d v="1899-12-30T18:51:00"/>
    <s v="Evening"/>
    <s v="BA"/>
    <s v="BA7239"/>
    <s v="LHR"/>
    <s v="CDG"/>
    <s v="France"/>
    <x v="1"/>
    <s v="SHORT"/>
    <s v="A320"/>
    <n v="0"/>
    <n v="9"/>
    <n v="171"/>
    <n v="180"/>
    <n v="5.5555555555555558E-3"/>
    <n v="5.5555555555555558E-3"/>
    <n v="6.6666666666666666E-2"/>
    <n v="1"/>
    <n v="1"/>
    <n v="12"/>
  </r>
  <r>
    <d v="2025-04-03T00:00:00"/>
    <d v="1899-12-30T13:55:00"/>
    <s v="Lunchtime"/>
    <s v="BA"/>
    <s v="BA9083"/>
    <s v="LHR"/>
    <s v="DXB"/>
    <s v="UAE"/>
    <x v="3"/>
    <s v="LONG"/>
    <s v="B787"/>
    <n v="8"/>
    <n v="42"/>
    <n v="166"/>
    <n v="216"/>
    <n v="0"/>
    <n v="6.4814814814814811E-2"/>
    <n v="0.22222222222222221"/>
    <n v="0"/>
    <n v="14"/>
    <n v="48"/>
  </r>
  <r>
    <d v="2025-07-19T00:00:00"/>
    <d v="1899-12-30T19:33:00"/>
    <s v="Evening"/>
    <s v="BA"/>
    <s v="BA3242"/>
    <s v="LHR"/>
    <s v="AMS"/>
    <s v="Netherlands"/>
    <x v="1"/>
    <s v="SHORT"/>
    <s v="A320"/>
    <n v="0"/>
    <n v="11"/>
    <n v="169"/>
    <n v="180"/>
    <n v="0"/>
    <n v="3.3333333333333333E-2"/>
    <n v="0.13333333333333333"/>
    <n v="0"/>
    <n v="6"/>
    <n v="24"/>
  </r>
  <r>
    <d v="2025-08-18T00:00:00"/>
    <d v="1899-12-30T21:59:00"/>
    <s v="Evening"/>
    <s v="BA"/>
    <s v="BA7668"/>
    <s v="LHR"/>
    <s v="CDG"/>
    <s v="France"/>
    <x v="1"/>
    <s v="SHORT"/>
    <s v="A320"/>
    <n v="0"/>
    <n v="16"/>
    <n v="164"/>
    <n v="180"/>
    <n v="5.5555555555555558E-3"/>
    <n v="8.3333333333333329E-2"/>
    <n v="0.27777777777777779"/>
    <n v="1"/>
    <n v="15"/>
    <n v="50"/>
  </r>
  <r>
    <d v="2025-06-03T00:00:00"/>
    <d v="1899-12-30T12:34:00"/>
    <s v="Lunchtime"/>
    <s v="BA"/>
    <s v="BA5611"/>
    <s v="LHR"/>
    <s v="JFK"/>
    <s v="USA"/>
    <x v="0"/>
    <s v="LONG"/>
    <s v="B787"/>
    <n v="8"/>
    <n v="48"/>
    <n v="200"/>
    <n v="256"/>
    <n v="3.90625E-3"/>
    <n v="1.953125E-2"/>
    <n v="8.59375E-2"/>
    <n v="1"/>
    <n v="5"/>
    <n v="22"/>
  </r>
  <r>
    <d v="2025-09-30T00:00:00"/>
    <d v="1899-12-30T19:13:00"/>
    <s v="Evening"/>
    <s v="BA"/>
    <s v="BA7458"/>
    <s v="LHR"/>
    <s v="IST"/>
    <s v="Turkey"/>
    <x v="1"/>
    <s v="SHORT"/>
    <s v="A320"/>
    <n v="0"/>
    <n v="9"/>
    <n v="171"/>
    <n v="180"/>
    <n v="0"/>
    <n v="1.1111111111111112E-2"/>
    <n v="7.7777777777777779E-2"/>
    <n v="0"/>
    <n v="2"/>
    <n v="14"/>
  </r>
  <r>
    <d v="2025-07-27T00:00:00"/>
    <d v="1899-12-30T18:32:00"/>
    <s v="Evening"/>
    <s v="BA"/>
    <s v="BA4111"/>
    <s v="LHR"/>
    <s v="AMS"/>
    <s v="Netherlands"/>
    <x v="1"/>
    <s v="SHORT"/>
    <s v="A320"/>
    <n v="0"/>
    <n v="7"/>
    <n v="173"/>
    <n v="180"/>
    <n v="5.5555555555555558E-3"/>
    <n v="2.7777777777777776E-2"/>
    <n v="0.12777777777777777"/>
    <n v="1"/>
    <n v="5"/>
    <n v="23"/>
  </r>
  <r>
    <d v="2025-04-20T00:00:00"/>
    <d v="1899-12-30T10:09:00"/>
    <s v="Morning"/>
    <s v="BA"/>
    <s v="BA8858"/>
    <s v="LHR"/>
    <s v="LAX"/>
    <s v="USA"/>
    <x v="0"/>
    <s v="LONG"/>
    <s v="B777"/>
    <n v="8"/>
    <n v="49"/>
    <n v="178"/>
    <n v="235"/>
    <n v="0"/>
    <n v="2.9787234042553193E-2"/>
    <n v="0.12340425531914893"/>
    <n v="0"/>
    <n v="7"/>
    <n v="29"/>
  </r>
  <r>
    <d v="2025-10-04T00:00:00"/>
    <d v="1899-12-30T06:33:00"/>
    <s v="Morning"/>
    <s v="BA"/>
    <s v="BA1621"/>
    <s v="LHR"/>
    <s v="VIE"/>
    <s v="Austria"/>
    <x v="1"/>
    <s v="SHORT"/>
    <s v="A320"/>
    <n v="0"/>
    <n v="20"/>
    <n v="160"/>
    <n v="180"/>
    <n v="0"/>
    <n v="3.3333333333333333E-2"/>
    <n v="0.13333333333333333"/>
    <n v="0"/>
    <n v="6"/>
    <n v="24"/>
  </r>
  <r>
    <d v="2025-10-03T00:00:00"/>
    <d v="1899-12-30T08:22:00"/>
    <s v="Morning"/>
    <s v="BA"/>
    <s v="BA8260"/>
    <s v="LHR"/>
    <s v="ORD"/>
    <s v="USA"/>
    <x v="0"/>
    <s v="LONG"/>
    <s v="B777"/>
    <n v="0"/>
    <n v="32"/>
    <n v="300"/>
    <n v="332"/>
    <n v="0"/>
    <n v="2.1084337349397589E-2"/>
    <n v="8.1325301204819275E-2"/>
    <n v="0"/>
    <n v="7"/>
    <n v="27"/>
  </r>
  <r>
    <d v="2025-04-26T00:00:00"/>
    <d v="1899-12-30T08:39:00"/>
    <s v="Morning"/>
    <s v="BA"/>
    <s v="BA5397"/>
    <s v="LHR"/>
    <s v="BCN"/>
    <s v="Spain"/>
    <x v="1"/>
    <s v="SHORT"/>
    <s v="A320"/>
    <n v="0"/>
    <n v="15"/>
    <n v="165"/>
    <n v="180"/>
    <n v="0"/>
    <n v="5.5555555555555552E-2"/>
    <n v="0.2"/>
    <n v="0"/>
    <n v="10"/>
    <n v="36"/>
  </r>
  <r>
    <d v="2025-07-20T00:00:00"/>
    <d v="1899-12-30T22:01:00"/>
    <s v="Evening"/>
    <s v="BA"/>
    <s v="BA4529"/>
    <s v="LHR"/>
    <s v="HND"/>
    <s v="Japan"/>
    <x v="2"/>
    <s v="LONG"/>
    <s v="B787"/>
    <n v="0"/>
    <n v="31"/>
    <n v="173"/>
    <n v="204"/>
    <n v="0"/>
    <n v="3.4313725490196081E-2"/>
    <n v="0.13725490196078433"/>
    <n v="0"/>
    <n v="7"/>
    <n v="28"/>
  </r>
  <r>
    <d v="2025-08-14T00:00:00"/>
    <d v="1899-12-30T09:34:00"/>
    <s v="Morning"/>
    <s v="BA"/>
    <s v="BA2928"/>
    <s v="LHR"/>
    <s v="DFW"/>
    <s v="USA"/>
    <x v="0"/>
    <s v="LONG"/>
    <s v="B777"/>
    <n v="8"/>
    <n v="49"/>
    <n v="178"/>
    <n v="235"/>
    <n v="0"/>
    <n v="2.9787234042553193E-2"/>
    <n v="0.12340425531914893"/>
    <n v="0"/>
    <n v="7"/>
    <n v="29"/>
  </r>
  <r>
    <d v="2025-07-01T00:00:00"/>
    <d v="1899-12-30T09:00:00"/>
    <s v="Morning"/>
    <s v="BA"/>
    <s v="BA1646"/>
    <s v="LHR"/>
    <s v="MAD"/>
    <s v="Spain"/>
    <x v="1"/>
    <s v="SHORT"/>
    <s v="A320"/>
    <n v="0"/>
    <n v="16"/>
    <n v="164"/>
    <n v="180"/>
    <n v="5.5555555555555558E-3"/>
    <n v="0"/>
    <n v="2.2222222222222223E-2"/>
    <n v="1"/>
    <n v="0"/>
    <n v="4"/>
  </r>
  <r>
    <d v="2025-05-06T00:00:00"/>
    <d v="1899-12-30T15:15:00"/>
    <s v="Afternoon"/>
    <s v="BA"/>
    <s v="BA9522"/>
    <s v="LHR"/>
    <s v="FRA"/>
    <s v="Germany"/>
    <x v="1"/>
    <s v="SHORT"/>
    <s v="A320"/>
    <n v="0"/>
    <n v="8"/>
    <n v="172"/>
    <n v="180"/>
    <n v="1.1111111111111112E-2"/>
    <n v="5.5555555555555552E-2"/>
    <n v="0.2"/>
    <n v="2"/>
    <n v="10"/>
    <n v="36"/>
  </r>
  <r>
    <d v="2025-04-01T00:00:00"/>
    <d v="1899-12-30T16:37:00"/>
    <s v="Afternoon"/>
    <s v="BA"/>
    <s v="BA6668"/>
    <s v="LHR"/>
    <s v="JFK"/>
    <s v="USA"/>
    <x v="0"/>
    <s v="LONG"/>
    <s v="B787"/>
    <n v="0"/>
    <n v="35"/>
    <n v="179"/>
    <n v="214"/>
    <n v="0"/>
    <n v="3.2710280373831772E-2"/>
    <n v="0.13551401869158877"/>
    <n v="0"/>
    <n v="7"/>
    <n v="29"/>
  </r>
  <r>
    <d v="2025-04-06T00:00:00"/>
    <d v="1899-12-30T19:32:00"/>
    <s v="Evening"/>
    <s v="BA"/>
    <s v="BA9443"/>
    <s v="LHR"/>
    <s v="ORD"/>
    <s v="USA"/>
    <x v="0"/>
    <s v="LONG"/>
    <s v="B777"/>
    <n v="8"/>
    <n v="49"/>
    <n v="178"/>
    <n v="235"/>
    <n v="4.2553191489361703E-3"/>
    <n v="7.2340425531914887E-2"/>
    <n v="0.23404255319148937"/>
    <n v="1"/>
    <n v="17"/>
    <n v="55"/>
  </r>
  <r>
    <d v="2025-08-16T00:00:00"/>
    <d v="1899-12-30T17:48:00"/>
    <s v="Afternoon"/>
    <s v="BA"/>
    <s v="BA2034"/>
    <s v="LHR"/>
    <s v="MAD"/>
    <s v="Spain"/>
    <x v="1"/>
    <s v="SHORT"/>
    <s v="A320"/>
    <n v="0"/>
    <n v="3"/>
    <n v="177"/>
    <n v="180"/>
    <n v="0"/>
    <n v="1.6666666666666666E-2"/>
    <n v="8.8888888888888892E-2"/>
    <n v="0"/>
    <n v="3"/>
    <n v="16"/>
  </r>
  <r>
    <d v="2025-07-16T00:00:00"/>
    <d v="1899-12-30T12:50:00"/>
    <s v="Lunchtime"/>
    <s v="BA"/>
    <s v="BA9472"/>
    <s v="LHR"/>
    <s v="VIE"/>
    <s v="Austria"/>
    <x v="1"/>
    <s v="SHORT"/>
    <s v="A320"/>
    <n v="0"/>
    <n v="19"/>
    <n v="161"/>
    <n v="180"/>
    <n v="0"/>
    <n v="0"/>
    <n v="1.1111111111111112E-2"/>
    <n v="0"/>
    <n v="0"/>
    <n v="2"/>
  </r>
  <r>
    <d v="2025-07-19T00:00:00"/>
    <d v="1899-12-30T22:07:00"/>
    <s v="Evening"/>
    <s v="BA"/>
    <s v="BA5988"/>
    <s v="LHR"/>
    <s v="IST"/>
    <s v="Turkey"/>
    <x v="1"/>
    <s v="SHORT"/>
    <s v="A320"/>
    <n v="0"/>
    <n v="1"/>
    <n v="179"/>
    <n v="180"/>
    <n v="5.5555555555555558E-3"/>
    <n v="6.1111111111111109E-2"/>
    <n v="0.22222222222222221"/>
    <n v="1"/>
    <n v="11"/>
    <n v="40"/>
  </r>
  <r>
    <d v="2025-07-10T00:00:00"/>
    <d v="1899-12-30T16:05:00"/>
    <s v="Afternoon"/>
    <s v="BA"/>
    <s v="BA1127"/>
    <s v="LHR"/>
    <s v="DFW"/>
    <s v="USA"/>
    <x v="0"/>
    <s v="LONG"/>
    <s v="B787"/>
    <n v="0"/>
    <n v="35"/>
    <n v="179"/>
    <n v="214"/>
    <n v="0"/>
    <n v="4.6728971962616821E-2"/>
    <n v="0.16822429906542055"/>
    <n v="0"/>
    <n v="10"/>
    <n v="36"/>
  </r>
  <r>
    <d v="2025-05-30T00:00:00"/>
    <d v="1899-12-30T16:52:00"/>
    <s v="Afternoon"/>
    <s v="BA"/>
    <s v="BA3721"/>
    <s v="LHR"/>
    <s v="LAX"/>
    <s v="USA"/>
    <x v="0"/>
    <s v="LONG"/>
    <s v="B787"/>
    <n v="8"/>
    <n v="42"/>
    <n v="166"/>
    <n v="216"/>
    <n v="0"/>
    <n v="9.2592592592592587E-3"/>
    <n v="6.9444444444444448E-2"/>
    <n v="0"/>
    <n v="2"/>
    <n v="15"/>
  </r>
  <r>
    <d v="2025-10-03T00:00:00"/>
    <d v="1899-12-30T22:55:00"/>
    <s v="Evening"/>
    <s v="BA"/>
    <s v="BA9018"/>
    <s v="LHR"/>
    <s v="MAD"/>
    <s v="Spain"/>
    <x v="1"/>
    <s v="SHORT"/>
    <s v="A320"/>
    <n v="0"/>
    <n v="11"/>
    <n v="169"/>
    <n v="180"/>
    <n v="1.1111111111111112E-2"/>
    <n v="0"/>
    <n v="3.3333333333333333E-2"/>
    <n v="2"/>
    <n v="0"/>
    <n v="6"/>
  </r>
  <r>
    <d v="2025-09-08T00:00:00"/>
    <d v="1899-12-30T16:18:00"/>
    <s v="Afternoon"/>
    <s v="BA"/>
    <s v="BA1957"/>
    <s v="LHR"/>
    <s v="ORD"/>
    <s v="USA"/>
    <x v="0"/>
    <s v="LONG"/>
    <s v="B787"/>
    <n v="8"/>
    <n v="42"/>
    <n v="166"/>
    <n v="216"/>
    <n v="0"/>
    <n v="7.407407407407407E-2"/>
    <n v="0.25"/>
    <n v="0"/>
    <n v="16"/>
    <n v="54"/>
  </r>
  <r>
    <d v="2025-09-17T00:00:00"/>
    <d v="1899-12-30T10:42:00"/>
    <s v="Morning"/>
    <s v="BA"/>
    <s v="BA5547"/>
    <s v="LHR"/>
    <s v="VIE"/>
    <s v="Austria"/>
    <x v="1"/>
    <s v="SHORT"/>
    <s v="A320"/>
    <n v="0"/>
    <n v="11"/>
    <n v="169"/>
    <n v="180"/>
    <n v="2.2222222222222223E-2"/>
    <n v="8.8888888888888892E-2"/>
    <n v="0.28888888888888886"/>
    <n v="4"/>
    <n v="16"/>
    <n v="52"/>
  </r>
  <r>
    <d v="2025-08-07T00:00:00"/>
    <d v="1899-12-30T20:29:00"/>
    <s v="Evening"/>
    <s v="BA"/>
    <s v="BA6437"/>
    <s v="LHR"/>
    <s v="JFK"/>
    <s v="USA"/>
    <x v="0"/>
    <s v="LONG"/>
    <s v="B777"/>
    <n v="0"/>
    <n v="32"/>
    <n v="304"/>
    <n v="336"/>
    <n v="0"/>
    <n v="0"/>
    <n v="0"/>
    <n v="0"/>
    <n v="0"/>
    <n v="0"/>
  </r>
  <r>
    <d v="2025-05-20T00:00:00"/>
    <d v="1899-12-30T22:26:00"/>
    <s v="Evening"/>
    <s v="BA"/>
    <s v="BA3044"/>
    <s v="LHR"/>
    <s v="FRA"/>
    <s v="Germany"/>
    <x v="1"/>
    <s v="SHORT"/>
    <s v="A320"/>
    <n v="0"/>
    <n v="18"/>
    <n v="162"/>
    <n v="180"/>
    <n v="0"/>
    <n v="2.7777777777777776E-2"/>
    <n v="0.12777777777777777"/>
    <n v="0"/>
    <n v="5"/>
    <n v="23"/>
  </r>
  <r>
    <d v="2025-04-04T00:00:00"/>
    <d v="1899-12-30T14:54:00"/>
    <s v="Afternoon"/>
    <s v="BA"/>
    <s v="BA3046"/>
    <s v="LHR"/>
    <s v="ZRH"/>
    <s v="Switzerland"/>
    <x v="1"/>
    <s v="SHORT"/>
    <s v="A320"/>
    <n v="0"/>
    <n v="9"/>
    <n v="171"/>
    <n v="180"/>
    <n v="0"/>
    <n v="9.4444444444444442E-2"/>
    <n v="0.31111111111111112"/>
    <n v="0"/>
    <n v="17"/>
    <n v="56"/>
  </r>
  <r>
    <d v="2025-07-01T00:00:00"/>
    <d v="1899-12-30T13:48:00"/>
    <s v="Lunchtime"/>
    <s v="BA"/>
    <s v="BA9172"/>
    <s v="LHR"/>
    <s v="FRA"/>
    <s v="Germany"/>
    <x v="1"/>
    <s v="SHORT"/>
    <s v="A320"/>
    <n v="0"/>
    <n v="3"/>
    <n v="177"/>
    <n v="180"/>
    <n v="0"/>
    <n v="2.7777777777777776E-2"/>
    <n v="0.12777777777777777"/>
    <n v="0"/>
    <n v="5"/>
    <n v="23"/>
  </r>
  <r>
    <d v="2025-07-02T00:00:00"/>
    <d v="1899-12-30T13:07:00"/>
    <s v="Lunchtime"/>
    <s v="BA"/>
    <s v="BA9408"/>
    <s v="LHR"/>
    <s v="DXB"/>
    <s v="UAE"/>
    <x v="3"/>
    <s v="LONG"/>
    <s v="B777"/>
    <n v="0"/>
    <n v="32"/>
    <n v="300"/>
    <n v="332"/>
    <n v="0"/>
    <n v="1.5060240963855422E-2"/>
    <n v="6.9277108433734941E-2"/>
    <n v="0"/>
    <n v="5"/>
    <n v="23"/>
  </r>
  <r>
    <d v="2025-05-18T00:00:00"/>
    <d v="1899-12-30T08:01:00"/>
    <s v="Morning"/>
    <s v="BA"/>
    <s v="BA2680"/>
    <s v="LHR"/>
    <s v="VIE"/>
    <s v="Austria"/>
    <x v="1"/>
    <s v="SHORT"/>
    <s v="A320"/>
    <n v="0"/>
    <n v="12"/>
    <n v="168"/>
    <n v="180"/>
    <n v="5.5555555555555558E-3"/>
    <n v="3.3333333333333333E-2"/>
    <n v="0.14444444444444443"/>
    <n v="1"/>
    <n v="6"/>
    <n v="26"/>
  </r>
  <r>
    <d v="2025-07-07T00:00:00"/>
    <d v="1899-12-30T13:25:00"/>
    <s v="Lunchtime"/>
    <s v="BA"/>
    <s v="BA7508"/>
    <s v="LHR"/>
    <s v="BCN"/>
    <s v="Spain"/>
    <x v="1"/>
    <s v="SHORT"/>
    <s v="A320"/>
    <n v="0"/>
    <n v="2"/>
    <n v="178"/>
    <n v="180"/>
    <n v="0"/>
    <n v="1.1111111111111112E-2"/>
    <n v="7.2222222222222215E-2"/>
    <n v="0"/>
    <n v="2"/>
    <n v="13"/>
  </r>
  <r>
    <d v="2025-09-08T00:00:00"/>
    <d v="1899-12-30T06:39:00"/>
    <s v="Morning"/>
    <s v="BA"/>
    <s v="BA8776"/>
    <s v="LHR"/>
    <s v="ZRH"/>
    <s v="Switzerland"/>
    <x v="1"/>
    <s v="SHORT"/>
    <s v="A320"/>
    <n v="0"/>
    <n v="15"/>
    <n v="165"/>
    <n v="180"/>
    <n v="0"/>
    <n v="0"/>
    <n v="2.2222222222222223E-2"/>
    <n v="0"/>
    <n v="0"/>
    <n v="4"/>
  </r>
  <r>
    <d v="2025-08-27T00:00:00"/>
    <d v="1899-12-30T09:07:00"/>
    <s v="Morning"/>
    <s v="BA"/>
    <s v="BA4740"/>
    <s v="LHR"/>
    <s v="CDG"/>
    <s v="France"/>
    <x v="1"/>
    <s v="SHORT"/>
    <s v="A320"/>
    <n v="0"/>
    <n v="7"/>
    <n v="173"/>
    <n v="180"/>
    <n v="0"/>
    <n v="7.7777777777777779E-2"/>
    <n v="0.26111111111111113"/>
    <n v="0"/>
    <n v="14"/>
    <n v="47"/>
  </r>
  <r>
    <d v="2025-05-10T00:00:00"/>
    <d v="1899-12-30T06:27:00"/>
    <s v="Morning"/>
    <s v="BA"/>
    <s v="BA3978"/>
    <s v="LHR"/>
    <s v="DXB"/>
    <s v="UAE"/>
    <x v="3"/>
    <s v="LONG"/>
    <s v="B777"/>
    <n v="8"/>
    <n v="49"/>
    <n v="178"/>
    <n v="235"/>
    <n v="0"/>
    <n v="0"/>
    <n v="8.5106382978723406E-3"/>
    <n v="0"/>
    <n v="0"/>
    <n v="2"/>
  </r>
  <r>
    <d v="2025-06-03T00:00:00"/>
    <d v="1899-12-30T22:47:00"/>
    <s v="Evening"/>
    <s v="BA"/>
    <s v="BA2917"/>
    <s v="LHR"/>
    <s v="JFK"/>
    <s v="USA"/>
    <x v="0"/>
    <s v="LONG"/>
    <s v="A350"/>
    <n v="0"/>
    <n v="56"/>
    <n v="275"/>
    <n v="331"/>
    <n v="3.0211480362537764E-3"/>
    <n v="2.7190332326283987E-2"/>
    <n v="0.1027190332326284"/>
    <n v="1"/>
    <n v="9"/>
    <n v="34"/>
  </r>
  <r>
    <d v="2025-05-21T00:00:00"/>
    <d v="1899-12-30T12:57:00"/>
    <s v="Lunchtime"/>
    <s v="BA"/>
    <s v="BA6243"/>
    <s v="LHR"/>
    <s v="LAX"/>
    <s v="USA"/>
    <x v="0"/>
    <s v="LONG"/>
    <s v="B787"/>
    <n v="8"/>
    <n v="42"/>
    <n v="166"/>
    <n v="216"/>
    <n v="4.6296296296296294E-3"/>
    <n v="6.0185185185185182E-2"/>
    <n v="0.20370370370370369"/>
    <n v="1"/>
    <n v="13"/>
    <n v="44"/>
  </r>
  <r>
    <d v="2025-06-06T00:00:00"/>
    <d v="1899-12-30T15:10:00"/>
    <s v="Afternoon"/>
    <s v="BA"/>
    <s v="BA1795"/>
    <s v="LHR"/>
    <s v="MUC"/>
    <s v="Germany"/>
    <x v="1"/>
    <s v="SHORT"/>
    <s v="A320"/>
    <n v="0"/>
    <n v="3"/>
    <n v="177"/>
    <n v="180"/>
    <n v="1.6666666666666666E-2"/>
    <n v="0"/>
    <n v="4.4444444444444446E-2"/>
    <n v="3"/>
    <n v="0"/>
    <n v="8"/>
  </r>
  <r>
    <d v="2025-06-06T00:00:00"/>
    <d v="1899-12-30T14:12:00"/>
    <s v="Afternoon"/>
    <s v="BA"/>
    <s v="BA6672"/>
    <s v="LHR"/>
    <s v="MUC"/>
    <s v="Germany"/>
    <x v="1"/>
    <s v="SHORT"/>
    <s v="A320"/>
    <n v="0"/>
    <n v="17"/>
    <n v="163"/>
    <n v="180"/>
    <n v="0"/>
    <n v="1.6666666666666666E-2"/>
    <n v="8.8888888888888892E-2"/>
    <n v="0"/>
    <n v="3"/>
    <n v="16"/>
  </r>
  <r>
    <d v="2025-10-28T00:00:00"/>
    <d v="1899-12-30T13:59:00"/>
    <s v="Lunchtime"/>
    <s v="BA"/>
    <s v="BA7261"/>
    <s v="LHR"/>
    <s v="DXB"/>
    <s v="UAE"/>
    <x v="3"/>
    <s v="LONG"/>
    <s v="A350"/>
    <n v="0"/>
    <n v="56"/>
    <n v="275"/>
    <n v="331"/>
    <n v="0"/>
    <n v="4.2296072507552872E-2"/>
    <n v="0.14803625377643503"/>
    <n v="0"/>
    <n v="14"/>
    <n v="49"/>
  </r>
  <r>
    <d v="2025-07-05T00:00:00"/>
    <d v="1899-12-30T11:32:00"/>
    <s v="Morning"/>
    <s v="BA"/>
    <s v="BA8598"/>
    <s v="LHR"/>
    <s v="ZRH"/>
    <s v="Switzerland"/>
    <x v="1"/>
    <s v="SHORT"/>
    <s v="A320"/>
    <n v="0"/>
    <n v="11"/>
    <n v="169"/>
    <n v="180"/>
    <n v="0"/>
    <n v="6.1111111111111109E-2"/>
    <n v="0.21666666666666667"/>
    <n v="0"/>
    <n v="11"/>
    <n v="39"/>
  </r>
  <r>
    <d v="2025-04-23T00:00:00"/>
    <d v="1899-12-30T08:57:00"/>
    <s v="Morning"/>
    <s v="BA"/>
    <s v="BA9763"/>
    <s v="LHR"/>
    <s v="CDG"/>
    <s v="France"/>
    <x v="1"/>
    <s v="SHORT"/>
    <s v="A320"/>
    <n v="0"/>
    <n v="13"/>
    <n v="167"/>
    <n v="180"/>
    <n v="1.1111111111111112E-2"/>
    <n v="2.2222222222222223E-2"/>
    <n v="0.11666666666666667"/>
    <n v="2"/>
    <n v="4"/>
    <n v="21"/>
  </r>
  <r>
    <d v="2025-04-08T00:00:00"/>
    <d v="1899-12-30T12:24:00"/>
    <s v="Lunchtime"/>
    <s v="BA"/>
    <s v="BA5103"/>
    <s v="LHR"/>
    <s v="AMS"/>
    <s v="Netherlands"/>
    <x v="1"/>
    <s v="SHORT"/>
    <s v="A320"/>
    <n v="0"/>
    <n v="20"/>
    <n v="160"/>
    <n v="180"/>
    <n v="0"/>
    <n v="7.7777777777777779E-2"/>
    <n v="0.2722222222222222"/>
    <n v="0"/>
    <n v="14"/>
    <n v="49"/>
  </r>
  <r>
    <d v="2025-08-04T00:00:00"/>
    <d v="1899-12-30T16:38:00"/>
    <s v="Afternoon"/>
    <s v="BA"/>
    <s v="BA8322"/>
    <s v="LHR"/>
    <s v="MUC"/>
    <s v="Germany"/>
    <x v="1"/>
    <s v="SHORT"/>
    <s v="A320"/>
    <n v="0"/>
    <n v="16"/>
    <n v="164"/>
    <n v="180"/>
    <n v="0"/>
    <n v="7.7777777777777779E-2"/>
    <n v="0.2722222222222222"/>
    <n v="0"/>
    <n v="14"/>
    <n v="49"/>
  </r>
  <r>
    <d v="2025-05-30T00:00:00"/>
    <d v="1899-12-30T06:03:00"/>
    <s v="Morning"/>
    <s v="BA"/>
    <s v="BA6785"/>
    <s v="LHR"/>
    <s v="CDG"/>
    <s v="France"/>
    <x v="1"/>
    <s v="SHORT"/>
    <s v="A320"/>
    <n v="0"/>
    <n v="17"/>
    <n v="163"/>
    <n v="180"/>
    <n v="0"/>
    <n v="0.05"/>
    <n v="0.18888888888888888"/>
    <n v="0"/>
    <n v="9"/>
    <n v="34"/>
  </r>
  <r>
    <d v="2025-10-01T00:00:00"/>
    <d v="1899-12-30T21:28:00"/>
    <s v="Evening"/>
    <s v="BA"/>
    <s v="BA2795"/>
    <s v="LHR"/>
    <s v="CDG"/>
    <s v="France"/>
    <x v="1"/>
    <s v="SHORT"/>
    <s v="A320"/>
    <n v="0"/>
    <n v="6"/>
    <n v="174"/>
    <n v="180"/>
    <n v="5.5555555555555558E-3"/>
    <n v="1.6666666666666666E-2"/>
    <n v="8.8888888888888892E-2"/>
    <n v="1"/>
    <n v="3"/>
    <n v="16"/>
  </r>
  <r>
    <d v="2025-07-26T00:00:00"/>
    <d v="1899-12-30T17:22:00"/>
    <s v="Afternoon"/>
    <s v="BA"/>
    <s v="BA8127"/>
    <s v="LHR"/>
    <s v="MUC"/>
    <s v="Germany"/>
    <x v="1"/>
    <s v="SHORT"/>
    <s v="A320"/>
    <n v="0"/>
    <n v="14"/>
    <n v="166"/>
    <n v="180"/>
    <n v="5.5555555555555558E-3"/>
    <n v="3.3333333333333333E-2"/>
    <n v="0.13333333333333333"/>
    <n v="1"/>
    <n v="6"/>
    <n v="24"/>
  </r>
  <r>
    <d v="2025-08-28T00:00:00"/>
    <d v="1899-12-30T16:11:00"/>
    <s v="Afternoon"/>
    <s v="BA"/>
    <s v="BA3783"/>
    <s v="LHR"/>
    <s v="DXB"/>
    <s v="UAE"/>
    <x v="3"/>
    <s v="LONG"/>
    <s v="B777"/>
    <n v="0"/>
    <n v="32"/>
    <n v="300"/>
    <n v="332"/>
    <n v="3.0120481927710845E-3"/>
    <n v="2.710843373493976E-2"/>
    <n v="0.10542168674698796"/>
    <n v="1"/>
    <n v="9"/>
    <n v="35"/>
  </r>
  <r>
    <d v="2025-05-08T00:00:00"/>
    <d v="1899-12-30T16:43:00"/>
    <s v="Afternoon"/>
    <s v="BA"/>
    <s v="BA8568"/>
    <s v="LHR"/>
    <s v="ORD"/>
    <s v="USA"/>
    <x v="0"/>
    <s v="LONG"/>
    <s v="A380"/>
    <n v="14"/>
    <n v="97"/>
    <n v="358"/>
    <n v="469"/>
    <n v="0"/>
    <n v="1.4925373134328358E-2"/>
    <n v="5.7569296375266525E-2"/>
    <n v="0"/>
    <n v="7"/>
    <n v="27"/>
  </r>
  <r>
    <d v="2025-10-26T00:00:00"/>
    <d v="1899-12-30T19:19:00"/>
    <s v="Evening"/>
    <s v="BA"/>
    <s v="BA2366"/>
    <s v="LHR"/>
    <s v="FRA"/>
    <s v="Germany"/>
    <x v="1"/>
    <s v="SHORT"/>
    <s v="A320"/>
    <n v="0"/>
    <n v="9"/>
    <n v="171"/>
    <n v="180"/>
    <n v="1.6666666666666666E-2"/>
    <n v="7.2222222222222215E-2"/>
    <n v="0.25"/>
    <n v="3"/>
    <n v="13"/>
    <n v="45"/>
  </r>
  <r>
    <d v="2025-08-11T00:00:00"/>
    <d v="1899-12-30T15:01:00"/>
    <s v="Afternoon"/>
    <s v="BA"/>
    <s v="BA7357"/>
    <s v="LHR"/>
    <s v="HND"/>
    <s v="Japan"/>
    <x v="2"/>
    <s v="LONG"/>
    <s v="A350"/>
    <n v="0"/>
    <n v="56"/>
    <n v="275"/>
    <n v="331"/>
    <n v="0"/>
    <n v="0"/>
    <n v="1.812688821752266E-2"/>
    <n v="0"/>
    <n v="0"/>
    <n v="6"/>
  </r>
  <r>
    <d v="2025-05-01T00:00:00"/>
    <d v="1899-12-30T13:09:00"/>
    <s v="Lunchtime"/>
    <s v="BA"/>
    <s v="BA7165"/>
    <s v="LHR"/>
    <s v="CDG"/>
    <s v="France"/>
    <x v="1"/>
    <s v="SHORT"/>
    <s v="A320"/>
    <n v="0"/>
    <n v="9"/>
    <n v="171"/>
    <n v="180"/>
    <n v="2.2222222222222223E-2"/>
    <n v="0"/>
    <n v="3.888888888888889E-2"/>
    <n v="4"/>
    <n v="0"/>
    <n v="7"/>
  </r>
  <r>
    <d v="2025-04-28T00:00:00"/>
    <d v="1899-12-30T06:16:00"/>
    <s v="Morning"/>
    <s v="BA"/>
    <s v="BA6360"/>
    <s v="LHR"/>
    <s v="ZRH"/>
    <s v="Switzerland"/>
    <x v="1"/>
    <s v="SHORT"/>
    <s v="A320"/>
    <n v="0"/>
    <n v="15"/>
    <n v="165"/>
    <n v="180"/>
    <n v="5.5555555555555558E-3"/>
    <n v="0.05"/>
    <n v="0.18333333333333332"/>
    <n v="1"/>
    <n v="9"/>
    <n v="33"/>
  </r>
  <r>
    <d v="2025-05-07T00:00:00"/>
    <d v="1899-12-30T10:15:00"/>
    <s v="Morning"/>
    <s v="BA"/>
    <s v="BA2684"/>
    <s v="LHR"/>
    <s v="IST"/>
    <s v="Turkey"/>
    <x v="1"/>
    <s v="SHORT"/>
    <s v="A320"/>
    <n v="0"/>
    <n v="2"/>
    <n v="178"/>
    <n v="180"/>
    <n v="5.5555555555555558E-3"/>
    <n v="2.7777777777777776E-2"/>
    <n v="0.12777777777777777"/>
    <n v="1"/>
    <n v="5"/>
    <n v="23"/>
  </r>
  <r>
    <d v="2025-06-09T00:00:00"/>
    <d v="1899-12-30T14:49:00"/>
    <s v="Afternoon"/>
    <s v="BA"/>
    <s v="BA4070"/>
    <s v="LHR"/>
    <s v="FRA"/>
    <s v="Germany"/>
    <x v="1"/>
    <s v="SHORT"/>
    <s v="A320"/>
    <n v="0"/>
    <n v="15"/>
    <n v="165"/>
    <n v="180"/>
    <n v="5.5555555555555558E-3"/>
    <n v="2.2222222222222223E-2"/>
    <n v="0.11666666666666667"/>
    <n v="1"/>
    <n v="4"/>
    <n v="21"/>
  </r>
  <r>
    <d v="2025-10-18T00:00:00"/>
    <d v="1899-12-30T22:52:00"/>
    <s v="Evening"/>
    <s v="BA"/>
    <s v="BA4850"/>
    <s v="LHR"/>
    <s v="AMS"/>
    <s v="Netherlands"/>
    <x v="1"/>
    <s v="SHORT"/>
    <s v="A320"/>
    <n v="0"/>
    <n v="13"/>
    <n v="167"/>
    <n v="180"/>
    <n v="0"/>
    <n v="0"/>
    <n v="1.6666666666666666E-2"/>
    <n v="0"/>
    <n v="0"/>
    <n v="3"/>
  </r>
  <r>
    <d v="2025-07-08T00:00:00"/>
    <d v="1899-12-30T08:19:00"/>
    <s v="Morning"/>
    <s v="BA"/>
    <s v="BA6137"/>
    <s v="LHR"/>
    <s v="HND"/>
    <s v="Japan"/>
    <x v="2"/>
    <s v="LONG"/>
    <s v="B777"/>
    <n v="8"/>
    <n v="49"/>
    <n v="178"/>
    <n v="235"/>
    <n v="0"/>
    <n v="3.4042553191489362E-2"/>
    <n v="0.13191489361702127"/>
    <n v="0"/>
    <n v="8"/>
    <n v="31"/>
  </r>
  <r>
    <d v="2025-07-11T00:00:00"/>
    <d v="1899-12-30T17:18:00"/>
    <s v="Afternoon"/>
    <s v="BA"/>
    <s v="BA2121"/>
    <s v="LHR"/>
    <s v="DFW"/>
    <s v="USA"/>
    <x v="0"/>
    <s v="LONG"/>
    <s v="A350"/>
    <n v="0"/>
    <n v="56"/>
    <n v="275"/>
    <n v="331"/>
    <n v="0"/>
    <n v="2.1148036253776436E-2"/>
    <n v="8.7613293051359523E-2"/>
    <n v="0"/>
    <n v="7"/>
    <n v="29"/>
  </r>
  <r>
    <d v="2025-08-08T00:00:00"/>
    <d v="1899-12-30T08:27:00"/>
    <s v="Morning"/>
    <s v="BA"/>
    <s v="BA6450"/>
    <s v="LHR"/>
    <s v="MAD"/>
    <s v="Spain"/>
    <x v="1"/>
    <s v="SHORT"/>
    <s v="A320"/>
    <n v="0"/>
    <n v="10"/>
    <n v="170"/>
    <n v="180"/>
    <n v="0"/>
    <n v="6.1111111111111109E-2"/>
    <n v="0.22222222222222221"/>
    <n v="0"/>
    <n v="11"/>
    <n v="40"/>
  </r>
  <r>
    <d v="2025-05-30T00:00:00"/>
    <d v="1899-12-30T20:21:00"/>
    <s v="Evening"/>
    <s v="BA"/>
    <s v="BA7868"/>
    <s v="LHR"/>
    <s v="MUC"/>
    <s v="Germany"/>
    <x v="1"/>
    <s v="SHORT"/>
    <s v="A320"/>
    <n v="0"/>
    <n v="9"/>
    <n v="171"/>
    <n v="180"/>
    <n v="0"/>
    <n v="4.4444444444444446E-2"/>
    <n v="0.17222222222222222"/>
    <n v="0"/>
    <n v="8"/>
    <n v="31"/>
  </r>
  <r>
    <d v="2025-08-17T00:00:00"/>
    <d v="1899-12-30T12:33:00"/>
    <s v="Lunchtime"/>
    <s v="BA"/>
    <s v="BA5182"/>
    <s v="LHR"/>
    <s v="DFW"/>
    <s v="USA"/>
    <x v="0"/>
    <s v="LONG"/>
    <s v="B787"/>
    <n v="0"/>
    <n v="31"/>
    <n v="173"/>
    <n v="204"/>
    <n v="0"/>
    <n v="3.4313725490196081E-2"/>
    <n v="0.13725490196078433"/>
    <n v="0"/>
    <n v="7"/>
    <n v="28"/>
  </r>
  <r>
    <d v="2025-08-30T00:00:00"/>
    <d v="1899-12-30T22:14:00"/>
    <s v="Evening"/>
    <s v="BA"/>
    <s v="BA9381"/>
    <s v="LHR"/>
    <s v="HND"/>
    <s v="Japan"/>
    <x v="2"/>
    <s v="LONG"/>
    <s v="B787"/>
    <n v="0"/>
    <n v="35"/>
    <n v="179"/>
    <n v="214"/>
    <n v="4.6728971962616819E-3"/>
    <n v="6.5420560747663545E-2"/>
    <n v="0.22897196261682243"/>
    <n v="1"/>
    <n v="14"/>
    <n v="49"/>
  </r>
  <r>
    <d v="2025-09-02T00:00:00"/>
    <d v="1899-12-30T19:52:00"/>
    <s v="Evening"/>
    <s v="BA"/>
    <s v="BA5342"/>
    <s v="LHR"/>
    <s v="MUC"/>
    <s v="Germany"/>
    <x v="1"/>
    <s v="SHORT"/>
    <s v="A320"/>
    <n v="0"/>
    <n v="4"/>
    <n v="176"/>
    <n v="180"/>
    <n v="0"/>
    <n v="5.5555555555555558E-3"/>
    <n v="5.5555555555555552E-2"/>
    <n v="0"/>
    <n v="1"/>
    <n v="10"/>
  </r>
  <r>
    <d v="2025-10-25T00:00:00"/>
    <d v="1899-12-30T08:15:00"/>
    <s v="Morning"/>
    <s v="BA"/>
    <s v="BA1214"/>
    <s v="LHR"/>
    <s v="MAD"/>
    <s v="Spain"/>
    <x v="1"/>
    <s v="SHORT"/>
    <s v="A320"/>
    <n v="0"/>
    <n v="12"/>
    <n v="168"/>
    <n v="180"/>
    <n v="5.5555555555555558E-3"/>
    <n v="6.1111111111111109E-2"/>
    <n v="0.21666666666666667"/>
    <n v="1"/>
    <n v="11"/>
    <n v="39"/>
  </r>
  <r>
    <d v="2025-09-25T00:00:00"/>
    <d v="1899-12-30T20:00:00"/>
    <s v="Evening"/>
    <s v="BA"/>
    <s v="BA7629"/>
    <s v="LHR"/>
    <s v="JFK"/>
    <s v="USA"/>
    <x v="0"/>
    <s v="LONG"/>
    <s v="A350"/>
    <n v="0"/>
    <n v="56"/>
    <n v="275"/>
    <n v="331"/>
    <n v="3.0211480362537764E-3"/>
    <n v="0"/>
    <n v="1.2084592145015106E-2"/>
    <n v="1"/>
    <n v="0"/>
    <n v="4"/>
  </r>
  <r>
    <d v="2025-09-24T00:00:00"/>
    <d v="1899-12-30T06:56:00"/>
    <s v="Morning"/>
    <s v="BA"/>
    <s v="BA3540"/>
    <s v="LHR"/>
    <s v="MUC"/>
    <s v="Germany"/>
    <x v="1"/>
    <s v="SHORT"/>
    <s v="A320"/>
    <n v="0"/>
    <n v="5"/>
    <n v="175"/>
    <n v="180"/>
    <n v="0"/>
    <n v="1.6666666666666666E-2"/>
    <n v="9.4444444444444442E-2"/>
    <n v="0"/>
    <n v="3"/>
    <n v="17"/>
  </r>
  <r>
    <d v="2025-10-01T00:00:00"/>
    <d v="1899-12-30T22:54:00"/>
    <s v="Evening"/>
    <s v="BA"/>
    <s v="BA4085"/>
    <s v="LHR"/>
    <s v="FRA"/>
    <s v="Germany"/>
    <x v="1"/>
    <s v="SHORT"/>
    <s v="A320"/>
    <n v="0"/>
    <n v="5"/>
    <n v="175"/>
    <n v="180"/>
    <n v="0"/>
    <n v="5.5555555555555558E-3"/>
    <n v="6.1111111111111109E-2"/>
    <n v="0"/>
    <n v="1"/>
    <n v="11"/>
  </r>
  <r>
    <d v="2025-07-09T00:00:00"/>
    <d v="1899-12-30T06:06:00"/>
    <s v="Morning"/>
    <s v="BA"/>
    <s v="BA9231"/>
    <s v="LHR"/>
    <s v="BCN"/>
    <s v="Spain"/>
    <x v="1"/>
    <s v="SHORT"/>
    <s v="A320"/>
    <n v="0"/>
    <n v="5"/>
    <n v="175"/>
    <n v="180"/>
    <n v="0"/>
    <n v="6.6666666666666666E-2"/>
    <n v="0.23333333333333334"/>
    <n v="0"/>
    <n v="12"/>
    <n v="42"/>
  </r>
  <r>
    <d v="2025-05-13T00:00:00"/>
    <d v="1899-12-30T10:54:00"/>
    <s v="Morning"/>
    <s v="BA"/>
    <s v="BA4444"/>
    <s v="LHR"/>
    <s v="BCN"/>
    <s v="Spain"/>
    <x v="1"/>
    <s v="SHORT"/>
    <s v="A320"/>
    <n v="0"/>
    <n v="12"/>
    <n v="168"/>
    <n v="180"/>
    <n v="5.5555555555555558E-3"/>
    <n v="3.888888888888889E-2"/>
    <n v="0.16111111111111112"/>
    <n v="1"/>
    <n v="7"/>
    <n v="29"/>
  </r>
  <r>
    <d v="2025-07-01T00:00:00"/>
    <d v="1899-12-30T20:45:00"/>
    <s v="Evening"/>
    <s v="BA"/>
    <s v="BA2388"/>
    <s v="LHR"/>
    <s v="BCN"/>
    <s v="Spain"/>
    <x v="1"/>
    <s v="SHORT"/>
    <s v="A320"/>
    <n v="0"/>
    <n v="18"/>
    <n v="162"/>
    <n v="180"/>
    <n v="0"/>
    <n v="4.4444444444444446E-2"/>
    <n v="0.16666666666666666"/>
    <n v="0"/>
    <n v="8"/>
    <n v="30"/>
  </r>
  <r>
    <d v="2025-04-14T00:00:00"/>
    <d v="1899-12-30T22:30:00"/>
    <s v="Evening"/>
    <s v="BA"/>
    <s v="BA8576"/>
    <s v="LHR"/>
    <s v="HND"/>
    <s v="Japan"/>
    <x v="2"/>
    <s v="LONG"/>
    <s v="B787"/>
    <n v="0"/>
    <n v="31"/>
    <n v="173"/>
    <n v="204"/>
    <n v="0"/>
    <n v="9.8039215686274508E-3"/>
    <n v="6.3725490196078427E-2"/>
    <n v="0"/>
    <n v="2"/>
    <n v="13"/>
  </r>
  <r>
    <d v="2025-04-12T00:00:00"/>
    <d v="1899-12-30T08:18:00"/>
    <s v="Morning"/>
    <s v="BA"/>
    <s v="BA6135"/>
    <s v="LHR"/>
    <s v="IST"/>
    <s v="Turkey"/>
    <x v="1"/>
    <s v="SHORT"/>
    <s v="A320"/>
    <n v="0"/>
    <n v="12"/>
    <n v="168"/>
    <n v="180"/>
    <n v="5.5555555555555558E-3"/>
    <n v="3.3333333333333333E-2"/>
    <n v="0.14444444444444443"/>
    <n v="1"/>
    <n v="6"/>
    <n v="26"/>
  </r>
  <r>
    <d v="2025-05-15T00:00:00"/>
    <d v="1899-12-30T11:48:00"/>
    <s v="Morning"/>
    <s v="BA"/>
    <s v="BA1552"/>
    <s v="LHR"/>
    <s v="MAD"/>
    <s v="Spain"/>
    <x v="1"/>
    <s v="SHORT"/>
    <s v="A320"/>
    <n v="0"/>
    <n v="15"/>
    <n v="165"/>
    <n v="180"/>
    <n v="0"/>
    <n v="2.2222222222222223E-2"/>
    <n v="0.1"/>
    <n v="0"/>
    <n v="4"/>
    <n v="18"/>
  </r>
  <r>
    <d v="2025-08-12T00:00:00"/>
    <d v="1899-12-30T11:29:00"/>
    <s v="Morning"/>
    <s v="BA"/>
    <s v="BA4483"/>
    <s v="LHR"/>
    <s v="AMS"/>
    <s v="Netherlands"/>
    <x v="1"/>
    <s v="SHORT"/>
    <s v="A320"/>
    <n v="0"/>
    <n v="15"/>
    <n v="165"/>
    <n v="180"/>
    <n v="5.5555555555555558E-3"/>
    <n v="5.5555555555555552E-2"/>
    <n v="0.2"/>
    <n v="1"/>
    <n v="10"/>
    <n v="36"/>
  </r>
  <r>
    <d v="2025-10-17T00:00:00"/>
    <d v="1899-12-30T22:48:00"/>
    <s v="Evening"/>
    <s v="BA"/>
    <s v="BA7297"/>
    <s v="LHR"/>
    <s v="DFW"/>
    <s v="USA"/>
    <x v="0"/>
    <s v="LONG"/>
    <s v="B787"/>
    <n v="8"/>
    <n v="48"/>
    <n v="200"/>
    <n v="256"/>
    <n v="0"/>
    <n v="7.8125E-3"/>
    <n v="5.859375E-2"/>
    <n v="0"/>
    <n v="2"/>
    <n v="15"/>
  </r>
  <r>
    <d v="2025-05-11T00:00:00"/>
    <d v="1899-12-30T20:06:00"/>
    <s v="Evening"/>
    <s v="BA"/>
    <s v="BA9574"/>
    <s v="LHR"/>
    <s v="VIE"/>
    <s v="Austria"/>
    <x v="1"/>
    <s v="SHORT"/>
    <s v="A320"/>
    <n v="0"/>
    <n v="10"/>
    <n v="170"/>
    <n v="180"/>
    <n v="5.5555555555555558E-3"/>
    <n v="8.3333333333333329E-2"/>
    <n v="0.28333333333333333"/>
    <n v="1"/>
    <n v="15"/>
    <n v="51"/>
  </r>
  <r>
    <d v="2025-06-10T00:00:00"/>
    <d v="1899-12-30T21:56:00"/>
    <s v="Evening"/>
    <s v="BA"/>
    <s v="BA1992"/>
    <s v="LHR"/>
    <s v="DXB"/>
    <s v="UAE"/>
    <x v="3"/>
    <s v="LONG"/>
    <s v="B777"/>
    <n v="0"/>
    <n v="32"/>
    <n v="300"/>
    <n v="332"/>
    <n v="6.024096385542169E-3"/>
    <n v="0"/>
    <n v="1.2048192771084338E-2"/>
    <n v="2"/>
    <n v="0"/>
    <n v="4"/>
  </r>
  <r>
    <d v="2025-05-15T00:00:00"/>
    <d v="1899-12-30T08:09:00"/>
    <s v="Morning"/>
    <s v="BA"/>
    <s v="BA1618"/>
    <s v="LHR"/>
    <s v="ZRH"/>
    <s v="Switzerland"/>
    <x v="1"/>
    <s v="SHORT"/>
    <s v="A320"/>
    <n v="0"/>
    <n v="13"/>
    <n v="167"/>
    <n v="180"/>
    <n v="5.5555555555555558E-3"/>
    <n v="1.6666666666666666E-2"/>
    <n v="0.1"/>
    <n v="1"/>
    <n v="3"/>
    <n v="18"/>
  </r>
  <r>
    <d v="2025-10-23T00:00:00"/>
    <d v="1899-12-30T06:41:00"/>
    <s v="Morning"/>
    <s v="BA"/>
    <s v="BA1793"/>
    <s v="LHR"/>
    <s v="ORD"/>
    <s v="USA"/>
    <x v="0"/>
    <s v="LONG"/>
    <s v="B777"/>
    <n v="0"/>
    <n v="32"/>
    <n v="304"/>
    <n v="336"/>
    <n v="0"/>
    <n v="5.0595238095238096E-2"/>
    <n v="0.16666666666666666"/>
    <n v="0"/>
    <n v="17"/>
    <n v="56"/>
  </r>
  <r>
    <d v="2025-10-30T00:00:00"/>
    <d v="1899-12-30T08:48:00"/>
    <s v="Morning"/>
    <s v="BA"/>
    <s v="BA7046"/>
    <s v="LHR"/>
    <s v="ORD"/>
    <s v="USA"/>
    <x v="0"/>
    <s v="LONG"/>
    <s v="B777"/>
    <n v="0"/>
    <n v="32"/>
    <n v="300"/>
    <n v="332"/>
    <n v="0"/>
    <n v="1.5060240963855422E-2"/>
    <n v="7.2289156626506021E-2"/>
    <n v="0"/>
    <n v="5"/>
    <n v="24"/>
  </r>
  <r>
    <d v="2025-10-29T00:00:00"/>
    <d v="1899-12-30T08:12:00"/>
    <s v="Morning"/>
    <s v="BA"/>
    <s v="BA3666"/>
    <s v="LHR"/>
    <s v="AMS"/>
    <s v="Netherlands"/>
    <x v="1"/>
    <s v="SHORT"/>
    <s v="A320"/>
    <n v="0"/>
    <n v="19"/>
    <n v="161"/>
    <n v="180"/>
    <n v="5.5555555555555558E-3"/>
    <n v="5.5555555555555558E-3"/>
    <n v="5.5555555555555552E-2"/>
    <n v="1"/>
    <n v="1"/>
    <n v="10"/>
  </r>
  <r>
    <d v="2025-06-21T00:00:00"/>
    <d v="1899-12-30T10:48:00"/>
    <s v="Morning"/>
    <s v="BA"/>
    <s v="BA8555"/>
    <s v="LHR"/>
    <s v="AMS"/>
    <s v="Netherlands"/>
    <x v="1"/>
    <s v="SHORT"/>
    <s v="A320"/>
    <n v="0"/>
    <n v="3"/>
    <n v="177"/>
    <n v="180"/>
    <n v="0"/>
    <n v="0.05"/>
    <n v="0.18888888888888888"/>
    <n v="0"/>
    <n v="9"/>
    <n v="34"/>
  </r>
  <r>
    <d v="2025-09-25T00:00:00"/>
    <d v="1899-12-30T14:40:00"/>
    <s v="Afternoon"/>
    <s v="BA"/>
    <s v="BA6220"/>
    <s v="LHR"/>
    <s v="ORD"/>
    <s v="USA"/>
    <x v="0"/>
    <s v="LONG"/>
    <s v="A350"/>
    <n v="0"/>
    <n v="56"/>
    <n v="275"/>
    <n v="331"/>
    <n v="0"/>
    <n v="1.5105740181268883E-2"/>
    <n v="6.9486404833836862E-2"/>
    <n v="0"/>
    <n v="5"/>
    <n v="23"/>
  </r>
  <r>
    <d v="2025-06-21T00:00:00"/>
    <d v="1899-12-30T10:00:00"/>
    <s v="Morning"/>
    <s v="BA"/>
    <s v="BA4050"/>
    <s v="LHR"/>
    <s v="IST"/>
    <s v="Turkey"/>
    <x v="1"/>
    <s v="SHORT"/>
    <s v="A320"/>
    <n v="0"/>
    <n v="13"/>
    <n v="167"/>
    <n v="180"/>
    <n v="5.5555555555555558E-3"/>
    <n v="1.6666666666666666E-2"/>
    <n v="9.4444444444444442E-2"/>
    <n v="1"/>
    <n v="3"/>
    <n v="17"/>
  </r>
  <r>
    <d v="2025-09-15T00:00:00"/>
    <d v="1899-12-30T21:42:00"/>
    <s v="Evening"/>
    <s v="BA"/>
    <s v="BA4546"/>
    <s v="LHR"/>
    <s v="ORD"/>
    <s v="USA"/>
    <x v="0"/>
    <s v="LONG"/>
    <s v="B787"/>
    <n v="0"/>
    <n v="35"/>
    <n v="179"/>
    <n v="214"/>
    <n v="0"/>
    <n v="9.3457943925233638E-3"/>
    <n v="6.0747663551401869E-2"/>
    <n v="0"/>
    <n v="2"/>
    <n v="13"/>
  </r>
  <r>
    <d v="2025-08-30T00:00:00"/>
    <d v="1899-12-30T19:30:00"/>
    <s v="Evening"/>
    <s v="BA"/>
    <s v="BA8638"/>
    <s v="LHR"/>
    <s v="LAX"/>
    <s v="USA"/>
    <x v="0"/>
    <s v="LONG"/>
    <s v="B777"/>
    <n v="0"/>
    <n v="32"/>
    <n v="300"/>
    <n v="332"/>
    <n v="0"/>
    <n v="6.9277108433734941E-2"/>
    <n v="0.21987951807228914"/>
    <n v="0"/>
    <n v="23"/>
    <n v="73"/>
  </r>
  <r>
    <d v="2025-09-15T00:00:00"/>
    <d v="1899-12-30T19:37:00"/>
    <s v="Evening"/>
    <s v="BA"/>
    <s v="BA9933"/>
    <s v="LHR"/>
    <s v="IST"/>
    <s v="Turkey"/>
    <x v="1"/>
    <s v="SHORT"/>
    <s v="A320"/>
    <n v="0"/>
    <n v="7"/>
    <n v="173"/>
    <n v="180"/>
    <n v="1.1111111111111112E-2"/>
    <n v="3.3333333333333333E-2"/>
    <n v="0.14444444444444443"/>
    <n v="2"/>
    <n v="6"/>
    <n v="26"/>
  </r>
  <r>
    <d v="2025-07-14T00:00:00"/>
    <d v="1899-12-30T09:19:00"/>
    <s v="Morning"/>
    <s v="BA"/>
    <s v="BA7851"/>
    <s v="LHR"/>
    <s v="VIE"/>
    <s v="Austria"/>
    <x v="1"/>
    <s v="SHORT"/>
    <s v="A320"/>
    <n v="0"/>
    <n v="17"/>
    <n v="163"/>
    <n v="180"/>
    <n v="0"/>
    <n v="0"/>
    <n v="0"/>
    <n v="0"/>
    <n v="0"/>
    <n v="0"/>
  </r>
  <r>
    <d v="2025-08-29T00:00:00"/>
    <d v="1899-12-30T19:01:00"/>
    <s v="Evening"/>
    <s v="BA"/>
    <s v="BA7363"/>
    <s v="LHR"/>
    <s v="HND"/>
    <s v="Japan"/>
    <x v="2"/>
    <s v="LONG"/>
    <s v="B787"/>
    <n v="0"/>
    <n v="31"/>
    <n v="173"/>
    <n v="204"/>
    <n v="0"/>
    <n v="7.8431372549019607E-2"/>
    <n v="0.26470588235294118"/>
    <n v="0"/>
    <n v="16"/>
    <n v="54"/>
  </r>
  <r>
    <d v="2025-08-18T00:00:00"/>
    <d v="1899-12-30T16:33:00"/>
    <s v="Afternoon"/>
    <s v="BA"/>
    <s v="BA3819"/>
    <s v="LHR"/>
    <s v="VIE"/>
    <s v="Austria"/>
    <x v="1"/>
    <s v="SHORT"/>
    <s v="A320"/>
    <n v="0"/>
    <n v="7"/>
    <n v="173"/>
    <n v="180"/>
    <n v="5.5555555555555558E-3"/>
    <n v="6.1111111111111109E-2"/>
    <n v="0.22222222222222221"/>
    <n v="1"/>
    <n v="11"/>
    <n v="40"/>
  </r>
  <r>
    <d v="2025-06-13T00:00:00"/>
    <d v="1899-12-30T15:52:00"/>
    <s v="Afternoon"/>
    <s v="BA"/>
    <s v="BA4088"/>
    <s v="LHR"/>
    <s v="DFW"/>
    <s v="USA"/>
    <x v="0"/>
    <s v="LONG"/>
    <s v="A380"/>
    <n v="14"/>
    <n v="97"/>
    <n v="358"/>
    <n v="469"/>
    <n v="4.2643923240938165E-3"/>
    <n v="8.5287846481876331E-3"/>
    <n v="3.8379530916844352E-2"/>
    <n v="2"/>
    <n v="4"/>
    <n v="18"/>
  </r>
  <r>
    <d v="2025-08-04T00:00:00"/>
    <d v="1899-12-30T19:26:00"/>
    <s v="Evening"/>
    <s v="BA"/>
    <s v="BA5038"/>
    <s v="LHR"/>
    <s v="IST"/>
    <s v="Turkey"/>
    <x v="1"/>
    <s v="SHORT"/>
    <s v="A320"/>
    <n v="0"/>
    <n v="18"/>
    <n v="162"/>
    <n v="180"/>
    <n v="0"/>
    <n v="1.6666666666666666E-2"/>
    <n v="8.8888888888888892E-2"/>
    <n v="0"/>
    <n v="3"/>
    <n v="16"/>
  </r>
  <r>
    <d v="2025-10-06T00:00:00"/>
    <d v="1899-12-30T14:32:00"/>
    <s v="Afternoon"/>
    <s v="BA"/>
    <s v="BA9434"/>
    <s v="LHR"/>
    <s v="FRA"/>
    <s v="Germany"/>
    <x v="1"/>
    <s v="SHORT"/>
    <s v="A320"/>
    <n v="0"/>
    <n v="8"/>
    <n v="172"/>
    <n v="180"/>
    <n v="5.5555555555555558E-3"/>
    <n v="6.1111111111111109E-2"/>
    <n v="0.22777777777777777"/>
    <n v="1"/>
    <n v="11"/>
    <n v="41"/>
  </r>
  <r>
    <d v="2025-05-16T00:00:00"/>
    <d v="1899-12-30T09:31:00"/>
    <s v="Morning"/>
    <s v="BA"/>
    <s v="BA7195"/>
    <s v="LHR"/>
    <s v="FRA"/>
    <s v="Germany"/>
    <x v="1"/>
    <s v="SHORT"/>
    <s v="A320"/>
    <n v="0"/>
    <n v="3"/>
    <n v="177"/>
    <n v="180"/>
    <n v="5.5555555555555558E-3"/>
    <n v="3.3333333333333333E-2"/>
    <n v="0.14444444444444443"/>
    <n v="1"/>
    <n v="6"/>
    <n v="26"/>
  </r>
  <r>
    <d v="2025-08-02T00:00:00"/>
    <d v="1899-12-30T10:42:00"/>
    <s v="Morning"/>
    <s v="BA"/>
    <s v="BA2606"/>
    <s v="LHR"/>
    <s v="CDG"/>
    <s v="France"/>
    <x v="1"/>
    <s v="SHORT"/>
    <s v="A320"/>
    <n v="0"/>
    <n v="11"/>
    <n v="169"/>
    <n v="180"/>
    <n v="0"/>
    <n v="0"/>
    <n v="0"/>
    <n v="0"/>
    <n v="0"/>
    <n v="0"/>
  </r>
  <r>
    <d v="2025-05-18T00:00:00"/>
    <d v="1899-12-30T08:59:00"/>
    <s v="Morning"/>
    <s v="BA"/>
    <s v="BA2977"/>
    <s v="LHR"/>
    <s v="FRA"/>
    <s v="Germany"/>
    <x v="1"/>
    <s v="SHORT"/>
    <s v="A320"/>
    <n v="0"/>
    <n v="18"/>
    <n v="162"/>
    <n v="180"/>
    <n v="0"/>
    <n v="0.1"/>
    <n v="0.32222222222222224"/>
    <n v="0"/>
    <n v="18"/>
    <n v="58"/>
  </r>
  <r>
    <d v="2025-04-21T00:00:00"/>
    <d v="1899-12-30T12:25:00"/>
    <s v="Lunchtime"/>
    <s v="BA"/>
    <s v="BA2676"/>
    <s v="LHR"/>
    <s v="DFW"/>
    <s v="USA"/>
    <x v="0"/>
    <s v="LONG"/>
    <s v="B787"/>
    <n v="0"/>
    <n v="31"/>
    <n v="173"/>
    <n v="204"/>
    <n v="0"/>
    <n v="2.4509803921568627E-2"/>
    <n v="0.11764705882352941"/>
    <n v="0"/>
    <n v="5"/>
    <n v="24"/>
  </r>
  <r>
    <d v="2025-08-28T00:00:00"/>
    <d v="1899-12-30T06:16:00"/>
    <s v="Morning"/>
    <s v="BA"/>
    <s v="BA8148"/>
    <s v="LHR"/>
    <s v="HND"/>
    <s v="Japan"/>
    <x v="2"/>
    <s v="LONG"/>
    <s v="B787"/>
    <n v="0"/>
    <n v="35"/>
    <n v="179"/>
    <n v="214"/>
    <n v="4.6728971962616819E-3"/>
    <n v="7.476635514018691E-2"/>
    <n v="0.25233644859813081"/>
    <n v="1"/>
    <n v="16"/>
    <n v="54"/>
  </r>
  <r>
    <d v="2025-04-11T00:00:00"/>
    <d v="1899-12-30T17:25:00"/>
    <s v="Afternoon"/>
    <s v="BA"/>
    <s v="BA2162"/>
    <s v="LHR"/>
    <s v="IST"/>
    <s v="Turkey"/>
    <x v="1"/>
    <s v="SHORT"/>
    <s v="A320"/>
    <n v="0"/>
    <n v="11"/>
    <n v="169"/>
    <n v="180"/>
    <n v="5.5555555555555558E-3"/>
    <n v="8.3333333333333329E-2"/>
    <n v="0.27777777777777779"/>
    <n v="1"/>
    <n v="15"/>
    <n v="50"/>
  </r>
  <r>
    <d v="2025-10-09T00:00:00"/>
    <d v="1899-12-30T14:02:00"/>
    <s v="Afternoon"/>
    <s v="BA"/>
    <s v="BA4159"/>
    <s v="LHR"/>
    <s v="DXB"/>
    <s v="UAE"/>
    <x v="3"/>
    <s v="LONG"/>
    <s v="B777"/>
    <n v="8"/>
    <n v="49"/>
    <n v="178"/>
    <n v="235"/>
    <n v="0"/>
    <n v="8.5106382978723406E-3"/>
    <n v="6.3829787234042548E-2"/>
    <n v="0"/>
    <n v="2"/>
    <n v="15"/>
  </r>
  <r>
    <d v="2025-09-06T00:00:00"/>
    <d v="1899-12-30T08:07:00"/>
    <s v="Morning"/>
    <s v="BA"/>
    <s v="BA4711"/>
    <s v="LHR"/>
    <s v="IST"/>
    <s v="Turkey"/>
    <x v="1"/>
    <s v="SHORT"/>
    <s v="A320"/>
    <n v="0"/>
    <n v="0"/>
    <n v="180"/>
    <n v="180"/>
    <n v="5.5555555555555558E-3"/>
    <n v="7.2222222222222215E-2"/>
    <n v="0.25555555555555554"/>
    <n v="1"/>
    <n v="13"/>
    <n v="46"/>
  </r>
  <r>
    <d v="2025-05-17T00:00:00"/>
    <d v="1899-12-30T19:40:00"/>
    <s v="Evening"/>
    <s v="BA"/>
    <s v="BA9096"/>
    <s v="LHR"/>
    <s v="BCN"/>
    <s v="Spain"/>
    <x v="1"/>
    <s v="SHORT"/>
    <s v="A320"/>
    <n v="0"/>
    <n v="1"/>
    <n v="179"/>
    <n v="180"/>
    <n v="5.5555555555555558E-3"/>
    <n v="2.2222222222222223E-2"/>
    <n v="0.1111111111111111"/>
    <n v="1"/>
    <n v="4"/>
    <n v="20"/>
  </r>
  <r>
    <d v="2025-08-22T00:00:00"/>
    <d v="1899-12-30T09:11:00"/>
    <s v="Morning"/>
    <s v="BA"/>
    <s v="BA1690"/>
    <s v="LHR"/>
    <s v="IST"/>
    <s v="Turkey"/>
    <x v="1"/>
    <s v="SHORT"/>
    <s v="A320"/>
    <n v="0"/>
    <n v="7"/>
    <n v="173"/>
    <n v="180"/>
    <n v="0"/>
    <n v="0"/>
    <n v="5.5555555555555558E-3"/>
    <n v="0"/>
    <n v="0"/>
    <n v="1"/>
  </r>
  <r>
    <d v="2025-07-02T00:00:00"/>
    <d v="1899-12-30T18:30:00"/>
    <s v="Evening"/>
    <s v="BA"/>
    <s v="BA8207"/>
    <s v="LHR"/>
    <s v="AMS"/>
    <s v="Netherlands"/>
    <x v="1"/>
    <s v="SHORT"/>
    <s v="A320"/>
    <n v="0"/>
    <n v="4"/>
    <n v="176"/>
    <n v="180"/>
    <n v="5.5555555555555558E-3"/>
    <n v="2.7777777777777776E-2"/>
    <n v="0.13333333333333333"/>
    <n v="1"/>
    <n v="5"/>
    <n v="24"/>
  </r>
  <r>
    <d v="2025-08-16T00:00:00"/>
    <d v="1899-12-30T06:53:00"/>
    <s v="Morning"/>
    <s v="BA"/>
    <s v="BA2883"/>
    <s v="LHR"/>
    <s v="MAD"/>
    <s v="Spain"/>
    <x v="1"/>
    <s v="SHORT"/>
    <s v="A320"/>
    <n v="0"/>
    <n v="12"/>
    <n v="168"/>
    <n v="180"/>
    <n v="0"/>
    <n v="5.5555555555555552E-2"/>
    <n v="0.20555555555555555"/>
    <n v="0"/>
    <n v="10"/>
    <n v="37"/>
  </r>
  <r>
    <d v="2025-05-03T00:00:00"/>
    <d v="1899-12-30T10:34:00"/>
    <s v="Morning"/>
    <s v="BA"/>
    <s v="BA9624"/>
    <s v="LHR"/>
    <s v="LAX"/>
    <s v="USA"/>
    <x v="0"/>
    <s v="LONG"/>
    <s v="A350"/>
    <n v="0"/>
    <n v="56"/>
    <n v="275"/>
    <n v="331"/>
    <n v="6.0422960725075529E-3"/>
    <n v="1.5105740181268883E-2"/>
    <n v="6.9486404833836862E-2"/>
    <n v="2"/>
    <n v="5"/>
    <n v="23"/>
  </r>
  <r>
    <d v="2025-08-21T00:00:00"/>
    <d v="1899-12-30T20:08:00"/>
    <s v="Evening"/>
    <s v="BA"/>
    <s v="BA8057"/>
    <s v="LHR"/>
    <s v="DFW"/>
    <s v="USA"/>
    <x v="0"/>
    <s v="LONG"/>
    <s v="A350"/>
    <n v="0"/>
    <n v="56"/>
    <n v="275"/>
    <n v="331"/>
    <n v="0"/>
    <n v="1.812688821752266E-2"/>
    <n v="7.8549848942598186E-2"/>
    <n v="0"/>
    <n v="6"/>
    <n v="26"/>
  </r>
  <r>
    <d v="2025-09-25T00:00:00"/>
    <d v="1899-12-30T15:39:00"/>
    <s v="Afternoon"/>
    <s v="BA"/>
    <s v="BA5103"/>
    <s v="LHR"/>
    <s v="MAD"/>
    <s v="Spain"/>
    <x v="1"/>
    <s v="SHORT"/>
    <s v="A320"/>
    <n v="0"/>
    <n v="19"/>
    <n v="161"/>
    <n v="180"/>
    <n v="0"/>
    <n v="7.7777777777777779E-2"/>
    <n v="0.26666666666666666"/>
    <n v="0"/>
    <n v="14"/>
    <n v="48"/>
  </r>
  <r>
    <d v="2025-10-01T00:00:00"/>
    <d v="1899-12-30T16:43:00"/>
    <s v="Afternoon"/>
    <s v="BA"/>
    <s v="BA9872"/>
    <s v="LHR"/>
    <s v="LAX"/>
    <s v="USA"/>
    <x v="0"/>
    <s v="LONG"/>
    <s v="A350"/>
    <n v="0"/>
    <n v="56"/>
    <n v="275"/>
    <n v="331"/>
    <n v="3.0211480362537764E-3"/>
    <n v="2.4169184290030211E-2"/>
    <n v="9.6676737160120846E-2"/>
    <n v="1"/>
    <n v="8"/>
    <n v="32"/>
  </r>
  <r>
    <d v="2025-06-24T00:00:00"/>
    <d v="1899-12-30T19:17:00"/>
    <s v="Evening"/>
    <s v="BA"/>
    <s v="BA4098"/>
    <s v="LHR"/>
    <s v="BCN"/>
    <s v="Spain"/>
    <x v="1"/>
    <s v="SHORT"/>
    <s v="A320"/>
    <n v="0"/>
    <n v="20"/>
    <n v="160"/>
    <n v="180"/>
    <n v="0"/>
    <n v="1.6666666666666666E-2"/>
    <n v="9.4444444444444442E-2"/>
    <n v="0"/>
    <n v="3"/>
    <n v="17"/>
  </r>
  <r>
    <d v="2025-05-14T00:00:00"/>
    <d v="1899-12-30T10:50:00"/>
    <s v="Morning"/>
    <s v="BA"/>
    <s v="BA5740"/>
    <s v="LHR"/>
    <s v="IST"/>
    <s v="Turkey"/>
    <x v="1"/>
    <s v="SHORT"/>
    <s v="A320"/>
    <n v="0"/>
    <n v="6"/>
    <n v="174"/>
    <n v="180"/>
    <n v="5.5555555555555558E-3"/>
    <n v="6.6666666666666666E-2"/>
    <n v="0.22777777777777777"/>
    <n v="1"/>
    <n v="12"/>
    <n v="41"/>
  </r>
  <r>
    <d v="2025-08-20T00:00:00"/>
    <d v="1899-12-30T14:52:00"/>
    <s v="Afternoon"/>
    <s v="BA"/>
    <s v="BA3775"/>
    <s v="LHR"/>
    <s v="ORD"/>
    <s v="USA"/>
    <x v="0"/>
    <s v="LONG"/>
    <s v="B777"/>
    <n v="8"/>
    <n v="49"/>
    <n v="178"/>
    <n v="235"/>
    <n v="0"/>
    <n v="3.8297872340425532E-2"/>
    <n v="0.14042553191489363"/>
    <n v="0"/>
    <n v="9"/>
    <n v="33"/>
  </r>
  <r>
    <d v="2025-05-06T00:00:00"/>
    <d v="1899-12-30T15:46:00"/>
    <s v="Afternoon"/>
    <s v="BA"/>
    <s v="BA6042"/>
    <s v="LHR"/>
    <s v="LAX"/>
    <s v="USA"/>
    <x v="0"/>
    <s v="LONG"/>
    <s v="B777"/>
    <n v="0"/>
    <n v="32"/>
    <n v="300"/>
    <n v="332"/>
    <n v="6.024096385542169E-3"/>
    <n v="0"/>
    <n v="0"/>
    <n v="2"/>
    <n v="0"/>
    <n v="0"/>
  </r>
  <r>
    <d v="2025-04-11T00:00:00"/>
    <d v="1899-12-30T21:36:00"/>
    <s v="Evening"/>
    <s v="BA"/>
    <s v="BA6047"/>
    <s v="LHR"/>
    <s v="FRA"/>
    <s v="Germany"/>
    <x v="1"/>
    <s v="SHORT"/>
    <s v="A320"/>
    <n v="0"/>
    <n v="15"/>
    <n v="165"/>
    <n v="180"/>
    <n v="0"/>
    <n v="5.5555555555555552E-2"/>
    <n v="0.20555555555555555"/>
    <n v="0"/>
    <n v="10"/>
    <n v="37"/>
  </r>
  <r>
    <d v="2025-04-01T00:00:00"/>
    <d v="1899-12-30T07:38:00"/>
    <s v="Morning"/>
    <s v="BA"/>
    <s v="BA8910"/>
    <s v="LHR"/>
    <s v="LAX"/>
    <s v="USA"/>
    <x v="0"/>
    <s v="LONG"/>
    <s v="B777"/>
    <n v="0"/>
    <n v="32"/>
    <n v="304"/>
    <n v="336"/>
    <n v="0"/>
    <n v="2.976190476190476E-2"/>
    <n v="0.10714285714285714"/>
    <n v="0"/>
    <n v="10"/>
    <n v="36"/>
  </r>
  <r>
    <d v="2025-04-10T00:00:00"/>
    <d v="1899-12-30T08:34:00"/>
    <s v="Morning"/>
    <s v="BA"/>
    <s v="BA2512"/>
    <s v="LHR"/>
    <s v="MAD"/>
    <s v="Spain"/>
    <x v="1"/>
    <s v="SHORT"/>
    <s v="A320"/>
    <n v="0"/>
    <n v="9"/>
    <n v="171"/>
    <n v="180"/>
    <n v="1.1111111111111112E-2"/>
    <n v="4.4444444444444446E-2"/>
    <n v="0.17222222222222222"/>
    <n v="2"/>
    <n v="8"/>
    <n v="31"/>
  </r>
  <r>
    <d v="2025-06-28T00:00:00"/>
    <d v="1899-12-30T08:21:00"/>
    <s v="Morning"/>
    <s v="BA"/>
    <s v="BA1193"/>
    <s v="LHR"/>
    <s v="HND"/>
    <s v="Japan"/>
    <x v="2"/>
    <s v="LONG"/>
    <s v="A380"/>
    <n v="14"/>
    <n v="97"/>
    <n v="358"/>
    <n v="469"/>
    <n v="2.1321961620469083E-3"/>
    <n v="2.7718550106609809E-2"/>
    <n v="9.3816631130063971E-2"/>
    <n v="1"/>
    <n v="13"/>
    <n v="44"/>
  </r>
  <r>
    <d v="2025-10-12T00:00:00"/>
    <d v="1899-12-30T18:12:00"/>
    <s v="Evening"/>
    <s v="BA"/>
    <s v="BA7856"/>
    <s v="LHR"/>
    <s v="MAD"/>
    <s v="Spain"/>
    <x v="1"/>
    <s v="SHORT"/>
    <s v="A320"/>
    <n v="0"/>
    <n v="15"/>
    <n v="165"/>
    <n v="180"/>
    <n v="5.5555555555555558E-3"/>
    <n v="2.2222222222222223E-2"/>
    <n v="0.1111111111111111"/>
    <n v="1"/>
    <n v="4"/>
    <n v="20"/>
  </r>
  <r>
    <d v="2025-05-19T00:00:00"/>
    <d v="1899-12-30T21:31:00"/>
    <s v="Evening"/>
    <s v="BA"/>
    <s v="BA8142"/>
    <s v="LHR"/>
    <s v="CDG"/>
    <s v="France"/>
    <x v="1"/>
    <s v="SHORT"/>
    <s v="A320"/>
    <n v="0"/>
    <n v="9"/>
    <n v="171"/>
    <n v="180"/>
    <n v="2.2222222222222223E-2"/>
    <n v="5.5555555555555552E-2"/>
    <n v="0.2"/>
    <n v="4"/>
    <n v="10"/>
    <n v="36"/>
  </r>
  <r>
    <d v="2025-10-19T00:00:00"/>
    <d v="1899-12-30T13:29:00"/>
    <s v="Lunchtime"/>
    <s v="BA"/>
    <s v="BA4270"/>
    <s v="LHR"/>
    <s v="ZRH"/>
    <s v="Switzerland"/>
    <x v="1"/>
    <s v="SHORT"/>
    <s v="A320"/>
    <n v="0"/>
    <n v="4"/>
    <n v="176"/>
    <n v="180"/>
    <n v="0"/>
    <n v="0"/>
    <n v="3.3333333333333333E-2"/>
    <n v="0"/>
    <n v="0"/>
    <n v="6"/>
  </r>
  <r>
    <d v="2025-05-21T00:00:00"/>
    <d v="1899-12-30T20:10:00"/>
    <s v="Evening"/>
    <s v="BA"/>
    <s v="BA1494"/>
    <s v="LHR"/>
    <s v="VIE"/>
    <s v="Austria"/>
    <x v="1"/>
    <s v="SHORT"/>
    <s v="A320"/>
    <n v="0"/>
    <n v="14"/>
    <n v="166"/>
    <n v="180"/>
    <n v="0"/>
    <n v="5.5555555555555552E-2"/>
    <n v="0.20555555555555555"/>
    <n v="0"/>
    <n v="10"/>
    <n v="37"/>
  </r>
  <r>
    <d v="2025-06-20T00:00:00"/>
    <d v="1899-12-30T22:43:00"/>
    <s v="Evening"/>
    <s v="BA"/>
    <s v="BA1283"/>
    <s v="LHR"/>
    <s v="MAD"/>
    <s v="Spain"/>
    <x v="1"/>
    <s v="SHORT"/>
    <s v="A320"/>
    <n v="0"/>
    <n v="0"/>
    <n v="180"/>
    <n v="180"/>
    <n v="0"/>
    <n v="0.1"/>
    <n v="0.33888888888888891"/>
    <n v="0"/>
    <n v="18"/>
    <n v="61"/>
  </r>
  <r>
    <d v="2025-08-30T00:00:00"/>
    <d v="1899-12-30T18:47:00"/>
    <s v="Evening"/>
    <s v="BA"/>
    <s v="BA2818"/>
    <s v="LHR"/>
    <s v="FRA"/>
    <s v="Germany"/>
    <x v="1"/>
    <s v="SHORT"/>
    <s v="A320"/>
    <n v="0"/>
    <n v="8"/>
    <n v="172"/>
    <n v="180"/>
    <n v="0"/>
    <n v="1.1111111111111112E-2"/>
    <n v="8.3333333333333329E-2"/>
    <n v="0"/>
    <n v="2"/>
    <n v="15"/>
  </r>
  <r>
    <d v="2025-04-18T00:00:00"/>
    <d v="1899-12-30T16:48:00"/>
    <s v="Afternoon"/>
    <s v="BA"/>
    <s v="BA4066"/>
    <s v="LHR"/>
    <s v="FRA"/>
    <s v="Germany"/>
    <x v="1"/>
    <s v="SHORT"/>
    <s v="A320"/>
    <n v="0"/>
    <n v="7"/>
    <n v="173"/>
    <n v="180"/>
    <n v="5.5555555555555558E-3"/>
    <n v="2.2222222222222223E-2"/>
    <n v="0.1"/>
    <n v="1"/>
    <n v="4"/>
    <n v="18"/>
  </r>
  <r>
    <d v="2025-06-09T00:00:00"/>
    <d v="1899-12-30T13:15:00"/>
    <s v="Lunchtime"/>
    <s v="BA"/>
    <s v="BA3590"/>
    <s v="LHR"/>
    <s v="JFK"/>
    <s v="USA"/>
    <x v="0"/>
    <s v="LONG"/>
    <s v="B787"/>
    <n v="0"/>
    <n v="35"/>
    <n v="179"/>
    <n v="214"/>
    <n v="1.4018691588785047E-2"/>
    <n v="1.8691588785046728E-2"/>
    <n v="8.8785046728971959E-2"/>
    <n v="3"/>
    <n v="4"/>
    <n v="19"/>
  </r>
  <r>
    <d v="2025-06-11T00:00:00"/>
    <d v="1899-12-30T07:17:00"/>
    <s v="Morning"/>
    <s v="BA"/>
    <s v="BA3302"/>
    <s v="LHR"/>
    <s v="VIE"/>
    <s v="Austria"/>
    <x v="1"/>
    <s v="SHORT"/>
    <s v="A320"/>
    <n v="0"/>
    <n v="15"/>
    <n v="165"/>
    <n v="180"/>
    <n v="0"/>
    <n v="4.4444444444444446E-2"/>
    <n v="0.17777777777777778"/>
    <n v="0"/>
    <n v="8"/>
    <n v="32"/>
  </r>
  <r>
    <d v="2025-09-26T00:00:00"/>
    <d v="1899-12-30T16:45:00"/>
    <s v="Afternoon"/>
    <s v="BA"/>
    <s v="BA5148"/>
    <s v="LHR"/>
    <s v="DXB"/>
    <s v="UAE"/>
    <x v="3"/>
    <s v="LONG"/>
    <s v="B787"/>
    <n v="0"/>
    <n v="35"/>
    <n v="179"/>
    <n v="214"/>
    <n v="4.6728971962616819E-3"/>
    <n v="9.3457943925233638E-3"/>
    <n v="6.5420560747663545E-2"/>
    <n v="1"/>
    <n v="2"/>
    <n v="14"/>
  </r>
  <r>
    <d v="2025-09-11T00:00:00"/>
    <d v="1899-12-30T15:53:00"/>
    <s v="Afternoon"/>
    <s v="BA"/>
    <s v="BA5143"/>
    <s v="LHR"/>
    <s v="MAD"/>
    <s v="Spain"/>
    <x v="1"/>
    <s v="SHORT"/>
    <s v="A320"/>
    <n v="0"/>
    <n v="5"/>
    <n v="175"/>
    <n v="180"/>
    <n v="1.1111111111111112E-2"/>
    <n v="5.5555555555555552E-2"/>
    <n v="0.20555555555555555"/>
    <n v="2"/>
    <n v="10"/>
    <n v="37"/>
  </r>
  <r>
    <d v="2025-10-14T00:00:00"/>
    <d v="1899-12-30T12:53:00"/>
    <s v="Lunchtime"/>
    <s v="BA"/>
    <s v="BA8816"/>
    <s v="LHR"/>
    <s v="AMS"/>
    <s v="Netherlands"/>
    <x v="1"/>
    <s v="SHORT"/>
    <s v="A320"/>
    <n v="0"/>
    <n v="9"/>
    <n v="171"/>
    <n v="180"/>
    <n v="5.5555555555555558E-3"/>
    <n v="6.6666666666666666E-2"/>
    <n v="0.24444444444444444"/>
    <n v="1"/>
    <n v="12"/>
    <n v="44"/>
  </r>
  <r>
    <d v="2025-09-03T00:00:00"/>
    <d v="1899-12-30T20:10:00"/>
    <s v="Evening"/>
    <s v="BA"/>
    <s v="BA1881"/>
    <s v="LHR"/>
    <s v="ORD"/>
    <s v="USA"/>
    <x v="0"/>
    <s v="LONG"/>
    <s v="B787"/>
    <n v="0"/>
    <n v="35"/>
    <n v="179"/>
    <n v="214"/>
    <n v="0"/>
    <n v="5.1401869158878503E-2"/>
    <n v="0.1822429906542056"/>
    <n v="0"/>
    <n v="11"/>
    <n v="39"/>
  </r>
  <r>
    <d v="2025-05-05T00:00:00"/>
    <d v="1899-12-30T09:40:00"/>
    <s v="Morning"/>
    <s v="BA"/>
    <s v="BA8587"/>
    <s v="LHR"/>
    <s v="ZRH"/>
    <s v="Switzerland"/>
    <x v="1"/>
    <s v="SHORT"/>
    <s v="A320"/>
    <n v="0"/>
    <n v="13"/>
    <n v="167"/>
    <n v="180"/>
    <n v="0"/>
    <n v="0"/>
    <n v="1.6666666666666666E-2"/>
    <n v="0"/>
    <n v="0"/>
    <n v="3"/>
  </r>
  <r>
    <d v="2025-06-02T00:00:00"/>
    <d v="1899-12-30T10:04:00"/>
    <s v="Morning"/>
    <s v="BA"/>
    <s v="BA9932"/>
    <s v="LHR"/>
    <s v="FRA"/>
    <s v="Germany"/>
    <x v="1"/>
    <s v="SHORT"/>
    <s v="A320"/>
    <n v="0"/>
    <n v="17"/>
    <n v="163"/>
    <n v="180"/>
    <n v="1.6666666666666666E-2"/>
    <n v="7.2222222222222215E-2"/>
    <n v="0.25555555555555554"/>
    <n v="3"/>
    <n v="13"/>
    <n v="46"/>
  </r>
  <r>
    <d v="2025-10-03T00:00:00"/>
    <d v="1899-12-30T20:17:00"/>
    <s v="Evening"/>
    <s v="BA"/>
    <s v="BA7553"/>
    <s v="LHR"/>
    <s v="HND"/>
    <s v="Japan"/>
    <x v="2"/>
    <s v="LONG"/>
    <s v="B787"/>
    <n v="0"/>
    <n v="35"/>
    <n v="179"/>
    <n v="214"/>
    <n v="1.8691588785046728E-2"/>
    <n v="6.0747663551401869E-2"/>
    <n v="0.2102803738317757"/>
    <n v="4"/>
    <n v="13"/>
    <n v="45"/>
  </r>
  <r>
    <d v="2025-08-21T00:00:00"/>
    <d v="1899-12-30T12:06:00"/>
    <s v="Lunchtime"/>
    <s v="BA"/>
    <s v="BA6182"/>
    <s v="LHR"/>
    <s v="AMS"/>
    <s v="Netherlands"/>
    <x v="1"/>
    <s v="SHORT"/>
    <s v="A320"/>
    <n v="0"/>
    <n v="11"/>
    <n v="169"/>
    <n v="180"/>
    <n v="5.5555555555555558E-3"/>
    <n v="6.6666666666666666E-2"/>
    <n v="0.2388888888888889"/>
    <n v="1"/>
    <n v="12"/>
    <n v="43"/>
  </r>
  <r>
    <d v="2025-07-01T00:00:00"/>
    <d v="1899-12-30T07:47:00"/>
    <s v="Morning"/>
    <s v="BA"/>
    <s v="BA5456"/>
    <s v="LHR"/>
    <s v="MAD"/>
    <s v="Spain"/>
    <x v="1"/>
    <s v="SHORT"/>
    <s v="A320"/>
    <n v="0"/>
    <n v="12"/>
    <n v="168"/>
    <n v="180"/>
    <n v="1.1111111111111112E-2"/>
    <n v="5.5555555555555552E-2"/>
    <n v="0.2"/>
    <n v="2"/>
    <n v="10"/>
    <n v="36"/>
  </r>
  <r>
    <d v="2025-05-15T00:00:00"/>
    <d v="1899-12-30T11:14:00"/>
    <s v="Morning"/>
    <s v="BA"/>
    <s v="BA2798"/>
    <s v="LHR"/>
    <s v="LAX"/>
    <s v="USA"/>
    <x v="0"/>
    <s v="LONG"/>
    <s v="B777"/>
    <n v="8"/>
    <n v="49"/>
    <n v="178"/>
    <n v="235"/>
    <n v="0"/>
    <n v="3.8297872340425532E-2"/>
    <n v="0.14468085106382977"/>
    <n v="0"/>
    <n v="9"/>
    <n v="34"/>
  </r>
  <r>
    <d v="2025-06-04T00:00:00"/>
    <d v="1899-12-30T15:46:00"/>
    <s v="Afternoon"/>
    <s v="BA"/>
    <s v="BA6404"/>
    <s v="LHR"/>
    <s v="LAX"/>
    <s v="USA"/>
    <x v="0"/>
    <s v="LONG"/>
    <s v="B777"/>
    <n v="0"/>
    <n v="32"/>
    <n v="304"/>
    <n v="336"/>
    <n v="0"/>
    <n v="3.8690476190476192E-2"/>
    <n v="0.13690476190476192"/>
    <n v="0"/>
    <n v="13"/>
    <n v="46"/>
  </r>
  <r>
    <d v="2025-09-07T00:00:00"/>
    <d v="1899-12-30T10:31:00"/>
    <s v="Morning"/>
    <s v="BA"/>
    <s v="BA6168"/>
    <s v="LHR"/>
    <s v="LAX"/>
    <s v="USA"/>
    <x v="0"/>
    <s v="LONG"/>
    <s v="B787"/>
    <n v="8"/>
    <n v="48"/>
    <n v="200"/>
    <n v="256"/>
    <n v="1.171875E-2"/>
    <n v="7.03125E-2"/>
    <n v="0.234375"/>
    <n v="3"/>
    <n v="18"/>
    <n v="60"/>
  </r>
  <r>
    <d v="2025-09-09T00:00:00"/>
    <d v="1899-12-30T11:16:00"/>
    <s v="Morning"/>
    <s v="BA"/>
    <s v="BA6681"/>
    <s v="LHR"/>
    <s v="DXB"/>
    <s v="UAE"/>
    <x v="3"/>
    <s v="LONG"/>
    <s v="B777"/>
    <n v="8"/>
    <n v="49"/>
    <n v="178"/>
    <n v="235"/>
    <n v="0"/>
    <n v="1.276595744680851E-2"/>
    <n v="6.3829787234042548E-2"/>
    <n v="0"/>
    <n v="3"/>
    <n v="15"/>
  </r>
  <r>
    <d v="2025-06-20T00:00:00"/>
    <d v="1899-12-30T07:01:00"/>
    <s v="Morning"/>
    <s v="BA"/>
    <s v="BA4251"/>
    <s v="LHR"/>
    <s v="VIE"/>
    <s v="Austria"/>
    <x v="1"/>
    <s v="SHORT"/>
    <s v="A320"/>
    <n v="0"/>
    <n v="16"/>
    <n v="164"/>
    <n v="180"/>
    <n v="0"/>
    <n v="7.7777777777777779E-2"/>
    <n v="0.26111111111111113"/>
    <n v="0"/>
    <n v="14"/>
    <n v="47"/>
  </r>
  <r>
    <d v="2025-04-16T00:00:00"/>
    <d v="1899-12-30T15:18:00"/>
    <s v="Afternoon"/>
    <s v="BA"/>
    <s v="BA6897"/>
    <s v="LHR"/>
    <s v="VIE"/>
    <s v="Austria"/>
    <x v="1"/>
    <s v="SHORT"/>
    <s v="A320"/>
    <n v="0"/>
    <n v="17"/>
    <n v="163"/>
    <n v="180"/>
    <n v="0"/>
    <n v="3.888888888888889E-2"/>
    <n v="0.16111111111111112"/>
    <n v="0"/>
    <n v="7"/>
    <n v="29"/>
  </r>
  <r>
    <d v="2025-05-30T00:00:00"/>
    <d v="1899-12-30T17:24:00"/>
    <s v="Afternoon"/>
    <s v="BA"/>
    <s v="BA3951"/>
    <s v="LHR"/>
    <s v="DXB"/>
    <s v="UAE"/>
    <x v="3"/>
    <s v="LONG"/>
    <s v="B777"/>
    <n v="0"/>
    <n v="32"/>
    <n v="300"/>
    <n v="332"/>
    <n v="0"/>
    <n v="2.1084337349397589E-2"/>
    <n v="8.4337349397590355E-2"/>
    <n v="0"/>
    <n v="7"/>
    <n v="28"/>
  </r>
  <r>
    <d v="2025-08-23T00:00:00"/>
    <d v="1899-12-30T20:50:00"/>
    <s v="Evening"/>
    <s v="BA"/>
    <s v="BA8812"/>
    <s v="LHR"/>
    <s v="LAX"/>
    <s v="USA"/>
    <x v="0"/>
    <s v="LONG"/>
    <s v="B777"/>
    <n v="0"/>
    <n v="32"/>
    <n v="300"/>
    <n v="332"/>
    <n v="0"/>
    <n v="0"/>
    <n v="1.8072289156626505E-2"/>
    <n v="0"/>
    <n v="0"/>
    <n v="6"/>
  </r>
  <r>
    <d v="2025-07-21T00:00:00"/>
    <d v="1899-12-30T08:19:00"/>
    <s v="Morning"/>
    <s v="BA"/>
    <s v="BA1628"/>
    <s v="LHR"/>
    <s v="HND"/>
    <s v="Japan"/>
    <x v="2"/>
    <s v="LONG"/>
    <s v="B777"/>
    <n v="8"/>
    <n v="49"/>
    <n v="178"/>
    <n v="235"/>
    <n v="0"/>
    <n v="2.553191489361702E-2"/>
    <n v="0.11063829787234042"/>
    <n v="0"/>
    <n v="6"/>
    <n v="26"/>
  </r>
  <r>
    <d v="2025-05-08T00:00:00"/>
    <d v="1899-12-30T09:52:00"/>
    <s v="Morning"/>
    <s v="BA"/>
    <s v="BA4865"/>
    <s v="LHR"/>
    <s v="HND"/>
    <s v="Japan"/>
    <x v="2"/>
    <s v="LONG"/>
    <s v="B777"/>
    <n v="8"/>
    <n v="49"/>
    <n v="178"/>
    <n v="235"/>
    <n v="8.5106382978723406E-3"/>
    <n v="8.5106382978723406E-3"/>
    <n v="6.3829787234042548E-2"/>
    <n v="2"/>
    <n v="2"/>
    <n v="15"/>
  </r>
  <r>
    <d v="2025-05-21T00:00:00"/>
    <d v="1899-12-30T14:04:00"/>
    <s v="Afternoon"/>
    <s v="BA"/>
    <s v="BA8678"/>
    <s v="LHR"/>
    <s v="IST"/>
    <s v="Turkey"/>
    <x v="1"/>
    <s v="SHORT"/>
    <s v="A320"/>
    <n v="0"/>
    <n v="6"/>
    <n v="174"/>
    <n v="180"/>
    <n v="1.1111111111111112E-2"/>
    <n v="2.7777777777777776E-2"/>
    <n v="0.12777777777777777"/>
    <n v="2"/>
    <n v="5"/>
    <n v="23"/>
  </r>
  <r>
    <d v="2025-05-17T00:00:00"/>
    <d v="1899-12-30T09:32:00"/>
    <s v="Morning"/>
    <s v="BA"/>
    <s v="BA8827"/>
    <s v="LHR"/>
    <s v="MUC"/>
    <s v="Germany"/>
    <x v="1"/>
    <s v="SHORT"/>
    <s v="A320"/>
    <n v="0"/>
    <n v="18"/>
    <n v="162"/>
    <n v="180"/>
    <n v="0"/>
    <n v="1.1111111111111112E-2"/>
    <n v="7.2222222222222215E-2"/>
    <n v="0"/>
    <n v="2"/>
    <n v="13"/>
  </r>
  <r>
    <d v="2025-04-27T00:00:00"/>
    <d v="1899-12-30T20:24:00"/>
    <s v="Evening"/>
    <s v="BA"/>
    <s v="BA8042"/>
    <s v="LHR"/>
    <s v="MAD"/>
    <s v="Spain"/>
    <x v="1"/>
    <s v="SHORT"/>
    <s v="A320"/>
    <n v="0"/>
    <n v="19"/>
    <n v="161"/>
    <n v="180"/>
    <n v="0"/>
    <n v="2.7777777777777776E-2"/>
    <n v="0.12777777777777777"/>
    <n v="0"/>
    <n v="5"/>
    <n v="23"/>
  </r>
  <r>
    <d v="2025-06-02T00:00:00"/>
    <d v="1899-12-30T15:26:00"/>
    <s v="Afternoon"/>
    <s v="BA"/>
    <s v="BA5046"/>
    <s v="LHR"/>
    <s v="VIE"/>
    <s v="Austria"/>
    <x v="1"/>
    <s v="SHORT"/>
    <s v="A320"/>
    <n v="0"/>
    <n v="13"/>
    <n v="167"/>
    <n v="180"/>
    <n v="5.5555555555555558E-3"/>
    <n v="3.3333333333333333E-2"/>
    <n v="0.13333333333333333"/>
    <n v="1"/>
    <n v="6"/>
    <n v="24"/>
  </r>
  <r>
    <d v="2025-10-01T00:00:00"/>
    <d v="1899-12-30T18:37:00"/>
    <s v="Evening"/>
    <s v="BA"/>
    <s v="BA8006"/>
    <s v="LHR"/>
    <s v="LAX"/>
    <s v="USA"/>
    <x v="0"/>
    <s v="LONG"/>
    <s v="B777"/>
    <n v="8"/>
    <n v="49"/>
    <n v="178"/>
    <n v="235"/>
    <n v="4.2553191489361703E-3"/>
    <n v="3.4042553191489362E-2"/>
    <n v="0.13617021276595745"/>
    <n v="1"/>
    <n v="8"/>
    <n v="32"/>
  </r>
  <r>
    <d v="2025-07-16T00:00:00"/>
    <d v="1899-12-30T09:34:00"/>
    <s v="Morning"/>
    <s v="BA"/>
    <s v="BA7685"/>
    <s v="LHR"/>
    <s v="BCN"/>
    <s v="Spain"/>
    <x v="1"/>
    <s v="SHORT"/>
    <s v="A320"/>
    <n v="0"/>
    <n v="13"/>
    <n v="167"/>
    <n v="180"/>
    <n v="0"/>
    <n v="0"/>
    <n v="2.7777777777777776E-2"/>
    <n v="0"/>
    <n v="0"/>
    <n v="5"/>
  </r>
  <r>
    <d v="2025-09-13T00:00:00"/>
    <d v="1899-12-30T06:38:00"/>
    <s v="Morning"/>
    <s v="BA"/>
    <s v="BA9946"/>
    <s v="LHR"/>
    <s v="BCN"/>
    <s v="Spain"/>
    <x v="1"/>
    <s v="SHORT"/>
    <s v="A320"/>
    <n v="0"/>
    <n v="11"/>
    <n v="169"/>
    <n v="180"/>
    <n v="0"/>
    <n v="0"/>
    <n v="4.4444444444444446E-2"/>
    <n v="0"/>
    <n v="0"/>
    <n v="8"/>
  </r>
  <r>
    <d v="2025-07-29T00:00:00"/>
    <d v="1899-12-30T11:22:00"/>
    <s v="Morning"/>
    <s v="BA"/>
    <s v="BA3434"/>
    <s v="LHR"/>
    <s v="LAX"/>
    <s v="USA"/>
    <x v="0"/>
    <s v="LONG"/>
    <s v="B777"/>
    <n v="8"/>
    <n v="49"/>
    <n v="178"/>
    <n v="235"/>
    <n v="0"/>
    <n v="4.2553191489361701E-2"/>
    <n v="0.15319148936170213"/>
    <n v="0"/>
    <n v="10"/>
    <n v="36"/>
  </r>
  <r>
    <d v="2025-10-15T00:00:00"/>
    <d v="1899-12-30T20:28:00"/>
    <s v="Evening"/>
    <s v="BA"/>
    <s v="BA8788"/>
    <s v="LHR"/>
    <s v="CDG"/>
    <s v="France"/>
    <x v="1"/>
    <s v="SHORT"/>
    <s v="A320"/>
    <n v="0"/>
    <n v="12"/>
    <n v="168"/>
    <n v="180"/>
    <n v="0"/>
    <n v="1.6666666666666666E-2"/>
    <n v="0.1"/>
    <n v="0"/>
    <n v="3"/>
    <n v="18"/>
  </r>
  <r>
    <d v="2025-08-15T00:00:00"/>
    <d v="1899-12-30T17:33:00"/>
    <s v="Afternoon"/>
    <s v="BA"/>
    <s v="BA2886"/>
    <s v="LHR"/>
    <s v="CDG"/>
    <s v="France"/>
    <x v="1"/>
    <s v="SHORT"/>
    <s v="A320"/>
    <n v="0"/>
    <n v="0"/>
    <n v="180"/>
    <n v="180"/>
    <n v="0"/>
    <n v="7.7777777777777779E-2"/>
    <n v="0.26111111111111113"/>
    <n v="0"/>
    <n v="14"/>
    <n v="47"/>
  </r>
  <r>
    <d v="2025-08-13T00:00:00"/>
    <d v="1899-12-30T22:16:00"/>
    <s v="Evening"/>
    <s v="BA"/>
    <s v="BA4336"/>
    <s v="LHR"/>
    <s v="CDG"/>
    <s v="France"/>
    <x v="1"/>
    <s v="SHORT"/>
    <s v="A320"/>
    <n v="0"/>
    <n v="14"/>
    <n v="166"/>
    <n v="180"/>
    <n v="5.5555555555555558E-3"/>
    <n v="0.05"/>
    <n v="0.18888888888888888"/>
    <n v="1"/>
    <n v="9"/>
    <n v="34"/>
  </r>
  <r>
    <d v="2025-09-12T00:00:00"/>
    <d v="1899-12-30T08:29:00"/>
    <s v="Morning"/>
    <s v="BA"/>
    <s v="BA7170"/>
    <s v="LHR"/>
    <s v="CDG"/>
    <s v="France"/>
    <x v="1"/>
    <s v="SHORT"/>
    <s v="A320"/>
    <n v="0"/>
    <n v="12"/>
    <n v="168"/>
    <n v="180"/>
    <n v="5.5555555555555558E-3"/>
    <n v="6.1111111111111109E-2"/>
    <n v="0.22222222222222221"/>
    <n v="1"/>
    <n v="11"/>
    <n v="40"/>
  </r>
  <r>
    <d v="2025-09-21T00:00:00"/>
    <d v="1899-12-30T07:00:00"/>
    <s v="Morning"/>
    <s v="BA"/>
    <s v="BA1988"/>
    <s v="LHR"/>
    <s v="DXB"/>
    <s v="UAE"/>
    <x v="3"/>
    <s v="LONG"/>
    <s v="B777"/>
    <n v="8"/>
    <n v="49"/>
    <n v="178"/>
    <n v="235"/>
    <n v="4.2553191489361703E-3"/>
    <n v="6.3829787234042548E-2"/>
    <n v="0.22127659574468084"/>
    <n v="1"/>
    <n v="15"/>
    <n v="52"/>
  </r>
  <r>
    <d v="2025-06-29T00:00:00"/>
    <d v="1899-12-30T14:15:00"/>
    <s v="Afternoon"/>
    <s v="BA"/>
    <s v="BA6734"/>
    <s v="LHR"/>
    <s v="ZRH"/>
    <s v="Switzerland"/>
    <x v="1"/>
    <s v="SHORT"/>
    <s v="A320"/>
    <n v="0"/>
    <n v="7"/>
    <n v="173"/>
    <n v="180"/>
    <n v="0"/>
    <n v="3.3333333333333333E-2"/>
    <n v="0.1388888888888889"/>
    <n v="0"/>
    <n v="6"/>
    <n v="25"/>
  </r>
  <r>
    <d v="2025-09-18T00:00:00"/>
    <d v="1899-12-30T14:17:00"/>
    <s v="Afternoon"/>
    <s v="BA"/>
    <s v="BA2318"/>
    <s v="LHR"/>
    <s v="FRA"/>
    <s v="Germany"/>
    <x v="1"/>
    <s v="SHORT"/>
    <s v="A320"/>
    <n v="0"/>
    <n v="17"/>
    <n v="163"/>
    <n v="180"/>
    <n v="5.5555555555555558E-3"/>
    <n v="2.7777777777777776E-2"/>
    <n v="0.11666666666666667"/>
    <n v="1"/>
    <n v="5"/>
    <n v="21"/>
  </r>
  <r>
    <d v="2025-06-09T00:00:00"/>
    <d v="1899-12-30T17:10:00"/>
    <s v="Afternoon"/>
    <s v="BA"/>
    <s v="BA4593"/>
    <s v="LHR"/>
    <s v="VIE"/>
    <s v="Austria"/>
    <x v="1"/>
    <s v="SHORT"/>
    <s v="A320"/>
    <n v="0"/>
    <n v="13"/>
    <n v="167"/>
    <n v="180"/>
    <n v="0"/>
    <n v="7.2222222222222215E-2"/>
    <n v="0.24444444444444444"/>
    <n v="0"/>
    <n v="13"/>
    <n v="44"/>
  </r>
  <r>
    <d v="2025-05-04T00:00:00"/>
    <d v="1899-12-30T09:36:00"/>
    <s v="Morning"/>
    <s v="BA"/>
    <s v="BA6951"/>
    <s v="LHR"/>
    <s v="IST"/>
    <s v="Turkey"/>
    <x v="1"/>
    <s v="SHORT"/>
    <s v="A320"/>
    <n v="0"/>
    <n v="16"/>
    <n v="164"/>
    <n v="180"/>
    <n v="0"/>
    <n v="6.1111111111111109E-2"/>
    <n v="0.21111111111111111"/>
    <n v="0"/>
    <n v="11"/>
    <n v="38"/>
  </r>
  <r>
    <d v="2025-08-26T00:00:00"/>
    <d v="1899-12-30T15:00:00"/>
    <s v="Afternoon"/>
    <s v="BA"/>
    <s v="BA4997"/>
    <s v="LHR"/>
    <s v="LAX"/>
    <s v="USA"/>
    <x v="0"/>
    <s v="LONG"/>
    <s v="B777"/>
    <n v="8"/>
    <n v="49"/>
    <n v="178"/>
    <n v="235"/>
    <n v="4.2553191489361703E-3"/>
    <n v="2.9787234042553193E-2"/>
    <n v="0.1148936170212766"/>
    <n v="1"/>
    <n v="7"/>
    <n v="27"/>
  </r>
  <r>
    <d v="2025-07-15T00:00:00"/>
    <d v="1899-12-30T16:00:00"/>
    <s v="Afternoon"/>
    <s v="BA"/>
    <s v="BA5810"/>
    <s v="LHR"/>
    <s v="HND"/>
    <s v="Japan"/>
    <x v="2"/>
    <s v="LONG"/>
    <s v="A350"/>
    <n v="0"/>
    <n v="56"/>
    <n v="275"/>
    <n v="331"/>
    <n v="0"/>
    <n v="4.5317220543806644E-2"/>
    <n v="0.15709969788519637"/>
    <n v="0"/>
    <n v="15"/>
    <n v="52"/>
  </r>
  <r>
    <d v="2025-05-20T00:00:00"/>
    <d v="1899-12-30T12:19:00"/>
    <s v="Lunchtime"/>
    <s v="BA"/>
    <s v="BA5350"/>
    <s v="LHR"/>
    <s v="MUC"/>
    <s v="Germany"/>
    <x v="1"/>
    <s v="SHORT"/>
    <s v="A320"/>
    <n v="0"/>
    <n v="3"/>
    <n v="177"/>
    <n v="180"/>
    <n v="0"/>
    <n v="3.888888888888889E-2"/>
    <n v="0.15"/>
    <n v="0"/>
    <n v="7"/>
    <n v="27"/>
  </r>
  <r>
    <d v="2025-08-16T00:00:00"/>
    <d v="1899-12-30T12:32:00"/>
    <s v="Lunchtime"/>
    <s v="BA"/>
    <s v="BA9882"/>
    <s v="LHR"/>
    <s v="CDG"/>
    <s v="France"/>
    <x v="1"/>
    <s v="SHORT"/>
    <s v="A320"/>
    <n v="0"/>
    <n v="17"/>
    <n v="163"/>
    <n v="180"/>
    <n v="5.5555555555555558E-3"/>
    <n v="4.4444444444444446E-2"/>
    <n v="0.17222222222222222"/>
    <n v="1"/>
    <n v="8"/>
    <n v="31"/>
  </r>
  <r>
    <d v="2025-05-04T00:00:00"/>
    <d v="1899-12-30T18:35:00"/>
    <s v="Evening"/>
    <s v="BA"/>
    <s v="BA1138"/>
    <s v="LHR"/>
    <s v="MAD"/>
    <s v="Spain"/>
    <x v="1"/>
    <s v="SHORT"/>
    <s v="A320"/>
    <n v="0"/>
    <n v="16"/>
    <n v="164"/>
    <n v="180"/>
    <n v="1.1111111111111112E-2"/>
    <n v="4.4444444444444446E-2"/>
    <n v="0.17222222222222222"/>
    <n v="2"/>
    <n v="8"/>
    <n v="31"/>
  </r>
  <r>
    <d v="2025-04-17T00:00:00"/>
    <d v="1899-12-30T13:16:00"/>
    <s v="Lunchtime"/>
    <s v="BA"/>
    <s v="BA9923"/>
    <s v="LHR"/>
    <s v="ORD"/>
    <s v="USA"/>
    <x v="0"/>
    <s v="LONG"/>
    <s v="B777"/>
    <n v="0"/>
    <n v="48"/>
    <n v="224"/>
    <n v="272"/>
    <n v="0"/>
    <n v="1.1029411764705883E-2"/>
    <n v="5.8823529411764705E-2"/>
    <n v="0"/>
    <n v="3"/>
    <n v="16"/>
  </r>
  <r>
    <d v="2025-10-01T00:00:00"/>
    <d v="1899-12-30T16:29:00"/>
    <s v="Afternoon"/>
    <s v="BA"/>
    <s v="BA2116"/>
    <s v="LHR"/>
    <s v="FRA"/>
    <s v="Germany"/>
    <x v="1"/>
    <s v="SHORT"/>
    <s v="A320"/>
    <n v="0"/>
    <n v="13"/>
    <n v="167"/>
    <n v="180"/>
    <n v="5.5555555555555558E-3"/>
    <n v="4.4444444444444446E-2"/>
    <n v="0.17777777777777778"/>
    <n v="1"/>
    <n v="8"/>
    <n v="32"/>
  </r>
  <r>
    <d v="2025-10-27T00:00:00"/>
    <d v="1899-12-30T15:37:00"/>
    <s v="Afternoon"/>
    <s v="BA"/>
    <s v="BA6941"/>
    <s v="LHR"/>
    <s v="MAD"/>
    <s v="Spain"/>
    <x v="1"/>
    <s v="SHORT"/>
    <s v="A320"/>
    <n v="0"/>
    <n v="4"/>
    <n v="176"/>
    <n v="180"/>
    <n v="1.6666666666666666E-2"/>
    <n v="8.3333333333333329E-2"/>
    <n v="0.28888888888888886"/>
    <n v="3"/>
    <n v="15"/>
    <n v="52"/>
  </r>
  <r>
    <d v="2025-07-15T00:00:00"/>
    <d v="1899-12-30T21:06:00"/>
    <s v="Evening"/>
    <s v="BA"/>
    <s v="BA1486"/>
    <s v="LHR"/>
    <s v="HND"/>
    <s v="Japan"/>
    <x v="2"/>
    <s v="LONG"/>
    <s v="B777"/>
    <n v="0"/>
    <n v="32"/>
    <n v="300"/>
    <n v="332"/>
    <n v="3.0120481927710845E-3"/>
    <n v="3.0120481927710843E-2"/>
    <n v="0.11144578313253012"/>
    <n v="1"/>
    <n v="10"/>
    <n v="37"/>
  </r>
  <r>
    <d v="2025-04-24T00:00:00"/>
    <d v="1899-12-30T13:22:00"/>
    <s v="Lunchtime"/>
    <s v="BA"/>
    <s v="BA3384"/>
    <s v="LHR"/>
    <s v="ZRH"/>
    <s v="Switzerland"/>
    <x v="1"/>
    <s v="SHORT"/>
    <s v="A320"/>
    <n v="0"/>
    <n v="0"/>
    <n v="180"/>
    <n v="180"/>
    <n v="0"/>
    <n v="4.4444444444444446E-2"/>
    <n v="0.17222222222222222"/>
    <n v="0"/>
    <n v="8"/>
    <n v="31"/>
  </r>
  <r>
    <d v="2025-07-14T00:00:00"/>
    <d v="1899-12-30T12:05:00"/>
    <s v="Lunchtime"/>
    <s v="BA"/>
    <s v="BA3802"/>
    <s v="LHR"/>
    <s v="VIE"/>
    <s v="Austria"/>
    <x v="1"/>
    <s v="SHORT"/>
    <s v="A320"/>
    <n v="0"/>
    <n v="15"/>
    <n v="165"/>
    <n v="180"/>
    <n v="0"/>
    <n v="3.888888888888889E-2"/>
    <n v="0.15555555555555556"/>
    <n v="0"/>
    <n v="7"/>
    <n v="28"/>
  </r>
  <r>
    <d v="2025-08-26T00:00:00"/>
    <d v="1899-12-30T11:49:00"/>
    <s v="Morning"/>
    <s v="BA"/>
    <s v="BA2381"/>
    <s v="LHR"/>
    <s v="FRA"/>
    <s v="Germany"/>
    <x v="1"/>
    <s v="SHORT"/>
    <s v="A320"/>
    <n v="0"/>
    <n v="11"/>
    <n v="169"/>
    <n v="180"/>
    <n v="0"/>
    <n v="5.5555555555555552E-2"/>
    <n v="0.19444444444444445"/>
    <n v="0"/>
    <n v="10"/>
    <n v="35"/>
  </r>
  <r>
    <d v="2025-09-15T00:00:00"/>
    <d v="1899-12-30T14:14:00"/>
    <s v="Afternoon"/>
    <s v="BA"/>
    <s v="BA6897"/>
    <s v="LHR"/>
    <s v="MAD"/>
    <s v="Spain"/>
    <x v="1"/>
    <s v="SHORT"/>
    <s v="A320"/>
    <n v="0"/>
    <n v="18"/>
    <n v="162"/>
    <n v="180"/>
    <n v="0"/>
    <n v="6.6666666666666666E-2"/>
    <n v="0.23333333333333334"/>
    <n v="0"/>
    <n v="12"/>
    <n v="42"/>
  </r>
  <r>
    <d v="2025-09-06T00:00:00"/>
    <d v="1899-12-30T10:22:00"/>
    <s v="Morning"/>
    <s v="BA"/>
    <s v="BA4949"/>
    <s v="LHR"/>
    <s v="JFK"/>
    <s v="USA"/>
    <x v="0"/>
    <s v="LONG"/>
    <s v="B787"/>
    <n v="0"/>
    <n v="31"/>
    <n v="173"/>
    <n v="204"/>
    <n v="4.9019607843137254E-3"/>
    <n v="5.3921568627450983E-2"/>
    <n v="0.19607843137254902"/>
    <n v="1"/>
    <n v="11"/>
    <n v="40"/>
  </r>
  <r>
    <d v="2025-05-28T00:00:00"/>
    <d v="1899-12-30T22:52:00"/>
    <s v="Evening"/>
    <s v="BA"/>
    <s v="BA2985"/>
    <s v="LHR"/>
    <s v="ZRH"/>
    <s v="Switzerland"/>
    <x v="1"/>
    <s v="SHORT"/>
    <s v="A320"/>
    <n v="0"/>
    <n v="9"/>
    <n v="171"/>
    <n v="180"/>
    <n v="0"/>
    <n v="3.3333333333333333E-2"/>
    <n v="0.1388888888888889"/>
    <n v="0"/>
    <n v="6"/>
    <n v="25"/>
  </r>
  <r>
    <d v="2025-05-13T00:00:00"/>
    <d v="1899-12-30T15:31:00"/>
    <s v="Afternoon"/>
    <s v="BA"/>
    <s v="BA4129"/>
    <s v="LHR"/>
    <s v="FRA"/>
    <s v="Germany"/>
    <x v="1"/>
    <s v="SHORT"/>
    <s v="A320"/>
    <n v="0"/>
    <n v="11"/>
    <n v="169"/>
    <n v="180"/>
    <n v="1.6666666666666666E-2"/>
    <n v="5.5555555555555552E-2"/>
    <n v="0.19444444444444445"/>
    <n v="3"/>
    <n v="10"/>
    <n v="35"/>
  </r>
  <r>
    <d v="2025-08-23T00:00:00"/>
    <d v="1899-12-30T11:33:00"/>
    <s v="Morning"/>
    <s v="BA"/>
    <s v="BA5952"/>
    <s v="LHR"/>
    <s v="FRA"/>
    <s v="Germany"/>
    <x v="1"/>
    <s v="SHORT"/>
    <s v="A320"/>
    <n v="0"/>
    <n v="17"/>
    <n v="163"/>
    <n v="180"/>
    <n v="0"/>
    <n v="5.5555555555555552E-2"/>
    <n v="0.21111111111111111"/>
    <n v="0"/>
    <n v="10"/>
    <n v="38"/>
  </r>
  <r>
    <d v="2025-08-25T00:00:00"/>
    <d v="1899-12-30T17:32:00"/>
    <s v="Afternoon"/>
    <s v="BA"/>
    <s v="BA5230"/>
    <s v="LHR"/>
    <s v="JFK"/>
    <s v="USA"/>
    <x v="0"/>
    <s v="LONG"/>
    <s v="B787"/>
    <n v="8"/>
    <n v="42"/>
    <n v="166"/>
    <n v="216"/>
    <n v="4.6296296296296294E-3"/>
    <n v="9.2592592592592587E-3"/>
    <n v="6.9444444444444448E-2"/>
    <n v="1"/>
    <n v="2"/>
    <n v="15"/>
  </r>
  <r>
    <d v="2025-07-10T00:00:00"/>
    <d v="1899-12-30T12:45:00"/>
    <s v="Lunchtime"/>
    <s v="BA"/>
    <s v="BA2992"/>
    <s v="LHR"/>
    <s v="AMS"/>
    <s v="Netherlands"/>
    <x v="1"/>
    <s v="SHORT"/>
    <s v="A320"/>
    <n v="0"/>
    <n v="16"/>
    <n v="164"/>
    <n v="180"/>
    <n v="0"/>
    <n v="0.05"/>
    <n v="0.18333333333333332"/>
    <n v="0"/>
    <n v="9"/>
    <n v="33"/>
  </r>
  <r>
    <d v="2025-07-20T00:00:00"/>
    <d v="1899-12-30T08:37:00"/>
    <s v="Morning"/>
    <s v="BA"/>
    <s v="BA8189"/>
    <s v="LHR"/>
    <s v="AMS"/>
    <s v="Netherlands"/>
    <x v="1"/>
    <s v="SHORT"/>
    <s v="A320"/>
    <n v="0"/>
    <n v="13"/>
    <n v="167"/>
    <n v="180"/>
    <n v="0"/>
    <n v="0"/>
    <n v="0"/>
    <n v="0"/>
    <n v="0"/>
    <n v="0"/>
  </r>
  <r>
    <d v="2025-04-15T00:00:00"/>
    <d v="1899-12-30T17:17:00"/>
    <s v="Afternoon"/>
    <s v="BA"/>
    <s v="BA3478"/>
    <s v="LHR"/>
    <s v="FRA"/>
    <s v="Germany"/>
    <x v="1"/>
    <s v="SHORT"/>
    <s v="A320"/>
    <n v="0"/>
    <n v="18"/>
    <n v="162"/>
    <n v="180"/>
    <n v="5.5555555555555558E-3"/>
    <n v="5.5555555555555552E-2"/>
    <n v="0.21111111111111111"/>
    <n v="1"/>
    <n v="10"/>
    <n v="38"/>
  </r>
  <r>
    <d v="2025-05-08T00:00:00"/>
    <d v="1899-12-30T17:55:00"/>
    <s v="Afternoon"/>
    <s v="BA"/>
    <s v="BA2487"/>
    <s v="LHR"/>
    <s v="DXB"/>
    <s v="UAE"/>
    <x v="3"/>
    <s v="LONG"/>
    <s v="B787"/>
    <n v="0"/>
    <n v="31"/>
    <n v="173"/>
    <n v="204"/>
    <n v="0"/>
    <n v="5.3921568627450983E-2"/>
    <n v="0.20098039215686275"/>
    <n v="0"/>
    <n v="11"/>
    <n v="41"/>
  </r>
  <r>
    <d v="2025-06-18T00:00:00"/>
    <d v="1899-12-30T09:28:00"/>
    <s v="Morning"/>
    <s v="BA"/>
    <s v="BA3345"/>
    <s v="LHR"/>
    <s v="DXB"/>
    <s v="UAE"/>
    <x v="3"/>
    <s v="LONG"/>
    <s v="B777"/>
    <n v="8"/>
    <n v="49"/>
    <n v="178"/>
    <n v="235"/>
    <n v="0"/>
    <n v="5.106382978723404E-2"/>
    <n v="0.17872340425531916"/>
    <n v="0"/>
    <n v="12"/>
    <n v="42"/>
  </r>
  <r>
    <d v="2025-09-09T00:00:00"/>
    <d v="1899-12-30T10:00:00"/>
    <s v="Morning"/>
    <s v="BA"/>
    <s v="BA4151"/>
    <s v="LHR"/>
    <s v="MAD"/>
    <s v="Spain"/>
    <x v="1"/>
    <s v="SHORT"/>
    <s v="A320"/>
    <n v="0"/>
    <n v="17"/>
    <n v="163"/>
    <n v="180"/>
    <n v="0"/>
    <n v="3.3333333333333333E-2"/>
    <n v="0.13333333333333333"/>
    <n v="0"/>
    <n v="6"/>
    <n v="24"/>
  </r>
  <r>
    <d v="2025-07-04T00:00:00"/>
    <d v="1899-12-30T09:03:00"/>
    <s v="Morning"/>
    <s v="BA"/>
    <s v="BA1702"/>
    <s v="LHR"/>
    <s v="ZRH"/>
    <s v="Switzerland"/>
    <x v="1"/>
    <s v="SHORT"/>
    <s v="A320"/>
    <n v="0"/>
    <n v="11"/>
    <n v="169"/>
    <n v="180"/>
    <n v="0"/>
    <n v="0.05"/>
    <n v="0.19444444444444445"/>
    <n v="0"/>
    <n v="9"/>
    <n v="35"/>
  </r>
  <r>
    <d v="2025-07-25T00:00:00"/>
    <d v="1899-12-30T21:55:00"/>
    <s v="Evening"/>
    <s v="BA"/>
    <s v="BA3692"/>
    <s v="LHR"/>
    <s v="DFW"/>
    <s v="USA"/>
    <x v="0"/>
    <s v="LONG"/>
    <s v="B777"/>
    <n v="0"/>
    <n v="32"/>
    <n v="300"/>
    <n v="332"/>
    <n v="3.0120481927710845E-3"/>
    <n v="4.8192771084337352E-2"/>
    <n v="0.15963855421686746"/>
    <n v="1"/>
    <n v="16"/>
    <n v="53"/>
  </r>
  <r>
    <d v="2025-06-29T00:00:00"/>
    <d v="1899-12-30T16:17:00"/>
    <s v="Afternoon"/>
    <s v="BA"/>
    <s v="BA1866"/>
    <s v="LHR"/>
    <s v="LAX"/>
    <s v="USA"/>
    <x v="0"/>
    <s v="LONG"/>
    <s v="B787"/>
    <n v="0"/>
    <n v="31"/>
    <n v="173"/>
    <n v="204"/>
    <n v="1.4705882352941176E-2"/>
    <n v="7.8431372549019607E-2"/>
    <n v="0.25490196078431371"/>
    <n v="3"/>
    <n v="16"/>
    <n v="52"/>
  </r>
  <r>
    <d v="2025-09-16T00:00:00"/>
    <d v="1899-12-30T13:22:00"/>
    <s v="Lunchtime"/>
    <s v="BA"/>
    <s v="BA4502"/>
    <s v="LHR"/>
    <s v="CDG"/>
    <s v="France"/>
    <x v="1"/>
    <s v="SHORT"/>
    <s v="A320"/>
    <n v="0"/>
    <n v="14"/>
    <n v="166"/>
    <n v="180"/>
    <n v="0"/>
    <n v="4.4444444444444446E-2"/>
    <n v="0.16666666666666666"/>
    <n v="0"/>
    <n v="8"/>
    <n v="30"/>
  </r>
  <r>
    <d v="2025-09-04T00:00:00"/>
    <d v="1899-12-30T14:09:00"/>
    <s v="Afternoon"/>
    <s v="BA"/>
    <s v="BA3974"/>
    <s v="LHR"/>
    <s v="AMS"/>
    <s v="Netherlands"/>
    <x v="1"/>
    <s v="SHORT"/>
    <s v="A320"/>
    <n v="0"/>
    <n v="6"/>
    <n v="174"/>
    <n v="180"/>
    <n v="0"/>
    <n v="0.05"/>
    <n v="0.17777777777777778"/>
    <n v="0"/>
    <n v="9"/>
    <n v="32"/>
  </r>
  <r>
    <d v="2025-05-02T00:00:00"/>
    <d v="1899-12-30T16:57:00"/>
    <s v="Afternoon"/>
    <s v="BA"/>
    <s v="BA7172"/>
    <s v="LHR"/>
    <s v="MAD"/>
    <s v="Spain"/>
    <x v="1"/>
    <s v="SHORT"/>
    <s v="A320"/>
    <n v="0"/>
    <n v="20"/>
    <n v="160"/>
    <n v="180"/>
    <n v="5.5555555555555558E-3"/>
    <n v="7.7777777777777779E-2"/>
    <n v="0.26666666666666666"/>
    <n v="1"/>
    <n v="14"/>
    <n v="48"/>
  </r>
  <r>
    <d v="2025-07-08T00:00:00"/>
    <d v="1899-12-30T14:50:00"/>
    <s v="Afternoon"/>
    <s v="BA"/>
    <s v="BA9948"/>
    <s v="LHR"/>
    <s v="AMS"/>
    <s v="Netherlands"/>
    <x v="1"/>
    <s v="SHORT"/>
    <s v="A320"/>
    <n v="0"/>
    <n v="5"/>
    <n v="175"/>
    <n v="180"/>
    <n v="2.2222222222222223E-2"/>
    <n v="0"/>
    <n v="3.888888888888889E-2"/>
    <n v="4"/>
    <n v="0"/>
    <n v="7"/>
  </r>
  <r>
    <d v="2025-05-19T00:00:00"/>
    <d v="1899-12-30T14:21:00"/>
    <s v="Afternoon"/>
    <s v="BA"/>
    <s v="BA6747"/>
    <s v="LHR"/>
    <s v="MAD"/>
    <s v="Spain"/>
    <x v="1"/>
    <s v="SHORT"/>
    <s v="A320"/>
    <n v="0"/>
    <n v="10"/>
    <n v="170"/>
    <n v="180"/>
    <n v="1.1111111111111112E-2"/>
    <n v="3.3333333333333333E-2"/>
    <n v="0.1388888888888889"/>
    <n v="2"/>
    <n v="6"/>
    <n v="25"/>
  </r>
  <r>
    <d v="2025-07-01T00:00:00"/>
    <d v="1899-12-30T07:30:00"/>
    <s v="Morning"/>
    <s v="BA"/>
    <s v="BA3888"/>
    <s v="LHR"/>
    <s v="BCN"/>
    <s v="Spain"/>
    <x v="1"/>
    <s v="SHORT"/>
    <s v="A320"/>
    <n v="0"/>
    <n v="18"/>
    <n v="162"/>
    <n v="180"/>
    <n v="5.5555555555555558E-3"/>
    <n v="8.3333333333333329E-2"/>
    <n v="0.28333333333333333"/>
    <n v="1"/>
    <n v="15"/>
    <n v="51"/>
  </r>
  <r>
    <d v="2025-08-14T00:00:00"/>
    <d v="1899-12-30T17:26:00"/>
    <s v="Afternoon"/>
    <s v="BA"/>
    <s v="BA4582"/>
    <s v="LHR"/>
    <s v="DFW"/>
    <s v="USA"/>
    <x v="0"/>
    <s v="LONG"/>
    <s v="B777"/>
    <n v="0"/>
    <n v="32"/>
    <n v="300"/>
    <n v="332"/>
    <n v="0"/>
    <n v="3.9156626506024098E-2"/>
    <n v="0.13855421686746988"/>
    <n v="0"/>
    <n v="13"/>
    <n v="46"/>
  </r>
  <r>
    <d v="2025-04-26T00:00:00"/>
    <d v="1899-12-30T13:26:00"/>
    <s v="Lunchtime"/>
    <s v="BA"/>
    <s v="BA2119"/>
    <s v="LHR"/>
    <s v="ZRH"/>
    <s v="Switzerland"/>
    <x v="1"/>
    <s v="SHORT"/>
    <s v="A320"/>
    <n v="0"/>
    <n v="2"/>
    <n v="178"/>
    <n v="180"/>
    <n v="0"/>
    <n v="5.5555555555555552E-2"/>
    <n v="0.2"/>
    <n v="0"/>
    <n v="10"/>
    <n v="36"/>
  </r>
  <r>
    <d v="2025-06-28T00:00:00"/>
    <d v="1899-12-30T10:54:00"/>
    <s v="Morning"/>
    <s v="BA"/>
    <s v="BA4058"/>
    <s v="LHR"/>
    <s v="DFW"/>
    <s v="USA"/>
    <x v="0"/>
    <s v="LONG"/>
    <s v="B777"/>
    <n v="0"/>
    <n v="32"/>
    <n v="300"/>
    <n v="332"/>
    <n v="0"/>
    <n v="0"/>
    <n v="2.1084337349397589E-2"/>
    <n v="0"/>
    <n v="0"/>
    <n v="7"/>
  </r>
  <r>
    <d v="2025-10-27T00:00:00"/>
    <d v="1899-12-30T07:00:00"/>
    <s v="Morning"/>
    <s v="BA"/>
    <s v="BA1016"/>
    <s v="LHR"/>
    <s v="MUC"/>
    <s v="Germany"/>
    <x v="1"/>
    <s v="SHORT"/>
    <s v="A320"/>
    <n v="0"/>
    <n v="2"/>
    <n v="178"/>
    <n v="180"/>
    <n v="0"/>
    <n v="3.888888888888889E-2"/>
    <n v="0.16666666666666666"/>
    <n v="0"/>
    <n v="7"/>
    <n v="30"/>
  </r>
  <r>
    <d v="2025-06-27T00:00:00"/>
    <d v="1899-12-30T18:13:00"/>
    <s v="Evening"/>
    <s v="BA"/>
    <s v="BA3861"/>
    <s v="LHR"/>
    <s v="ZRH"/>
    <s v="Switzerland"/>
    <x v="1"/>
    <s v="SHORT"/>
    <s v="A320"/>
    <n v="0"/>
    <n v="20"/>
    <n v="160"/>
    <n v="180"/>
    <n v="5.5555555555555558E-3"/>
    <n v="2.7777777777777776E-2"/>
    <n v="0.11666666666666667"/>
    <n v="1"/>
    <n v="5"/>
    <n v="21"/>
  </r>
  <r>
    <d v="2025-05-15T00:00:00"/>
    <d v="1899-12-30T21:12:00"/>
    <s v="Evening"/>
    <s v="BA"/>
    <s v="BA1087"/>
    <s v="LHR"/>
    <s v="DXB"/>
    <s v="UAE"/>
    <x v="3"/>
    <s v="LONG"/>
    <s v="B777"/>
    <n v="8"/>
    <n v="49"/>
    <n v="178"/>
    <n v="235"/>
    <n v="4.2553191489361703E-3"/>
    <n v="4.2553191489361701E-2"/>
    <n v="0.14893617021276595"/>
    <n v="1"/>
    <n v="10"/>
    <n v="35"/>
  </r>
  <r>
    <d v="2025-07-06T00:00:00"/>
    <d v="1899-12-30T19:36:00"/>
    <s v="Evening"/>
    <s v="BA"/>
    <s v="BA5825"/>
    <s v="LHR"/>
    <s v="BCN"/>
    <s v="Spain"/>
    <x v="1"/>
    <s v="SHORT"/>
    <s v="A320"/>
    <n v="0"/>
    <n v="0"/>
    <n v="180"/>
    <n v="180"/>
    <n v="5.5555555555555558E-3"/>
    <n v="1.6666666666666666E-2"/>
    <n v="0.1"/>
    <n v="1"/>
    <n v="3"/>
    <n v="18"/>
  </r>
  <r>
    <d v="2025-08-11T00:00:00"/>
    <d v="1899-12-30T20:34:00"/>
    <s v="Evening"/>
    <s v="BA"/>
    <s v="BA1906"/>
    <s v="LHR"/>
    <s v="AMS"/>
    <s v="Netherlands"/>
    <x v="1"/>
    <s v="SHORT"/>
    <s v="A320"/>
    <n v="0"/>
    <n v="13"/>
    <n v="167"/>
    <n v="180"/>
    <n v="0"/>
    <n v="1.1111111111111112E-2"/>
    <n v="7.7777777777777779E-2"/>
    <n v="0"/>
    <n v="2"/>
    <n v="14"/>
  </r>
  <r>
    <d v="2025-07-21T00:00:00"/>
    <d v="1899-12-30T20:44:00"/>
    <s v="Evening"/>
    <s v="BA"/>
    <s v="BA9216"/>
    <s v="LHR"/>
    <s v="JFK"/>
    <s v="USA"/>
    <x v="0"/>
    <s v="LONG"/>
    <s v="B777"/>
    <n v="8"/>
    <n v="49"/>
    <n v="178"/>
    <n v="235"/>
    <n v="4.2553191489361703E-3"/>
    <n v="0"/>
    <n v="0"/>
    <n v="1"/>
    <n v="0"/>
    <n v="0"/>
  </r>
  <r>
    <d v="2025-06-24T00:00:00"/>
    <d v="1899-12-30T08:26:00"/>
    <s v="Morning"/>
    <s v="BA"/>
    <s v="BA4771"/>
    <s v="LHR"/>
    <s v="HND"/>
    <s v="Japan"/>
    <x v="2"/>
    <s v="LONG"/>
    <s v="B787"/>
    <n v="0"/>
    <n v="31"/>
    <n v="173"/>
    <n v="204"/>
    <n v="0"/>
    <n v="6.8627450980392163E-2"/>
    <n v="0.24019607843137256"/>
    <n v="0"/>
    <n v="14"/>
    <n v="49"/>
  </r>
  <r>
    <d v="2025-04-16T00:00:00"/>
    <d v="1899-12-30T21:23:00"/>
    <s v="Evening"/>
    <s v="BA"/>
    <s v="BA9334"/>
    <s v="LHR"/>
    <s v="CDG"/>
    <s v="France"/>
    <x v="1"/>
    <s v="SHORT"/>
    <s v="A320"/>
    <n v="0"/>
    <n v="3"/>
    <n v="177"/>
    <n v="180"/>
    <n v="0"/>
    <n v="3.3333333333333333E-2"/>
    <n v="0.13333333333333333"/>
    <n v="0"/>
    <n v="6"/>
    <n v="24"/>
  </r>
  <r>
    <d v="2025-06-18T00:00:00"/>
    <d v="1899-12-30T11:15:00"/>
    <s v="Morning"/>
    <s v="BA"/>
    <s v="BA3567"/>
    <s v="LHR"/>
    <s v="CDG"/>
    <s v="France"/>
    <x v="1"/>
    <s v="SHORT"/>
    <s v="A320"/>
    <n v="0"/>
    <n v="10"/>
    <n v="170"/>
    <n v="180"/>
    <n v="0"/>
    <n v="0.05"/>
    <n v="0.18333333333333332"/>
    <n v="0"/>
    <n v="9"/>
    <n v="33"/>
  </r>
  <r>
    <d v="2025-05-05T00:00:00"/>
    <d v="1899-12-30T18:23:00"/>
    <s v="Evening"/>
    <s v="BA"/>
    <s v="BA6558"/>
    <s v="LHR"/>
    <s v="IST"/>
    <s v="Turkey"/>
    <x v="1"/>
    <s v="SHORT"/>
    <s v="A320"/>
    <n v="0"/>
    <n v="5"/>
    <n v="175"/>
    <n v="180"/>
    <n v="1.1111111111111112E-2"/>
    <n v="4.4444444444444446E-2"/>
    <n v="0.16666666666666666"/>
    <n v="2"/>
    <n v="8"/>
    <n v="30"/>
  </r>
  <r>
    <d v="2025-09-27T00:00:00"/>
    <d v="1899-12-30T15:27:00"/>
    <s v="Afternoon"/>
    <s v="BA"/>
    <s v="BA2623"/>
    <s v="LHR"/>
    <s v="VIE"/>
    <s v="Austria"/>
    <x v="1"/>
    <s v="SHORT"/>
    <s v="A320"/>
    <n v="0"/>
    <n v="7"/>
    <n v="173"/>
    <n v="180"/>
    <n v="0"/>
    <n v="1.1111111111111112E-2"/>
    <n v="7.7777777777777779E-2"/>
    <n v="0"/>
    <n v="2"/>
    <n v="14"/>
  </r>
  <r>
    <d v="2025-06-18T00:00:00"/>
    <d v="1899-12-30T06:09:00"/>
    <s v="Morning"/>
    <s v="BA"/>
    <s v="BA4609"/>
    <s v="LHR"/>
    <s v="DXB"/>
    <s v="UAE"/>
    <x v="3"/>
    <s v="LONG"/>
    <s v="B787"/>
    <n v="8"/>
    <n v="48"/>
    <n v="200"/>
    <n v="256"/>
    <n v="3.90625E-3"/>
    <n v="3.90625E-3"/>
    <n v="4.296875E-2"/>
    <n v="1"/>
    <n v="1"/>
    <n v="11"/>
  </r>
  <r>
    <d v="2025-08-01T00:00:00"/>
    <d v="1899-12-30T19:18:00"/>
    <s v="Evening"/>
    <s v="BA"/>
    <s v="BA5069"/>
    <s v="LHR"/>
    <s v="JFK"/>
    <s v="USA"/>
    <x v="0"/>
    <s v="LONG"/>
    <s v="B777"/>
    <n v="0"/>
    <n v="48"/>
    <n v="224"/>
    <n v="272"/>
    <n v="0"/>
    <n v="7.3529411764705881E-3"/>
    <n v="5.514705882352941E-2"/>
    <n v="0"/>
    <n v="2"/>
    <n v="15"/>
  </r>
  <r>
    <d v="2025-10-02T00:00:00"/>
    <d v="1899-12-30T21:37:00"/>
    <s v="Evening"/>
    <s v="BA"/>
    <s v="BA3242"/>
    <s v="LHR"/>
    <s v="VIE"/>
    <s v="Austria"/>
    <x v="1"/>
    <s v="SHORT"/>
    <s v="A320"/>
    <n v="0"/>
    <n v="9"/>
    <n v="171"/>
    <n v="180"/>
    <n v="0"/>
    <n v="2.2222222222222223E-2"/>
    <n v="0.10555555555555556"/>
    <n v="0"/>
    <n v="4"/>
    <n v="19"/>
  </r>
  <r>
    <d v="2025-09-08T00:00:00"/>
    <d v="1899-12-30T12:43:00"/>
    <s v="Lunchtime"/>
    <s v="BA"/>
    <s v="BA9956"/>
    <s v="LHR"/>
    <s v="MUC"/>
    <s v="Germany"/>
    <x v="1"/>
    <s v="SHORT"/>
    <s v="A320"/>
    <n v="0"/>
    <n v="5"/>
    <n v="175"/>
    <n v="180"/>
    <n v="1.1111111111111112E-2"/>
    <n v="5.5555555555555552E-2"/>
    <n v="0.2"/>
    <n v="2"/>
    <n v="10"/>
    <n v="36"/>
  </r>
  <r>
    <d v="2025-08-28T00:00:00"/>
    <d v="1899-12-30T19:43:00"/>
    <s v="Evening"/>
    <s v="BA"/>
    <s v="BA7389"/>
    <s v="LHR"/>
    <s v="MAD"/>
    <s v="Spain"/>
    <x v="1"/>
    <s v="SHORT"/>
    <s v="A320"/>
    <n v="0"/>
    <n v="9"/>
    <n v="171"/>
    <n v="180"/>
    <n v="0"/>
    <n v="1.6666666666666666E-2"/>
    <n v="0.1"/>
    <n v="0"/>
    <n v="3"/>
    <n v="18"/>
  </r>
  <r>
    <d v="2025-08-28T00:00:00"/>
    <d v="1899-12-30T11:59:00"/>
    <s v="Morning"/>
    <s v="BA"/>
    <s v="BA9305"/>
    <s v="LHR"/>
    <s v="LAX"/>
    <s v="USA"/>
    <x v="0"/>
    <s v="LONG"/>
    <s v="A350"/>
    <n v="0"/>
    <n v="56"/>
    <n v="275"/>
    <n v="331"/>
    <n v="0"/>
    <n v="5.1359516616314202E-2"/>
    <n v="0.17522658610271905"/>
    <n v="0"/>
    <n v="17"/>
    <n v="58"/>
  </r>
  <r>
    <d v="2025-08-20T00:00:00"/>
    <d v="1899-12-30T18:01:00"/>
    <s v="Evening"/>
    <s v="BA"/>
    <s v="BA5215"/>
    <s v="LHR"/>
    <s v="VIE"/>
    <s v="Austria"/>
    <x v="1"/>
    <s v="SHORT"/>
    <s v="A320"/>
    <n v="0"/>
    <n v="11"/>
    <n v="169"/>
    <n v="180"/>
    <n v="0"/>
    <n v="7.2222222222222215E-2"/>
    <n v="0.25555555555555554"/>
    <n v="0"/>
    <n v="13"/>
    <n v="46"/>
  </r>
  <r>
    <d v="2025-08-02T00:00:00"/>
    <d v="1899-12-30T20:35:00"/>
    <s v="Evening"/>
    <s v="BA"/>
    <s v="BA5984"/>
    <s v="LHR"/>
    <s v="ORD"/>
    <s v="USA"/>
    <x v="0"/>
    <s v="LONG"/>
    <s v="B787"/>
    <n v="0"/>
    <n v="31"/>
    <n v="173"/>
    <n v="204"/>
    <n v="9.8039215686274508E-3"/>
    <n v="5.8823529411764705E-2"/>
    <n v="0.2107843137254902"/>
    <n v="2"/>
    <n v="12"/>
    <n v="43"/>
  </r>
  <r>
    <d v="2025-05-06T00:00:00"/>
    <d v="1899-12-30T18:21:00"/>
    <s v="Evening"/>
    <s v="BA"/>
    <s v="BA5278"/>
    <s v="LHR"/>
    <s v="DXB"/>
    <s v="UAE"/>
    <x v="3"/>
    <s v="LONG"/>
    <s v="B787"/>
    <n v="0"/>
    <n v="35"/>
    <n v="179"/>
    <n v="214"/>
    <n v="0"/>
    <n v="3.2710280373831772E-2"/>
    <n v="0.13084112149532709"/>
    <n v="0"/>
    <n v="7"/>
    <n v="28"/>
  </r>
  <r>
    <d v="2025-06-20T00:00:00"/>
    <d v="1899-12-30T10:39:00"/>
    <s v="Morning"/>
    <s v="BA"/>
    <s v="BA9078"/>
    <s v="LHR"/>
    <s v="IST"/>
    <s v="Turkey"/>
    <x v="1"/>
    <s v="SHORT"/>
    <s v="A320"/>
    <n v="0"/>
    <n v="14"/>
    <n v="166"/>
    <n v="180"/>
    <n v="0"/>
    <n v="8.8888888888888892E-2"/>
    <n v="0.3"/>
    <n v="0"/>
    <n v="16"/>
    <n v="54"/>
  </r>
  <r>
    <d v="2025-07-09T00:00:00"/>
    <d v="1899-12-30T20:32:00"/>
    <s v="Evening"/>
    <s v="BA"/>
    <s v="BA2533"/>
    <s v="LHR"/>
    <s v="HND"/>
    <s v="Japan"/>
    <x v="2"/>
    <s v="LONG"/>
    <s v="A380"/>
    <n v="14"/>
    <n v="97"/>
    <n v="358"/>
    <n v="469"/>
    <n v="0"/>
    <n v="1.4925373134328358E-2"/>
    <n v="5.7569296375266525E-2"/>
    <n v="0"/>
    <n v="7"/>
    <n v="27"/>
  </r>
  <r>
    <d v="2025-10-05T00:00:00"/>
    <d v="1899-12-30T19:31:00"/>
    <s v="Evening"/>
    <s v="BA"/>
    <s v="BA2260"/>
    <s v="LHR"/>
    <s v="MUC"/>
    <s v="Germany"/>
    <x v="1"/>
    <s v="SHORT"/>
    <s v="A320"/>
    <n v="0"/>
    <n v="3"/>
    <n v="177"/>
    <n v="180"/>
    <n v="0"/>
    <n v="4.4444444444444446E-2"/>
    <n v="0.16666666666666666"/>
    <n v="0"/>
    <n v="8"/>
    <n v="30"/>
  </r>
  <r>
    <d v="2025-10-15T00:00:00"/>
    <d v="1899-12-30T09:04:00"/>
    <s v="Morning"/>
    <s v="BA"/>
    <s v="BA8192"/>
    <s v="LHR"/>
    <s v="ORD"/>
    <s v="USA"/>
    <x v="0"/>
    <s v="LONG"/>
    <s v="B777"/>
    <n v="0"/>
    <n v="32"/>
    <n v="300"/>
    <n v="332"/>
    <n v="0"/>
    <n v="2.710843373493976E-2"/>
    <n v="9.9397590361445784E-2"/>
    <n v="0"/>
    <n v="9"/>
    <n v="33"/>
  </r>
  <r>
    <d v="2025-06-21T00:00:00"/>
    <d v="1899-12-30T22:09:00"/>
    <s v="Evening"/>
    <s v="BA"/>
    <s v="BA8347"/>
    <s v="LHR"/>
    <s v="AMS"/>
    <s v="Netherlands"/>
    <x v="1"/>
    <s v="SHORT"/>
    <s v="A320"/>
    <n v="0"/>
    <n v="17"/>
    <n v="163"/>
    <n v="180"/>
    <n v="5.5555555555555558E-3"/>
    <n v="6.6666666666666666E-2"/>
    <n v="0.22777777777777777"/>
    <n v="1"/>
    <n v="12"/>
    <n v="41"/>
  </r>
  <r>
    <d v="2025-07-19T00:00:00"/>
    <d v="1899-12-30T15:37:00"/>
    <s v="Afternoon"/>
    <s v="BA"/>
    <s v="BA9620"/>
    <s v="LHR"/>
    <s v="ORD"/>
    <s v="USA"/>
    <x v="0"/>
    <s v="LONG"/>
    <s v="B777"/>
    <n v="0"/>
    <n v="32"/>
    <n v="304"/>
    <n v="336"/>
    <n v="2.976190476190476E-3"/>
    <n v="3.273809523809524E-2"/>
    <n v="0.11904761904761904"/>
    <n v="1"/>
    <n v="11"/>
    <n v="40"/>
  </r>
  <r>
    <d v="2025-06-19T00:00:00"/>
    <d v="1899-12-30T22:30:00"/>
    <s v="Evening"/>
    <s v="BA"/>
    <s v="BA5053"/>
    <s v="LHR"/>
    <s v="JFK"/>
    <s v="USA"/>
    <x v="0"/>
    <s v="LONG"/>
    <s v="B777"/>
    <n v="0"/>
    <n v="32"/>
    <n v="300"/>
    <n v="332"/>
    <n v="0"/>
    <n v="1.5060240963855422E-2"/>
    <n v="6.9277108433734941E-2"/>
    <n v="0"/>
    <n v="5"/>
    <n v="23"/>
  </r>
  <r>
    <d v="2025-07-01T00:00:00"/>
    <d v="1899-12-30T09:05:00"/>
    <s v="Morning"/>
    <s v="BA"/>
    <s v="BA5260"/>
    <s v="LHR"/>
    <s v="ZRH"/>
    <s v="Switzerland"/>
    <x v="1"/>
    <s v="SHORT"/>
    <s v="A320"/>
    <n v="0"/>
    <n v="13"/>
    <n v="167"/>
    <n v="180"/>
    <n v="5.5555555555555558E-3"/>
    <n v="2.7777777777777776E-2"/>
    <n v="0.12222222222222222"/>
    <n v="1"/>
    <n v="5"/>
    <n v="22"/>
  </r>
  <r>
    <d v="2025-05-28T00:00:00"/>
    <d v="1899-12-30T17:01:00"/>
    <s v="Afternoon"/>
    <s v="BA"/>
    <s v="BA1947"/>
    <s v="LHR"/>
    <s v="DFW"/>
    <s v="USA"/>
    <x v="0"/>
    <s v="LONG"/>
    <s v="B787"/>
    <n v="0"/>
    <n v="35"/>
    <n v="179"/>
    <n v="214"/>
    <n v="4.6728971962616819E-3"/>
    <n v="5.1401869158878503E-2"/>
    <n v="0.18691588785046728"/>
    <n v="1"/>
    <n v="11"/>
    <n v="40"/>
  </r>
  <r>
    <d v="2025-07-15T00:00:00"/>
    <d v="1899-12-30T22:13:00"/>
    <s v="Evening"/>
    <s v="BA"/>
    <s v="BA4605"/>
    <s v="LHR"/>
    <s v="ORD"/>
    <s v="USA"/>
    <x v="0"/>
    <s v="LONG"/>
    <s v="B787"/>
    <n v="0"/>
    <n v="35"/>
    <n v="179"/>
    <n v="214"/>
    <n v="9.3457943925233638E-3"/>
    <n v="5.6074766355140186E-2"/>
    <n v="0.19158878504672897"/>
    <n v="2"/>
    <n v="12"/>
    <n v="41"/>
  </r>
  <r>
    <d v="2025-07-05T00:00:00"/>
    <d v="1899-12-30T06:12:00"/>
    <s v="Morning"/>
    <s v="BA"/>
    <s v="BA1439"/>
    <s v="LHR"/>
    <s v="IST"/>
    <s v="Turkey"/>
    <x v="1"/>
    <s v="SHORT"/>
    <s v="A320"/>
    <n v="0"/>
    <n v="2"/>
    <n v="178"/>
    <n v="180"/>
    <n v="0"/>
    <n v="3.3333333333333333E-2"/>
    <n v="0.13333333333333333"/>
    <n v="0"/>
    <n v="6"/>
    <n v="24"/>
  </r>
  <r>
    <d v="2025-07-26T00:00:00"/>
    <d v="1899-12-30T12:34:00"/>
    <s v="Lunchtime"/>
    <s v="BA"/>
    <s v="BA5524"/>
    <s v="LHR"/>
    <s v="ZRH"/>
    <s v="Switzerland"/>
    <x v="1"/>
    <s v="SHORT"/>
    <s v="A320"/>
    <n v="0"/>
    <n v="11"/>
    <n v="169"/>
    <n v="180"/>
    <n v="0"/>
    <n v="0"/>
    <n v="3.3333333333333333E-2"/>
    <n v="0"/>
    <n v="0"/>
    <n v="6"/>
  </r>
  <r>
    <d v="2025-08-09T00:00:00"/>
    <d v="1899-12-30T18:59:00"/>
    <s v="Evening"/>
    <s v="BA"/>
    <s v="BA2193"/>
    <s v="LHR"/>
    <s v="MAD"/>
    <s v="Spain"/>
    <x v="1"/>
    <s v="SHORT"/>
    <s v="A320"/>
    <n v="0"/>
    <n v="6"/>
    <n v="174"/>
    <n v="180"/>
    <n v="5.5555555555555558E-3"/>
    <n v="3.888888888888889E-2"/>
    <n v="0.15"/>
    <n v="1"/>
    <n v="7"/>
    <n v="27"/>
  </r>
  <r>
    <d v="2025-07-04T00:00:00"/>
    <d v="1899-12-30T10:15:00"/>
    <s v="Morning"/>
    <s v="BA"/>
    <s v="BA2702"/>
    <s v="LHR"/>
    <s v="FRA"/>
    <s v="Germany"/>
    <x v="1"/>
    <s v="SHORT"/>
    <s v="A320"/>
    <n v="0"/>
    <n v="12"/>
    <n v="168"/>
    <n v="180"/>
    <n v="0"/>
    <n v="6.1111111111111109E-2"/>
    <n v="0.22222222222222221"/>
    <n v="0"/>
    <n v="11"/>
    <n v="40"/>
  </r>
  <r>
    <d v="2025-08-05T00:00:00"/>
    <d v="1899-12-30T16:41:00"/>
    <s v="Afternoon"/>
    <s v="BA"/>
    <s v="BA2329"/>
    <s v="LHR"/>
    <s v="IST"/>
    <s v="Turkey"/>
    <x v="1"/>
    <s v="SHORT"/>
    <s v="A320"/>
    <n v="0"/>
    <n v="20"/>
    <n v="160"/>
    <n v="180"/>
    <n v="0"/>
    <n v="0.1"/>
    <n v="0.32222222222222224"/>
    <n v="0"/>
    <n v="18"/>
    <n v="58"/>
  </r>
  <r>
    <d v="2025-10-28T00:00:00"/>
    <d v="1899-12-30T08:03:00"/>
    <s v="Morning"/>
    <s v="BA"/>
    <s v="BA3867"/>
    <s v="LHR"/>
    <s v="BCN"/>
    <s v="Spain"/>
    <x v="1"/>
    <s v="SHORT"/>
    <s v="A320"/>
    <n v="0"/>
    <n v="10"/>
    <n v="170"/>
    <n v="180"/>
    <n v="1.1111111111111112E-2"/>
    <n v="5.5555555555555558E-3"/>
    <n v="6.6666666666666666E-2"/>
    <n v="2"/>
    <n v="1"/>
    <n v="12"/>
  </r>
  <r>
    <d v="2025-09-02T00:00:00"/>
    <d v="1899-12-30T12:39:00"/>
    <s v="Lunchtime"/>
    <s v="BA"/>
    <s v="BA2464"/>
    <s v="LHR"/>
    <s v="IST"/>
    <s v="Turkey"/>
    <x v="1"/>
    <s v="SHORT"/>
    <s v="A320"/>
    <n v="0"/>
    <n v="9"/>
    <n v="171"/>
    <n v="180"/>
    <n v="0"/>
    <n v="2.7777777777777776E-2"/>
    <n v="0.13333333333333333"/>
    <n v="0"/>
    <n v="5"/>
    <n v="24"/>
  </r>
  <r>
    <d v="2025-04-03T00:00:00"/>
    <d v="1899-12-30T08:32:00"/>
    <s v="Morning"/>
    <s v="BA"/>
    <s v="BA2322"/>
    <s v="LHR"/>
    <s v="ZRH"/>
    <s v="Switzerland"/>
    <x v="1"/>
    <s v="SHORT"/>
    <s v="A320"/>
    <n v="0"/>
    <n v="6"/>
    <n v="174"/>
    <n v="180"/>
    <n v="0"/>
    <n v="3.3333333333333333E-2"/>
    <n v="0.13333333333333333"/>
    <n v="0"/>
    <n v="6"/>
    <n v="24"/>
  </r>
  <r>
    <d v="2025-10-13T00:00:00"/>
    <d v="1899-12-30T20:04:00"/>
    <s v="Evening"/>
    <s v="BA"/>
    <s v="BA7342"/>
    <s v="LHR"/>
    <s v="ORD"/>
    <s v="USA"/>
    <x v="0"/>
    <s v="LONG"/>
    <s v="B787"/>
    <n v="8"/>
    <n v="48"/>
    <n v="200"/>
    <n v="256"/>
    <n v="0"/>
    <n v="5.859375E-2"/>
    <n v="0.19921875"/>
    <n v="0"/>
    <n v="15"/>
    <n v="51"/>
  </r>
  <r>
    <d v="2025-06-21T00:00:00"/>
    <d v="1899-12-30T14:18:00"/>
    <s v="Afternoon"/>
    <s v="BA"/>
    <s v="BA5443"/>
    <s v="LHR"/>
    <s v="HND"/>
    <s v="Japan"/>
    <x v="2"/>
    <s v="LONG"/>
    <s v="B787"/>
    <n v="8"/>
    <n v="48"/>
    <n v="200"/>
    <n v="256"/>
    <n v="3.90625E-3"/>
    <n v="3.125E-2"/>
    <n v="0.1171875"/>
    <n v="1"/>
    <n v="8"/>
    <n v="30"/>
  </r>
  <r>
    <d v="2025-07-29T00:00:00"/>
    <d v="1899-12-30T21:33:00"/>
    <s v="Evening"/>
    <s v="BA"/>
    <s v="BA8110"/>
    <s v="LHR"/>
    <s v="FRA"/>
    <s v="Germany"/>
    <x v="1"/>
    <s v="SHORT"/>
    <s v="A320"/>
    <n v="0"/>
    <n v="20"/>
    <n v="160"/>
    <n v="180"/>
    <n v="0"/>
    <n v="1.6666666666666666E-2"/>
    <n v="8.8888888888888892E-2"/>
    <n v="0"/>
    <n v="3"/>
    <n v="16"/>
  </r>
  <r>
    <d v="2025-04-18T00:00:00"/>
    <d v="1899-12-30T07:46:00"/>
    <s v="Morning"/>
    <s v="BA"/>
    <s v="BA6626"/>
    <s v="LHR"/>
    <s v="VIE"/>
    <s v="Austria"/>
    <x v="1"/>
    <s v="SHORT"/>
    <s v="A320"/>
    <n v="0"/>
    <n v="13"/>
    <n v="167"/>
    <n v="180"/>
    <n v="1.1111111111111112E-2"/>
    <n v="6.1111111111111109E-2"/>
    <n v="0.21666666666666667"/>
    <n v="2"/>
    <n v="11"/>
    <n v="39"/>
  </r>
  <r>
    <d v="2025-10-08T00:00:00"/>
    <d v="1899-12-30T17:35:00"/>
    <s v="Afternoon"/>
    <s v="BA"/>
    <s v="BA5468"/>
    <s v="LHR"/>
    <s v="JFK"/>
    <s v="USA"/>
    <x v="0"/>
    <s v="LONG"/>
    <s v="A350"/>
    <n v="0"/>
    <n v="56"/>
    <n v="275"/>
    <n v="331"/>
    <n v="0"/>
    <n v="1.812688821752266E-2"/>
    <n v="7.2507552870090641E-2"/>
    <n v="0"/>
    <n v="6"/>
    <n v="24"/>
  </r>
  <r>
    <d v="2025-06-16T00:00:00"/>
    <d v="1899-12-30T20:37:00"/>
    <s v="Evening"/>
    <s v="BA"/>
    <s v="BA3664"/>
    <s v="LHR"/>
    <s v="IST"/>
    <s v="Turkey"/>
    <x v="1"/>
    <s v="SHORT"/>
    <s v="A320"/>
    <n v="0"/>
    <n v="18"/>
    <n v="162"/>
    <n v="180"/>
    <n v="0"/>
    <n v="5.5555555555555558E-3"/>
    <n v="6.1111111111111109E-2"/>
    <n v="0"/>
    <n v="1"/>
    <n v="11"/>
  </r>
  <r>
    <d v="2025-05-15T00:00:00"/>
    <d v="1899-12-30T22:27:00"/>
    <s v="Evening"/>
    <s v="BA"/>
    <s v="BA9901"/>
    <s v="LHR"/>
    <s v="JFK"/>
    <s v="USA"/>
    <x v="0"/>
    <s v="LONG"/>
    <s v="B777"/>
    <n v="0"/>
    <n v="32"/>
    <n v="300"/>
    <n v="332"/>
    <n v="0"/>
    <n v="9.0361445783132526E-3"/>
    <n v="4.8192771084337352E-2"/>
    <n v="0"/>
    <n v="3"/>
    <n v="16"/>
  </r>
  <r>
    <d v="2025-05-10T00:00:00"/>
    <d v="1899-12-30T10:44:00"/>
    <s v="Morning"/>
    <s v="BA"/>
    <s v="BA8607"/>
    <s v="LHR"/>
    <s v="ZRH"/>
    <s v="Switzerland"/>
    <x v="1"/>
    <s v="SHORT"/>
    <s v="A320"/>
    <n v="0"/>
    <n v="18"/>
    <n v="162"/>
    <n v="180"/>
    <n v="0"/>
    <n v="9.4444444444444442E-2"/>
    <n v="0.31666666666666665"/>
    <n v="0"/>
    <n v="17"/>
    <n v="57"/>
  </r>
  <r>
    <d v="2025-08-24T00:00:00"/>
    <d v="1899-12-30T08:36:00"/>
    <s v="Morning"/>
    <s v="BA"/>
    <s v="BA7118"/>
    <s v="LHR"/>
    <s v="CDG"/>
    <s v="France"/>
    <x v="1"/>
    <s v="SHORT"/>
    <s v="A320"/>
    <n v="0"/>
    <n v="4"/>
    <n v="176"/>
    <n v="180"/>
    <n v="0"/>
    <n v="5.5555555555555552E-2"/>
    <n v="0.2"/>
    <n v="0"/>
    <n v="10"/>
    <n v="36"/>
  </r>
  <r>
    <d v="2025-07-06T00:00:00"/>
    <d v="1899-12-30T20:23:00"/>
    <s v="Evening"/>
    <s v="BA"/>
    <s v="BA2045"/>
    <s v="LHR"/>
    <s v="MUC"/>
    <s v="Germany"/>
    <x v="1"/>
    <s v="SHORT"/>
    <s v="A320"/>
    <n v="0"/>
    <n v="4"/>
    <n v="176"/>
    <n v="180"/>
    <n v="0"/>
    <n v="4.4444444444444446E-2"/>
    <n v="0.17777777777777778"/>
    <n v="0"/>
    <n v="8"/>
    <n v="32"/>
  </r>
  <r>
    <d v="2025-05-04T00:00:00"/>
    <d v="1899-12-30T17:26:00"/>
    <s v="Afternoon"/>
    <s v="BA"/>
    <s v="BA5832"/>
    <s v="LHR"/>
    <s v="IST"/>
    <s v="Turkey"/>
    <x v="1"/>
    <s v="SHORT"/>
    <s v="A320"/>
    <n v="0"/>
    <n v="17"/>
    <n v="163"/>
    <n v="180"/>
    <n v="1.1111111111111112E-2"/>
    <n v="3.3333333333333333E-2"/>
    <n v="0.14444444444444443"/>
    <n v="2"/>
    <n v="6"/>
    <n v="26"/>
  </r>
  <r>
    <d v="2025-07-24T00:00:00"/>
    <d v="1899-12-30T09:42:00"/>
    <s v="Morning"/>
    <s v="BA"/>
    <s v="BA7834"/>
    <s v="LHR"/>
    <s v="FRA"/>
    <s v="Germany"/>
    <x v="1"/>
    <s v="SHORT"/>
    <s v="A320"/>
    <n v="0"/>
    <n v="10"/>
    <n v="170"/>
    <n v="180"/>
    <n v="0"/>
    <n v="0.05"/>
    <n v="0.19444444444444445"/>
    <n v="0"/>
    <n v="9"/>
    <n v="35"/>
  </r>
  <r>
    <d v="2025-07-22T00:00:00"/>
    <d v="1899-12-30T21:17:00"/>
    <s v="Evening"/>
    <s v="BA"/>
    <s v="BA4195"/>
    <s v="LHR"/>
    <s v="LAX"/>
    <s v="USA"/>
    <x v="0"/>
    <s v="LONG"/>
    <s v="B787"/>
    <n v="8"/>
    <n v="42"/>
    <n v="166"/>
    <n v="216"/>
    <n v="0"/>
    <n v="4.1666666666666664E-2"/>
    <n v="0.16203703703703703"/>
    <n v="0"/>
    <n v="9"/>
    <n v="35"/>
  </r>
  <r>
    <d v="2025-06-17T00:00:00"/>
    <d v="1899-12-30T22:05:00"/>
    <s v="Evening"/>
    <s v="BA"/>
    <s v="BA4897"/>
    <s v="LHR"/>
    <s v="LAX"/>
    <s v="USA"/>
    <x v="0"/>
    <s v="LONG"/>
    <s v="A350"/>
    <n v="0"/>
    <n v="56"/>
    <n v="275"/>
    <n v="331"/>
    <n v="0"/>
    <n v="2.7190332326283987E-2"/>
    <n v="0.10574018126888217"/>
    <n v="0"/>
    <n v="9"/>
    <n v="35"/>
  </r>
  <r>
    <d v="2025-05-01T00:00:00"/>
    <d v="1899-12-30T10:33:00"/>
    <s v="Morning"/>
    <s v="BA"/>
    <s v="BA3118"/>
    <s v="LHR"/>
    <s v="AMS"/>
    <s v="Netherlands"/>
    <x v="1"/>
    <s v="SHORT"/>
    <s v="A320"/>
    <n v="0"/>
    <n v="8"/>
    <n v="172"/>
    <n v="180"/>
    <n v="5.5555555555555558E-3"/>
    <n v="4.4444444444444446E-2"/>
    <n v="0.17777777777777778"/>
    <n v="1"/>
    <n v="8"/>
    <n v="32"/>
  </r>
  <r>
    <d v="2025-09-08T00:00:00"/>
    <d v="1899-12-30T17:21:00"/>
    <s v="Afternoon"/>
    <s v="BA"/>
    <s v="BA7028"/>
    <s v="LHR"/>
    <s v="IST"/>
    <s v="Turkey"/>
    <x v="1"/>
    <s v="SHORT"/>
    <s v="A320"/>
    <n v="0"/>
    <n v="14"/>
    <n v="166"/>
    <n v="180"/>
    <n v="0"/>
    <n v="7.2222222222222215E-2"/>
    <n v="0.24444444444444444"/>
    <n v="0"/>
    <n v="13"/>
    <n v="44"/>
  </r>
  <r>
    <d v="2025-05-13T00:00:00"/>
    <d v="1899-12-30T22:57:00"/>
    <s v="Evening"/>
    <s v="BA"/>
    <s v="BA5068"/>
    <s v="LHR"/>
    <s v="LAX"/>
    <s v="USA"/>
    <x v="0"/>
    <s v="LONG"/>
    <s v="A380"/>
    <n v="14"/>
    <n v="97"/>
    <n v="358"/>
    <n v="469"/>
    <n v="0"/>
    <n v="1.7057569296375266E-2"/>
    <n v="6.6098081023454158E-2"/>
    <n v="0"/>
    <n v="8"/>
    <n v="31"/>
  </r>
  <r>
    <d v="2025-06-26T00:00:00"/>
    <d v="1899-12-30T14:01:00"/>
    <s v="Afternoon"/>
    <s v="BA"/>
    <s v="BA6971"/>
    <s v="LHR"/>
    <s v="CDG"/>
    <s v="France"/>
    <x v="1"/>
    <s v="SHORT"/>
    <s v="A320"/>
    <n v="0"/>
    <n v="6"/>
    <n v="174"/>
    <n v="180"/>
    <n v="5.5555555555555558E-3"/>
    <n v="1.1111111111111112E-2"/>
    <n v="8.3333333333333329E-2"/>
    <n v="1"/>
    <n v="2"/>
    <n v="15"/>
  </r>
  <r>
    <d v="2025-08-08T00:00:00"/>
    <d v="1899-12-30T09:40:00"/>
    <s v="Morning"/>
    <s v="BA"/>
    <s v="BA8639"/>
    <s v="LHR"/>
    <s v="ORD"/>
    <s v="USA"/>
    <x v="0"/>
    <s v="LONG"/>
    <s v="A350"/>
    <n v="0"/>
    <n v="56"/>
    <n v="275"/>
    <n v="331"/>
    <n v="0"/>
    <n v="1.2084592145015106E-2"/>
    <n v="6.3444108761329304E-2"/>
    <n v="0"/>
    <n v="4"/>
    <n v="21"/>
  </r>
  <r>
    <d v="2025-10-08T00:00:00"/>
    <d v="1899-12-30T09:58:00"/>
    <s v="Morning"/>
    <s v="BA"/>
    <s v="BA2298"/>
    <s v="LHR"/>
    <s v="ZRH"/>
    <s v="Switzerland"/>
    <x v="1"/>
    <s v="SHORT"/>
    <s v="A320"/>
    <n v="0"/>
    <n v="7"/>
    <n v="173"/>
    <n v="180"/>
    <n v="0"/>
    <n v="0"/>
    <n v="0"/>
    <n v="0"/>
    <n v="0"/>
    <n v="0"/>
  </r>
  <r>
    <d v="2025-09-25T00:00:00"/>
    <d v="1899-12-30T10:38:00"/>
    <s v="Morning"/>
    <s v="BA"/>
    <s v="BA4265"/>
    <s v="LHR"/>
    <s v="ZRH"/>
    <s v="Switzerland"/>
    <x v="1"/>
    <s v="SHORT"/>
    <s v="A320"/>
    <n v="0"/>
    <n v="3"/>
    <n v="177"/>
    <n v="180"/>
    <n v="0"/>
    <n v="0.10555555555555556"/>
    <n v="0.34444444444444444"/>
    <n v="0"/>
    <n v="19"/>
    <n v="62"/>
  </r>
  <r>
    <d v="2025-05-24T00:00:00"/>
    <d v="1899-12-30T06:12:00"/>
    <s v="Morning"/>
    <s v="BA"/>
    <s v="BA3204"/>
    <s v="LHR"/>
    <s v="MAD"/>
    <s v="Spain"/>
    <x v="1"/>
    <s v="SHORT"/>
    <s v="A320"/>
    <n v="0"/>
    <n v="18"/>
    <n v="162"/>
    <n v="180"/>
    <n v="5.5555555555555558E-3"/>
    <n v="6.6666666666666666E-2"/>
    <n v="0.24444444444444444"/>
    <n v="1"/>
    <n v="12"/>
    <n v="44"/>
  </r>
  <r>
    <d v="2025-04-19T00:00:00"/>
    <d v="1899-12-30T18:43:00"/>
    <s v="Evening"/>
    <s v="BA"/>
    <s v="BA7296"/>
    <s v="LHR"/>
    <s v="VIE"/>
    <s v="Austria"/>
    <x v="1"/>
    <s v="SHORT"/>
    <s v="A320"/>
    <n v="0"/>
    <n v="8"/>
    <n v="172"/>
    <n v="180"/>
    <n v="0"/>
    <n v="1.6666666666666666E-2"/>
    <n v="9.4444444444444442E-2"/>
    <n v="0"/>
    <n v="3"/>
    <n v="17"/>
  </r>
  <r>
    <d v="2025-08-17T00:00:00"/>
    <d v="1899-12-30T22:42:00"/>
    <s v="Evening"/>
    <s v="BA"/>
    <s v="BA1358"/>
    <s v="LHR"/>
    <s v="LAX"/>
    <s v="USA"/>
    <x v="0"/>
    <s v="LONG"/>
    <s v="B787"/>
    <n v="8"/>
    <n v="42"/>
    <n v="166"/>
    <n v="216"/>
    <n v="0"/>
    <n v="2.7777777777777776E-2"/>
    <n v="0.12037037037037036"/>
    <n v="0"/>
    <n v="6"/>
    <n v="26"/>
  </r>
  <r>
    <d v="2025-10-01T00:00:00"/>
    <d v="1899-12-30T16:41:00"/>
    <s v="Afternoon"/>
    <s v="BA"/>
    <s v="BA2206"/>
    <s v="LHR"/>
    <s v="ZRH"/>
    <s v="Switzerland"/>
    <x v="1"/>
    <s v="SHORT"/>
    <s v="A320"/>
    <n v="0"/>
    <n v="17"/>
    <n v="163"/>
    <n v="180"/>
    <n v="5.5555555555555558E-3"/>
    <n v="2.2222222222222223E-2"/>
    <n v="0.1111111111111111"/>
    <n v="1"/>
    <n v="4"/>
    <n v="20"/>
  </r>
  <r>
    <d v="2025-05-03T00:00:00"/>
    <d v="1899-12-30T13:20:00"/>
    <s v="Lunchtime"/>
    <s v="BA"/>
    <s v="BA2905"/>
    <s v="LHR"/>
    <s v="JFK"/>
    <s v="USA"/>
    <x v="0"/>
    <s v="LONG"/>
    <s v="A380"/>
    <n v="14"/>
    <n v="97"/>
    <n v="358"/>
    <n v="469"/>
    <n v="0"/>
    <n v="3.4115138592750532E-2"/>
    <n v="0.11513859275053305"/>
    <n v="0"/>
    <n v="16"/>
    <n v="54"/>
  </r>
  <r>
    <d v="2025-10-24T00:00:00"/>
    <d v="1899-12-30T15:30:00"/>
    <s v="Afternoon"/>
    <s v="BA"/>
    <s v="BA8980"/>
    <s v="LHR"/>
    <s v="JFK"/>
    <s v="USA"/>
    <x v="0"/>
    <s v="LONG"/>
    <s v="A350"/>
    <n v="0"/>
    <n v="56"/>
    <n v="275"/>
    <n v="331"/>
    <n v="3.0211480362537764E-3"/>
    <n v="0"/>
    <n v="2.4169184290030211E-2"/>
    <n v="1"/>
    <n v="0"/>
    <n v="8"/>
  </r>
  <r>
    <d v="2025-07-20T00:00:00"/>
    <d v="1899-12-30T14:14:00"/>
    <s v="Afternoon"/>
    <s v="BA"/>
    <s v="BA8474"/>
    <s v="LHR"/>
    <s v="CDG"/>
    <s v="France"/>
    <x v="1"/>
    <s v="SHORT"/>
    <s v="A320"/>
    <n v="0"/>
    <n v="12"/>
    <n v="168"/>
    <n v="180"/>
    <n v="0"/>
    <n v="4.4444444444444446E-2"/>
    <n v="0.17777777777777778"/>
    <n v="0"/>
    <n v="8"/>
    <n v="32"/>
  </r>
  <r>
    <d v="2025-07-04T00:00:00"/>
    <d v="1899-12-30T22:26:00"/>
    <s v="Evening"/>
    <s v="BA"/>
    <s v="BA5971"/>
    <s v="LHR"/>
    <s v="IST"/>
    <s v="Turkey"/>
    <x v="1"/>
    <s v="SHORT"/>
    <s v="A320"/>
    <n v="0"/>
    <n v="5"/>
    <n v="175"/>
    <n v="180"/>
    <n v="0"/>
    <n v="3.888888888888889E-2"/>
    <n v="0.16111111111111112"/>
    <n v="0"/>
    <n v="7"/>
    <n v="29"/>
  </r>
  <r>
    <d v="2025-04-07T00:00:00"/>
    <d v="1899-12-30T22:17:00"/>
    <s v="Evening"/>
    <s v="BA"/>
    <s v="BA7626"/>
    <s v="LHR"/>
    <s v="CDG"/>
    <s v="France"/>
    <x v="1"/>
    <s v="SHORT"/>
    <s v="A320"/>
    <n v="0"/>
    <n v="9"/>
    <n v="171"/>
    <n v="180"/>
    <n v="0"/>
    <n v="6.6666666666666666E-2"/>
    <n v="0.2388888888888889"/>
    <n v="0"/>
    <n v="12"/>
    <n v="43"/>
  </r>
  <r>
    <d v="2025-08-05T00:00:00"/>
    <d v="1899-12-30T10:01:00"/>
    <s v="Morning"/>
    <s v="BA"/>
    <s v="BA1224"/>
    <s v="LHR"/>
    <s v="HND"/>
    <s v="Japan"/>
    <x v="2"/>
    <s v="LONG"/>
    <s v="B777"/>
    <n v="0"/>
    <n v="32"/>
    <n v="304"/>
    <n v="336"/>
    <n v="0"/>
    <n v="2.0833333333333332E-2"/>
    <n v="8.6309523809523808E-2"/>
    <n v="0"/>
    <n v="7"/>
    <n v="29"/>
  </r>
  <r>
    <d v="2025-05-30T00:00:00"/>
    <d v="1899-12-30T06:05:00"/>
    <s v="Morning"/>
    <s v="BA"/>
    <s v="BA8596"/>
    <s v="LHR"/>
    <s v="DXB"/>
    <s v="UAE"/>
    <x v="3"/>
    <s v="LONG"/>
    <s v="B787"/>
    <n v="8"/>
    <n v="48"/>
    <n v="200"/>
    <n v="256"/>
    <n v="3.90625E-3"/>
    <n v="0"/>
    <n v="1.171875E-2"/>
    <n v="1"/>
    <n v="0"/>
    <n v="3"/>
  </r>
  <r>
    <d v="2025-05-20T00:00:00"/>
    <d v="1899-12-30T22:51:00"/>
    <s v="Evening"/>
    <s v="BA"/>
    <s v="BA3327"/>
    <s v="LHR"/>
    <s v="HND"/>
    <s v="Japan"/>
    <x v="2"/>
    <s v="LONG"/>
    <s v="B777"/>
    <n v="0"/>
    <n v="32"/>
    <n v="304"/>
    <n v="336"/>
    <n v="0"/>
    <n v="1.7857142857142856E-2"/>
    <n v="7.7380952380952384E-2"/>
    <n v="0"/>
    <n v="6"/>
    <n v="26"/>
  </r>
  <r>
    <d v="2025-08-17T00:00:00"/>
    <d v="1899-12-30T10:15:00"/>
    <s v="Morning"/>
    <s v="BA"/>
    <s v="BA6637"/>
    <s v="LHR"/>
    <s v="HND"/>
    <s v="Japan"/>
    <x v="2"/>
    <s v="LONG"/>
    <s v="B787"/>
    <n v="0"/>
    <n v="31"/>
    <n v="173"/>
    <n v="204"/>
    <n v="0"/>
    <n v="9.8039215686274508E-3"/>
    <n v="7.3529411764705885E-2"/>
    <n v="0"/>
    <n v="2"/>
    <n v="15"/>
  </r>
  <r>
    <d v="2025-04-21T00:00:00"/>
    <d v="1899-12-30T18:49:00"/>
    <s v="Evening"/>
    <s v="BA"/>
    <s v="BA9582"/>
    <s v="LHR"/>
    <s v="CDG"/>
    <s v="France"/>
    <x v="1"/>
    <s v="SHORT"/>
    <s v="A320"/>
    <n v="0"/>
    <n v="1"/>
    <n v="179"/>
    <n v="180"/>
    <n v="1.1111111111111112E-2"/>
    <n v="4.4444444444444446E-2"/>
    <n v="0.17777777777777778"/>
    <n v="2"/>
    <n v="8"/>
    <n v="32"/>
  </r>
  <r>
    <d v="2025-10-16T00:00:00"/>
    <d v="1899-12-30T21:06:00"/>
    <s v="Evening"/>
    <s v="BA"/>
    <s v="BA8178"/>
    <s v="LHR"/>
    <s v="ZRH"/>
    <s v="Switzerland"/>
    <x v="1"/>
    <s v="SHORT"/>
    <s v="A320"/>
    <n v="0"/>
    <n v="3"/>
    <n v="177"/>
    <n v="180"/>
    <n v="0"/>
    <n v="8.8888888888888892E-2"/>
    <n v="0.29444444444444445"/>
    <n v="0"/>
    <n v="16"/>
    <n v="53"/>
  </r>
  <r>
    <d v="2025-10-07T00:00:00"/>
    <d v="1899-12-30T15:39:00"/>
    <s v="Afternoon"/>
    <s v="BA"/>
    <s v="BA3493"/>
    <s v="LHR"/>
    <s v="LAX"/>
    <s v="USA"/>
    <x v="0"/>
    <s v="LONG"/>
    <s v="B787"/>
    <n v="8"/>
    <n v="48"/>
    <n v="200"/>
    <n v="256"/>
    <n v="3.90625E-3"/>
    <n v="0"/>
    <n v="1.171875E-2"/>
    <n v="1"/>
    <n v="0"/>
    <n v="3"/>
  </r>
  <r>
    <d v="2025-09-24T00:00:00"/>
    <d v="1899-12-30T20:41:00"/>
    <s v="Evening"/>
    <s v="BA"/>
    <s v="BA2554"/>
    <s v="LHR"/>
    <s v="MAD"/>
    <s v="Spain"/>
    <x v="1"/>
    <s v="SHORT"/>
    <s v="A320"/>
    <n v="0"/>
    <n v="20"/>
    <n v="160"/>
    <n v="180"/>
    <n v="1.1111111111111112E-2"/>
    <n v="1.6666666666666666E-2"/>
    <n v="0.1"/>
    <n v="2"/>
    <n v="3"/>
    <n v="18"/>
  </r>
  <r>
    <d v="2025-05-27T00:00:00"/>
    <d v="1899-12-30T21:19:00"/>
    <s v="Evening"/>
    <s v="BA"/>
    <s v="BA6325"/>
    <s v="LHR"/>
    <s v="HND"/>
    <s v="Japan"/>
    <x v="2"/>
    <s v="LONG"/>
    <s v="A380"/>
    <n v="14"/>
    <n v="97"/>
    <n v="358"/>
    <n v="469"/>
    <n v="6.3965884861407248E-3"/>
    <n v="1.0660980810234541E-2"/>
    <n v="4.6908315565031986E-2"/>
    <n v="3"/>
    <n v="5"/>
    <n v="22"/>
  </r>
  <r>
    <d v="2025-06-15T00:00:00"/>
    <d v="1899-12-30T12:59:00"/>
    <s v="Lunchtime"/>
    <s v="BA"/>
    <s v="BA9524"/>
    <s v="LHR"/>
    <s v="HND"/>
    <s v="Japan"/>
    <x v="2"/>
    <s v="LONG"/>
    <s v="B777"/>
    <n v="8"/>
    <n v="49"/>
    <n v="178"/>
    <n v="235"/>
    <n v="8.5106382978723406E-3"/>
    <n v="2.553191489361702E-2"/>
    <n v="0.10212765957446808"/>
    <n v="2"/>
    <n v="6"/>
    <n v="24"/>
  </r>
  <r>
    <d v="2025-05-23T00:00:00"/>
    <d v="1899-12-30T17:07:00"/>
    <s v="Afternoon"/>
    <s v="BA"/>
    <s v="BA3223"/>
    <s v="LHR"/>
    <s v="ORD"/>
    <s v="USA"/>
    <x v="0"/>
    <s v="LONG"/>
    <s v="B777"/>
    <n v="8"/>
    <n v="49"/>
    <n v="178"/>
    <n v="235"/>
    <n v="0"/>
    <n v="5.106382978723404E-2"/>
    <n v="0.17872340425531916"/>
    <n v="0"/>
    <n v="12"/>
    <n v="42"/>
  </r>
  <r>
    <d v="2025-04-23T00:00:00"/>
    <d v="1899-12-30T14:38:00"/>
    <s v="Afternoon"/>
    <s v="BA"/>
    <s v="BA5873"/>
    <s v="LHR"/>
    <s v="VIE"/>
    <s v="Austria"/>
    <x v="1"/>
    <s v="SHORT"/>
    <s v="A320"/>
    <n v="0"/>
    <n v="15"/>
    <n v="165"/>
    <n v="180"/>
    <n v="1.6666666666666666E-2"/>
    <n v="3.888888888888889E-2"/>
    <n v="0.15555555555555556"/>
    <n v="3"/>
    <n v="7"/>
    <n v="28"/>
  </r>
  <r>
    <d v="2025-10-27T00:00:00"/>
    <d v="1899-12-30T19:57:00"/>
    <s v="Evening"/>
    <s v="BA"/>
    <s v="BA1685"/>
    <s v="LHR"/>
    <s v="LAX"/>
    <s v="USA"/>
    <x v="0"/>
    <s v="LONG"/>
    <s v="B787"/>
    <n v="8"/>
    <n v="48"/>
    <n v="200"/>
    <n v="256"/>
    <n v="3.90625E-3"/>
    <n v="3.90625E-2"/>
    <n v="0.14453125"/>
    <n v="1"/>
    <n v="10"/>
    <n v="37"/>
  </r>
  <r>
    <d v="2025-07-18T00:00:00"/>
    <d v="1899-12-30T11:52:00"/>
    <s v="Morning"/>
    <s v="BA"/>
    <s v="BA8695"/>
    <s v="LHR"/>
    <s v="IST"/>
    <s v="Turkey"/>
    <x v="1"/>
    <s v="SHORT"/>
    <s v="A320"/>
    <n v="0"/>
    <n v="15"/>
    <n v="165"/>
    <n v="180"/>
    <n v="5.5555555555555558E-3"/>
    <n v="2.2222222222222223E-2"/>
    <n v="0.11666666666666667"/>
    <n v="1"/>
    <n v="4"/>
    <n v="21"/>
  </r>
  <r>
    <d v="2025-04-21T00:00:00"/>
    <d v="1899-12-30T15:51:00"/>
    <s v="Afternoon"/>
    <s v="BA"/>
    <s v="BA6518"/>
    <s v="LHR"/>
    <s v="ORD"/>
    <s v="USA"/>
    <x v="0"/>
    <s v="LONG"/>
    <s v="B777"/>
    <n v="0"/>
    <n v="32"/>
    <n v="300"/>
    <n v="332"/>
    <n v="0"/>
    <n v="2.710843373493976E-2"/>
    <n v="0.10240963855421686"/>
    <n v="0"/>
    <n v="9"/>
    <n v="34"/>
  </r>
  <r>
    <d v="2025-04-13T00:00:00"/>
    <d v="1899-12-30T13:19:00"/>
    <s v="Lunchtime"/>
    <s v="BA"/>
    <s v="BA2164"/>
    <s v="LHR"/>
    <s v="VIE"/>
    <s v="Austria"/>
    <x v="1"/>
    <s v="SHORT"/>
    <s v="A320"/>
    <n v="0"/>
    <n v="14"/>
    <n v="166"/>
    <n v="180"/>
    <n v="1.6666666666666666E-2"/>
    <n v="6.6666666666666666E-2"/>
    <n v="0.23333333333333334"/>
    <n v="3"/>
    <n v="12"/>
    <n v="42"/>
  </r>
  <r>
    <d v="2025-08-10T00:00:00"/>
    <d v="1899-12-30T17:51:00"/>
    <s v="Afternoon"/>
    <s v="BA"/>
    <s v="BA1053"/>
    <s v="LHR"/>
    <s v="MAD"/>
    <s v="Spain"/>
    <x v="1"/>
    <s v="SHORT"/>
    <s v="A320"/>
    <n v="0"/>
    <n v="12"/>
    <n v="168"/>
    <n v="180"/>
    <n v="5.5555555555555558E-3"/>
    <n v="2.2222222222222223E-2"/>
    <n v="0.10555555555555556"/>
    <n v="1"/>
    <n v="4"/>
    <n v="19"/>
  </r>
  <r>
    <d v="2025-04-08T00:00:00"/>
    <d v="1899-12-30T15:47:00"/>
    <s v="Afternoon"/>
    <s v="BA"/>
    <s v="BA7981"/>
    <s v="LHR"/>
    <s v="ORD"/>
    <s v="USA"/>
    <x v="0"/>
    <s v="LONG"/>
    <s v="B787"/>
    <n v="0"/>
    <n v="31"/>
    <n v="173"/>
    <n v="204"/>
    <n v="4.9019607843137254E-3"/>
    <n v="5.8823529411764705E-2"/>
    <n v="0.20588235294117646"/>
    <n v="1"/>
    <n v="12"/>
    <n v="42"/>
  </r>
  <r>
    <d v="2025-08-11T00:00:00"/>
    <d v="1899-12-30T18:20:00"/>
    <s v="Evening"/>
    <s v="BA"/>
    <s v="BA9727"/>
    <s v="LHR"/>
    <s v="MAD"/>
    <s v="Spain"/>
    <x v="1"/>
    <s v="SHORT"/>
    <s v="A320"/>
    <n v="0"/>
    <n v="3"/>
    <n v="177"/>
    <n v="180"/>
    <n v="0"/>
    <n v="4.4444444444444446E-2"/>
    <n v="0.17222222222222222"/>
    <n v="0"/>
    <n v="8"/>
    <n v="31"/>
  </r>
  <r>
    <d v="2025-10-20T00:00:00"/>
    <d v="1899-12-30T08:20:00"/>
    <s v="Morning"/>
    <s v="BA"/>
    <s v="BA1927"/>
    <s v="LHR"/>
    <s v="JFK"/>
    <s v="USA"/>
    <x v="0"/>
    <s v="LONG"/>
    <s v="B787"/>
    <n v="8"/>
    <n v="48"/>
    <n v="200"/>
    <n v="256"/>
    <n v="0"/>
    <n v="5.078125E-2"/>
    <n v="0.18359375"/>
    <n v="0"/>
    <n v="13"/>
    <n v="47"/>
  </r>
  <r>
    <d v="2025-08-11T00:00:00"/>
    <d v="1899-12-30T12:29:00"/>
    <s v="Lunchtime"/>
    <s v="BA"/>
    <s v="BA7980"/>
    <s v="LHR"/>
    <s v="ORD"/>
    <s v="USA"/>
    <x v="0"/>
    <s v="LONG"/>
    <s v="B777"/>
    <n v="0"/>
    <n v="32"/>
    <n v="300"/>
    <n v="332"/>
    <n v="9.0361445783132526E-3"/>
    <n v="2.1084337349397589E-2"/>
    <n v="8.1325301204819275E-2"/>
    <n v="3"/>
    <n v="7"/>
    <n v="27"/>
  </r>
  <r>
    <d v="2025-06-26T00:00:00"/>
    <d v="1899-12-30T06:17:00"/>
    <s v="Morning"/>
    <s v="BA"/>
    <s v="BA1731"/>
    <s v="LHR"/>
    <s v="BCN"/>
    <s v="Spain"/>
    <x v="1"/>
    <s v="SHORT"/>
    <s v="A320"/>
    <n v="0"/>
    <n v="17"/>
    <n v="163"/>
    <n v="180"/>
    <n v="0"/>
    <n v="5.5555555555555552E-2"/>
    <n v="0.2"/>
    <n v="0"/>
    <n v="10"/>
    <n v="36"/>
  </r>
  <r>
    <d v="2025-08-15T00:00:00"/>
    <d v="1899-12-30T15:52:00"/>
    <s v="Afternoon"/>
    <s v="BA"/>
    <s v="BA5073"/>
    <s v="LHR"/>
    <s v="MUC"/>
    <s v="Germany"/>
    <x v="1"/>
    <s v="SHORT"/>
    <s v="A320"/>
    <n v="0"/>
    <n v="16"/>
    <n v="164"/>
    <n v="180"/>
    <n v="0"/>
    <n v="4.4444444444444446E-2"/>
    <n v="0.16666666666666666"/>
    <n v="0"/>
    <n v="8"/>
    <n v="30"/>
  </r>
  <r>
    <d v="2025-04-04T00:00:00"/>
    <d v="1899-12-30T14:44:00"/>
    <s v="Afternoon"/>
    <s v="BA"/>
    <s v="BA8215"/>
    <s v="LHR"/>
    <s v="LAX"/>
    <s v="USA"/>
    <x v="0"/>
    <s v="LONG"/>
    <s v="A380"/>
    <n v="14"/>
    <n v="97"/>
    <n v="358"/>
    <n v="469"/>
    <n v="2.1321961620469083E-3"/>
    <n v="1.4925373134328358E-2"/>
    <n v="6.1833688699360338E-2"/>
    <n v="1"/>
    <n v="7"/>
    <n v="29"/>
  </r>
  <r>
    <d v="2025-10-06T00:00:00"/>
    <d v="1899-12-30T12:55:00"/>
    <s v="Lunchtime"/>
    <s v="BA"/>
    <s v="BA3771"/>
    <s v="LHR"/>
    <s v="MAD"/>
    <s v="Spain"/>
    <x v="1"/>
    <s v="SHORT"/>
    <s v="A320"/>
    <n v="0"/>
    <n v="17"/>
    <n v="163"/>
    <n v="180"/>
    <n v="0"/>
    <n v="0.05"/>
    <n v="0.18888888888888888"/>
    <n v="0"/>
    <n v="9"/>
    <n v="34"/>
  </r>
  <r>
    <d v="2025-04-13T00:00:00"/>
    <d v="1899-12-30T19:53:00"/>
    <s v="Evening"/>
    <s v="BA"/>
    <s v="BA9057"/>
    <s v="LHR"/>
    <s v="DFW"/>
    <s v="USA"/>
    <x v="0"/>
    <s v="LONG"/>
    <s v="A380"/>
    <n v="14"/>
    <n v="97"/>
    <n v="358"/>
    <n v="469"/>
    <n v="0"/>
    <n v="2.3454157782515993E-2"/>
    <n v="8.3155650319829424E-2"/>
    <n v="0"/>
    <n v="11"/>
    <n v="39"/>
  </r>
  <r>
    <d v="2025-08-23T00:00:00"/>
    <d v="1899-12-30T06:14:00"/>
    <s v="Morning"/>
    <s v="BA"/>
    <s v="BA1421"/>
    <s v="LHR"/>
    <s v="MAD"/>
    <s v="Spain"/>
    <x v="1"/>
    <s v="SHORT"/>
    <s v="A320"/>
    <n v="0"/>
    <n v="3"/>
    <n v="177"/>
    <n v="180"/>
    <n v="0"/>
    <n v="5.5555555555555558E-3"/>
    <n v="6.1111111111111109E-2"/>
    <n v="0"/>
    <n v="1"/>
    <n v="11"/>
  </r>
  <r>
    <d v="2025-04-24T00:00:00"/>
    <d v="1899-12-30T19:08:00"/>
    <s v="Evening"/>
    <s v="BA"/>
    <s v="BA8678"/>
    <s v="LHR"/>
    <s v="IST"/>
    <s v="Turkey"/>
    <x v="1"/>
    <s v="SHORT"/>
    <s v="A320"/>
    <n v="0"/>
    <n v="4"/>
    <n v="176"/>
    <n v="180"/>
    <n v="0"/>
    <n v="8.8888888888888892E-2"/>
    <n v="0.29444444444444445"/>
    <n v="0"/>
    <n v="16"/>
    <n v="53"/>
  </r>
  <r>
    <d v="2025-10-05T00:00:00"/>
    <d v="1899-12-30T06:01:00"/>
    <s v="Morning"/>
    <s v="BA"/>
    <s v="BA8162"/>
    <s v="LHR"/>
    <s v="CDG"/>
    <s v="France"/>
    <x v="1"/>
    <s v="SHORT"/>
    <s v="A320"/>
    <n v="0"/>
    <n v="14"/>
    <n v="166"/>
    <n v="180"/>
    <n v="0"/>
    <n v="0"/>
    <n v="5.5555555555555558E-3"/>
    <n v="0"/>
    <n v="0"/>
    <n v="1"/>
  </r>
  <r>
    <d v="2025-07-25T00:00:00"/>
    <d v="1899-12-30T16:13:00"/>
    <s v="Afternoon"/>
    <s v="BA"/>
    <s v="BA9181"/>
    <s v="LHR"/>
    <s v="ORD"/>
    <s v="USA"/>
    <x v="0"/>
    <s v="LONG"/>
    <s v="A350"/>
    <n v="0"/>
    <n v="56"/>
    <n v="275"/>
    <n v="331"/>
    <n v="0"/>
    <n v="1.2084592145015106E-2"/>
    <n v="6.0422960725075532E-2"/>
    <n v="0"/>
    <n v="4"/>
    <n v="20"/>
  </r>
  <r>
    <d v="2025-10-08T00:00:00"/>
    <d v="1899-12-30T07:48:00"/>
    <s v="Morning"/>
    <s v="BA"/>
    <s v="BA7082"/>
    <s v="LHR"/>
    <s v="MAD"/>
    <s v="Spain"/>
    <x v="1"/>
    <s v="SHORT"/>
    <s v="A320"/>
    <n v="0"/>
    <n v="6"/>
    <n v="174"/>
    <n v="180"/>
    <n v="0"/>
    <n v="3.888888888888889E-2"/>
    <n v="0.16111111111111112"/>
    <n v="0"/>
    <n v="7"/>
    <n v="29"/>
  </r>
  <r>
    <d v="2025-05-16T00:00:00"/>
    <d v="1899-12-30T07:14:00"/>
    <s v="Morning"/>
    <s v="BA"/>
    <s v="BA9342"/>
    <s v="LHR"/>
    <s v="JFK"/>
    <s v="USA"/>
    <x v="0"/>
    <s v="LONG"/>
    <s v="B777"/>
    <n v="8"/>
    <n v="49"/>
    <n v="178"/>
    <n v="235"/>
    <n v="4.2553191489361703E-3"/>
    <n v="4.2553191489361701E-2"/>
    <n v="0.1574468085106383"/>
    <n v="1"/>
    <n v="10"/>
    <n v="37"/>
  </r>
  <r>
    <d v="2025-07-02T00:00:00"/>
    <d v="1899-12-30T10:30:00"/>
    <s v="Morning"/>
    <s v="BA"/>
    <s v="BA3034"/>
    <s v="LHR"/>
    <s v="MUC"/>
    <s v="Germany"/>
    <x v="1"/>
    <s v="SHORT"/>
    <s v="A320"/>
    <n v="0"/>
    <n v="19"/>
    <n v="161"/>
    <n v="180"/>
    <n v="1.1111111111111112E-2"/>
    <n v="8.8888888888888892E-2"/>
    <n v="0.30555555555555558"/>
    <n v="2"/>
    <n v="16"/>
    <n v="55"/>
  </r>
  <r>
    <d v="2025-04-18T00:00:00"/>
    <d v="1899-12-30T08:45:00"/>
    <s v="Morning"/>
    <s v="BA"/>
    <s v="BA2696"/>
    <s v="LHR"/>
    <s v="HND"/>
    <s v="Japan"/>
    <x v="2"/>
    <s v="LONG"/>
    <s v="B777"/>
    <n v="0"/>
    <n v="32"/>
    <n v="300"/>
    <n v="332"/>
    <n v="0"/>
    <n v="0"/>
    <n v="3.0120481927710845E-3"/>
    <n v="0"/>
    <n v="0"/>
    <n v="1"/>
  </r>
  <r>
    <d v="2025-04-25T00:00:00"/>
    <d v="1899-12-30T08:10:00"/>
    <s v="Morning"/>
    <s v="BA"/>
    <s v="BA6921"/>
    <s v="LHR"/>
    <s v="ORD"/>
    <s v="USA"/>
    <x v="0"/>
    <s v="LONG"/>
    <s v="B777"/>
    <n v="0"/>
    <n v="48"/>
    <n v="224"/>
    <n v="272"/>
    <n v="0"/>
    <n v="1.8382352941176471E-2"/>
    <n v="8.0882352941176475E-2"/>
    <n v="0"/>
    <n v="5"/>
    <n v="22"/>
  </r>
  <r>
    <d v="2025-07-09T00:00:00"/>
    <d v="1899-12-30T16:28:00"/>
    <s v="Afternoon"/>
    <s v="BA"/>
    <s v="BA9701"/>
    <s v="LHR"/>
    <s v="HND"/>
    <s v="Japan"/>
    <x v="2"/>
    <s v="LONG"/>
    <s v="B787"/>
    <n v="0"/>
    <n v="35"/>
    <n v="179"/>
    <n v="214"/>
    <n v="0"/>
    <n v="0"/>
    <n v="0"/>
    <n v="0"/>
    <n v="0"/>
    <n v="0"/>
  </r>
  <r>
    <d v="2025-05-29T00:00:00"/>
    <d v="1899-12-30T10:38:00"/>
    <s v="Morning"/>
    <s v="BA"/>
    <s v="BA4043"/>
    <s v="LHR"/>
    <s v="HND"/>
    <s v="Japan"/>
    <x v="2"/>
    <s v="LONG"/>
    <s v="B787"/>
    <n v="0"/>
    <n v="35"/>
    <n v="179"/>
    <n v="214"/>
    <n v="4.6728971962616819E-3"/>
    <n v="3.7383177570093455E-2"/>
    <n v="0.14485981308411214"/>
    <n v="1"/>
    <n v="8"/>
    <n v="31"/>
  </r>
  <r>
    <d v="2025-06-04T00:00:00"/>
    <d v="1899-12-30T08:47:00"/>
    <s v="Morning"/>
    <s v="BA"/>
    <s v="BA6662"/>
    <s v="LHR"/>
    <s v="ZRH"/>
    <s v="Switzerland"/>
    <x v="1"/>
    <s v="SHORT"/>
    <s v="A320"/>
    <n v="0"/>
    <n v="11"/>
    <n v="169"/>
    <n v="180"/>
    <n v="1.6666666666666666E-2"/>
    <n v="0.05"/>
    <n v="0.19444444444444445"/>
    <n v="3"/>
    <n v="9"/>
    <n v="35"/>
  </r>
  <r>
    <d v="2025-05-12T00:00:00"/>
    <d v="1899-12-30T14:22:00"/>
    <s v="Afternoon"/>
    <s v="BA"/>
    <s v="BA4914"/>
    <s v="LHR"/>
    <s v="VIE"/>
    <s v="Austria"/>
    <x v="1"/>
    <s v="SHORT"/>
    <s v="A320"/>
    <n v="0"/>
    <n v="13"/>
    <n v="167"/>
    <n v="180"/>
    <n v="0"/>
    <n v="8.8888888888888892E-2"/>
    <n v="0.30555555555555558"/>
    <n v="0"/>
    <n v="16"/>
    <n v="55"/>
  </r>
  <r>
    <d v="2025-08-03T00:00:00"/>
    <d v="1899-12-30T18:33:00"/>
    <s v="Evening"/>
    <s v="BA"/>
    <s v="BA8372"/>
    <s v="LHR"/>
    <s v="DXB"/>
    <s v="UAE"/>
    <x v="3"/>
    <s v="LONG"/>
    <s v="B787"/>
    <n v="8"/>
    <n v="48"/>
    <n v="200"/>
    <n v="256"/>
    <n v="0"/>
    <n v="3.125E-2"/>
    <n v="0.125"/>
    <n v="0"/>
    <n v="8"/>
    <n v="32"/>
  </r>
  <r>
    <d v="2025-06-09T00:00:00"/>
    <d v="1899-12-30T12:58:00"/>
    <s v="Lunchtime"/>
    <s v="BA"/>
    <s v="BA8275"/>
    <s v="LHR"/>
    <s v="BCN"/>
    <s v="Spain"/>
    <x v="1"/>
    <s v="SHORT"/>
    <s v="A320"/>
    <n v="0"/>
    <n v="12"/>
    <n v="168"/>
    <n v="180"/>
    <n v="0"/>
    <n v="7.2222222222222215E-2"/>
    <n v="0.26111111111111113"/>
    <n v="0"/>
    <n v="13"/>
    <n v="47"/>
  </r>
  <r>
    <d v="2025-04-25T00:00:00"/>
    <d v="1899-12-30T11:25:00"/>
    <s v="Morning"/>
    <s v="BA"/>
    <s v="BA5505"/>
    <s v="LHR"/>
    <s v="DFW"/>
    <s v="USA"/>
    <x v="0"/>
    <s v="LONG"/>
    <s v="B787"/>
    <n v="8"/>
    <n v="48"/>
    <n v="200"/>
    <n v="256"/>
    <n v="3.90625E-3"/>
    <n v="4.296875E-2"/>
    <n v="0.15234375"/>
    <n v="1"/>
    <n v="11"/>
    <n v="39"/>
  </r>
  <r>
    <d v="2025-10-24T00:00:00"/>
    <d v="1899-12-30T13:48:00"/>
    <s v="Lunchtime"/>
    <s v="BA"/>
    <s v="BA6655"/>
    <s v="LHR"/>
    <s v="JFK"/>
    <s v="USA"/>
    <x v="0"/>
    <s v="LONG"/>
    <s v="B787"/>
    <n v="0"/>
    <n v="31"/>
    <n v="173"/>
    <n v="204"/>
    <n v="0"/>
    <n v="2.4509803921568627E-2"/>
    <n v="0.11764705882352941"/>
    <n v="0"/>
    <n v="5"/>
    <n v="24"/>
  </r>
  <r>
    <d v="2025-09-25T00:00:00"/>
    <d v="1899-12-30T17:50:00"/>
    <s v="Afternoon"/>
    <s v="BA"/>
    <s v="BA6767"/>
    <s v="LHR"/>
    <s v="AMS"/>
    <s v="Netherlands"/>
    <x v="1"/>
    <s v="SHORT"/>
    <s v="A320"/>
    <n v="0"/>
    <n v="19"/>
    <n v="161"/>
    <n v="180"/>
    <n v="0"/>
    <n v="0"/>
    <n v="4.4444444444444446E-2"/>
    <n v="0"/>
    <n v="0"/>
    <n v="8"/>
  </r>
  <r>
    <d v="2025-05-08T00:00:00"/>
    <d v="1899-12-30T18:44:00"/>
    <s v="Evening"/>
    <s v="BA"/>
    <s v="BA2034"/>
    <s v="LHR"/>
    <s v="IST"/>
    <s v="Turkey"/>
    <x v="1"/>
    <s v="SHORT"/>
    <s v="A320"/>
    <n v="0"/>
    <n v="1"/>
    <n v="179"/>
    <n v="180"/>
    <n v="5.5555555555555558E-3"/>
    <n v="0.05"/>
    <n v="0.19444444444444445"/>
    <n v="1"/>
    <n v="9"/>
    <n v="35"/>
  </r>
  <r>
    <d v="2025-05-21T00:00:00"/>
    <d v="1899-12-30T14:17:00"/>
    <s v="Afternoon"/>
    <s v="BA"/>
    <s v="BA7397"/>
    <s v="LHR"/>
    <s v="VIE"/>
    <s v="Austria"/>
    <x v="1"/>
    <s v="SHORT"/>
    <s v="A320"/>
    <n v="0"/>
    <n v="14"/>
    <n v="166"/>
    <n v="180"/>
    <n v="1.6666666666666666E-2"/>
    <n v="0"/>
    <n v="3.888888888888889E-2"/>
    <n v="3"/>
    <n v="0"/>
    <n v="7"/>
  </r>
  <r>
    <d v="2025-05-27T00:00:00"/>
    <d v="1899-12-30T20:09:00"/>
    <s v="Evening"/>
    <s v="BA"/>
    <s v="BA1534"/>
    <s v="LHR"/>
    <s v="AMS"/>
    <s v="Netherlands"/>
    <x v="1"/>
    <s v="SHORT"/>
    <s v="A320"/>
    <n v="0"/>
    <n v="0"/>
    <n v="180"/>
    <n v="180"/>
    <n v="0"/>
    <n v="8.3333333333333329E-2"/>
    <n v="0.28333333333333333"/>
    <n v="0"/>
    <n v="15"/>
    <n v="51"/>
  </r>
  <r>
    <d v="2025-07-29T00:00:00"/>
    <d v="1899-12-30T07:35:00"/>
    <s v="Morning"/>
    <s v="BA"/>
    <s v="BA4886"/>
    <s v="LHR"/>
    <s v="AMS"/>
    <s v="Netherlands"/>
    <x v="1"/>
    <s v="SHORT"/>
    <s v="A320"/>
    <n v="0"/>
    <n v="0"/>
    <n v="180"/>
    <n v="180"/>
    <n v="2.7777777777777776E-2"/>
    <n v="3.888888888888889E-2"/>
    <n v="0.15555555555555556"/>
    <n v="5"/>
    <n v="7"/>
    <n v="28"/>
  </r>
  <r>
    <d v="2025-04-16T00:00:00"/>
    <d v="1899-12-30T18:36:00"/>
    <s v="Evening"/>
    <s v="BA"/>
    <s v="BA8452"/>
    <s v="LHR"/>
    <s v="ORD"/>
    <s v="USA"/>
    <x v="0"/>
    <s v="LONG"/>
    <s v="B787"/>
    <n v="8"/>
    <n v="42"/>
    <n v="166"/>
    <n v="216"/>
    <n v="0"/>
    <n v="6.4814814814814811E-2"/>
    <n v="0.22685185185185186"/>
    <n v="0"/>
    <n v="14"/>
    <n v="49"/>
  </r>
  <r>
    <d v="2025-04-27T00:00:00"/>
    <d v="1899-12-30T10:37:00"/>
    <s v="Morning"/>
    <s v="BA"/>
    <s v="BA1054"/>
    <s v="LHR"/>
    <s v="AMS"/>
    <s v="Netherlands"/>
    <x v="1"/>
    <s v="SHORT"/>
    <s v="A320"/>
    <n v="0"/>
    <n v="9"/>
    <n v="171"/>
    <n v="180"/>
    <n v="5.5555555555555558E-3"/>
    <n v="2.7777777777777776E-2"/>
    <n v="0.12777777777777777"/>
    <n v="1"/>
    <n v="5"/>
    <n v="23"/>
  </r>
  <r>
    <d v="2025-08-27T00:00:00"/>
    <d v="1899-12-30T16:56:00"/>
    <s v="Afternoon"/>
    <s v="BA"/>
    <s v="BA8253"/>
    <s v="LHR"/>
    <s v="MAD"/>
    <s v="Spain"/>
    <x v="1"/>
    <s v="SHORT"/>
    <s v="A320"/>
    <n v="0"/>
    <n v="9"/>
    <n v="171"/>
    <n v="180"/>
    <n v="0"/>
    <n v="0.05"/>
    <n v="0.18888888888888888"/>
    <n v="0"/>
    <n v="9"/>
    <n v="34"/>
  </r>
  <r>
    <d v="2025-09-05T00:00:00"/>
    <d v="1899-12-30T22:03:00"/>
    <s v="Evening"/>
    <s v="BA"/>
    <s v="BA8619"/>
    <s v="LHR"/>
    <s v="AMS"/>
    <s v="Netherlands"/>
    <x v="1"/>
    <s v="SHORT"/>
    <s v="A320"/>
    <n v="0"/>
    <n v="6"/>
    <n v="174"/>
    <n v="180"/>
    <n v="0"/>
    <n v="0.05"/>
    <n v="0.18888888888888888"/>
    <n v="0"/>
    <n v="9"/>
    <n v="34"/>
  </r>
  <r>
    <d v="2025-06-10T00:00:00"/>
    <d v="1899-12-30T22:32:00"/>
    <s v="Evening"/>
    <s v="BA"/>
    <s v="BA7486"/>
    <s v="LHR"/>
    <s v="FRA"/>
    <s v="Germany"/>
    <x v="1"/>
    <s v="SHORT"/>
    <s v="A320"/>
    <n v="0"/>
    <n v="0"/>
    <n v="180"/>
    <n v="180"/>
    <n v="5.5555555555555558E-3"/>
    <n v="4.4444444444444446E-2"/>
    <n v="0.16666666666666666"/>
    <n v="1"/>
    <n v="8"/>
    <n v="30"/>
  </r>
  <r>
    <d v="2025-06-10T00:00:00"/>
    <d v="1899-12-30T19:28:00"/>
    <s v="Evening"/>
    <s v="BA"/>
    <s v="BA8193"/>
    <s v="LHR"/>
    <s v="IST"/>
    <s v="Turkey"/>
    <x v="1"/>
    <s v="SHORT"/>
    <s v="A320"/>
    <n v="0"/>
    <n v="7"/>
    <n v="173"/>
    <n v="180"/>
    <n v="0"/>
    <n v="2.7777777777777776E-2"/>
    <n v="0.13333333333333333"/>
    <n v="0"/>
    <n v="5"/>
    <n v="24"/>
  </r>
  <r>
    <d v="2025-09-30T00:00:00"/>
    <d v="1899-12-30T17:12:00"/>
    <s v="Afternoon"/>
    <s v="BA"/>
    <s v="BA3253"/>
    <s v="LHR"/>
    <s v="BCN"/>
    <s v="Spain"/>
    <x v="1"/>
    <s v="SHORT"/>
    <s v="A320"/>
    <n v="0"/>
    <n v="19"/>
    <n v="161"/>
    <n v="180"/>
    <n v="0"/>
    <n v="5.5555555555555552E-2"/>
    <n v="0.2"/>
    <n v="0"/>
    <n v="10"/>
    <n v="36"/>
  </r>
  <r>
    <d v="2025-09-17T00:00:00"/>
    <d v="1899-12-30T11:23:00"/>
    <s v="Morning"/>
    <s v="BA"/>
    <s v="BA8592"/>
    <s v="LHR"/>
    <s v="MAD"/>
    <s v="Spain"/>
    <x v="1"/>
    <s v="SHORT"/>
    <s v="A320"/>
    <n v="0"/>
    <n v="11"/>
    <n v="169"/>
    <n v="180"/>
    <n v="0"/>
    <n v="1.6666666666666666E-2"/>
    <n v="8.8888888888888892E-2"/>
    <n v="0"/>
    <n v="3"/>
    <n v="16"/>
  </r>
  <r>
    <d v="2025-08-24T00:00:00"/>
    <d v="1899-12-30T07:13:00"/>
    <s v="Morning"/>
    <s v="BA"/>
    <s v="BA3733"/>
    <s v="LHR"/>
    <s v="HND"/>
    <s v="Japan"/>
    <x v="2"/>
    <s v="LONG"/>
    <s v="A380"/>
    <n v="14"/>
    <n v="97"/>
    <n v="358"/>
    <n v="469"/>
    <n v="0"/>
    <n v="2.1321961620469083E-3"/>
    <n v="2.3454157782515993E-2"/>
    <n v="0"/>
    <n v="1"/>
    <n v="11"/>
  </r>
  <r>
    <d v="2025-07-22T00:00:00"/>
    <d v="1899-12-30T17:29:00"/>
    <s v="Afternoon"/>
    <s v="BA"/>
    <s v="BA8663"/>
    <s v="LHR"/>
    <s v="DFW"/>
    <s v="USA"/>
    <x v="0"/>
    <s v="LONG"/>
    <s v="B787"/>
    <n v="0"/>
    <n v="31"/>
    <n v="173"/>
    <n v="204"/>
    <n v="0"/>
    <n v="7.3529411764705885E-2"/>
    <n v="0.24509803921568626"/>
    <n v="0"/>
    <n v="15"/>
    <n v="50"/>
  </r>
  <r>
    <d v="2025-10-28T00:00:00"/>
    <d v="1899-12-30T08:12:00"/>
    <s v="Morning"/>
    <s v="BA"/>
    <s v="BA8835"/>
    <s v="LHR"/>
    <s v="VIE"/>
    <s v="Austria"/>
    <x v="1"/>
    <s v="SHORT"/>
    <s v="A320"/>
    <n v="0"/>
    <n v="3"/>
    <n v="177"/>
    <n v="180"/>
    <n v="1.1111111111111112E-2"/>
    <n v="6.6666666666666666E-2"/>
    <n v="0.23333333333333334"/>
    <n v="2"/>
    <n v="12"/>
    <n v="42"/>
  </r>
  <r>
    <d v="2025-09-18T00:00:00"/>
    <d v="1899-12-30T08:29:00"/>
    <s v="Morning"/>
    <s v="BA"/>
    <s v="BA3164"/>
    <s v="LHR"/>
    <s v="BCN"/>
    <s v="Spain"/>
    <x v="1"/>
    <s v="SHORT"/>
    <s v="A320"/>
    <n v="0"/>
    <n v="1"/>
    <n v="179"/>
    <n v="180"/>
    <n v="0"/>
    <n v="4.4444444444444446E-2"/>
    <n v="0.17222222222222222"/>
    <n v="0"/>
    <n v="8"/>
    <n v="31"/>
  </r>
  <r>
    <d v="2025-05-23T00:00:00"/>
    <d v="1899-12-30T22:45:00"/>
    <s v="Evening"/>
    <s v="BA"/>
    <s v="BA1663"/>
    <s v="LHR"/>
    <s v="MAD"/>
    <s v="Spain"/>
    <x v="1"/>
    <s v="SHORT"/>
    <s v="A320"/>
    <n v="0"/>
    <n v="17"/>
    <n v="163"/>
    <n v="180"/>
    <n v="0"/>
    <n v="9.4444444444444442E-2"/>
    <n v="0.31111111111111112"/>
    <n v="0"/>
    <n v="17"/>
    <n v="56"/>
  </r>
  <r>
    <d v="2025-07-23T00:00:00"/>
    <d v="1899-12-30T20:00:00"/>
    <s v="Evening"/>
    <s v="BA"/>
    <s v="BA7579"/>
    <s v="LHR"/>
    <s v="CDG"/>
    <s v="France"/>
    <x v="1"/>
    <s v="SHORT"/>
    <s v="A320"/>
    <n v="0"/>
    <n v="8"/>
    <n v="172"/>
    <n v="180"/>
    <n v="0"/>
    <n v="3.3333333333333333E-2"/>
    <n v="0.14444444444444443"/>
    <n v="0"/>
    <n v="6"/>
    <n v="26"/>
  </r>
  <r>
    <d v="2025-10-14T00:00:00"/>
    <d v="1899-12-30T12:10:00"/>
    <s v="Lunchtime"/>
    <s v="BA"/>
    <s v="BA8634"/>
    <s v="LHR"/>
    <s v="DXB"/>
    <s v="UAE"/>
    <x v="3"/>
    <s v="LONG"/>
    <s v="B787"/>
    <n v="0"/>
    <n v="35"/>
    <n v="179"/>
    <n v="214"/>
    <n v="0"/>
    <n v="7.0093457943925228E-2"/>
    <n v="0.23831775700934579"/>
    <n v="0"/>
    <n v="15"/>
    <n v="51"/>
  </r>
  <r>
    <d v="2025-09-12T00:00:00"/>
    <d v="1899-12-30T21:38:00"/>
    <s v="Evening"/>
    <s v="BA"/>
    <s v="BA3964"/>
    <s v="LHR"/>
    <s v="ZRH"/>
    <s v="Switzerland"/>
    <x v="1"/>
    <s v="SHORT"/>
    <s v="A320"/>
    <n v="0"/>
    <n v="6"/>
    <n v="174"/>
    <n v="180"/>
    <n v="0"/>
    <n v="0.05"/>
    <n v="0.18333333333333332"/>
    <n v="0"/>
    <n v="9"/>
    <n v="33"/>
  </r>
  <r>
    <d v="2025-04-23T00:00:00"/>
    <d v="1899-12-30T21:19:00"/>
    <s v="Evening"/>
    <s v="BA"/>
    <s v="BA1650"/>
    <s v="LHR"/>
    <s v="LAX"/>
    <s v="USA"/>
    <x v="0"/>
    <s v="LONG"/>
    <s v="B777"/>
    <n v="8"/>
    <n v="49"/>
    <n v="178"/>
    <n v="235"/>
    <n v="0"/>
    <n v="8.5106382978723406E-3"/>
    <n v="5.9574468085106386E-2"/>
    <n v="0"/>
    <n v="2"/>
    <n v="14"/>
  </r>
  <r>
    <d v="2025-07-08T00:00:00"/>
    <d v="1899-12-30T09:07:00"/>
    <s v="Morning"/>
    <s v="BA"/>
    <s v="BA6899"/>
    <s v="LHR"/>
    <s v="JFK"/>
    <s v="USA"/>
    <x v="0"/>
    <s v="LONG"/>
    <s v="B787"/>
    <n v="0"/>
    <n v="35"/>
    <n v="179"/>
    <n v="214"/>
    <n v="0"/>
    <n v="8.4112149532710276E-2"/>
    <n v="0.27570093457943923"/>
    <n v="0"/>
    <n v="18"/>
    <n v="59"/>
  </r>
  <r>
    <d v="2025-08-26T00:00:00"/>
    <d v="1899-12-30T22:37:00"/>
    <s v="Evening"/>
    <s v="BA"/>
    <s v="BA6299"/>
    <s v="LHR"/>
    <s v="VIE"/>
    <s v="Austria"/>
    <x v="1"/>
    <s v="SHORT"/>
    <s v="A320"/>
    <n v="0"/>
    <n v="15"/>
    <n v="165"/>
    <n v="180"/>
    <n v="0"/>
    <n v="7.2222222222222215E-2"/>
    <n v="0.25555555555555554"/>
    <n v="0"/>
    <n v="13"/>
    <n v="46"/>
  </r>
  <r>
    <d v="2025-06-14T00:00:00"/>
    <d v="1899-12-30T09:16:00"/>
    <s v="Morning"/>
    <s v="BA"/>
    <s v="BA4983"/>
    <s v="LHR"/>
    <s v="MAD"/>
    <s v="Spain"/>
    <x v="1"/>
    <s v="SHORT"/>
    <s v="A320"/>
    <n v="0"/>
    <n v="12"/>
    <n v="168"/>
    <n v="180"/>
    <n v="5.5555555555555558E-3"/>
    <n v="3.888888888888889E-2"/>
    <n v="0.15555555555555556"/>
    <n v="1"/>
    <n v="7"/>
    <n v="28"/>
  </r>
  <r>
    <d v="2025-04-18T00:00:00"/>
    <d v="1899-12-30T07:38:00"/>
    <s v="Morning"/>
    <s v="BA"/>
    <s v="BA7551"/>
    <s v="LHR"/>
    <s v="LAX"/>
    <s v="USA"/>
    <x v="0"/>
    <s v="LONG"/>
    <s v="A380"/>
    <n v="14"/>
    <n v="97"/>
    <n v="358"/>
    <n v="469"/>
    <n v="2.1321961620469083E-3"/>
    <n v="2.5586353944562899E-2"/>
    <n v="8.9552238805970144E-2"/>
    <n v="1"/>
    <n v="12"/>
    <n v="42"/>
  </r>
  <r>
    <d v="2025-06-10T00:00:00"/>
    <d v="1899-12-30T09:15:00"/>
    <s v="Morning"/>
    <s v="BA"/>
    <s v="BA3494"/>
    <s v="LHR"/>
    <s v="BCN"/>
    <s v="Spain"/>
    <x v="1"/>
    <s v="SHORT"/>
    <s v="A320"/>
    <n v="0"/>
    <n v="15"/>
    <n v="165"/>
    <n v="180"/>
    <n v="0"/>
    <n v="3.3333333333333333E-2"/>
    <n v="0.13333333333333333"/>
    <n v="0"/>
    <n v="6"/>
    <n v="24"/>
  </r>
  <r>
    <d v="2025-10-07T00:00:00"/>
    <d v="1899-12-30T08:55:00"/>
    <s v="Morning"/>
    <s v="BA"/>
    <s v="BA5763"/>
    <s v="LHR"/>
    <s v="DXB"/>
    <s v="UAE"/>
    <x v="3"/>
    <s v="LONG"/>
    <s v="A350"/>
    <n v="0"/>
    <n v="56"/>
    <n v="275"/>
    <n v="331"/>
    <n v="0"/>
    <n v="3.6253776435045321E-2"/>
    <n v="0.12990936555891239"/>
    <n v="0"/>
    <n v="12"/>
    <n v="43"/>
  </r>
  <r>
    <d v="2025-10-25T00:00:00"/>
    <d v="1899-12-30T17:21:00"/>
    <s v="Afternoon"/>
    <s v="BA"/>
    <s v="BA7385"/>
    <s v="LHR"/>
    <s v="MAD"/>
    <s v="Spain"/>
    <x v="1"/>
    <s v="SHORT"/>
    <s v="A320"/>
    <n v="0"/>
    <n v="2"/>
    <n v="178"/>
    <n v="180"/>
    <n v="1.1111111111111112E-2"/>
    <n v="0"/>
    <n v="0"/>
    <n v="2"/>
    <n v="0"/>
    <n v="0"/>
  </r>
  <r>
    <d v="2025-06-18T00:00:00"/>
    <d v="1899-12-30T17:05:00"/>
    <s v="Afternoon"/>
    <s v="BA"/>
    <s v="BA2963"/>
    <s v="LHR"/>
    <s v="LAX"/>
    <s v="USA"/>
    <x v="0"/>
    <s v="LONG"/>
    <s v="B787"/>
    <n v="8"/>
    <n v="48"/>
    <n v="200"/>
    <n v="256"/>
    <n v="0"/>
    <n v="7.8125E-3"/>
    <n v="5.46875E-2"/>
    <n v="0"/>
    <n v="2"/>
    <n v="14"/>
  </r>
  <r>
    <d v="2025-06-22T00:00:00"/>
    <d v="1899-12-30T08:16:00"/>
    <s v="Morning"/>
    <s v="BA"/>
    <s v="BA2640"/>
    <s v="LHR"/>
    <s v="VIE"/>
    <s v="Austria"/>
    <x v="1"/>
    <s v="SHORT"/>
    <s v="A320"/>
    <n v="0"/>
    <n v="15"/>
    <n v="165"/>
    <n v="180"/>
    <n v="1.1111111111111112E-2"/>
    <n v="7.2222222222222215E-2"/>
    <n v="0.25555555555555554"/>
    <n v="2"/>
    <n v="13"/>
    <n v="46"/>
  </r>
  <r>
    <d v="2025-07-21T00:00:00"/>
    <d v="1899-12-30T06:50:00"/>
    <s v="Morning"/>
    <s v="BA"/>
    <s v="BA5780"/>
    <s v="LHR"/>
    <s v="AMS"/>
    <s v="Netherlands"/>
    <x v="1"/>
    <s v="SHORT"/>
    <s v="A320"/>
    <n v="0"/>
    <n v="11"/>
    <n v="169"/>
    <n v="180"/>
    <n v="0"/>
    <n v="3.3333333333333333E-2"/>
    <n v="0.14444444444444443"/>
    <n v="0"/>
    <n v="6"/>
    <n v="26"/>
  </r>
  <r>
    <d v="2025-10-25T00:00:00"/>
    <d v="1899-12-30T14:21:00"/>
    <s v="Afternoon"/>
    <s v="BA"/>
    <s v="BA1472"/>
    <s v="LHR"/>
    <s v="HND"/>
    <s v="Japan"/>
    <x v="2"/>
    <s v="LONG"/>
    <s v="B777"/>
    <n v="8"/>
    <n v="49"/>
    <n v="178"/>
    <n v="235"/>
    <n v="0"/>
    <n v="3.8297872340425532E-2"/>
    <n v="0.14468085106382977"/>
    <n v="0"/>
    <n v="9"/>
    <n v="34"/>
  </r>
  <r>
    <d v="2025-04-28T00:00:00"/>
    <d v="1899-12-30T13:13:00"/>
    <s v="Lunchtime"/>
    <s v="BA"/>
    <s v="BA6426"/>
    <s v="LHR"/>
    <s v="ZRH"/>
    <s v="Switzerland"/>
    <x v="1"/>
    <s v="SHORT"/>
    <s v="A320"/>
    <n v="0"/>
    <n v="12"/>
    <n v="168"/>
    <n v="180"/>
    <n v="5.5555555555555558E-3"/>
    <n v="0"/>
    <n v="0.05"/>
    <n v="1"/>
    <n v="0"/>
    <n v="9"/>
  </r>
  <r>
    <d v="2025-08-21T00:00:00"/>
    <d v="1899-12-30T22:02:00"/>
    <s v="Evening"/>
    <s v="BA"/>
    <s v="BA9473"/>
    <s v="LHR"/>
    <s v="HND"/>
    <s v="Japan"/>
    <x v="2"/>
    <s v="LONG"/>
    <s v="B787"/>
    <n v="8"/>
    <n v="48"/>
    <n v="200"/>
    <n v="256"/>
    <n v="7.8125E-3"/>
    <n v="7.03125E-2"/>
    <n v="0.23046875"/>
    <n v="2"/>
    <n v="18"/>
    <n v="59"/>
  </r>
  <r>
    <d v="2025-06-03T00:00:00"/>
    <d v="1899-12-30T19:26:00"/>
    <s v="Evening"/>
    <s v="BA"/>
    <s v="BA9376"/>
    <s v="LHR"/>
    <s v="ORD"/>
    <s v="USA"/>
    <x v="0"/>
    <s v="LONG"/>
    <s v="A350"/>
    <n v="0"/>
    <n v="56"/>
    <n v="275"/>
    <n v="331"/>
    <n v="0"/>
    <n v="4.2296072507552872E-2"/>
    <n v="0.14803625377643503"/>
    <n v="0"/>
    <n v="14"/>
    <n v="49"/>
  </r>
  <r>
    <d v="2025-07-16T00:00:00"/>
    <d v="1899-12-30T07:53:00"/>
    <s v="Morning"/>
    <s v="BA"/>
    <s v="BA9567"/>
    <s v="LHR"/>
    <s v="MUC"/>
    <s v="Germany"/>
    <x v="1"/>
    <s v="SHORT"/>
    <s v="A320"/>
    <n v="0"/>
    <n v="13"/>
    <n v="167"/>
    <n v="180"/>
    <n v="0"/>
    <n v="3.888888888888889E-2"/>
    <n v="0.15"/>
    <n v="0"/>
    <n v="7"/>
    <n v="27"/>
  </r>
  <r>
    <d v="2025-06-19T00:00:00"/>
    <d v="1899-12-30T19:07:00"/>
    <s v="Evening"/>
    <s v="BA"/>
    <s v="BA5403"/>
    <s v="LHR"/>
    <s v="MUC"/>
    <s v="Germany"/>
    <x v="1"/>
    <s v="SHORT"/>
    <s v="A320"/>
    <n v="0"/>
    <n v="4"/>
    <n v="176"/>
    <n v="180"/>
    <n v="0"/>
    <n v="3.3333333333333333E-2"/>
    <n v="0.13333333333333333"/>
    <n v="0"/>
    <n v="6"/>
    <n v="24"/>
  </r>
  <r>
    <d v="2025-05-16T00:00:00"/>
    <d v="1899-12-30T16:27:00"/>
    <s v="Afternoon"/>
    <s v="BA"/>
    <s v="BA3453"/>
    <s v="LHR"/>
    <s v="VIE"/>
    <s v="Austria"/>
    <x v="1"/>
    <s v="SHORT"/>
    <s v="A320"/>
    <n v="0"/>
    <n v="13"/>
    <n v="167"/>
    <n v="180"/>
    <n v="1.1111111111111112E-2"/>
    <n v="7.2222222222222215E-2"/>
    <n v="0.25555555555555554"/>
    <n v="2"/>
    <n v="13"/>
    <n v="46"/>
  </r>
  <r>
    <d v="2025-10-29T00:00:00"/>
    <d v="1899-12-30T14:03:00"/>
    <s v="Afternoon"/>
    <s v="BA"/>
    <s v="BA8919"/>
    <s v="LHR"/>
    <s v="MAD"/>
    <s v="Spain"/>
    <x v="1"/>
    <s v="SHORT"/>
    <s v="A320"/>
    <n v="0"/>
    <n v="8"/>
    <n v="172"/>
    <n v="180"/>
    <n v="5.5555555555555558E-3"/>
    <n v="0.10555555555555556"/>
    <n v="0.33888888888888891"/>
    <n v="1"/>
    <n v="19"/>
    <n v="61"/>
  </r>
  <r>
    <d v="2025-09-05T00:00:00"/>
    <d v="1899-12-30T18:10:00"/>
    <s v="Evening"/>
    <s v="BA"/>
    <s v="BA9973"/>
    <s v="LHR"/>
    <s v="CDG"/>
    <s v="France"/>
    <x v="1"/>
    <s v="SHORT"/>
    <s v="A320"/>
    <n v="0"/>
    <n v="2"/>
    <n v="178"/>
    <n v="180"/>
    <n v="0"/>
    <n v="7.2222222222222215E-2"/>
    <n v="0.25"/>
    <n v="0"/>
    <n v="13"/>
    <n v="45"/>
  </r>
  <r>
    <d v="2025-07-29T00:00:00"/>
    <d v="1899-12-30T20:19:00"/>
    <s v="Evening"/>
    <s v="BA"/>
    <s v="BA7744"/>
    <s v="LHR"/>
    <s v="LAX"/>
    <s v="USA"/>
    <x v="0"/>
    <s v="LONG"/>
    <s v="B787"/>
    <n v="8"/>
    <n v="42"/>
    <n v="166"/>
    <n v="216"/>
    <n v="0"/>
    <n v="9.2592592592592587E-2"/>
    <n v="0.29629629629629628"/>
    <n v="0"/>
    <n v="20"/>
    <n v="64"/>
  </r>
  <r>
    <d v="2025-06-15T00:00:00"/>
    <d v="1899-12-30T10:04:00"/>
    <s v="Morning"/>
    <s v="BA"/>
    <s v="BA7126"/>
    <s v="LHR"/>
    <s v="DFW"/>
    <s v="USA"/>
    <x v="0"/>
    <s v="LONG"/>
    <s v="B777"/>
    <n v="0"/>
    <n v="32"/>
    <n v="300"/>
    <n v="332"/>
    <n v="0"/>
    <n v="9.0361445783132526E-3"/>
    <n v="4.8192771084337352E-2"/>
    <n v="0"/>
    <n v="3"/>
    <n v="16"/>
  </r>
  <r>
    <d v="2025-07-17T00:00:00"/>
    <d v="1899-12-30T13:56:00"/>
    <s v="Lunchtime"/>
    <s v="BA"/>
    <s v="BA7443"/>
    <s v="LHR"/>
    <s v="HND"/>
    <s v="Japan"/>
    <x v="2"/>
    <s v="LONG"/>
    <s v="B787"/>
    <n v="0"/>
    <n v="31"/>
    <n v="173"/>
    <n v="204"/>
    <n v="0"/>
    <n v="1.4705882352941176E-2"/>
    <n v="8.8235294117647065E-2"/>
    <n v="0"/>
    <n v="3"/>
    <n v="18"/>
  </r>
  <r>
    <d v="2025-05-19T00:00:00"/>
    <d v="1899-12-30T20:15:00"/>
    <s v="Evening"/>
    <s v="BA"/>
    <s v="BA5666"/>
    <s v="LHR"/>
    <s v="FRA"/>
    <s v="Germany"/>
    <x v="1"/>
    <s v="SHORT"/>
    <s v="A320"/>
    <n v="0"/>
    <n v="7"/>
    <n v="173"/>
    <n v="180"/>
    <n v="0"/>
    <n v="5.5555555555555558E-3"/>
    <n v="6.6666666666666666E-2"/>
    <n v="0"/>
    <n v="1"/>
    <n v="12"/>
  </r>
  <r>
    <d v="2025-08-25T00:00:00"/>
    <d v="1899-12-30T19:04:00"/>
    <s v="Evening"/>
    <s v="BA"/>
    <s v="BA5635"/>
    <s v="LHR"/>
    <s v="JFK"/>
    <s v="USA"/>
    <x v="0"/>
    <s v="LONG"/>
    <s v="B777"/>
    <n v="0"/>
    <n v="32"/>
    <n v="304"/>
    <n v="336"/>
    <n v="2.976190476190476E-3"/>
    <n v="2.976190476190476E-2"/>
    <n v="0.11011904761904762"/>
    <n v="1"/>
    <n v="10"/>
    <n v="37"/>
  </r>
  <r>
    <d v="2025-06-29T00:00:00"/>
    <d v="1899-12-30T18:59:00"/>
    <s v="Evening"/>
    <s v="BA"/>
    <s v="BA6741"/>
    <s v="LHR"/>
    <s v="DXB"/>
    <s v="UAE"/>
    <x v="3"/>
    <s v="LONG"/>
    <s v="A380"/>
    <n v="14"/>
    <n v="97"/>
    <n v="358"/>
    <n v="469"/>
    <n v="0"/>
    <n v="1.9189765458422176E-2"/>
    <n v="7.0362473347547971E-2"/>
    <n v="0"/>
    <n v="9"/>
    <n v="33"/>
  </r>
  <r>
    <d v="2025-09-05T00:00:00"/>
    <d v="1899-12-30T22:17:00"/>
    <s v="Evening"/>
    <s v="BA"/>
    <s v="BA1714"/>
    <s v="LHR"/>
    <s v="JFK"/>
    <s v="USA"/>
    <x v="0"/>
    <s v="LONG"/>
    <s v="B787"/>
    <n v="0"/>
    <n v="35"/>
    <n v="179"/>
    <n v="214"/>
    <n v="0"/>
    <n v="3.2710280373831772E-2"/>
    <n v="0.13084112149532709"/>
    <n v="0"/>
    <n v="7"/>
    <n v="28"/>
  </r>
  <r>
    <d v="2025-06-15T00:00:00"/>
    <d v="1899-12-30T11:13:00"/>
    <s v="Morning"/>
    <s v="BA"/>
    <s v="BA9366"/>
    <s v="LHR"/>
    <s v="JFK"/>
    <s v="USA"/>
    <x v="0"/>
    <s v="LONG"/>
    <s v="B777"/>
    <n v="8"/>
    <n v="49"/>
    <n v="178"/>
    <n v="235"/>
    <n v="0"/>
    <n v="5.106382978723404E-2"/>
    <n v="0.18297872340425531"/>
    <n v="0"/>
    <n v="12"/>
    <n v="43"/>
  </r>
  <r>
    <d v="2025-10-20T00:00:00"/>
    <d v="1899-12-30T16:49:00"/>
    <s v="Afternoon"/>
    <s v="BA"/>
    <s v="BA8562"/>
    <s v="LHR"/>
    <s v="JFK"/>
    <s v="USA"/>
    <x v="0"/>
    <s v="LONG"/>
    <s v="B787"/>
    <n v="0"/>
    <n v="31"/>
    <n v="173"/>
    <n v="204"/>
    <n v="0"/>
    <n v="7.3529411764705885E-2"/>
    <n v="0.24509803921568626"/>
    <n v="0"/>
    <n v="15"/>
    <n v="50"/>
  </r>
  <r>
    <d v="2025-04-25T00:00:00"/>
    <d v="1899-12-30T14:27:00"/>
    <s v="Afternoon"/>
    <s v="BA"/>
    <s v="BA4904"/>
    <s v="LHR"/>
    <s v="FRA"/>
    <s v="Germany"/>
    <x v="1"/>
    <s v="SHORT"/>
    <s v="A320"/>
    <n v="0"/>
    <n v="8"/>
    <n v="172"/>
    <n v="180"/>
    <n v="0"/>
    <n v="0"/>
    <n v="3.3333333333333333E-2"/>
    <n v="0"/>
    <n v="0"/>
    <n v="6"/>
  </r>
  <r>
    <d v="2025-08-14T00:00:00"/>
    <d v="1899-12-30T14:09:00"/>
    <s v="Afternoon"/>
    <s v="BA"/>
    <s v="BA6123"/>
    <s v="LHR"/>
    <s v="MUC"/>
    <s v="Germany"/>
    <x v="1"/>
    <s v="SHORT"/>
    <s v="A320"/>
    <n v="0"/>
    <n v="2"/>
    <n v="178"/>
    <n v="180"/>
    <n v="0"/>
    <n v="2.7777777777777776E-2"/>
    <n v="0.11666666666666667"/>
    <n v="0"/>
    <n v="5"/>
    <n v="21"/>
  </r>
  <r>
    <d v="2025-06-04T00:00:00"/>
    <d v="1899-12-30T16:02:00"/>
    <s v="Afternoon"/>
    <s v="BA"/>
    <s v="BA2333"/>
    <s v="LHR"/>
    <s v="ZRH"/>
    <s v="Switzerland"/>
    <x v="1"/>
    <s v="SHORT"/>
    <s v="A320"/>
    <n v="0"/>
    <n v="12"/>
    <n v="168"/>
    <n v="180"/>
    <n v="0"/>
    <n v="6.6666666666666666E-2"/>
    <n v="0.2388888888888889"/>
    <n v="0"/>
    <n v="12"/>
    <n v="43"/>
  </r>
  <r>
    <d v="2025-07-11T00:00:00"/>
    <d v="1899-12-30T21:00:00"/>
    <s v="Evening"/>
    <s v="BA"/>
    <s v="BA8458"/>
    <s v="LHR"/>
    <s v="VIE"/>
    <s v="Austria"/>
    <x v="1"/>
    <s v="SHORT"/>
    <s v="A320"/>
    <n v="0"/>
    <n v="15"/>
    <n v="165"/>
    <n v="180"/>
    <n v="5.5555555555555558E-3"/>
    <n v="2.7777777777777776E-2"/>
    <n v="0.12777777777777777"/>
    <n v="1"/>
    <n v="5"/>
    <n v="23"/>
  </r>
  <r>
    <d v="2025-10-11T00:00:00"/>
    <d v="1899-12-30T15:36:00"/>
    <s v="Afternoon"/>
    <s v="BA"/>
    <s v="BA8993"/>
    <s v="LHR"/>
    <s v="ORD"/>
    <s v="USA"/>
    <x v="0"/>
    <s v="LONG"/>
    <s v="B777"/>
    <n v="0"/>
    <n v="48"/>
    <n v="224"/>
    <n v="272"/>
    <n v="3.6764705882352941E-3"/>
    <n v="1.1029411764705883E-2"/>
    <n v="6.6176470588235295E-2"/>
    <n v="1"/>
    <n v="3"/>
    <n v="18"/>
  </r>
  <r>
    <d v="2025-05-09T00:00:00"/>
    <d v="1899-12-30T11:40:00"/>
    <s v="Morning"/>
    <s v="BA"/>
    <s v="BA6105"/>
    <s v="LHR"/>
    <s v="ORD"/>
    <s v="USA"/>
    <x v="0"/>
    <s v="LONG"/>
    <s v="A350"/>
    <n v="0"/>
    <n v="56"/>
    <n v="275"/>
    <n v="331"/>
    <n v="0"/>
    <n v="3.9274924471299093E-2"/>
    <n v="0.13897280966767372"/>
    <n v="0"/>
    <n v="13"/>
    <n v="46"/>
  </r>
  <r>
    <d v="2025-09-18T00:00:00"/>
    <d v="1899-12-30T13:10:00"/>
    <s v="Lunchtime"/>
    <s v="BA"/>
    <s v="BA3452"/>
    <s v="LHR"/>
    <s v="HND"/>
    <s v="Japan"/>
    <x v="2"/>
    <s v="LONG"/>
    <s v="B777"/>
    <n v="0"/>
    <n v="48"/>
    <n v="224"/>
    <n v="272"/>
    <n v="0"/>
    <n v="3.6764705882352941E-3"/>
    <n v="3.6764705882352942E-2"/>
    <n v="0"/>
    <n v="1"/>
    <n v="10"/>
  </r>
  <r>
    <d v="2025-10-08T00:00:00"/>
    <d v="1899-12-30T07:40:00"/>
    <s v="Morning"/>
    <s v="BA"/>
    <s v="BA6626"/>
    <s v="LHR"/>
    <s v="DFW"/>
    <s v="USA"/>
    <x v="0"/>
    <s v="LONG"/>
    <s v="B787"/>
    <n v="8"/>
    <n v="48"/>
    <n v="200"/>
    <n v="256"/>
    <n v="0"/>
    <n v="2.34375E-2"/>
    <n v="0.1015625"/>
    <n v="0"/>
    <n v="6"/>
    <n v="26"/>
  </r>
  <r>
    <d v="2025-10-06T00:00:00"/>
    <d v="1899-12-30T10:38:00"/>
    <s v="Morning"/>
    <s v="BA"/>
    <s v="BA5362"/>
    <s v="LHR"/>
    <s v="MUC"/>
    <s v="Germany"/>
    <x v="1"/>
    <s v="SHORT"/>
    <s v="A320"/>
    <n v="0"/>
    <n v="4"/>
    <n v="176"/>
    <n v="180"/>
    <n v="0"/>
    <n v="5.5555555555555552E-2"/>
    <n v="0.19444444444444445"/>
    <n v="0"/>
    <n v="10"/>
    <n v="35"/>
  </r>
  <r>
    <d v="2025-08-08T00:00:00"/>
    <d v="1899-12-30T19:44:00"/>
    <s v="Evening"/>
    <s v="BA"/>
    <s v="BA5970"/>
    <s v="LHR"/>
    <s v="MUC"/>
    <s v="Germany"/>
    <x v="1"/>
    <s v="SHORT"/>
    <s v="A320"/>
    <n v="0"/>
    <n v="16"/>
    <n v="164"/>
    <n v="180"/>
    <n v="0"/>
    <n v="2.7777777777777776E-2"/>
    <n v="0.11666666666666667"/>
    <n v="0"/>
    <n v="5"/>
    <n v="21"/>
  </r>
  <r>
    <d v="2025-07-15T00:00:00"/>
    <d v="1899-12-30T15:20:00"/>
    <s v="Afternoon"/>
    <s v="BA"/>
    <s v="BA5113"/>
    <s v="LHR"/>
    <s v="CDG"/>
    <s v="France"/>
    <x v="1"/>
    <s v="SHORT"/>
    <s v="A320"/>
    <n v="0"/>
    <n v="6"/>
    <n v="174"/>
    <n v="180"/>
    <n v="0"/>
    <n v="6.6666666666666666E-2"/>
    <n v="0.2388888888888889"/>
    <n v="0"/>
    <n v="12"/>
    <n v="43"/>
  </r>
  <r>
    <d v="2025-10-09T00:00:00"/>
    <d v="1899-12-30T20:05:00"/>
    <s v="Evening"/>
    <s v="BA"/>
    <s v="BA7507"/>
    <s v="LHR"/>
    <s v="HND"/>
    <s v="Japan"/>
    <x v="2"/>
    <s v="LONG"/>
    <s v="A380"/>
    <n v="14"/>
    <n v="97"/>
    <n v="358"/>
    <n v="469"/>
    <n v="0"/>
    <n v="1.0660980810234541E-2"/>
    <n v="4.4776119402985072E-2"/>
    <n v="0"/>
    <n v="5"/>
    <n v="21"/>
  </r>
  <r>
    <d v="2025-04-01T00:00:00"/>
    <d v="1899-12-30T19:23:00"/>
    <s v="Evening"/>
    <s v="BA"/>
    <s v="BA9682"/>
    <s v="LHR"/>
    <s v="AMS"/>
    <s v="Netherlands"/>
    <x v="1"/>
    <s v="SHORT"/>
    <s v="A320"/>
    <n v="0"/>
    <n v="6"/>
    <n v="174"/>
    <n v="180"/>
    <n v="0"/>
    <n v="8.3333333333333329E-2"/>
    <n v="0.28888888888888886"/>
    <n v="0"/>
    <n v="15"/>
    <n v="52"/>
  </r>
  <r>
    <d v="2025-05-16T00:00:00"/>
    <d v="1899-12-30T19:38:00"/>
    <s v="Evening"/>
    <s v="BA"/>
    <s v="BA9820"/>
    <s v="LHR"/>
    <s v="FRA"/>
    <s v="Germany"/>
    <x v="1"/>
    <s v="SHORT"/>
    <s v="A320"/>
    <n v="0"/>
    <n v="16"/>
    <n v="164"/>
    <n v="180"/>
    <n v="5.5555555555555558E-3"/>
    <n v="3.888888888888889E-2"/>
    <n v="0.15555555555555556"/>
    <n v="1"/>
    <n v="7"/>
    <n v="28"/>
  </r>
  <r>
    <d v="2025-08-04T00:00:00"/>
    <d v="1899-12-30T10:59:00"/>
    <s v="Morning"/>
    <s v="BA"/>
    <s v="BA6085"/>
    <s v="LHR"/>
    <s v="MUC"/>
    <s v="Germany"/>
    <x v="1"/>
    <s v="SHORT"/>
    <s v="A320"/>
    <n v="0"/>
    <n v="9"/>
    <n v="171"/>
    <n v="180"/>
    <n v="1.1111111111111112E-2"/>
    <n v="6.1111111111111109E-2"/>
    <n v="0.22777777777777777"/>
    <n v="2"/>
    <n v="11"/>
    <n v="41"/>
  </r>
  <r>
    <d v="2025-04-14T00:00:00"/>
    <d v="1899-12-30T14:51:00"/>
    <s v="Afternoon"/>
    <s v="BA"/>
    <s v="BA1590"/>
    <s v="LHR"/>
    <s v="DXB"/>
    <s v="UAE"/>
    <x v="3"/>
    <s v="LONG"/>
    <s v="B777"/>
    <n v="0"/>
    <n v="32"/>
    <n v="304"/>
    <n v="336"/>
    <n v="5.9523809523809521E-3"/>
    <n v="3.5714285714285712E-2"/>
    <n v="0.125"/>
    <n v="2"/>
    <n v="12"/>
    <n v="42"/>
  </r>
  <r>
    <d v="2025-09-26T00:00:00"/>
    <d v="1899-12-30T17:52:00"/>
    <s v="Afternoon"/>
    <s v="BA"/>
    <s v="BA5531"/>
    <s v="LHR"/>
    <s v="ZRH"/>
    <s v="Switzerland"/>
    <x v="1"/>
    <s v="SHORT"/>
    <s v="A320"/>
    <n v="0"/>
    <n v="15"/>
    <n v="165"/>
    <n v="180"/>
    <n v="0"/>
    <n v="2.2222222222222223E-2"/>
    <n v="0.11666666666666667"/>
    <n v="0"/>
    <n v="4"/>
    <n v="21"/>
  </r>
  <r>
    <d v="2025-10-24T00:00:00"/>
    <d v="1899-12-30T18:07:00"/>
    <s v="Evening"/>
    <s v="BA"/>
    <s v="BA6413"/>
    <s v="LHR"/>
    <s v="DFW"/>
    <s v="USA"/>
    <x v="0"/>
    <s v="LONG"/>
    <s v="B777"/>
    <n v="8"/>
    <n v="49"/>
    <n v="178"/>
    <n v="235"/>
    <n v="4.2553191489361703E-3"/>
    <n v="0"/>
    <n v="0"/>
    <n v="1"/>
    <n v="0"/>
    <n v="0"/>
  </r>
  <r>
    <d v="2025-09-18T00:00:00"/>
    <d v="1899-12-30T12:30:00"/>
    <s v="Lunchtime"/>
    <s v="BA"/>
    <s v="BA4968"/>
    <s v="LHR"/>
    <s v="ZRH"/>
    <s v="Switzerland"/>
    <x v="1"/>
    <s v="SHORT"/>
    <s v="A320"/>
    <n v="0"/>
    <n v="20"/>
    <n v="160"/>
    <n v="180"/>
    <n v="5.5555555555555558E-3"/>
    <n v="5.5555555555555552E-2"/>
    <n v="0.2"/>
    <n v="1"/>
    <n v="10"/>
    <n v="36"/>
  </r>
  <r>
    <d v="2025-08-09T00:00:00"/>
    <d v="1899-12-30T14:32:00"/>
    <s v="Afternoon"/>
    <s v="BA"/>
    <s v="BA9385"/>
    <s v="LHR"/>
    <s v="CDG"/>
    <s v="France"/>
    <x v="1"/>
    <s v="SHORT"/>
    <s v="A320"/>
    <n v="0"/>
    <n v="4"/>
    <n v="176"/>
    <n v="180"/>
    <n v="1.1111111111111112E-2"/>
    <n v="4.4444444444444446E-2"/>
    <n v="0.17222222222222222"/>
    <n v="2"/>
    <n v="8"/>
    <n v="31"/>
  </r>
  <r>
    <d v="2025-10-21T00:00:00"/>
    <d v="1899-12-30T11:37:00"/>
    <s v="Morning"/>
    <s v="BA"/>
    <s v="BA5139"/>
    <s v="LHR"/>
    <s v="MAD"/>
    <s v="Spain"/>
    <x v="1"/>
    <s v="SHORT"/>
    <s v="A320"/>
    <n v="0"/>
    <n v="8"/>
    <n v="172"/>
    <n v="180"/>
    <n v="0"/>
    <n v="6.1111111111111109E-2"/>
    <n v="0.21666666666666667"/>
    <n v="0"/>
    <n v="11"/>
    <n v="39"/>
  </r>
  <r>
    <d v="2025-05-14T00:00:00"/>
    <d v="1899-12-30T06:04:00"/>
    <s v="Morning"/>
    <s v="BA"/>
    <s v="BA8638"/>
    <s v="LHR"/>
    <s v="MUC"/>
    <s v="Germany"/>
    <x v="1"/>
    <s v="SHORT"/>
    <s v="A320"/>
    <n v="0"/>
    <n v="8"/>
    <n v="172"/>
    <n v="180"/>
    <n v="5.5555555555555558E-3"/>
    <n v="3.888888888888889E-2"/>
    <n v="0.15"/>
    <n v="1"/>
    <n v="7"/>
    <n v="27"/>
  </r>
  <r>
    <d v="2025-09-29T00:00:00"/>
    <d v="1899-12-30T08:55:00"/>
    <s v="Morning"/>
    <s v="BA"/>
    <s v="BA1729"/>
    <s v="LHR"/>
    <s v="CDG"/>
    <s v="France"/>
    <x v="1"/>
    <s v="SHORT"/>
    <s v="A320"/>
    <n v="0"/>
    <n v="20"/>
    <n v="160"/>
    <n v="180"/>
    <n v="0"/>
    <n v="2.7777777777777776E-2"/>
    <n v="0.13333333333333333"/>
    <n v="0"/>
    <n v="5"/>
    <n v="24"/>
  </r>
  <r>
    <d v="2025-08-22T00:00:00"/>
    <d v="1899-12-30T14:05:00"/>
    <s v="Afternoon"/>
    <s v="BA"/>
    <s v="BA5441"/>
    <s v="LHR"/>
    <s v="JFK"/>
    <s v="USA"/>
    <x v="0"/>
    <s v="LONG"/>
    <s v="A350"/>
    <n v="0"/>
    <n v="56"/>
    <n v="275"/>
    <n v="331"/>
    <n v="0"/>
    <n v="5.7401812688821753E-2"/>
    <n v="0.18731117824773413"/>
    <n v="0"/>
    <n v="19"/>
    <n v="62"/>
  </r>
  <r>
    <d v="2025-04-09T00:00:00"/>
    <d v="1899-12-30T21:15:00"/>
    <s v="Evening"/>
    <s v="BA"/>
    <s v="BA7370"/>
    <s v="LHR"/>
    <s v="ZRH"/>
    <s v="Switzerland"/>
    <x v="1"/>
    <s v="SHORT"/>
    <s v="A320"/>
    <n v="0"/>
    <n v="0"/>
    <n v="180"/>
    <n v="180"/>
    <n v="0"/>
    <n v="0"/>
    <n v="3.888888888888889E-2"/>
    <n v="0"/>
    <n v="0"/>
    <n v="7"/>
  </r>
  <r>
    <d v="2025-09-08T00:00:00"/>
    <d v="1899-12-30T12:35:00"/>
    <s v="Lunchtime"/>
    <s v="BA"/>
    <s v="BA3538"/>
    <s v="LHR"/>
    <s v="MAD"/>
    <s v="Spain"/>
    <x v="1"/>
    <s v="SHORT"/>
    <s v="A320"/>
    <n v="0"/>
    <n v="11"/>
    <n v="169"/>
    <n v="180"/>
    <n v="5.5555555555555558E-3"/>
    <n v="6.6666666666666666E-2"/>
    <n v="0.23333333333333334"/>
    <n v="1"/>
    <n v="12"/>
    <n v="42"/>
  </r>
  <r>
    <d v="2025-09-14T00:00:00"/>
    <d v="1899-12-30T22:23:00"/>
    <s v="Evening"/>
    <s v="BA"/>
    <s v="BA4722"/>
    <s v="LHR"/>
    <s v="DXB"/>
    <s v="UAE"/>
    <x v="3"/>
    <s v="LONG"/>
    <s v="B787"/>
    <n v="0"/>
    <n v="31"/>
    <n v="173"/>
    <n v="204"/>
    <n v="4.9019607843137254E-3"/>
    <n v="2.4509803921568627E-2"/>
    <n v="0.10294117647058823"/>
    <n v="1"/>
    <n v="5"/>
    <n v="21"/>
  </r>
  <r>
    <d v="2025-09-14T00:00:00"/>
    <d v="1899-12-30T18:45:00"/>
    <s v="Evening"/>
    <s v="BA"/>
    <s v="BA7379"/>
    <s v="LHR"/>
    <s v="VIE"/>
    <s v="Austria"/>
    <x v="1"/>
    <s v="SHORT"/>
    <s v="A320"/>
    <n v="0"/>
    <n v="9"/>
    <n v="171"/>
    <n v="180"/>
    <n v="0"/>
    <n v="3.3333333333333333E-2"/>
    <n v="0.1388888888888889"/>
    <n v="0"/>
    <n v="6"/>
    <n v="25"/>
  </r>
  <r>
    <d v="2025-08-06T00:00:00"/>
    <d v="1899-12-30T16:12:00"/>
    <s v="Afternoon"/>
    <s v="BA"/>
    <s v="BA5163"/>
    <s v="LHR"/>
    <s v="ZRH"/>
    <s v="Switzerland"/>
    <x v="1"/>
    <s v="SHORT"/>
    <s v="A320"/>
    <n v="0"/>
    <n v="9"/>
    <n v="171"/>
    <n v="180"/>
    <n v="0"/>
    <n v="3.3333333333333333E-2"/>
    <n v="0.1388888888888889"/>
    <n v="0"/>
    <n v="6"/>
    <n v="25"/>
  </r>
  <r>
    <d v="2025-09-18T00:00:00"/>
    <d v="1899-12-30T20:04:00"/>
    <s v="Evening"/>
    <s v="BA"/>
    <s v="BA2251"/>
    <s v="LHR"/>
    <s v="LAX"/>
    <s v="USA"/>
    <x v="0"/>
    <s v="LONG"/>
    <s v="B787"/>
    <n v="0"/>
    <n v="31"/>
    <n v="173"/>
    <n v="204"/>
    <n v="0"/>
    <n v="1.4705882352941176E-2"/>
    <n v="8.8235294117647065E-2"/>
    <n v="0"/>
    <n v="3"/>
    <n v="18"/>
  </r>
  <r>
    <d v="2025-08-16T00:00:00"/>
    <d v="1899-12-30T22:29:00"/>
    <s v="Evening"/>
    <s v="BA"/>
    <s v="BA8362"/>
    <s v="LHR"/>
    <s v="ORD"/>
    <s v="USA"/>
    <x v="0"/>
    <s v="LONG"/>
    <s v="B777"/>
    <n v="8"/>
    <n v="49"/>
    <n v="178"/>
    <n v="235"/>
    <n v="0"/>
    <n v="4.6808510638297871E-2"/>
    <n v="0.16595744680851063"/>
    <n v="0"/>
    <n v="11"/>
    <n v="39"/>
  </r>
  <r>
    <d v="2025-09-29T00:00:00"/>
    <d v="1899-12-30T22:32:00"/>
    <s v="Evening"/>
    <s v="BA"/>
    <s v="BA3722"/>
    <s v="LHR"/>
    <s v="BCN"/>
    <s v="Spain"/>
    <x v="1"/>
    <s v="SHORT"/>
    <s v="A320"/>
    <n v="0"/>
    <n v="5"/>
    <n v="175"/>
    <n v="180"/>
    <n v="0"/>
    <n v="8.3333333333333329E-2"/>
    <n v="0.28888888888888886"/>
    <n v="0"/>
    <n v="15"/>
    <n v="52"/>
  </r>
  <r>
    <d v="2025-04-18T00:00:00"/>
    <d v="1899-12-30T15:44:00"/>
    <s v="Afternoon"/>
    <s v="BA"/>
    <s v="BA9925"/>
    <s v="LHR"/>
    <s v="LAX"/>
    <s v="USA"/>
    <x v="0"/>
    <s v="LONG"/>
    <s v="A380"/>
    <n v="14"/>
    <n v="97"/>
    <n v="358"/>
    <n v="469"/>
    <n v="0"/>
    <n v="2.1321961620469083E-2"/>
    <n v="8.1023454157782518E-2"/>
    <n v="0"/>
    <n v="10"/>
    <n v="38"/>
  </r>
  <r>
    <d v="2025-08-22T00:00:00"/>
    <d v="1899-12-30T13:18:00"/>
    <s v="Lunchtime"/>
    <s v="BA"/>
    <s v="BA4141"/>
    <s v="LHR"/>
    <s v="AMS"/>
    <s v="Netherlands"/>
    <x v="1"/>
    <s v="SHORT"/>
    <s v="A320"/>
    <n v="0"/>
    <n v="8"/>
    <n v="172"/>
    <n v="180"/>
    <n v="1.1111111111111112E-2"/>
    <n v="4.4444444444444446E-2"/>
    <n v="0.17777777777777778"/>
    <n v="2"/>
    <n v="8"/>
    <n v="32"/>
  </r>
  <r>
    <d v="2025-04-18T00:00:00"/>
    <d v="1899-12-30T11:18:00"/>
    <s v="Morning"/>
    <s v="BA"/>
    <s v="BA6575"/>
    <s v="LHR"/>
    <s v="AMS"/>
    <s v="Netherlands"/>
    <x v="1"/>
    <s v="SHORT"/>
    <s v="A320"/>
    <n v="0"/>
    <n v="6"/>
    <n v="174"/>
    <n v="180"/>
    <n v="0"/>
    <n v="1.1111111111111112E-2"/>
    <n v="8.3333333333333329E-2"/>
    <n v="0"/>
    <n v="2"/>
    <n v="15"/>
  </r>
  <r>
    <d v="2025-04-01T00:00:00"/>
    <d v="1899-12-30T19:32:00"/>
    <s v="Evening"/>
    <s v="BA"/>
    <s v="BA5947"/>
    <s v="LHR"/>
    <s v="JFK"/>
    <s v="USA"/>
    <x v="0"/>
    <s v="LONG"/>
    <s v="B787"/>
    <n v="0"/>
    <n v="31"/>
    <n v="173"/>
    <n v="204"/>
    <n v="4.9019607843137254E-3"/>
    <n v="5.3921568627450983E-2"/>
    <n v="0.18627450980392157"/>
    <n v="1"/>
    <n v="11"/>
    <n v="38"/>
  </r>
  <r>
    <d v="2025-08-02T00:00:00"/>
    <d v="1899-12-30T06:05:00"/>
    <s v="Morning"/>
    <s v="BA"/>
    <s v="BA4923"/>
    <s v="LHR"/>
    <s v="ORD"/>
    <s v="USA"/>
    <x v="0"/>
    <s v="LONG"/>
    <s v="B777"/>
    <n v="8"/>
    <n v="49"/>
    <n v="178"/>
    <n v="235"/>
    <n v="8.5106382978723406E-3"/>
    <n v="8.5106382978723402E-2"/>
    <n v="0.2723404255319149"/>
    <n v="2"/>
    <n v="20"/>
    <n v="64"/>
  </r>
  <r>
    <d v="2025-07-11T00:00:00"/>
    <d v="1899-12-30T06:13:00"/>
    <s v="Morning"/>
    <s v="BA"/>
    <s v="BA1191"/>
    <s v="LHR"/>
    <s v="DXB"/>
    <s v="UAE"/>
    <x v="3"/>
    <s v="LONG"/>
    <s v="B787"/>
    <n v="0"/>
    <n v="31"/>
    <n v="173"/>
    <n v="204"/>
    <n v="9.8039215686274508E-3"/>
    <n v="2.9411764705882353E-2"/>
    <n v="0.11764705882352941"/>
    <n v="2"/>
    <n v="6"/>
    <n v="24"/>
  </r>
  <r>
    <d v="2025-04-22T00:00:00"/>
    <d v="1899-12-30T17:21:00"/>
    <s v="Afternoon"/>
    <s v="BA"/>
    <s v="BA1113"/>
    <s v="LHR"/>
    <s v="CDG"/>
    <s v="France"/>
    <x v="1"/>
    <s v="SHORT"/>
    <s v="A320"/>
    <n v="0"/>
    <n v="4"/>
    <n v="176"/>
    <n v="180"/>
    <n v="5.5555555555555558E-3"/>
    <n v="3.3333333333333333E-2"/>
    <n v="0.13333333333333333"/>
    <n v="1"/>
    <n v="6"/>
    <n v="24"/>
  </r>
  <r>
    <d v="2025-06-08T00:00:00"/>
    <d v="1899-12-30T07:46:00"/>
    <s v="Morning"/>
    <s v="BA"/>
    <s v="BA9785"/>
    <s v="LHR"/>
    <s v="MAD"/>
    <s v="Spain"/>
    <x v="1"/>
    <s v="SHORT"/>
    <s v="A320"/>
    <n v="0"/>
    <n v="8"/>
    <n v="172"/>
    <n v="180"/>
    <n v="0"/>
    <n v="2.7777777777777776E-2"/>
    <n v="0.12222222222222222"/>
    <n v="0"/>
    <n v="5"/>
    <n v="22"/>
  </r>
  <r>
    <d v="2025-08-27T00:00:00"/>
    <d v="1899-12-30T11:46:00"/>
    <s v="Morning"/>
    <s v="BA"/>
    <s v="BA2917"/>
    <s v="LHR"/>
    <s v="IST"/>
    <s v="Turkey"/>
    <x v="1"/>
    <s v="SHORT"/>
    <s v="A320"/>
    <n v="0"/>
    <n v="19"/>
    <n v="161"/>
    <n v="180"/>
    <n v="5.5555555555555558E-3"/>
    <n v="2.7777777777777776E-2"/>
    <n v="0.12777777777777777"/>
    <n v="1"/>
    <n v="5"/>
    <n v="23"/>
  </r>
  <r>
    <d v="2025-06-09T00:00:00"/>
    <d v="1899-12-30T13:32:00"/>
    <s v="Lunchtime"/>
    <s v="BA"/>
    <s v="BA7539"/>
    <s v="LHR"/>
    <s v="ORD"/>
    <s v="USA"/>
    <x v="0"/>
    <s v="LONG"/>
    <s v="B787"/>
    <n v="0"/>
    <n v="31"/>
    <n v="173"/>
    <n v="204"/>
    <n v="0"/>
    <n v="0"/>
    <n v="0"/>
    <n v="0"/>
    <n v="0"/>
    <n v="0"/>
  </r>
  <r>
    <d v="2025-10-11T00:00:00"/>
    <d v="1899-12-30T15:48:00"/>
    <s v="Afternoon"/>
    <s v="BA"/>
    <s v="BA4150"/>
    <s v="LHR"/>
    <s v="HND"/>
    <s v="Japan"/>
    <x v="2"/>
    <s v="LONG"/>
    <s v="B777"/>
    <n v="0"/>
    <n v="32"/>
    <n v="300"/>
    <n v="332"/>
    <n v="6.024096385542169E-3"/>
    <n v="3.0120481927710843E-2"/>
    <n v="0.11144578313253012"/>
    <n v="2"/>
    <n v="10"/>
    <n v="37"/>
  </r>
  <r>
    <d v="2025-07-19T00:00:00"/>
    <d v="1899-12-30T12:50:00"/>
    <s v="Lunchtime"/>
    <s v="BA"/>
    <s v="BA2465"/>
    <s v="LHR"/>
    <s v="MAD"/>
    <s v="Spain"/>
    <x v="1"/>
    <s v="SHORT"/>
    <s v="A320"/>
    <n v="0"/>
    <n v="4"/>
    <n v="176"/>
    <n v="180"/>
    <n v="5.5555555555555558E-3"/>
    <n v="1.6666666666666666E-2"/>
    <n v="9.4444444444444442E-2"/>
    <n v="1"/>
    <n v="3"/>
    <n v="17"/>
  </r>
  <r>
    <d v="2025-04-22T00:00:00"/>
    <d v="1899-12-30T22:09:00"/>
    <s v="Evening"/>
    <s v="BA"/>
    <s v="BA8366"/>
    <s v="LHR"/>
    <s v="FRA"/>
    <s v="Germany"/>
    <x v="1"/>
    <s v="SHORT"/>
    <s v="A320"/>
    <n v="0"/>
    <n v="8"/>
    <n v="172"/>
    <n v="180"/>
    <n v="5.5555555555555558E-3"/>
    <n v="0"/>
    <n v="2.7777777777777776E-2"/>
    <n v="1"/>
    <n v="0"/>
    <n v="5"/>
  </r>
  <r>
    <d v="2025-09-04T00:00:00"/>
    <d v="1899-12-30T19:22:00"/>
    <s v="Evening"/>
    <s v="BA"/>
    <s v="BA4518"/>
    <s v="LHR"/>
    <s v="HND"/>
    <s v="Japan"/>
    <x v="2"/>
    <s v="LONG"/>
    <s v="B777"/>
    <n v="0"/>
    <n v="32"/>
    <n v="300"/>
    <n v="332"/>
    <n v="0"/>
    <n v="3.614457831325301E-2"/>
    <n v="0.12650602409638553"/>
    <n v="0"/>
    <n v="12"/>
    <n v="42"/>
  </r>
  <r>
    <d v="2025-08-04T00:00:00"/>
    <d v="1899-12-30T12:54:00"/>
    <s v="Lunchtime"/>
    <s v="BA"/>
    <s v="BA3274"/>
    <s v="LHR"/>
    <s v="AMS"/>
    <s v="Netherlands"/>
    <x v="1"/>
    <s v="SHORT"/>
    <s v="A320"/>
    <n v="0"/>
    <n v="17"/>
    <n v="163"/>
    <n v="180"/>
    <n v="0"/>
    <n v="1.1111111111111112E-2"/>
    <n v="7.2222222222222215E-2"/>
    <n v="0"/>
    <n v="2"/>
    <n v="13"/>
  </r>
  <r>
    <d v="2025-09-14T00:00:00"/>
    <d v="1899-12-30T15:26:00"/>
    <s v="Afternoon"/>
    <s v="BA"/>
    <s v="BA4638"/>
    <s v="LHR"/>
    <s v="IST"/>
    <s v="Turkey"/>
    <x v="1"/>
    <s v="SHORT"/>
    <s v="A320"/>
    <n v="0"/>
    <n v="4"/>
    <n v="176"/>
    <n v="180"/>
    <n v="5.5555555555555558E-3"/>
    <n v="3.3333333333333333E-2"/>
    <n v="0.1388888888888889"/>
    <n v="1"/>
    <n v="6"/>
    <n v="25"/>
  </r>
  <r>
    <d v="2025-08-24T00:00:00"/>
    <d v="1899-12-30T12:54:00"/>
    <s v="Lunchtime"/>
    <s v="BA"/>
    <s v="BA9933"/>
    <s v="LHR"/>
    <s v="MUC"/>
    <s v="Germany"/>
    <x v="1"/>
    <s v="SHORT"/>
    <s v="A320"/>
    <n v="0"/>
    <n v="14"/>
    <n v="166"/>
    <n v="180"/>
    <n v="5.5555555555555558E-3"/>
    <n v="8.8888888888888892E-2"/>
    <n v="0.29444444444444445"/>
    <n v="1"/>
    <n v="16"/>
    <n v="53"/>
  </r>
  <r>
    <d v="2025-10-25T00:00:00"/>
    <d v="1899-12-30T14:16:00"/>
    <s v="Afternoon"/>
    <s v="BA"/>
    <s v="BA3790"/>
    <s v="LHR"/>
    <s v="HND"/>
    <s v="Japan"/>
    <x v="2"/>
    <s v="LONG"/>
    <s v="B777"/>
    <n v="0"/>
    <n v="32"/>
    <n v="304"/>
    <n v="336"/>
    <n v="0"/>
    <n v="0"/>
    <n v="2.3809523809523808E-2"/>
    <n v="0"/>
    <n v="0"/>
    <n v="8"/>
  </r>
  <r>
    <d v="2025-07-25T00:00:00"/>
    <d v="1899-12-30T16:10:00"/>
    <s v="Afternoon"/>
    <s v="BA"/>
    <s v="BA3376"/>
    <s v="LHR"/>
    <s v="LAX"/>
    <s v="USA"/>
    <x v="0"/>
    <s v="LONG"/>
    <s v="A380"/>
    <n v="14"/>
    <n v="97"/>
    <n v="358"/>
    <n v="469"/>
    <n v="4.2643923240938165E-3"/>
    <n v="0"/>
    <n v="1.279317697228145E-2"/>
    <n v="2"/>
    <n v="0"/>
    <n v="6"/>
  </r>
  <r>
    <d v="2025-10-25T00:00:00"/>
    <d v="1899-12-30T09:55:00"/>
    <s v="Morning"/>
    <s v="BA"/>
    <s v="BA6504"/>
    <s v="LHR"/>
    <s v="LAX"/>
    <s v="USA"/>
    <x v="0"/>
    <s v="LONG"/>
    <s v="B787"/>
    <n v="0"/>
    <n v="31"/>
    <n v="173"/>
    <n v="204"/>
    <n v="0"/>
    <n v="4.4117647058823532E-2"/>
    <n v="0.17156862745098039"/>
    <n v="0"/>
    <n v="9"/>
    <n v="35"/>
  </r>
  <r>
    <d v="2025-06-23T00:00:00"/>
    <d v="1899-12-30T20:25:00"/>
    <s v="Evening"/>
    <s v="BA"/>
    <s v="BA4696"/>
    <s v="LHR"/>
    <s v="AMS"/>
    <s v="Netherlands"/>
    <x v="1"/>
    <s v="SHORT"/>
    <s v="A320"/>
    <n v="0"/>
    <n v="17"/>
    <n v="163"/>
    <n v="180"/>
    <n v="0"/>
    <n v="7.7777777777777779E-2"/>
    <n v="0.26666666666666666"/>
    <n v="0"/>
    <n v="14"/>
    <n v="48"/>
  </r>
  <r>
    <d v="2025-06-25T00:00:00"/>
    <d v="1899-12-30T08:04:00"/>
    <s v="Morning"/>
    <s v="BA"/>
    <s v="BA5245"/>
    <s v="LHR"/>
    <s v="ORD"/>
    <s v="USA"/>
    <x v="0"/>
    <s v="LONG"/>
    <s v="B777"/>
    <n v="0"/>
    <n v="32"/>
    <n v="300"/>
    <n v="332"/>
    <n v="3.0120481927710845E-3"/>
    <n v="0"/>
    <n v="1.8072289156626505E-2"/>
    <n v="1"/>
    <n v="0"/>
    <n v="6"/>
  </r>
  <r>
    <d v="2025-08-01T00:00:00"/>
    <d v="1899-12-30T14:29:00"/>
    <s v="Afternoon"/>
    <s v="BA"/>
    <s v="BA4771"/>
    <s v="LHR"/>
    <s v="MUC"/>
    <s v="Germany"/>
    <x v="1"/>
    <s v="SHORT"/>
    <s v="A320"/>
    <n v="0"/>
    <n v="19"/>
    <n v="161"/>
    <n v="180"/>
    <n v="0"/>
    <n v="5.5555555555555552E-2"/>
    <n v="0.20555555555555555"/>
    <n v="0"/>
    <n v="10"/>
    <n v="37"/>
  </r>
  <r>
    <d v="2025-04-09T00:00:00"/>
    <d v="1899-12-30T15:01:00"/>
    <s v="Afternoon"/>
    <s v="BA"/>
    <s v="BA8687"/>
    <s v="LHR"/>
    <s v="HND"/>
    <s v="Japan"/>
    <x v="2"/>
    <s v="LONG"/>
    <s v="A350"/>
    <n v="0"/>
    <n v="56"/>
    <n v="275"/>
    <n v="331"/>
    <n v="0"/>
    <n v="3.3232628398791542E-2"/>
    <n v="0.11782477341389729"/>
    <n v="0"/>
    <n v="11"/>
    <n v="39"/>
  </r>
  <r>
    <d v="2025-08-19T00:00:00"/>
    <d v="1899-12-30T22:51:00"/>
    <s v="Evening"/>
    <s v="BA"/>
    <s v="BA6296"/>
    <s v="LHR"/>
    <s v="IST"/>
    <s v="Turkey"/>
    <x v="1"/>
    <s v="SHORT"/>
    <s v="A320"/>
    <n v="0"/>
    <n v="5"/>
    <n v="175"/>
    <n v="180"/>
    <n v="5.5555555555555558E-3"/>
    <n v="0"/>
    <n v="0"/>
    <n v="1"/>
    <n v="0"/>
    <n v="0"/>
  </r>
  <r>
    <d v="2025-10-02T00:00:00"/>
    <d v="1899-12-30T14:44:00"/>
    <s v="Afternoon"/>
    <s v="BA"/>
    <s v="BA2480"/>
    <s v="LHR"/>
    <s v="IST"/>
    <s v="Turkey"/>
    <x v="1"/>
    <s v="SHORT"/>
    <s v="A320"/>
    <n v="0"/>
    <n v="17"/>
    <n v="163"/>
    <n v="180"/>
    <n v="0"/>
    <n v="6.6666666666666666E-2"/>
    <n v="0.2388888888888889"/>
    <n v="0"/>
    <n v="12"/>
    <n v="43"/>
  </r>
  <r>
    <d v="2025-09-11T00:00:00"/>
    <d v="1899-12-30T06:19:00"/>
    <s v="Morning"/>
    <s v="BA"/>
    <s v="BA5142"/>
    <s v="LHR"/>
    <s v="FRA"/>
    <s v="Germany"/>
    <x v="1"/>
    <s v="SHORT"/>
    <s v="A320"/>
    <n v="0"/>
    <n v="11"/>
    <n v="169"/>
    <n v="180"/>
    <n v="0"/>
    <n v="7.2222222222222215E-2"/>
    <n v="0.24444444444444444"/>
    <n v="0"/>
    <n v="13"/>
    <n v="44"/>
  </r>
  <r>
    <d v="2025-08-14T00:00:00"/>
    <d v="1899-12-30T14:11:00"/>
    <s v="Afternoon"/>
    <s v="BA"/>
    <s v="BA6925"/>
    <s v="LHR"/>
    <s v="IST"/>
    <s v="Turkey"/>
    <x v="1"/>
    <s v="SHORT"/>
    <s v="A320"/>
    <n v="0"/>
    <n v="17"/>
    <n v="163"/>
    <n v="180"/>
    <n v="5.5555555555555558E-3"/>
    <n v="3.3333333333333333E-2"/>
    <n v="0.1388888888888889"/>
    <n v="1"/>
    <n v="6"/>
    <n v="25"/>
  </r>
  <r>
    <d v="2025-08-04T00:00:00"/>
    <d v="1899-12-30T19:02:00"/>
    <s v="Evening"/>
    <s v="BA"/>
    <s v="BA5407"/>
    <s v="LHR"/>
    <s v="MUC"/>
    <s v="Germany"/>
    <x v="1"/>
    <s v="SHORT"/>
    <s v="A320"/>
    <n v="0"/>
    <n v="17"/>
    <n v="163"/>
    <n v="180"/>
    <n v="5.5555555555555558E-3"/>
    <n v="8.3333333333333329E-2"/>
    <n v="0.27777777777777779"/>
    <n v="1"/>
    <n v="15"/>
    <n v="50"/>
  </r>
  <r>
    <d v="2025-05-02T00:00:00"/>
    <d v="1899-12-30T22:35:00"/>
    <s v="Evening"/>
    <s v="BA"/>
    <s v="BA5172"/>
    <s v="LHR"/>
    <s v="ORD"/>
    <s v="USA"/>
    <x v="0"/>
    <s v="LONG"/>
    <s v="B787"/>
    <n v="0"/>
    <n v="35"/>
    <n v="179"/>
    <n v="214"/>
    <n v="0"/>
    <n v="6.5420560747663545E-2"/>
    <n v="0.22429906542056074"/>
    <n v="0"/>
    <n v="14"/>
    <n v="48"/>
  </r>
  <r>
    <d v="2025-07-25T00:00:00"/>
    <d v="1899-12-30T07:27:00"/>
    <s v="Morning"/>
    <s v="BA"/>
    <s v="BA8797"/>
    <s v="LHR"/>
    <s v="HND"/>
    <s v="Japan"/>
    <x v="2"/>
    <s v="LONG"/>
    <s v="B787"/>
    <n v="8"/>
    <n v="42"/>
    <n v="166"/>
    <n v="216"/>
    <n v="0"/>
    <n v="3.7037037037037035E-2"/>
    <n v="0.14814814814814814"/>
    <n v="0"/>
    <n v="8"/>
    <n v="32"/>
  </r>
  <r>
    <d v="2025-06-19T00:00:00"/>
    <d v="1899-12-30T18:31:00"/>
    <s v="Evening"/>
    <s v="BA"/>
    <s v="BA8273"/>
    <s v="LHR"/>
    <s v="VIE"/>
    <s v="Austria"/>
    <x v="1"/>
    <s v="SHORT"/>
    <s v="A320"/>
    <n v="0"/>
    <n v="15"/>
    <n v="165"/>
    <n v="180"/>
    <n v="0"/>
    <n v="2.7777777777777776E-2"/>
    <n v="0.12777777777777777"/>
    <n v="0"/>
    <n v="5"/>
    <n v="23"/>
  </r>
  <r>
    <d v="2025-06-05T00:00:00"/>
    <d v="1899-12-30T19:08:00"/>
    <s v="Evening"/>
    <s v="BA"/>
    <s v="BA1387"/>
    <s v="LHR"/>
    <s v="JFK"/>
    <s v="USA"/>
    <x v="0"/>
    <s v="LONG"/>
    <s v="B787"/>
    <n v="8"/>
    <n v="48"/>
    <n v="200"/>
    <n v="256"/>
    <n v="3.90625E-3"/>
    <n v="7.8125E-3"/>
    <n v="5.859375E-2"/>
    <n v="1"/>
    <n v="2"/>
    <n v="15"/>
  </r>
  <r>
    <d v="2025-07-03T00:00:00"/>
    <d v="1899-12-30T22:25:00"/>
    <s v="Evening"/>
    <s v="BA"/>
    <s v="BA7997"/>
    <s v="LHR"/>
    <s v="FRA"/>
    <s v="Germany"/>
    <x v="1"/>
    <s v="SHORT"/>
    <s v="A320"/>
    <n v="0"/>
    <n v="19"/>
    <n v="161"/>
    <n v="180"/>
    <n v="0"/>
    <n v="4.4444444444444446E-2"/>
    <n v="0.16666666666666666"/>
    <n v="0"/>
    <n v="8"/>
    <n v="30"/>
  </r>
  <r>
    <d v="2025-10-24T00:00:00"/>
    <d v="1899-12-30T11:58:00"/>
    <s v="Morning"/>
    <s v="BA"/>
    <s v="BA9278"/>
    <s v="LHR"/>
    <s v="AMS"/>
    <s v="Netherlands"/>
    <x v="1"/>
    <s v="SHORT"/>
    <s v="A320"/>
    <n v="0"/>
    <n v="4"/>
    <n v="176"/>
    <n v="180"/>
    <n v="5.5555555555555558E-3"/>
    <n v="6.1111111111111109E-2"/>
    <n v="0.21666666666666667"/>
    <n v="1"/>
    <n v="11"/>
    <n v="39"/>
  </r>
  <r>
    <d v="2025-06-27T00:00:00"/>
    <d v="1899-12-30T16:49:00"/>
    <s v="Afternoon"/>
    <s v="BA"/>
    <s v="BA1390"/>
    <s v="LHR"/>
    <s v="MUC"/>
    <s v="Germany"/>
    <x v="1"/>
    <s v="SHORT"/>
    <s v="A320"/>
    <n v="0"/>
    <n v="19"/>
    <n v="161"/>
    <n v="180"/>
    <n v="5.5555555555555558E-3"/>
    <n v="3.3333333333333333E-2"/>
    <n v="0.1388888888888889"/>
    <n v="1"/>
    <n v="6"/>
    <n v="25"/>
  </r>
  <r>
    <d v="2025-10-24T00:00:00"/>
    <d v="1899-12-30T11:04:00"/>
    <s v="Morning"/>
    <s v="BA"/>
    <s v="BA9317"/>
    <s v="LHR"/>
    <s v="FRA"/>
    <s v="Germany"/>
    <x v="1"/>
    <s v="SHORT"/>
    <s v="A320"/>
    <n v="0"/>
    <n v="9"/>
    <n v="171"/>
    <n v="180"/>
    <n v="0"/>
    <n v="0"/>
    <n v="0"/>
    <n v="0"/>
    <n v="0"/>
    <n v="0"/>
  </r>
  <r>
    <d v="2025-04-23T00:00:00"/>
    <d v="1899-12-30T10:11:00"/>
    <s v="Morning"/>
    <s v="BA"/>
    <s v="BA5810"/>
    <s v="LHR"/>
    <s v="AMS"/>
    <s v="Netherlands"/>
    <x v="1"/>
    <s v="SHORT"/>
    <s v="A320"/>
    <n v="0"/>
    <n v="11"/>
    <n v="169"/>
    <n v="180"/>
    <n v="0"/>
    <n v="8.3333333333333329E-2"/>
    <n v="0.27777777777777779"/>
    <n v="0"/>
    <n v="15"/>
    <n v="50"/>
  </r>
  <r>
    <d v="2025-07-21T00:00:00"/>
    <d v="1899-12-30T19:17:00"/>
    <s v="Evening"/>
    <s v="BA"/>
    <s v="BA4870"/>
    <s v="LHR"/>
    <s v="MUC"/>
    <s v="Germany"/>
    <x v="1"/>
    <s v="SHORT"/>
    <s v="A320"/>
    <n v="0"/>
    <n v="13"/>
    <n v="167"/>
    <n v="180"/>
    <n v="1.1111111111111112E-2"/>
    <n v="0.05"/>
    <n v="0.18333333333333332"/>
    <n v="2"/>
    <n v="9"/>
    <n v="33"/>
  </r>
  <r>
    <d v="2025-06-06T00:00:00"/>
    <d v="1899-12-30T12:39:00"/>
    <s v="Lunchtime"/>
    <s v="BA"/>
    <s v="BA4806"/>
    <s v="LHR"/>
    <s v="FRA"/>
    <s v="Germany"/>
    <x v="1"/>
    <s v="SHORT"/>
    <s v="A320"/>
    <n v="0"/>
    <n v="8"/>
    <n v="172"/>
    <n v="180"/>
    <n v="0"/>
    <n v="3.3333333333333333E-2"/>
    <n v="0.13333333333333333"/>
    <n v="0"/>
    <n v="6"/>
    <n v="24"/>
  </r>
  <r>
    <d v="2025-05-28T00:00:00"/>
    <d v="1899-12-30T22:51:00"/>
    <s v="Evening"/>
    <s v="BA"/>
    <s v="BA5992"/>
    <s v="LHR"/>
    <s v="VIE"/>
    <s v="Austria"/>
    <x v="1"/>
    <s v="SHORT"/>
    <s v="A320"/>
    <n v="0"/>
    <n v="12"/>
    <n v="168"/>
    <n v="180"/>
    <n v="0"/>
    <n v="6.6666666666666666E-2"/>
    <n v="0.24444444444444444"/>
    <n v="0"/>
    <n v="12"/>
    <n v="44"/>
  </r>
  <r>
    <d v="2025-09-21T00:00:00"/>
    <d v="1899-12-30T14:56:00"/>
    <s v="Afternoon"/>
    <s v="BA"/>
    <s v="BA6439"/>
    <s v="LHR"/>
    <s v="DFW"/>
    <s v="USA"/>
    <x v="0"/>
    <s v="LONG"/>
    <s v="B787"/>
    <n v="0"/>
    <n v="31"/>
    <n v="173"/>
    <n v="204"/>
    <n v="9.8039215686274508E-3"/>
    <n v="7.8431372549019607E-2"/>
    <n v="0.26470588235294118"/>
    <n v="2"/>
    <n v="16"/>
    <n v="54"/>
  </r>
  <r>
    <d v="2025-06-02T00:00:00"/>
    <d v="1899-12-30T11:13:00"/>
    <s v="Morning"/>
    <s v="BA"/>
    <s v="BA3413"/>
    <s v="LHR"/>
    <s v="DFW"/>
    <s v="USA"/>
    <x v="0"/>
    <s v="LONG"/>
    <s v="A380"/>
    <n v="14"/>
    <n v="97"/>
    <n v="358"/>
    <n v="469"/>
    <n v="4.2643923240938165E-3"/>
    <n v="0"/>
    <n v="0"/>
    <n v="2"/>
    <n v="0"/>
    <n v="0"/>
  </r>
  <r>
    <d v="2025-05-21T00:00:00"/>
    <d v="1899-12-30T16:38:00"/>
    <s v="Afternoon"/>
    <s v="BA"/>
    <s v="BA9340"/>
    <s v="LHR"/>
    <s v="AMS"/>
    <s v="Netherlands"/>
    <x v="1"/>
    <s v="SHORT"/>
    <s v="A320"/>
    <n v="0"/>
    <n v="17"/>
    <n v="163"/>
    <n v="180"/>
    <n v="0"/>
    <n v="5.5555555555555552E-2"/>
    <n v="0.20555555555555555"/>
    <n v="0"/>
    <n v="10"/>
    <n v="37"/>
  </r>
  <r>
    <d v="2025-07-09T00:00:00"/>
    <d v="1899-12-30T20:06:00"/>
    <s v="Evening"/>
    <s v="BA"/>
    <s v="BA7590"/>
    <s v="LHR"/>
    <s v="ORD"/>
    <s v="USA"/>
    <x v="0"/>
    <s v="LONG"/>
    <s v="B787"/>
    <n v="8"/>
    <n v="42"/>
    <n v="166"/>
    <n v="216"/>
    <n v="0"/>
    <n v="0"/>
    <n v="3.7037037037037035E-2"/>
    <n v="0"/>
    <n v="0"/>
    <n v="8"/>
  </r>
  <r>
    <d v="2025-07-06T00:00:00"/>
    <d v="1899-12-30T06:13:00"/>
    <s v="Morning"/>
    <s v="BA"/>
    <s v="BA2652"/>
    <s v="LHR"/>
    <s v="IST"/>
    <s v="Turkey"/>
    <x v="1"/>
    <s v="SHORT"/>
    <s v="A320"/>
    <n v="0"/>
    <n v="12"/>
    <n v="168"/>
    <n v="180"/>
    <n v="2.7777777777777776E-2"/>
    <n v="5.5555555555555552E-2"/>
    <n v="0.21111111111111111"/>
    <n v="5"/>
    <n v="10"/>
    <n v="38"/>
  </r>
  <r>
    <d v="2025-08-24T00:00:00"/>
    <d v="1899-12-30T10:02:00"/>
    <s v="Morning"/>
    <s v="BA"/>
    <s v="BA3792"/>
    <s v="LHR"/>
    <s v="FRA"/>
    <s v="Germany"/>
    <x v="1"/>
    <s v="SHORT"/>
    <s v="A320"/>
    <n v="0"/>
    <n v="2"/>
    <n v="178"/>
    <n v="180"/>
    <n v="5.5555555555555558E-3"/>
    <n v="4.4444444444444446E-2"/>
    <n v="0.17777777777777778"/>
    <n v="1"/>
    <n v="8"/>
    <n v="32"/>
  </r>
  <r>
    <d v="2025-06-13T00:00:00"/>
    <d v="1899-12-30T20:55:00"/>
    <s v="Evening"/>
    <s v="BA"/>
    <s v="BA3193"/>
    <s v="LHR"/>
    <s v="DFW"/>
    <s v="USA"/>
    <x v="0"/>
    <s v="LONG"/>
    <s v="B777"/>
    <n v="0"/>
    <n v="32"/>
    <n v="300"/>
    <n v="332"/>
    <n v="0"/>
    <n v="3.313253012048193E-2"/>
    <n v="0.12048192771084337"/>
    <n v="0"/>
    <n v="11"/>
    <n v="40"/>
  </r>
  <r>
    <d v="2025-07-30T00:00:00"/>
    <d v="1899-12-30T20:29:00"/>
    <s v="Evening"/>
    <s v="BA"/>
    <s v="BA2009"/>
    <s v="LHR"/>
    <s v="DXB"/>
    <s v="UAE"/>
    <x v="3"/>
    <s v="LONG"/>
    <s v="A350"/>
    <n v="0"/>
    <n v="56"/>
    <n v="275"/>
    <n v="331"/>
    <n v="0"/>
    <n v="1.5105740181268883E-2"/>
    <n v="6.9486404833836862E-2"/>
    <n v="0"/>
    <n v="5"/>
    <n v="23"/>
  </r>
  <r>
    <d v="2025-09-15T00:00:00"/>
    <d v="1899-12-30T13:25:00"/>
    <s v="Lunchtime"/>
    <s v="BA"/>
    <s v="BA4161"/>
    <s v="LHR"/>
    <s v="DXB"/>
    <s v="UAE"/>
    <x v="3"/>
    <s v="LONG"/>
    <s v="B777"/>
    <n v="0"/>
    <n v="48"/>
    <n v="224"/>
    <n v="272"/>
    <n v="0"/>
    <n v="0"/>
    <n v="3.6764705882352941E-3"/>
    <n v="0"/>
    <n v="0"/>
    <n v="1"/>
  </r>
  <r>
    <d v="2025-10-12T00:00:00"/>
    <d v="1899-12-30T09:34:00"/>
    <s v="Morning"/>
    <s v="BA"/>
    <s v="BA2638"/>
    <s v="LHR"/>
    <s v="ORD"/>
    <s v="USA"/>
    <x v="0"/>
    <s v="LONG"/>
    <s v="B777"/>
    <n v="0"/>
    <n v="32"/>
    <n v="304"/>
    <n v="336"/>
    <n v="5.9523809523809521E-3"/>
    <n v="1.488095238095238E-2"/>
    <n v="6.8452380952380959E-2"/>
    <n v="2"/>
    <n v="5"/>
    <n v="23"/>
  </r>
  <r>
    <d v="2025-06-06T00:00:00"/>
    <d v="1899-12-30T09:04:00"/>
    <s v="Morning"/>
    <s v="BA"/>
    <s v="BA7790"/>
    <s v="LHR"/>
    <s v="DFW"/>
    <s v="USA"/>
    <x v="0"/>
    <s v="LONG"/>
    <s v="B777"/>
    <n v="0"/>
    <n v="32"/>
    <n v="300"/>
    <n v="332"/>
    <n v="0"/>
    <n v="3.0120481927710843E-2"/>
    <n v="0.11144578313253012"/>
    <n v="0"/>
    <n v="10"/>
    <n v="37"/>
  </r>
  <r>
    <d v="2025-04-25T00:00:00"/>
    <d v="1899-12-30T22:56:00"/>
    <s v="Evening"/>
    <s v="BA"/>
    <s v="BA1570"/>
    <s v="LHR"/>
    <s v="ZRH"/>
    <s v="Switzerland"/>
    <x v="1"/>
    <s v="SHORT"/>
    <s v="A320"/>
    <n v="0"/>
    <n v="0"/>
    <n v="180"/>
    <n v="180"/>
    <n v="5.5555555555555558E-3"/>
    <n v="7.2222222222222215E-2"/>
    <n v="0.25555555555555554"/>
    <n v="1"/>
    <n v="13"/>
    <n v="46"/>
  </r>
  <r>
    <d v="2025-07-21T00:00:00"/>
    <d v="1899-12-30T10:02:00"/>
    <s v="Morning"/>
    <s v="BA"/>
    <s v="BA3443"/>
    <s v="LHR"/>
    <s v="JFK"/>
    <s v="USA"/>
    <x v="0"/>
    <s v="LONG"/>
    <s v="B787"/>
    <n v="0"/>
    <n v="35"/>
    <n v="179"/>
    <n v="214"/>
    <n v="4.6728971962616819E-3"/>
    <n v="4.6728971962616819E-3"/>
    <n v="5.6074766355140186E-2"/>
    <n v="1"/>
    <n v="1"/>
    <n v="12"/>
  </r>
  <r>
    <d v="2025-10-07T00:00:00"/>
    <d v="1899-12-30T19:05:00"/>
    <s v="Evening"/>
    <s v="BA"/>
    <s v="BA4174"/>
    <s v="LHR"/>
    <s v="ORD"/>
    <s v="USA"/>
    <x v="0"/>
    <s v="LONG"/>
    <s v="B787"/>
    <n v="0"/>
    <n v="35"/>
    <n v="179"/>
    <n v="214"/>
    <n v="4.6728971962616819E-3"/>
    <n v="6.0747663551401869E-2"/>
    <n v="0.21495327102803738"/>
    <n v="1"/>
    <n v="13"/>
    <n v="46"/>
  </r>
  <r>
    <d v="2025-07-04T00:00:00"/>
    <d v="1899-12-30T20:31:00"/>
    <s v="Evening"/>
    <s v="BA"/>
    <s v="BA4163"/>
    <s v="LHR"/>
    <s v="BCN"/>
    <s v="Spain"/>
    <x v="1"/>
    <s v="SHORT"/>
    <s v="A320"/>
    <n v="0"/>
    <n v="8"/>
    <n v="172"/>
    <n v="180"/>
    <n v="5.5555555555555558E-3"/>
    <n v="2.2222222222222223E-2"/>
    <n v="0.1111111111111111"/>
    <n v="1"/>
    <n v="4"/>
    <n v="20"/>
  </r>
  <r>
    <d v="2025-08-30T00:00:00"/>
    <d v="1899-12-30T17:16:00"/>
    <s v="Afternoon"/>
    <s v="BA"/>
    <s v="BA8001"/>
    <s v="LHR"/>
    <s v="JFK"/>
    <s v="USA"/>
    <x v="0"/>
    <s v="LONG"/>
    <s v="B777"/>
    <n v="8"/>
    <n v="49"/>
    <n v="178"/>
    <n v="235"/>
    <n v="4.2553191489361703E-3"/>
    <n v="4.2553191489361701E-2"/>
    <n v="0.15319148936170213"/>
    <n v="1"/>
    <n v="10"/>
    <n v="36"/>
  </r>
  <r>
    <d v="2025-10-14T00:00:00"/>
    <d v="1899-12-30T22:59:00"/>
    <s v="Evening"/>
    <s v="BA"/>
    <s v="BA8182"/>
    <s v="LHR"/>
    <s v="FRA"/>
    <s v="Germany"/>
    <x v="1"/>
    <s v="SHORT"/>
    <s v="A320"/>
    <n v="0"/>
    <n v="17"/>
    <n v="163"/>
    <n v="180"/>
    <n v="0"/>
    <n v="2.7777777777777776E-2"/>
    <n v="0.12222222222222222"/>
    <n v="0"/>
    <n v="5"/>
    <n v="22"/>
  </r>
  <r>
    <d v="2025-04-13T00:00:00"/>
    <d v="1899-12-30T21:37:00"/>
    <s v="Evening"/>
    <s v="BA"/>
    <s v="BA7097"/>
    <s v="LHR"/>
    <s v="DXB"/>
    <s v="UAE"/>
    <x v="3"/>
    <s v="LONG"/>
    <s v="B787"/>
    <n v="8"/>
    <n v="48"/>
    <n v="200"/>
    <n v="256"/>
    <n v="0"/>
    <n v="3.515625E-2"/>
    <n v="0.12890625"/>
    <n v="0"/>
    <n v="9"/>
    <n v="33"/>
  </r>
  <r>
    <d v="2025-07-04T00:00:00"/>
    <d v="1899-12-30T13:05:00"/>
    <s v="Lunchtime"/>
    <s v="BA"/>
    <s v="BA6172"/>
    <s v="LHR"/>
    <s v="FRA"/>
    <s v="Germany"/>
    <x v="1"/>
    <s v="SHORT"/>
    <s v="A320"/>
    <n v="0"/>
    <n v="12"/>
    <n v="168"/>
    <n v="180"/>
    <n v="5.5555555555555558E-3"/>
    <n v="7.2222222222222215E-2"/>
    <n v="0.24444444444444444"/>
    <n v="1"/>
    <n v="13"/>
    <n v="44"/>
  </r>
  <r>
    <d v="2025-09-12T00:00:00"/>
    <d v="1899-12-30T06:30:00"/>
    <s v="Morning"/>
    <s v="BA"/>
    <s v="BA2091"/>
    <s v="LHR"/>
    <s v="AMS"/>
    <s v="Netherlands"/>
    <x v="1"/>
    <s v="SHORT"/>
    <s v="A320"/>
    <n v="0"/>
    <n v="4"/>
    <n v="176"/>
    <n v="180"/>
    <n v="0"/>
    <n v="5.5555555555555558E-3"/>
    <n v="6.1111111111111109E-2"/>
    <n v="0"/>
    <n v="1"/>
    <n v="11"/>
  </r>
  <r>
    <d v="2025-09-30T00:00:00"/>
    <d v="1899-12-30T12:57:00"/>
    <s v="Lunchtime"/>
    <s v="BA"/>
    <s v="BA1180"/>
    <s v="LHR"/>
    <s v="VIE"/>
    <s v="Austria"/>
    <x v="1"/>
    <s v="SHORT"/>
    <s v="A320"/>
    <n v="0"/>
    <n v="6"/>
    <n v="174"/>
    <n v="180"/>
    <n v="0"/>
    <n v="2.2222222222222223E-2"/>
    <n v="0.1111111111111111"/>
    <n v="0"/>
    <n v="4"/>
    <n v="20"/>
  </r>
  <r>
    <d v="2025-10-15T00:00:00"/>
    <d v="1899-12-30T06:51:00"/>
    <s v="Morning"/>
    <s v="BA"/>
    <s v="BA8192"/>
    <s v="LHR"/>
    <s v="ZRH"/>
    <s v="Switzerland"/>
    <x v="1"/>
    <s v="SHORT"/>
    <s v="A320"/>
    <n v="0"/>
    <n v="12"/>
    <n v="168"/>
    <n v="180"/>
    <n v="0"/>
    <n v="0.05"/>
    <n v="0.18333333333333332"/>
    <n v="0"/>
    <n v="9"/>
    <n v="33"/>
  </r>
  <r>
    <d v="2025-04-03T00:00:00"/>
    <d v="1899-12-30T08:31:00"/>
    <s v="Morning"/>
    <s v="BA"/>
    <s v="BA5956"/>
    <s v="LHR"/>
    <s v="DFW"/>
    <s v="USA"/>
    <x v="0"/>
    <s v="LONG"/>
    <s v="B787"/>
    <n v="0"/>
    <n v="35"/>
    <n v="179"/>
    <n v="214"/>
    <n v="0"/>
    <n v="9.8130841121495324E-2"/>
    <n v="0.31775700934579437"/>
    <n v="0"/>
    <n v="21"/>
    <n v="68"/>
  </r>
  <r>
    <d v="2025-08-28T00:00:00"/>
    <d v="1899-12-30T22:55:00"/>
    <s v="Evening"/>
    <s v="BA"/>
    <s v="BA7977"/>
    <s v="LHR"/>
    <s v="MAD"/>
    <s v="Spain"/>
    <x v="1"/>
    <s v="SHORT"/>
    <s v="A320"/>
    <n v="0"/>
    <n v="6"/>
    <n v="174"/>
    <n v="180"/>
    <n v="5.5555555555555558E-3"/>
    <n v="1.6666666666666666E-2"/>
    <n v="9.4444444444444442E-2"/>
    <n v="1"/>
    <n v="3"/>
    <n v="17"/>
  </r>
  <r>
    <d v="2025-04-03T00:00:00"/>
    <d v="1899-12-30T07:24:00"/>
    <s v="Morning"/>
    <s v="BA"/>
    <s v="BA9676"/>
    <s v="LHR"/>
    <s v="JFK"/>
    <s v="USA"/>
    <x v="0"/>
    <s v="LONG"/>
    <s v="B777"/>
    <n v="8"/>
    <n v="49"/>
    <n v="178"/>
    <n v="235"/>
    <n v="4.2553191489361703E-3"/>
    <n v="8.085106382978724E-2"/>
    <n v="0.26382978723404255"/>
    <n v="1"/>
    <n v="19"/>
    <n v="62"/>
  </r>
  <r>
    <d v="2025-08-13T00:00:00"/>
    <d v="1899-12-30T14:50:00"/>
    <s v="Afternoon"/>
    <s v="BA"/>
    <s v="BA7648"/>
    <s v="LHR"/>
    <s v="MUC"/>
    <s v="Germany"/>
    <x v="1"/>
    <s v="SHORT"/>
    <s v="A320"/>
    <n v="0"/>
    <n v="3"/>
    <n v="177"/>
    <n v="180"/>
    <n v="0"/>
    <n v="0.10555555555555556"/>
    <n v="0.34444444444444444"/>
    <n v="0"/>
    <n v="19"/>
    <n v="62"/>
  </r>
  <r>
    <d v="2025-08-01T00:00:00"/>
    <d v="1899-12-30T16:36:00"/>
    <s v="Afternoon"/>
    <s v="BA"/>
    <s v="BA7564"/>
    <s v="LHR"/>
    <s v="MAD"/>
    <s v="Spain"/>
    <x v="1"/>
    <s v="SHORT"/>
    <s v="A320"/>
    <n v="0"/>
    <n v="3"/>
    <n v="177"/>
    <n v="180"/>
    <n v="5.5555555555555558E-3"/>
    <n v="3.888888888888889E-2"/>
    <n v="0.16111111111111112"/>
    <n v="1"/>
    <n v="7"/>
    <n v="29"/>
  </r>
  <r>
    <d v="2025-04-29T00:00:00"/>
    <d v="1899-12-30T09:57:00"/>
    <s v="Morning"/>
    <s v="BA"/>
    <s v="BA9110"/>
    <s v="LHR"/>
    <s v="MUC"/>
    <s v="Germany"/>
    <x v="1"/>
    <s v="SHORT"/>
    <s v="A320"/>
    <n v="0"/>
    <n v="1"/>
    <n v="179"/>
    <n v="180"/>
    <n v="0"/>
    <n v="3.3333333333333333E-2"/>
    <n v="0.14444444444444443"/>
    <n v="0"/>
    <n v="6"/>
    <n v="26"/>
  </r>
  <r>
    <d v="2025-09-21T00:00:00"/>
    <d v="1899-12-30T10:57:00"/>
    <s v="Morning"/>
    <s v="BA"/>
    <s v="BA8916"/>
    <s v="LHR"/>
    <s v="CDG"/>
    <s v="France"/>
    <x v="1"/>
    <s v="SHORT"/>
    <s v="A320"/>
    <n v="0"/>
    <n v="18"/>
    <n v="162"/>
    <n v="180"/>
    <n v="5.5555555555555558E-3"/>
    <n v="2.2222222222222223E-2"/>
    <n v="0.1111111111111111"/>
    <n v="1"/>
    <n v="4"/>
    <n v="20"/>
  </r>
  <r>
    <d v="2025-08-15T00:00:00"/>
    <d v="1899-12-30T19:49:00"/>
    <s v="Evening"/>
    <s v="BA"/>
    <s v="BA3952"/>
    <s v="LHR"/>
    <s v="DFW"/>
    <s v="USA"/>
    <x v="0"/>
    <s v="LONG"/>
    <s v="A350"/>
    <n v="0"/>
    <n v="56"/>
    <n v="275"/>
    <n v="331"/>
    <n v="0"/>
    <n v="2.1148036253776436E-2"/>
    <n v="8.7613293051359523E-2"/>
    <n v="0"/>
    <n v="7"/>
    <n v="29"/>
  </r>
  <r>
    <d v="2025-04-11T00:00:00"/>
    <d v="1899-12-30T16:58:00"/>
    <s v="Afternoon"/>
    <s v="BA"/>
    <s v="BA9630"/>
    <s v="LHR"/>
    <s v="ZRH"/>
    <s v="Switzerland"/>
    <x v="1"/>
    <s v="SHORT"/>
    <s v="A320"/>
    <n v="0"/>
    <n v="12"/>
    <n v="168"/>
    <n v="180"/>
    <n v="5.5555555555555558E-3"/>
    <n v="0"/>
    <n v="4.4444444444444446E-2"/>
    <n v="1"/>
    <n v="0"/>
    <n v="8"/>
  </r>
  <r>
    <d v="2025-07-25T00:00:00"/>
    <d v="1899-12-30T17:34:00"/>
    <s v="Afternoon"/>
    <s v="BA"/>
    <s v="BA4110"/>
    <s v="LHR"/>
    <s v="HND"/>
    <s v="Japan"/>
    <x v="2"/>
    <s v="LONG"/>
    <s v="B777"/>
    <n v="0"/>
    <n v="32"/>
    <n v="300"/>
    <n v="332"/>
    <n v="0"/>
    <n v="2.1084337349397589E-2"/>
    <n v="8.7349397590361449E-2"/>
    <n v="0"/>
    <n v="7"/>
    <n v="29"/>
  </r>
  <r>
    <d v="2025-05-28T00:00:00"/>
    <d v="1899-12-30T19:24:00"/>
    <s v="Evening"/>
    <s v="BA"/>
    <s v="BA3673"/>
    <s v="LHR"/>
    <s v="DXB"/>
    <s v="UAE"/>
    <x v="3"/>
    <s v="LONG"/>
    <s v="B777"/>
    <n v="0"/>
    <n v="32"/>
    <n v="300"/>
    <n v="332"/>
    <n v="0"/>
    <n v="4.8192771084337352E-2"/>
    <n v="0.16265060240963855"/>
    <n v="0"/>
    <n v="16"/>
    <n v="54"/>
  </r>
  <r>
    <d v="2025-09-22T00:00:00"/>
    <d v="1899-12-30T21:00:00"/>
    <s v="Evening"/>
    <s v="BA"/>
    <s v="BA3345"/>
    <s v="LHR"/>
    <s v="DFW"/>
    <s v="USA"/>
    <x v="0"/>
    <s v="LONG"/>
    <s v="B777"/>
    <n v="8"/>
    <n v="49"/>
    <n v="178"/>
    <n v="235"/>
    <n v="4.2553191489361703E-3"/>
    <n v="1.7021276595744681E-2"/>
    <n v="8.9361702127659579E-2"/>
    <n v="1"/>
    <n v="4"/>
    <n v="21"/>
  </r>
  <r>
    <d v="2025-07-20T00:00:00"/>
    <d v="1899-12-30T21:41:00"/>
    <s v="Evening"/>
    <s v="BA"/>
    <s v="BA8177"/>
    <s v="LHR"/>
    <s v="JFK"/>
    <s v="USA"/>
    <x v="0"/>
    <s v="LONG"/>
    <s v="B777"/>
    <n v="0"/>
    <n v="32"/>
    <n v="300"/>
    <n v="332"/>
    <n v="0"/>
    <n v="1.8072289156626505E-2"/>
    <n v="8.1325301204819275E-2"/>
    <n v="0"/>
    <n v="6"/>
    <n v="27"/>
  </r>
  <r>
    <d v="2025-06-06T00:00:00"/>
    <d v="1899-12-30T13:39:00"/>
    <s v="Lunchtime"/>
    <s v="BA"/>
    <s v="BA9038"/>
    <s v="LHR"/>
    <s v="BCN"/>
    <s v="Spain"/>
    <x v="1"/>
    <s v="SHORT"/>
    <s v="A320"/>
    <n v="0"/>
    <n v="2"/>
    <n v="178"/>
    <n v="180"/>
    <n v="1.6666666666666666E-2"/>
    <n v="0"/>
    <n v="2.2222222222222223E-2"/>
    <n v="3"/>
    <n v="0"/>
    <n v="4"/>
  </r>
  <r>
    <d v="2025-04-27T00:00:00"/>
    <d v="1899-12-30T22:17:00"/>
    <s v="Evening"/>
    <s v="BA"/>
    <s v="BA8867"/>
    <s v="LHR"/>
    <s v="LAX"/>
    <s v="USA"/>
    <x v="0"/>
    <s v="LONG"/>
    <s v="A380"/>
    <n v="14"/>
    <n v="97"/>
    <n v="358"/>
    <n v="469"/>
    <n v="2.1321961620469083E-3"/>
    <n v="2.1321961620469083E-2"/>
    <n v="7.6759061833688705E-2"/>
    <n v="1"/>
    <n v="10"/>
    <n v="36"/>
  </r>
  <r>
    <d v="2025-09-06T00:00:00"/>
    <d v="1899-12-30T17:11:00"/>
    <s v="Afternoon"/>
    <s v="BA"/>
    <s v="BA3745"/>
    <s v="LHR"/>
    <s v="BCN"/>
    <s v="Spain"/>
    <x v="1"/>
    <s v="SHORT"/>
    <s v="A320"/>
    <n v="0"/>
    <n v="11"/>
    <n v="169"/>
    <n v="180"/>
    <n v="0"/>
    <n v="0.05"/>
    <n v="0.18888888888888888"/>
    <n v="0"/>
    <n v="9"/>
    <n v="34"/>
  </r>
  <r>
    <d v="2025-05-14T00:00:00"/>
    <d v="1899-12-30T08:33:00"/>
    <s v="Morning"/>
    <s v="BA"/>
    <s v="BA7954"/>
    <s v="LHR"/>
    <s v="DFW"/>
    <s v="USA"/>
    <x v="0"/>
    <s v="LONG"/>
    <s v="B787"/>
    <n v="0"/>
    <n v="35"/>
    <n v="179"/>
    <n v="214"/>
    <n v="0"/>
    <n v="3.7383177570093455E-2"/>
    <n v="0.14485981308411214"/>
    <n v="0"/>
    <n v="8"/>
    <n v="31"/>
  </r>
  <r>
    <d v="2025-08-14T00:00:00"/>
    <d v="1899-12-30T08:35:00"/>
    <s v="Morning"/>
    <s v="BA"/>
    <s v="BA4786"/>
    <s v="LHR"/>
    <s v="IST"/>
    <s v="Turkey"/>
    <x v="1"/>
    <s v="SHORT"/>
    <s v="A320"/>
    <n v="0"/>
    <n v="0"/>
    <n v="180"/>
    <n v="180"/>
    <n v="0"/>
    <n v="3.888888888888889E-2"/>
    <n v="0.15"/>
    <n v="0"/>
    <n v="7"/>
    <n v="27"/>
  </r>
  <r>
    <d v="2025-09-14T00:00:00"/>
    <d v="1899-12-30T20:30:00"/>
    <s v="Evening"/>
    <s v="BA"/>
    <s v="BA5275"/>
    <s v="LHR"/>
    <s v="JFK"/>
    <s v="USA"/>
    <x v="0"/>
    <s v="LONG"/>
    <s v="A350"/>
    <n v="0"/>
    <n v="56"/>
    <n v="275"/>
    <n v="331"/>
    <n v="0"/>
    <n v="1.812688821752266E-2"/>
    <n v="7.8549848942598186E-2"/>
    <n v="0"/>
    <n v="6"/>
    <n v="26"/>
  </r>
  <r>
    <d v="2025-05-09T00:00:00"/>
    <d v="1899-12-30T13:05:00"/>
    <s v="Lunchtime"/>
    <s v="BA"/>
    <s v="BA6962"/>
    <s v="LHR"/>
    <s v="IST"/>
    <s v="Turkey"/>
    <x v="1"/>
    <s v="SHORT"/>
    <s v="A320"/>
    <n v="0"/>
    <n v="2"/>
    <n v="178"/>
    <n v="180"/>
    <n v="2.2222222222222223E-2"/>
    <n v="6.1111111111111109E-2"/>
    <n v="0.21111111111111111"/>
    <n v="4"/>
    <n v="11"/>
    <n v="38"/>
  </r>
  <r>
    <d v="2025-07-30T00:00:00"/>
    <d v="1899-12-30T22:28:00"/>
    <s v="Evening"/>
    <s v="BA"/>
    <s v="BA8100"/>
    <s v="LHR"/>
    <s v="MUC"/>
    <s v="Germany"/>
    <x v="1"/>
    <s v="SHORT"/>
    <s v="A320"/>
    <n v="0"/>
    <n v="5"/>
    <n v="175"/>
    <n v="180"/>
    <n v="0"/>
    <n v="4.4444444444444446E-2"/>
    <n v="0.16666666666666666"/>
    <n v="0"/>
    <n v="8"/>
    <n v="30"/>
  </r>
  <r>
    <d v="2025-09-10T00:00:00"/>
    <d v="1899-12-30T15:01:00"/>
    <s v="Afternoon"/>
    <s v="BA"/>
    <s v="BA5849"/>
    <s v="LHR"/>
    <s v="VIE"/>
    <s v="Austria"/>
    <x v="1"/>
    <s v="SHORT"/>
    <s v="A320"/>
    <n v="0"/>
    <n v="1"/>
    <n v="179"/>
    <n v="180"/>
    <n v="5.5555555555555558E-3"/>
    <n v="0.05"/>
    <n v="0.19444444444444445"/>
    <n v="1"/>
    <n v="9"/>
    <n v="35"/>
  </r>
  <r>
    <d v="2025-10-25T00:00:00"/>
    <d v="1899-12-30T22:51:00"/>
    <s v="Evening"/>
    <s v="BA"/>
    <s v="BA7500"/>
    <s v="LHR"/>
    <s v="HND"/>
    <s v="Japan"/>
    <x v="2"/>
    <s v="LONG"/>
    <s v="B787"/>
    <n v="8"/>
    <n v="48"/>
    <n v="200"/>
    <n v="256"/>
    <n v="0"/>
    <n v="3.515625E-2"/>
    <n v="0.1328125"/>
    <n v="0"/>
    <n v="9"/>
    <n v="34"/>
  </r>
  <r>
    <d v="2025-09-28T00:00:00"/>
    <d v="1899-12-30T19:34:00"/>
    <s v="Evening"/>
    <s v="BA"/>
    <s v="BA5398"/>
    <s v="LHR"/>
    <s v="MAD"/>
    <s v="Spain"/>
    <x v="1"/>
    <s v="SHORT"/>
    <s v="A320"/>
    <n v="0"/>
    <n v="6"/>
    <n v="174"/>
    <n v="180"/>
    <n v="5.5555555555555558E-3"/>
    <n v="7.7777777777777779E-2"/>
    <n v="0.26666666666666666"/>
    <n v="1"/>
    <n v="14"/>
    <n v="48"/>
  </r>
  <r>
    <d v="2025-07-24T00:00:00"/>
    <d v="1899-12-30T08:03:00"/>
    <s v="Morning"/>
    <s v="BA"/>
    <s v="BA3431"/>
    <s v="LHR"/>
    <s v="CDG"/>
    <s v="France"/>
    <x v="1"/>
    <s v="SHORT"/>
    <s v="A320"/>
    <n v="0"/>
    <n v="11"/>
    <n v="169"/>
    <n v="180"/>
    <n v="0"/>
    <n v="6.1111111111111109E-2"/>
    <n v="0.22777777777777777"/>
    <n v="0"/>
    <n v="11"/>
    <n v="41"/>
  </r>
  <r>
    <d v="2025-09-20T00:00:00"/>
    <d v="1899-12-30T20:40:00"/>
    <s v="Evening"/>
    <s v="BA"/>
    <s v="BA8172"/>
    <s v="LHR"/>
    <s v="LAX"/>
    <s v="USA"/>
    <x v="0"/>
    <s v="LONG"/>
    <s v="B787"/>
    <n v="0"/>
    <n v="35"/>
    <n v="179"/>
    <n v="214"/>
    <n v="0"/>
    <n v="4.2056074766355138E-2"/>
    <n v="0.1542056074766355"/>
    <n v="0"/>
    <n v="9"/>
    <n v="33"/>
  </r>
  <r>
    <d v="2025-07-02T00:00:00"/>
    <d v="1899-12-30T07:55:00"/>
    <s v="Morning"/>
    <s v="BA"/>
    <s v="BA2922"/>
    <s v="LHR"/>
    <s v="IST"/>
    <s v="Turkey"/>
    <x v="1"/>
    <s v="SHORT"/>
    <s v="A320"/>
    <n v="0"/>
    <n v="1"/>
    <n v="179"/>
    <n v="180"/>
    <n v="1.6666666666666666E-2"/>
    <n v="8.8888888888888892E-2"/>
    <n v="0.3"/>
    <n v="3"/>
    <n v="16"/>
    <n v="54"/>
  </r>
  <r>
    <d v="2025-06-08T00:00:00"/>
    <d v="1899-12-30T19:04:00"/>
    <s v="Evening"/>
    <s v="BA"/>
    <s v="BA4473"/>
    <s v="LHR"/>
    <s v="VIE"/>
    <s v="Austria"/>
    <x v="1"/>
    <s v="SHORT"/>
    <s v="A320"/>
    <n v="0"/>
    <n v="6"/>
    <n v="174"/>
    <n v="180"/>
    <n v="0"/>
    <n v="5.5555555555555552E-2"/>
    <n v="0.20555555555555555"/>
    <n v="0"/>
    <n v="10"/>
    <n v="37"/>
  </r>
  <r>
    <d v="2025-08-07T00:00:00"/>
    <d v="1899-12-30T15:51:00"/>
    <s v="Afternoon"/>
    <s v="BA"/>
    <s v="BA9554"/>
    <s v="LHR"/>
    <s v="HND"/>
    <s v="Japan"/>
    <x v="2"/>
    <s v="LONG"/>
    <s v="B787"/>
    <n v="8"/>
    <n v="48"/>
    <n v="200"/>
    <n v="256"/>
    <n v="3.90625E-3"/>
    <n v="5.859375E-2"/>
    <n v="0.19921875"/>
    <n v="1"/>
    <n v="15"/>
    <n v="51"/>
  </r>
  <r>
    <d v="2025-08-19T00:00:00"/>
    <d v="1899-12-30T20:05:00"/>
    <s v="Evening"/>
    <s v="BA"/>
    <s v="BA7608"/>
    <s v="LHR"/>
    <s v="DFW"/>
    <s v="USA"/>
    <x v="0"/>
    <s v="LONG"/>
    <s v="A380"/>
    <n v="14"/>
    <n v="97"/>
    <n v="358"/>
    <n v="469"/>
    <n v="0"/>
    <n v="2.3454157782515993E-2"/>
    <n v="8.5287846481876331E-2"/>
    <n v="0"/>
    <n v="11"/>
    <n v="40"/>
  </r>
  <r>
    <d v="2025-10-21T00:00:00"/>
    <d v="1899-12-30T14:47:00"/>
    <s v="Afternoon"/>
    <s v="BA"/>
    <s v="BA1685"/>
    <s v="LHR"/>
    <s v="HND"/>
    <s v="Japan"/>
    <x v="2"/>
    <s v="LONG"/>
    <s v="B787"/>
    <n v="8"/>
    <n v="42"/>
    <n v="166"/>
    <n v="216"/>
    <n v="0"/>
    <n v="0"/>
    <n v="9.2592592592592587E-3"/>
    <n v="0"/>
    <n v="0"/>
    <n v="2"/>
  </r>
  <r>
    <d v="2025-06-29T00:00:00"/>
    <d v="1899-12-30T07:16:00"/>
    <s v="Morning"/>
    <s v="BA"/>
    <s v="BA8169"/>
    <s v="LHR"/>
    <s v="BCN"/>
    <s v="Spain"/>
    <x v="1"/>
    <s v="SHORT"/>
    <s v="A320"/>
    <n v="0"/>
    <n v="5"/>
    <n v="175"/>
    <n v="180"/>
    <n v="0"/>
    <n v="8.3333333333333329E-2"/>
    <n v="0.28333333333333333"/>
    <n v="0"/>
    <n v="15"/>
    <n v="51"/>
  </r>
  <r>
    <d v="2025-10-06T00:00:00"/>
    <d v="1899-12-30T21:58:00"/>
    <s v="Evening"/>
    <s v="BA"/>
    <s v="BA7024"/>
    <s v="LHR"/>
    <s v="BCN"/>
    <s v="Spain"/>
    <x v="1"/>
    <s v="SHORT"/>
    <s v="A320"/>
    <n v="0"/>
    <n v="1"/>
    <n v="179"/>
    <n v="180"/>
    <n v="0"/>
    <n v="0.05"/>
    <n v="0.17777777777777778"/>
    <n v="0"/>
    <n v="9"/>
    <n v="32"/>
  </r>
  <r>
    <d v="2025-04-20T00:00:00"/>
    <d v="1899-12-30T08:30:00"/>
    <s v="Morning"/>
    <s v="BA"/>
    <s v="BA9664"/>
    <s v="LHR"/>
    <s v="IST"/>
    <s v="Turkey"/>
    <x v="1"/>
    <s v="SHORT"/>
    <s v="A320"/>
    <n v="0"/>
    <n v="9"/>
    <n v="171"/>
    <n v="180"/>
    <n v="0"/>
    <n v="3.888888888888889E-2"/>
    <n v="0.16111111111111112"/>
    <n v="0"/>
    <n v="7"/>
    <n v="29"/>
  </r>
  <r>
    <d v="2025-04-24T00:00:00"/>
    <d v="1899-12-30T11:13:00"/>
    <s v="Morning"/>
    <s v="BA"/>
    <s v="BA8350"/>
    <s v="LHR"/>
    <s v="LAX"/>
    <s v="USA"/>
    <x v="0"/>
    <s v="LONG"/>
    <s v="B787"/>
    <n v="0"/>
    <n v="31"/>
    <n v="173"/>
    <n v="204"/>
    <n v="9.8039215686274508E-3"/>
    <n v="4.4117647058823532E-2"/>
    <n v="0.17156862745098039"/>
    <n v="2"/>
    <n v="9"/>
    <n v="35"/>
  </r>
  <r>
    <d v="2025-08-30T00:00:00"/>
    <d v="1899-12-30T15:28:00"/>
    <s v="Afternoon"/>
    <s v="BA"/>
    <s v="BA7884"/>
    <s v="LHR"/>
    <s v="CDG"/>
    <s v="France"/>
    <x v="1"/>
    <s v="SHORT"/>
    <s v="A320"/>
    <n v="0"/>
    <n v="12"/>
    <n v="168"/>
    <n v="180"/>
    <n v="5.5555555555555558E-3"/>
    <n v="3.3333333333333333E-2"/>
    <n v="0.1388888888888889"/>
    <n v="1"/>
    <n v="6"/>
    <n v="25"/>
  </r>
  <r>
    <d v="2025-10-11T00:00:00"/>
    <d v="1899-12-30T15:07:00"/>
    <s v="Afternoon"/>
    <s v="BA"/>
    <s v="BA6032"/>
    <s v="LHR"/>
    <s v="IST"/>
    <s v="Turkey"/>
    <x v="1"/>
    <s v="SHORT"/>
    <s v="A320"/>
    <n v="0"/>
    <n v="1"/>
    <n v="179"/>
    <n v="180"/>
    <n v="0"/>
    <n v="0.05"/>
    <n v="0.18888888888888888"/>
    <n v="0"/>
    <n v="9"/>
    <n v="34"/>
  </r>
  <r>
    <d v="2025-08-02T00:00:00"/>
    <d v="1899-12-30T08:55:00"/>
    <s v="Morning"/>
    <s v="BA"/>
    <s v="BA5551"/>
    <s v="LHR"/>
    <s v="CDG"/>
    <s v="France"/>
    <x v="1"/>
    <s v="SHORT"/>
    <s v="A320"/>
    <n v="0"/>
    <n v="3"/>
    <n v="177"/>
    <n v="180"/>
    <n v="0"/>
    <n v="2.7777777777777776E-2"/>
    <n v="0.11666666666666667"/>
    <n v="0"/>
    <n v="5"/>
    <n v="21"/>
  </r>
  <r>
    <d v="2025-10-22T00:00:00"/>
    <d v="1899-12-30T08:35:00"/>
    <s v="Morning"/>
    <s v="BA"/>
    <s v="BA9536"/>
    <s v="LHR"/>
    <s v="VIE"/>
    <s v="Austria"/>
    <x v="1"/>
    <s v="SHORT"/>
    <s v="A320"/>
    <n v="0"/>
    <n v="13"/>
    <n v="167"/>
    <n v="180"/>
    <n v="5.5555555555555558E-3"/>
    <n v="8.3333333333333329E-2"/>
    <n v="0.27777777777777779"/>
    <n v="1"/>
    <n v="15"/>
    <n v="50"/>
  </r>
  <r>
    <d v="2025-07-11T00:00:00"/>
    <d v="1899-12-30T15:05:00"/>
    <s v="Afternoon"/>
    <s v="BA"/>
    <s v="BA5498"/>
    <s v="LHR"/>
    <s v="FRA"/>
    <s v="Germany"/>
    <x v="1"/>
    <s v="SHORT"/>
    <s v="A320"/>
    <n v="0"/>
    <n v="9"/>
    <n v="171"/>
    <n v="180"/>
    <n v="1.6666666666666666E-2"/>
    <n v="3.888888888888889E-2"/>
    <n v="0.16111111111111112"/>
    <n v="3"/>
    <n v="7"/>
    <n v="29"/>
  </r>
  <r>
    <d v="2025-07-02T00:00:00"/>
    <d v="1899-12-30T17:55:00"/>
    <s v="Afternoon"/>
    <s v="BA"/>
    <s v="BA2693"/>
    <s v="LHR"/>
    <s v="MUC"/>
    <s v="Germany"/>
    <x v="1"/>
    <s v="SHORT"/>
    <s v="A320"/>
    <n v="0"/>
    <n v="4"/>
    <n v="176"/>
    <n v="180"/>
    <n v="1.6666666666666666E-2"/>
    <n v="3.3333333333333333E-2"/>
    <n v="0.13333333333333333"/>
    <n v="3"/>
    <n v="6"/>
    <n v="24"/>
  </r>
  <r>
    <d v="2025-09-01T00:00:00"/>
    <d v="1899-12-30T22:22:00"/>
    <s v="Evening"/>
    <s v="BA"/>
    <s v="BA7761"/>
    <s v="LHR"/>
    <s v="FRA"/>
    <s v="Germany"/>
    <x v="1"/>
    <s v="SHORT"/>
    <s v="A320"/>
    <n v="0"/>
    <n v="0"/>
    <n v="180"/>
    <n v="180"/>
    <n v="1.1111111111111112E-2"/>
    <n v="1.6666666666666666E-2"/>
    <n v="8.8888888888888892E-2"/>
    <n v="2"/>
    <n v="3"/>
    <n v="16"/>
  </r>
  <r>
    <d v="2025-08-15T00:00:00"/>
    <d v="1899-12-30T18:54:00"/>
    <s v="Evening"/>
    <s v="BA"/>
    <s v="BA8438"/>
    <s v="LHR"/>
    <s v="LAX"/>
    <s v="USA"/>
    <x v="0"/>
    <s v="LONG"/>
    <s v="A350"/>
    <n v="0"/>
    <n v="56"/>
    <n v="275"/>
    <n v="331"/>
    <n v="0"/>
    <n v="2.7190332326283987E-2"/>
    <n v="0.1027190332326284"/>
    <n v="0"/>
    <n v="9"/>
    <n v="34"/>
  </r>
  <r>
    <d v="2025-10-12T00:00:00"/>
    <d v="1899-12-30T07:07:00"/>
    <s v="Morning"/>
    <s v="BA"/>
    <s v="BA2276"/>
    <s v="LHR"/>
    <s v="DXB"/>
    <s v="UAE"/>
    <x v="3"/>
    <s v="LONG"/>
    <s v="B777"/>
    <n v="0"/>
    <n v="32"/>
    <n v="304"/>
    <n v="336"/>
    <n v="5.9523809523809521E-3"/>
    <n v="2.6785714285714284E-2"/>
    <n v="9.8214285714285712E-2"/>
    <n v="2"/>
    <n v="9"/>
    <n v="33"/>
  </r>
  <r>
    <d v="2025-10-04T00:00:00"/>
    <d v="1899-12-30T14:03:00"/>
    <s v="Afternoon"/>
    <s v="BA"/>
    <s v="BA1162"/>
    <s v="LHR"/>
    <s v="AMS"/>
    <s v="Netherlands"/>
    <x v="1"/>
    <s v="SHORT"/>
    <s v="A320"/>
    <n v="0"/>
    <n v="8"/>
    <n v="172"/>
    <n v="180"/>
    <n v="1.1111111111111112E-2"/>
    <n v="5.5555555555555552E-2"/>
    <n v="0.2"/>
    <n v="2"/>
    <n v="10"/>
    <n v="36"/>
  </r>
  <r>
    <d v="2025-10-30T00:00:00"/>
    <d v="1899-12-30T06:00:00"/>
    <s v="Morning"/>
    <s v="BA"/>
    <s v="BA1234"/>
    <s v="LHR"/>
    <s v="MUC"/>
    <s v="Germany"/>
    <x v="1"/>
    <s v="SHORT"/>
    <s v="A320"/>
    <n v="0"/>
    <n v="14"/>
    <n v="166"/>
    <n v="180"/>
    <n v="0"/>
    <n v="1.1111111111111112E-2"/>
    <n v="7.7777777777777779E-2"/>
    <n v="0"/>
    <n v="2"/>
    <n v="14"/>
  </r>
  <r>
    <d v="2025-06-12T00:00:00"/>
    <d v="1899-12-30T07:20:00"/>
    <s v="Morning"/>
    <s v="BA"/>
    <s v="BA9509"/>
    <s v="LHR"/>
    <s v="IST"/>
    <s v="Turkey"/>
    <x v="1"/>
    <s v="SHORT"/>
    <s v="A320"/>
    <n v="0"/>
    <n v="8"/>
    <n v="172"/>
    <n v="180"/>
    <n v="0"/>
    <n v="0"/>
    <n v="2.7777777777777776E-2"/>
    <n v="0"/>
    <n v="0"/>
    <n v="5"/>
  </r>
  <r>
    <d v="2025-08-11T00:00:00"/>
    <d v="1899-12-30T08:59:00"/>
    <s v="Morning"/>
    <s v="BA"/>
    <s v="BA5044"/>
    <s v="LHR"/>
    <s v="JFK"/>
    <s v="USA"/>
    <x v="0"/>
    <s v="LONG"/>
    <s v="B777"/>
    <n v="0"/>
    <n v="48"/>
    <n v="224"/>
    <n v="272"/>
    <n v="0"/>
    <n v="4.0441176470588237E-2"/>
    <n v="0.14705882352941177"/>
    <n v="0"/>
    <n v="11"/>
    <n v="40"/>
  </r>
  <r>
    <d v="2025-08-03T00:00:00"/>
    <d v="1899-12-30T12:02:00"/>
    <s v="Lunchtime"/>
    <s v="BA"/>
    <s v="BA4460"/>
    <s v="LHR"/>
    <s v="VIE"/>
    <s v="Austria"/>
    <x v="1"/>
    <s v="SHORT"/>
    <s v="A320"/>
    <n v="0"/>
    <n v="17"/>
    <n v="163"/>
    <n v="180"/>
    <n v="5.5555555555555558E-3"/>
    <n v="8.8888888888888892E-2"/>
    <n v="0.29444444444444445"/>
    <n v="1"/>
    <n v="16"/>
    <n v="53"/>
  </r>
  <r>
    <d v="2025-10-18T00:00:00"/>
    <d v="1899-12-30T12:36:00"/>
    <s v="Lunchtime"/>
    <s v="BA"/>
    <s v="BA7076"/>
    <s v="LHR"/>
    <s v="MAD"/>
    <s v="Spain"/>
    <x v="1"/>
    <s v="SHORT"/>
    <s v="A320"/>
    <n v="0"/>
    <n v="6"/>
    <n v="174"/>
    <n v="180"/>
    <n v="0"/>
    <n v="1.1111111111111112E-2"/>
    <n v="7.7777777777777779E-2"/>
    <n v="0"/>
    <n v="2"/>
    <n v="14"/>
  </r>
  <r>
    <d v="2025-07-18T00:00:00"/>
    <d v="1899-12-30T14:09:00"/>
    <s v="Afternoon"/>
    <s v="BA"/>
    <s v="BA7369"/>
    <s v="LHR"/>
    <s v="BCN"/>
    <s v="Spain"/>
    <x v="1"/>
    <s v="SHORT"/>
    <s v="A320"/>
    <n v="0"/>
    <n v="18"/>
    <n v="162"/>
    <n v="180"/>
    <n v="0"/>
    <n v="8.8888888888888892E-2"/>
    <n v="0.30555555555555558"/>
    <n v="0"/>
    <n v="16"/>
    <n v="55"/>
  </r>
  <r>
    <d v="2025-07-30T00:00:00"/>
    <d v="1899-12-30T15:12:00"/>
    <s v="Afternoon"/>
    <s v="BA"/>
    <s v="BA2349"/>
    <s v="LHR"/>
    <s v="DFW"/>
    <s v="USA"/>
    <x v="0"/>
    <s v="LONG"/>
    <s v="B777"/>
    <n v="0"/>
    <n v="48"/>
    <n v="224"/>
    <n v="272"/>
    <n v="0"/>
    <n v="3.3088235294117647E-2"/>
    <n v="0.12867647058823528"/>
    <n v="0"/>
    <n v="9"/>
    <n v="35"/>
  </r>
  <r>
    <d v="2025-06-15T00:00:00"/>
    <d v="1899-12-30T17:06:00"/>
    <s v="Afternoon"/>
    <s v="BA"/>
    <s v="BA8220"/>
    <s v="LHR"/>
    <s v="CDG"/>
    <s v="France"/>
    <x v="1"/>
    <s v="SHORT"/>
    <s v="A320"/>
    <n v="0"/>
    <n v="5"/>
    <n v="175"/>
    <n v="180"/>
    <n v="0"/>
    <n v="4.4444444444444446E-2"/>
    <n v="0.16666666666666666"/>
    <n v="0"/>
    <n v="8"/>
    <n v="30"/>
  </r>
  <r>
    <d v="2025-04-16T00:00:00"/>
    <d v="1899-12-30T10:52:00"/>
    <s v="Morning"/>
    <s v="BA"/>
    <s v="BA3873"/>
    <s v="LHR"/>
    <s v="VIE"/>
    <s v="Austria"/>
    <x v="1"/>
    <s v="SHORT"/>
    <s v="A320"/>
    <n v="0"/>
    <n v="13"/>
    <n v="167"/>
    <n v="180"/>
    <n v="0"/>
    <n v="3.3333333333333333E-2"/>
    <n v="0.13333333333333333"/>
    <n v="0"/>
    <n v="6"/>
    <n v="24"/>
  </r>
  <r>
    <d v="2025-04-29T00:00:00"/>
    <d v="1899-12-30T21:05:00"/>
    <s v="Evening"/>
    <s v="BA"/>
    <s v="BA6714"/>
    <s v="LHR"/>
    <s v="ZRH"/>
    <s v="Switzerland"/>
    <x v="1"/>
    <s v="SHORT"/>
    <s v="A320"/>
    <n v="0"/>
    <n v="9"/>
    <n v="171"/>
    <n v="180"/>
    <n v="5.5555555555555558E-3"/>
    <n v="0"/>
    <n v="0.05"/>
    <n v="1"/>
    <n v="0"/>
    <n v="9"/>
  </r>
  <r>
    <d v="2025-04-30T00:00:00"/>
    <d v="1899-12-30T08:48:00"/>
    <s v="Morning"/>
    <s v="BA"/>
    <s v="BA3603"/>
    <s v="LHR"/>
    <s v="JFK"/>
    <s v="USA"/>
    <x v="0"/>
    <s v="LONG"/>
    <s v="B777"/>
    <n v="8"/>
    <n v="49"/>
    <n v="178"/>
    <n v="235"/>
    <n v="0"/>
    <n v="5.5319148936170209E-2"/>
    <n v="0.19574468085106383"/>
    <n v="0"/>
    <n v="13"/>
    <n v="46"/>
  </r>
  <r>
    <d v="2025-10-19T00:00:00"/>
    <d v="1899-12-30T12:58:00"/>
    <s v="Lunchtime"/>
    <s v="BA"/>
    <s v="BA8810"/>
    <s v="LHR"/>
    <s v="VIE"/>
    <s v="Austria"/>
    <x v="1"/>
    <s v="SHORT"/>
    <s v="A320"/>
    <n v="0"/>
    <n v="19"/>
    <n v="161"/>
    <n v="180"/>
    <n v="1.1111111111111112E-2"/>
    <n v="2.2222222222222223E-2"/>
    <n v="0.1"/>
    <n v="2"/>
    <n v="4"/>
    <n v="18"/>
  </r>
  <r>
    <d v="2025-06-05T00:00:00"/>
    <d v="1899-12-30T11:29:00"/>
    <s v="Morning"/>
    <s v="BA"/>
    <s v="BA4249"/>
    <s v="LHR"/>
    <s v="LAX"/>
    <s v="USA"/>
    <x v="0"/>
    <s v="LONG"/>
    <s v="A380"/>
    <n v="14"/>
    <n v="97"/>
    <n v="358"/>
    <n v="469"/>
    <n v="4.2643923240938165E-3"/>
    <n v="8.5287846481876331E-3"/>
    <n v="3.8379530916844352E-2"/>
    <n v="2"/>
    <n v="4"/>
    <n v="18"/>
  </r>
  <r>
    <d v="2025-09-28T00:00:00"/>
    <d v="1899-12-30T07:11:00"/>
    <s v="Morning"/>
    <s v="BA"/>
    <s v="BA8569"/>
    <s v="LHR"/>
    <s v="IST"/>
    <s v="Turkey"/>
    <x v="1"/>
    <s v="SHORT"/>
    <s v="A320"/>
    <n v="0"/>
    <n v="7"/>
    <n v="173"/>
    <n v="180"/>
    <n v="1.1111111111111112E-2"/>
    <n v="7.2222222222222215E-2"/>
    <n v="0.25555555555555554"/>
    <n v="2"/>
    <n v="13"/>
    <n v="46"/>
  </r>
  <r>
    <d v="2025-06-29T00:00:00"/>
    <d v="1899-12-30T09:17:00"/>
    <s v="Morning"/>
    <s v="BA"/>
    <s v="BA7014"/>
    <s v="LHR"/>
    <s v="IST"/>
    <s v="Turkey"/>
    <x v="1"/>
    <s v="SHORT"/>
    <s v="A320"/>
    <n v="0"/>
    <n v="16"/>
    <n v="164"/>
    <n v="180"/>
    <n v="5.5555555555555558E-3"/>
    <n v="0"/>
    <n v="5.5555555555555558E-3"/>
    <n v="1"/>
    <n v="0"/>
    <n v="1"/>
  </r>
  <r>
    <d v="2025-06-09T00:00:00"/>
    <d v="1899-12-30T15:11:00"/>
    <s v="Afternoon"/>
    <s v="BA"/>
    <s v="BA5677"/>
    <s v="LHR"/>
    <s v="MAD"/>
    <s v="Spain"/>
    <x v="1"/>
    <s v="SHORT"/>
    <s v="A320"/>
    <n v="0"/>
    <n v="3"/>
    <n v="177"/>
    <n v="180"/>
    <n v="0"/>
    <n v="0"/>
    <n v="3.888888888888889E-2"/>
    <n v="0"/>
    <n v="0"/>
    <n v="7"/>
  </r>
  <r>
    <d v="2025-05-26T00:00:00"/>
    <d v="1899-12-30T09:33:00"/>
    <s v="Morning"/>
    <s v="BA"/>
    <s v="BA3569"/>
    <s v="LHR"/>
    <s v="IST"/>
    <s v="Turkey"/>
    <x v="1"/>
    <s v="SHORT"/>
    <s v="A320"/>
    <n v="0"/>
    <n v="13"/>
    <n v="167"/>
    <n v="180"/>
    <n v="0"/>
    <n v="4.4444444444444446E-2"/>
    <n v="0.16666666666666666"/>
    <n v="0"/>
    <n v="8"/>
    <n v="30"/>
  </r>
  <r>
    <d v="2025-09-22T00:00:00"/>
    <d v="1899-12-30T13:26:00"/>
    <s v="Lunchtime"/>
    <s v="BA"/>
    <s v="BA9808"/>
    <s v="LHR"/>
    <s v="MAD"/>
    <s v="Spain"/>
    <x v="1"/>
    <s v="SHORT"/>
    <s v="A320"/>
    <n v="0"/>
    <n v="6"/>
    <n v="174"/>
    <n v="180"/>
    <n v="0"/>
    <n v="0.05"/>
    <n v="0.19444444444444445"/>
    <n v="0"/>
    <n v="9"/>
    <n v="35"/>
  </r>
  <r>
    <d v="2025-09-08T00:00:00"/>
    <d v="1899-12-30T15:50:00"/>
    <s v="Afternoon"/>
    <s v="BA"/>
    <s v="BA6683"/>
    <s v="LHR"/>
    <s v="BCN"/>
    <s v="Spain"/>
    <x v="1"/>
    <s v="SHORT"/>
    <s v="A320"/>
    <n v="0"/>
    <n v="18"/>
    <n v="162"/>
    <n v="180"/>
    <n v="2.2222222222222223E-2"/>
    <n v="5.5555555555555552E-2"/>
    <n v="0.21111111111111111"/>
    <n v="4"/>
    <n v="10"/>
    <n v="38"/>
  </r>
  <r>
    <d v="2025-10-06T00:00:00"/>
    <d v="1899-12-30T07:44:00"/>
    <s v="Morning"/>
    <s v="BA"/>
    <s v="BA1260"/>
    <s v="LHR"/>
    <s v="DXB"/>
    <s v="UAE"/>
    <x v="3"/>
    <s v="LONG"/>
    <s v="B777"/>
    <n v="0"/>
    <n v="32"/>
    <n v="300"/>
    <n v="332"/>
    <n v="0"/>
    <n v="1.8072289156626505E-2"/>
    <n v="7.8313253012048195E-2"/>
    <n v="0"/>
    <n v="6"/>
    <n v="26"/>
  </r>
  <r>
    <d v="2025-04-03T00:00:00"/>
    <d v="1899-12-30T08:47:00"/>
    <s v="Morning"/>
    <s v="BA"/>
    <s v="BA9460"/>
    <s v="LHR"/>
    <s v="JFK"/>
    <s v="USA"/>
    <x v="0"/>
    <s v="LONG"/>
    <s v="B787"/>
    <n v="0"/>
    <n v="31"/>
    <n v="173"/>
    <n v="204"/>
    <n v="0"/>
    <n v="0.10784313725490197"/>
    <n v="0.34313725490196079"/>
    <n v="0"/>
    <n v="22"/>
    <n v="70"/>
  </r>
  <r>
    <d v="2025-07-14T00:00:00"/>
    <d v="1899-12-30T18:52:00"/>
    <s v="Evening"/>
    <s v="BA"/>
    <s v="BA4077"/>
    <s v="LHR"/>
    <s v="HND"/>
    <s v="Japan"/>
    <x v="2"/>
    <s v="LONG"/>
    <s v="A350"/>
    <n v="0"/>
    <n v="56"/>
    <n v="275"/>
    <n v="331"/>
    <n v="3.0211480362537764E-3"/>
    <n v="2.1148036253776436E-2"/>
    <n v="8.1570996978851965E-2"/>
    <n v="1"/>
    <n v="7"/>
    <n v="27"/>
  </r>
  <r>
    <d v="2025-04-04T00:00:00"/>
    <d v="1899-12-30T14:55:00"/>
    <s v="Afternoon"/>
    <s v="BA"/>
    <s v="BA2801"/>
    <s v="LHR"/>
    <s v="ZRH"/>
    <s v="Switzerland"/>
    <x v="1"/>
    <s v="SHORT"/>
    <s v="A320"/>
    <n v="0"/>
    <n v="14"/>
    <n v="166"/>
    <n v="180"/>
    <n v="1.1111111111111112E-2"/>
    <n v="3.888888888888889E-2"/>
    <n v="0.15"/>
    <n v="2"/>
    <n v="7"/>
    <n v="27"/>
  </r>
  <r>
    <d v="2025-08-04T00:00:00"/>
    <d v="1899-12-30T16:53:00"/>
    <s v="Afternoon"/>
    <s v="BA"/>
    <s v="BA8124"/>
    <s v="LHR"/>
    <s v="MAD"/>
    <s v="Spain"/>
    <x v="1"/>
    <s v="SHORT"/>
    <s v="A320"/>
    <n v="0"/>
    <n v="5"/>
    <n v="175"/>
    <n v="180"/>
    <n v="5.5555555555555558E-3"/>
    <n v="1.6666666666666666E-2"/>
    <n v="0.1"/>
    <n v="1"/>
    <n v="3"/>
    <n v="18"/>
  </r>
  <r>
    <d v="2025-05-06T00:00:00"/>
    <d v="1899-12-30T06:45:00"/>
    <s v="Morning"/>
    <s v="BA"/>
    <s v="BA3777"/>
    <s v="LHR"/>
    <s v="VIE"/>
    <s v="Austria"/>
    <x v="1"/>
    <s v="SHORT"/>
    <s v="A320"/>
    <n v="0"/>
    <n v="4"/>
    <n v="176"/>
    <n v="180"/>
    <n v="5.5555555555555558E-3"/>
    <n v="4.4444444444444446E-2"/>
    <n v="0.17777777777777778"/>
    <n v="1"/>
    <n v="8"/>
    <n v="32"/>
  </r>
  <r>
    <d v="2025-07-10T00:00:00"/>
    <d v="1899-12-30T22:26:00"/>
    <s v="Evening"/>
    <s v="BA"/>
    <s v="BA9815"/>
    <s v="LHR"/>
    <s v="CDG"/>
    <s v="France"/>
    <x v="1"/>
    <s v="SHORT"/>
    <s v="A320"/>
    <n v="0"/>
    <n v="6"/>
    <n v="174"/>
    <n v="180"/>
    <n v="0"/>
    <n v="6.1111111111111109E-2"/>
    <n v="0.22222222222222221"/>
    <n v="0"/>
    <n v="11"/>
    <n v="40"/>
  </r>
  <r>
    <d v="2025-08-28T00:00:00"/>
    <d v="1899-12-30T08:51:00"/>
    <s v="Morning"/>
    <s v="BA"/>
    <s v="BA4839"/>
    <s v="LHR"/>
    <s v="CDG"/>
    <s v="France"/>
    <x v="1"/>
    <s v="SHORT"/>
    <s v="A320"/>
    <n v="0"/>
    <n v="20"/>
    <n v="160"/>
    <n v="180"/>
    <n v="0"/>
    <n v="7.7777777777777779E-2"/>
    <n v="0.2722222222222222"/>
    <n v="0"/>
    <n v="14"/>
    <n v="49"/>
  </r>
  <r>
    <d v="2025-08-28T00:00:00"/>
    <d v="1899-12-30T21:46:00"/>
    <s v="Evening"/>
    <s v="BA"/>
    <s v="BA5366"/>
    <s v="LHR"/>
    <s v="VIE"/>
    <s v="Austria"/>
    <x v="1"/>
    <s v="SHORT"/>
    <s v="A320"/>
    <n v="0"/>
    <n v="8"/>
    <n v="172"/>
    <n v="180"/>
    <n v="0"/>
    <n v="0"/>
    <n v="3.888888888888889E-2"/>
    <n v="0"/>
    <n v="0"/>
    <n v="7"/>
  </r>
  <r>
    <d v="2025-05-06T00:00:00"/>
    <d v="1899-12-30T22:10:00"/>
    <s v="Evening"/>
    <s v="BA"/>
    <s v="BA9037"/>
    <s v="LHR"/>
    <s v="DFW"/>
    <s v="USA"/>
    <x v="0"/>
    <s v="LONG"/>
    <s v="B777"/>
    <n v="0"/>
    <n v="48"/>
    <n v="224"/>
    <n v="272"/>
    <n v="7.3529411764705881E-3"/>
    <n v="2.2058823529411766E-2"/>
    <n v="9.5588235294117641E-2"/>
    <n v="2"/>
    <n v="6"/>
    <n v="26"/>
  </r>
  <r>
    <d v="2025-06-05T00:00:00"/>
    <d v="1899-12-30T16:03:00"/>
    <s v="Afternoon"/>
    <s v="BA"/>
    <s v="BA2549"/>
    <s v="LHR"/>
    <s v="CDG"/>
    <s v="France"/>
    <x v="1"/>
    <s v="SHORT"/>
    <s v="A320"/>
    <n v="0"/>
    <n v="10"/>
    <n v="170"/>
    <n v="180"/>
    <n v="0"/>
    <n v="5.5555555555555552E-2"/>
    <n v="0.20555555555555555"/>
    <n v="0"/>
    <n v="10"/>
    <n v="37"/>
  </r>
  <r>
    <d v="2025-04-16T00:00:00"/>
    <d v="1899-12-30T18:51:00"/>
    <s v="Evening"/>
    <s v="BA"/>
    <s v="BA7869"/>
    <s v="LHR"/>
    <s v="FRA"/>
    <s v="Germany"/>
    <x v="1"/>
    <s v="SHORT"/>
    <s v="A320"/>
    <n v="0"/>
    <n v="1"/>
    <n v="179"/>
    <n v="180"/>
    <n v="0"/>
    <n v="6.1111111111111109E-2"/>
    <n v="0.21666666666666667"/>
    <n v="0"/>
    <n v="11"/>
    <n v="39"/>
  </r>
  <r>
    <d v="2025-04-15T00:00:00"/>
    <d v="1899-12-30T17:07:00"/>
    <s v="Afternoon"/>
    <s v="BA"/>
    <s v="BA7185"/>
    <s v="LHR"/>
    <s v="ORD"/>
    <s v="USA"/>
    <x v="0"/>
    <s v="LONG"/>
    <s v="B777"/>
    <n v="0"/>
    <n v="48"/>
    <n v="224"/>
    <n v="272"/>
    <n v="7.3529411764705881E-3"/>
    <n v="2.9411764705882353E-2"/>
    <n v="0.11029411764705882"/>
    <n v="2"/>
    <n v="8"/>
    <n v="30"/>
  </r>
  <r>
    <d v="2025-08-21T00:00:00"/>
    <d v="1899-12-30T13:00:00"/>
    <s v="Lunchtime"/>
    <s v="BA"/>
    <s v="BA8753"/>
    <s v="LHR"/>
    <s v="JFK"/>
    <s v="USA"/>
    <x v="0"/>
    <s v="LONG"/>
    <s v="B777"/>
    <n v="8"/>
    <n v="49"/>
    <n v="178"/>
    <n v="235"/>
    <n v="0"/>
    <n v="4.6808510638297871E-2"/>
    <n v="0.16595744680851063"/>
    <n v="0"/>
    <n v="11"/>
    <n v="39"/>
  </r>
  <r>
    <d v="2025-05-10T00:00:00"/>
    <d v="1899-12-30T22:15:00"/>
    <s v="Evening"/>
    <s v="BA"/>
    <s v="BA2747"/>
    <s v="LHR"/>
    <s v="DFW"/>
    <s v="USA"/>
    <x v="0"/>
    <s v="LONG"/>
    <s v="A350"/>
    <n v="0"/>
    <n v="56"/>
    <n v="275"/>
    <n v="331"/>
    <n v="6.0422960725075529E-3"/>
    <n v="9.0634441087613302E-3"/>
    <n v="5.4380664652567974E-2"/>
    <n v="2"/>
    <n v="3"/>
    <n v="18"/>
  </r>
  <r>
    <d v="2025-08-16T00:00:00"/>
    <d v="1899-12-30T06:27:00"/>
    <s v="Morning"/>
    <s v="BA"/>
    <s v="BA4924"/>
    <s v="LHR"/>
    <s v="ORD"/>
    <s v="USA"/>
    <x v="0"/>
    <s v="LONG"/>
    <s v="B787"/>
    <n v="8"/>
    <n v="42"/>
    <n v="166"/>
    <n v="216"/>
    <n v="4.6296296296296294E-3"/>
    <n v="7.407407407407407E-2"/>
    <n v="0.25462962962962965"/>
    <n v="1"/>
    <n v="16"/>
    <n v="55"/>
  </r>
  <r>
    <d v="2025-05-19T00:00:00"/>
    <d v="1899-12-30T10:07:00"/>
    <s v="Morning"/>
    <s v="BA"/>
    <s v="BA4387"/>
    <s v="LHR"/>
    <s v="MAD"/>
    <s v="Spain"/>
    <x v="1"/>
    <s v="SHORT"/>
    <s v="A320"/>
    <n v="0"/>
    <n v="5"/>
    <n v="175"/>
    <n v="180"/>
    <n v="5.5555555555555558E-3"/>
    <n v="7.2222222222222215E-2"/>
    <n v="0.25555555555555554"/>
    <n v="1"/>
    <n v="13"/>
    <n v="46"/>
  </r>
  <r>
    <d v="2025-06-28T00:00:00"/>
    <d v="1899-12-30T12:11:00"/>
    <s v="Lunchtime"/>
    <s v="BA"/>
    <s v="BA3869"/>
    <s v="LHR"/>
    <s v="DFW"/>
    <s v="USA"/>
    <x v="0"/>
    <s v="LONG"/>
    <s v="B777"/>
    <n v="0"/>
    <n v="32"/>
    <n v="300"/>
    <n v="332"/>
    <n v="0"/>
    <n v="0"/>
    <n v="2.710843373493976E-2"/>
    <n v="0"/>
    <n v="0"/>
    <n v="9"/>
  </r>
  <r>
    <d v="2025-06-07T00:00:00"/>
    <d v="1899-12-30T10:26:00"/>
    <s v="Morning"/>
    <s v="BA"/>
    <s v="BA9225"/>
    <s v="LHR"/>
    <s v="FRA"/>
    <s v="Germany"/>
    <x v="1"/>
    <s v="SHORT"/>
    <s v="A320"/>
    <n v="0"/>
    <n v="7"/>
    <n v="173"/>
    <n v="180"/>
    <n v="0"/>
    <n v="1.1111111111111112E-2"/>
    <n v="7.7777777777777779E-2"/>
    <n v="0"/>
    <n v="2"/>
    <n v="14"/>
  </r>
  <r>
    <d v="2025-05-03T00:00:00"/>
    <d v="1899-12-30T16:51:00"/>
    <s v="Afternoon"/>
    <s v="BA"/>
    <s v="BA8009"/>
    <s v="LHR"/>
    <s v="MAD"/>
    <s v="Spain"/>
    <x v="1"/>
    <s v="SHORT"/>
    <s v="A320"/>
    <n v="0"/>
    <n v="11"/>
    <n v="169"/>
    <n v="180"/>
    <n v="1.1111111111111112E-2"/>
    <n v="1.1111111111111112E-2"/>
    <n v="7.7777777777777779E-2"/>
    <n v="2"/>
    <n v="2"/>
    <n v="14"/>
  </r>
  <r>
    <d v="2025-09-12T00:00:00"/>
    <d v="1899-12-30T12:11:00"/>
    <s v="Lunchtime"/>
    <s v="BA"/>
    <s v="BA6325"/>
    <s v="LHR"/>
    <s v="IST"/>
    <s v="Turkey"/>
    <x v="1"/>
    <s v="SHORT"/>
    <s v="A320"/>
    <n v="0"/>
    <n v="17"/>
    <n v="163"/>
    <n v="180"/>
    <n v="1.1111111111111112E-2"/>
    <n v="6.1111111111111109E-2"/>
    <n v="0.22777777777777777"/>
    <n v="2"/>
    <n v="11"/>
    <n v="41"/>
  </r>
  <r>
    <d v="2025-04-23T00:00:00"/>
    <d v="1899-12-30T22:52:00"/>
    <s v="Evening"/>
    <s v="BA"/>
    <s v="BA9679"/>
    <s v="LHR"/>
    <s v="CDG"/>
    <s v="France"/>
    <x v="1"/>
    <s v="SHORT"/>
    <s v="A320"/>
    <n v="0"/>
    <n v="8"/>
    <n v="172"/>
    <n v="180"/>
    <n v="0"/>
    <n v="5.5555555555555558E-3"/>
    <n v="5.5555555555555552E-2"/>
    <n v="0"/>
    <n v="1"/>
    <n v="10"/>
  </r>
  <r>
    <d v="2025-04-11T00:00:00"/>
    <d v="1899-12-30T11:47:00"/>
    <s v="Morning"/>
    <s v="BA"/>
    <s v="BA6943"/>
    <s v="LHR"/>
    <s v="JFK"/>
    <s v="USA"/>
    <x v="0"/>
    <s v="LONG"/>
    <s v="B787"/>
    <n v="8"/>
    <n v="48"/>
    <n v="200"/>
    <n v="256"/>
    <n v="0"/>
    <n v="2.34375E-2"/>
    <n v="9.765625E-2"/>
    <n v="0"/>
    <n v="6"/>
    <n v="25"/>
  </r>
  <r>
    <d v="2025-09-11T00:00:00"/>
    <d v="1899-12-30T11:25:00"/>
    <s v="Morning"/>
    <s v="BA"/>
    <s v="BA9077"/>
    <s v="LHR"/>
    <s v="FRA"/>
    <s v="Germany"/>
    <x v="1"/>
    <s v="SHORT"/>
    <s v="A320"/>
    <n v="0"/>
    <n v="18"/>
    <n v="162"/>
    <n v="180"/>
    <n v="0"/>
    <n v="5.5555555555555552E-2"/>
    <n v="0.20555555555555555"/>
    <n v="0"/>
    <n v="10"/>
    <n v="37"/>
  </r>
  <r>
    <d v="2025-06-29T00:00:00"/>
    <d v="1899-12-30T08:34:00"/>
    <s v="Morning"/>
    <s v="BA"/>
    <s v="BA9007"/>
    <s v="LHR"/>
    <s v="DFW"/>
    <s v="USA"/>
    <x v="0"/>
    <s v="LONG"/>
    <s v="B777"/>
    <n v="0"/>
    <n v="48"/>
    <n v="224"/>
    <n v="272"/>
    <n v="1.1029411764705883E-2"/>
    <n v="2.5735294117647058E-2"/>
    <n v="0.10661764705882353"/>
    <n v="3"/>
    <n v="7"/>
    <n v="29"/>
  </r>
  <r>
    <d v="2025-10-07T00:00:00"/>
    <d v="1899-12-30T21:53:00"/>
    <s v="Evening"/>
    <s v="BA"/>
    <s v="BA6114"/>
    <s v="LHR"/>
    <s v="VIE"/>
    <s v="Austria"/>
    <x v="1"/>
    <s v="SHORT"/>
    <s v="A320"/>
    <n v="0"/>
    <n v="8"/>
    <n v="172"/>
    <n v="180"/>
    <n v="0"/>
    <n v="0.05"/>
    <n v="0.18888888888888888"/>
    <n v="0"/>
    <n v="9"/>
    <n v="34"/>
  </r>
  <r>
    <d v="2025-04-07T00:00:00"/>
    <d v="1899-12-30T08:42:00"/>
    <s v="Morning"/>
    <s v="BA"/>
    <s v="BA7045"/>
    <s v="LHR"/>
    <s v="BCN"/>
    <s v="Spain"/>
    <x v="1"/>
    <s v="SHORT"/>
    <s v="A320"/>
    <n v="0"/>
    <n v="17"/>
    <n v="163"/>
    <n v="180"/>
    <n v="0"/>
    <n v="1.1111111111111112E-2"/>
    <n v="7.7777777777777779E-2"/>
    <n v="0"/>
    <n v="2"/>
    <n v="14"/>
  </r>
  <r>
    <d v="2025-05-27T00:00:00"/>
    <d v="1899-12-30T15:06:00"/>
    <s v="Afternoon"/>
    <s v="BA"/>
    <s v="BA1157"/>
    <s v="LHR"/>
    <s v="IST"/>
    <s v="Turkey"/>
    <x v="1"/>
    <s v="SHORT"/>
    <s v="A320"/>
    <n v="0"/>
    <n v="14"/>
    <n v="166"/>
    <n v="180"/>
    <n v="5.5555555555555558E-3"/>
    <n v="6.1111111111111109E-2"/>
    <n v="0.22222222222222221"/>
    <n v="1"/>
    <n v="11"/>
    <n v="40"/>
  </r>
  <r>
    <d v="2025-10-09T00:00:00"/>
    <d v="1899-12-30T18:34:00"/>
    <s v="Evening"/>
    <s v="BA"/>
    <s v="BA1801"/>
    <s v="LHR"/>
    <s v="ZRH"/>
    <s v="Switzerland"/>
    <x v="1"/>
    <s v="SHORT"/>
    <s v="A320"/>
    <n v="0"/>
    <n v="19"/>
    <n v="161"/>
    <n v="180"/>
    <n v="0"/>
    <n v="2.2222222222222223E-2"/>
    <n v="0.11666666666666667"/>
    <n v="0"/>
    <n v="4"/>
    <n v="21"/>
  </r>
  <r>
    <d v="2025-05-06T00:00:00"/>
    <d v="1899-12-30T19:29:00"/>
    <s v="Evening"/>
    <s v="BA"/>
    <s v="BA2801"/>
    <s v="LHR"/>
    <s v="AMS"/>
    <s v="Netherlands"/>
    <x v="1"/>
    <s v="SHORT"/>
    <s v="A320"/>
    <n v="0"/>
    <n v="2"/>
    <n v="178"/>
    <n v="180"/>
    <n v="1.1111111111111112E-2"/>
    <n v="3.3333333333333333E-2"/>
    <n v="0.1388888888888889"/>
    <n v="2"/>
    <n v="6"/>
    <n v="25"/>
  </r>
  <r>
    <d v="2025-05-23T00:00:00"/>
    <d v="1899-12-30T08:33:00"/>
    <s v="Morning"/>
    <s v="BA"/>
    <s v="BA5636"/>
    <s v="LHR"/>
    <s v="LAX"/>
    <s v="USA"/>
    <x v="0"/>
    <s v="LONG"/>
    <s v="A380"/>
    <n v="14"/>
    <n v="97"/>
    <n v="358"/>
    <n v="469"/>
    <n v="0"/>
    <n v="1.9189765458422176E-2"/>
    <n v="7.2494669509594878E-2"/>
    <n v="0"/>
    <n v="9"/>
    <n v="34"/>
  </r>
  <r>
    <d v="2025-07-18T00:00:00"/>
    <d v="1899-12-30T15:13:00"/>
    <s v="Afternoon"/>
    <s v="BA"/>
    <s v="BA3163"/>
    <s v="LHR"/>
    <s v="JFK"/>
    <s v="USA"/>
    <x v="0"/>
    <s v="LONG"/>
    <s v="A350"/>
    <n v="0"/>
    <n v="56"/>
    <n v="275"/>
    <n v="331"/>
    <n v="0"/>
    <n v="2.4169184290030211E-2"/>
    <n v="9.6676737160120846E-2"/>
    <n v="0"/>
    <n v="8"/>
    <n v="32"/>
  </r>
  <r>
    <d v="2025-09-26T00:00:00"/>
    <d v="1899-12-30T06:17:00"/>
    <s v="Morning"/>
    <s v="BA"/>
    <s v="BA1390"/>
    <s v="LHR"/>
    <s v="ZRH"/>
    <s v="Switzerland"/>
    <x v="1"/>
    <s v="SHORT"/>
    <s v="A320"/>
    <n v="0"/>
    <n v="12"/>
    <n v="168"/>
    <n v="180"/>
    <n v="0"/>
    <n v="4.4444444444444446E-2"/>
    <n v="0.17222222222222222"/>
    <n v="0"/>
    <n v="8"/>
    <n v="31"/>
  </r>
  <r>
    <d v="2025-07-21T00:00:00"/>
    <d v="1899-12-30T07:05:00"/>
    <s v="Morning"/>
    <s v="BA"/>
    <s v="BA3452"/>
    <s v="LHR"/>
    <s v="MUC"/>
    <s v="Germany"/>
    <x v="1"/>
    <s v="SHORT"/>
    <s v="A320"/>
    <n v="0"/>
    <n v="18"/>
    <n v="162"/>
    <n v="180"/>
    <n v="0"/>
    <n v="2.2222222222222223E-2"/>
    <n v="0.10555555555555556"/>
    <n v="0"/>
    <n v="4"/>
    <n v="19"/>
  </r>
  <r>
    <d v="2025-04-01T00:00:00"/>
    <d v="1899-12-30T11:33:00"/>
    <s v="Morning"/>
    <s v="BA"/>
    <s v="BA8535"/>
    <s v="LHR"/>
    <s v="FRA"/>
    <s v="Germany"/>
    <x v="1"/>
    <s v="SHORT"/>
    <s v="A320"/>
    <n v="0"/>
    <n v="15"/>
    <n v="165"/>
    <n v="180"/>
    <n v="0"/>
    <n v="3.3333333333333333E-2"/>
    <n v="0.14444444444444443"/>
    <n v="0"/>
    <n v="6"/>
    <n v="26"/>
  </r>
  <r>
    <d v="2025-05-08T00:00:00"/>
    <d v="1899-12-30T21:35:00"/>
    <s v="Evening"/>
    <s v="BA"/>
    <s v="BA7276"/>
    <s v="LHR"/>
    <s v="ZRH"/>
    <s v="Switzerland"/>
    <x v="1"/>
    <s v="SHORT"/>
    <s v="A320"/>
    <n v="0"/>
    <n v="4"/>
    <n v="176"/>
    <n v="180"/>
    <n v="0"/>
    <n v="4.4444444444444446E-2"/>
    <n v="0.16666666666666666"/>
    <n v="0"/>
    <n v="8"/>
    <n v="30"/>
  </r>
  <r>
    <d v="2025-04-02T00:00:00"/>
    <d v="1899-12-30T11:48:00"/>
    <s v="Morning"/>
    <s v="BA"/>
    <s v="BA9904"/>
    <s v="LHR"/>
    <s v="HND"/>
    <s v="Japan"/>
    <x v="2"/>
    <s v="LONG"/>
    <s v="A380"/>
    <n v="14"/>
    <n v="97"/>
    <n v="358"/>
    <n v="469"/>
    <n v="0"/>
    <n v="0"/>
    <n v="1.9189765458422176E-2"/>
    <n v="0"/>
    <n v="0"/>
    <n v="9"/>
  </r>
  <r>
    <d v="2025-05-22T00:00:00"/>
    <d v="1899-12-30T08:44:00"/>
    <s v="Morning"/>
    <s v="BA"/>
    <s v="BA6237"/>
    <s v="LHR"/>
    <s v="FRA"/>
    <s v="Germany"/>
    <x v="1"/>
    <s v="SHORT"/>
    <s v="A320"/>
    <n v="0"/>
    <n v="16"/>
    <n v="164"/>
    <n v="180"/>
    <n v="1.1111111111111112E-2"/>
    <n v="2.7777777777777776E-2"/>
    <n v="0.12777777777777777"/>
    <n v="2"/>
    <n v="5"/>
    <n v="23"/>
  </r>
  <r>
    <d v="2025-07-07T00:00:00"/>
    <d v="1899-12-30T19:53:00"/>
    <s v="Evening"/>
    <s v="BA"/>
    <s v="BA9508"/>
    <s v="LHR"/>
    <s v="BCN"/>
    <s v="Spain"/>
    <x v="1"/>
    <s v="SHORT"/>
    <s v="A320"/>
    <n v="0"/>
    <n v="4"/>
    <n v="176"/>
    <n v="180"/>
    <n v="0"/>
    <n v="5.5555555555555552E-2"/>
    <n v="0.2"/>
    <n v="0"/>
    <n v="10"/>
    <n v="36"/>
  </r>
  <r>
    <d v="2025-06-08T00:00:00"/>
    <d v="1899-12-30T17:15:00"/>
    <s v="Afternoon"/>
    <s v="BA"/>
    <s v="BA6820"/>
    <s v="LHR"/>
    <s v="VIE"/>
    <s v="Austria"/>
    <x v="1"/>
    <s v="SHORT"/>
    <s v="A320"/>
    <n v="0"/>
    <n v="5"/>
    <n v="175"/>
    <n v="180"/>
    <n v="1.6666666666666666E-2"/>
    <n v="5.5555555555555558E-3"/>
    <n v="5.5555555555555552E-2"/>
    <n v="3"/>
    <n v="1"/>
    <n v="10"/>
  </r>
  <r>
    <d v="2025-05-29T00:00:00"/>
    <d v="1899-12-30T17:14:00"/>
    <s v="Afternoon"/>
    <s v="BA"/>
    <s v="BA8217"/>
    <s v="LHR"/>
    <s v="IST"/>
    <s v="Turkey"/>
    <x v="1"/>
    <s v="SHORT"/>
    <s v="A320"/>
    <n v="0"/>
    <n v="20"/>
    <n v="160"/>
    <n v="180"/>
    <n v="0"/>
    <n v="7.7777777777777779E-2"/>
    <n v="0.26666666666666666"/>
    <n v="0"/>
    <n v="14"/>
    <n v="48"/>
  </r>
  <r>
    <d v="2025-09-09T00:00:00"/>
    <d v="1899-12-30T10:44:00"/>
    <s v="Morning"/>
    <s v="BA"/>
    <s v="BA1432"/>
    <s v="LHR"/>
    <s v="FRA"/>
    <s v="Germany"/>
    <x v="1"/>
    <s v="SHORT"/>
    <s v="A320"/>
    <n v="0"/>
    <n v="4"/>
    <n v="176"/>
    <n v="180"/>
    <n v="0"/>
    <n v="8.3333333333333329E-2"/>
    <n v="0.27777777777777779"/>
    <n v="0"/>
    <n v="15"/>
    <n v="50"/>
  </r>
  <r>
    <d v="2025-07-05T00:00:00"/>
    <d v="1899-12-30T22:38:00"/>
    <s v="Evening"/>
    <s v="BA"/>
    <s v="BA2369"/>
    <s v="LHR"/>
    <s v="AMS"/>
    <s v="Netherlands"/>
    <x v="1"/>
    <s v="SHORT"/>
    <s v="A320"/>
    <n v="0"/>
    <n v="19"/>
    <n v="161"/>
    <n v="180"/>
    <n v="0"/>
    <n v="5.5555555555555558E-3"/>
    <n v="6.1111111111111109E-2"/>
    <n v="0"/>
    <n v="1"/>
    <n v="11"/>
  </r>
  <r>
    <d v="2025-06-06T00:00:00"/>
    <d v="1899-12-30T22:22:00"/>
    <s v="Evening"/>
    <s v="BA"/>
    <s v="BA5897"/>
    <s v="LHR"/>
    <s v="FRA"/>
    <s v="Germany"/>
    <x v="1"/>
    <s v="SHORT"/>
    <s v="A320"/>
    <n v="0"/>
    <n v="13"/>
    <n v="167"/>
    <n v="180"/>
    <n v="0"/>
    <n v="8.3333333333333329E-2"/>
    <n v="0.28333333333333333"/>
    <n v="0"/>
    <n v="15"/>
    <n v="51"/>
  </r>
  <r>
    <d v="2025-09-19T00:00:00"/>
    <d v="1899-12-30T09:43:00"/>
    <s v="Morning"/>
    <s v="BA"/>
    <s v="BA7676"/>
    <s v="LHR"/>
    <s v="FRA"/>
    <s v="Germany"/>
    <x v="1"/>
    <s v="SHORT"/>
    <s v="A320"/>
    <n v="0"/>
    <n v="9"/>
    <n v="171"/>
    <n v="180"/>
    <n v="0"/>
    <n v="3.888888888888889E-2"/>
    <n v="0.15555555555555556"/>
    <n v="0"/>
    <n v="7"/>
    <n v="28"/>
  </r>
  <r>
    <d v="2025-07-15T00:00:00"/>
    <d v="1899-12-30T20:19:00"/>
    <s v="Evening"/>
    <s v="BA"/>
    <s v="BA4949"/>
    <s v="LHR"/>
    <s v="IST"/>
    <s v="Turkey"/>
    <x v="1"/>
    <s v="SHORT"/>
    <s v="A320"/>
    <n v="0"/>
    <n v="3"/>
    <n v="177"/>
    <n v="180"/>
    <n v="0"/>
    <n v="5.5555555555555552E-2"/>
    <n v="0.20555555555555555"/>
    <n v="0"/>
    <n v="10"/>
    <n v="37"/>
  </r>
  <r>
    <d v="2025-04-19T00:00:00"/>
    <d v="1899-12-30T08:48:00"/>
    <s v="Morning"/>
    <s v="BA"/>
    <s v="BA4144"/>
    <s v="LHR"/>
    <s v="FRA"/>
    <s v="Germany"/>
    <x v="1"/>
    <s v="SHORT"/>
    <s v="A320"/>
    <n v="0"/>
    <n v="16"/>
    <n v="164"/>
    <n v="180"/>
    <n v="0"/>
    <n v="2.7777777777777776E-2"/>
    <n v="0.12777777777777777"/>
    <n v="0"/>
    <n v="5"/>
    <n v="23"/>
  </r>
  <r>
    <d v="2025-09-04T00:00:00"/>
    <d v="1899-12-30T12:00:00"/>
    <s v="Lunchtime"/>
    <s v="BA"/>
    <s v="BA7503"/>
    <s v="LHR"/>
    <s v="MAD"/>
    <s v="Spain"/>
    <x v="1"/>
    <s v="SHORT"/>
    <s v="A320"/>
    <n v="0"/>
    <n v="15"/>
    <n v="165"/>
    <n v="180"/>
    <n v="5.5555555555555558E-3"/>
    <n v="7.2222222222222215E-2"/>
    <n v="0.25"/>
    <n v="1"/>
    <n v="13"/>
    <n v="45"/>
  </r>
  <r>
    <d v="2025-08-23T00:00:00"/>
    <d v="1899-12-30T07:57:00"/>
    <s v="Morning"/>
    <s v="BA"/>
    <s v="BA7006"/>
    <s v="LHR"/>
    <s v="MUC"/>
    <s v="Germany"/>
    <x v="1"/>
    <s v="SHORT"/>
    <s v="A320"/>
    <n v="0"/>
    <n v="20"/>
    <n v="160"/>
    <n v="180"/>
    <n v="0"/>
    <n v="5.5555555555555552E-2"/>
    <n v="0.20555555555555555"/>
    <n v="0"/>
    <n v="10"/>
    <n v="37"/>
  </r>
  <r>
    <d v="2025-04-16T00:00:00"/>
    <d v="1899-12-30T06:55:00"/>
    <s v="Morning"/>
    <s v="BA"/>
    <s v="BA4704"/>
    <s v="LHR"/>
    <s v="BCN"/>
    <s v="Spain"/>
    <x v="1"/>
    <s v="SHORT"/>
    <s v="A320"/>
    <n v="0"/>
    <n v="19"/>
    <n v="161"/>
    <n v="180"/>
    <n v="0"/>
    <n v="1.6666666666666666E-2"/>
    <n v="0.1"/>
    <n v="0"/>
    <n v="3"/>
    <n v="18"/>
  </r>
  <r>
    <d v="2025-09-14T00:00:00"/>
    <d v="1899-12-30T20:48:00"/>
    <s v="Evening"/>
    <s v="BA"/>
    <s v="BA8606"/>
    <s v="LHR"/>
    <s v="IST"/>
    <s v="Turkey"/>
    <x v="1"/>
    <s v="SHORT"/>
    <s v="A320"/>
    <n v="0"/>
    <n v="18"/>
    <n v="162"/>
    <n v="180"/>
    <n v="0"/>
    <n v="5.5555555555555558E-3"/>
    <n v="6.6666666666666666E-2"/>
    <n v="0"/>
    <n v="1"/>
    <n v="12"/>
  </r>
  <r>
    <d v="2025-06-21T00:00:00"/>
    <d v="1899-12-30T19:27:00"/>
    <s v="Evening"/>
    <s v="BA"/>
    <s v="BA7823"/>
    <s v="LHR"/>
    <s v="HND"/>
    <s v="Japan"/>
    <x v="2"/>
    <s v="LONG"/>
    <s v="B777"/>
    <n v="8"/>
    <n v="49"/>
    <n v="178"/>
    <n v="235"/>
    <n v="4.2553191489361703E-3"/>
    <n v="0"/>
    <n v="3.4042553191489362E-2"/>
    <n v="1"/>
    <n v="0"/>
    <n v="8"/>
  </r>
  <r>
    <d v="2025-10-18T00:00:00"/>
    <d v="1899-12-30T13:08:00"/>
    <s v="Lunchtime"/>
    <s v="BA"/>
    <s v="BA7017"/>
    <s v="LHR"/>
    <s v="MUC"/>
    <s v="Germany"/>
    <x v="1"/>
    <s v="SHORT"/>
    <s v="A320"/>
    <n v="0"/>
    <n v="19"/>
    <n v="161"/>
    <n v="180"/>
    <n v="0"/>
    <n v="0.05"/>
    <n v="0.18333333333333332"/>
    <n v="0"/>
    <n v="9"/>
    <n v="33"/>
  </r>
  <r>
    <d v="2025-07-29T00:00:00"/>
    <d v="1899-12-30T14:08:00"/>
    <s v="Afternoon"/>
    <s v="BA"/>
    <s v="BA6334"/>
    <s v="LHR"/>
    <s v="FRA"/>
    <s v="Germany"/>
    <x v="1"/>
    <s v="SHORT"/>
    <s v="A320"/>
    <n v="0"/>
    <n v="11"/>
    <n v="169"/>
    <n v="180"/>
    <n v="1.1111111111111112E-2"/>
    <n v="6.1111111111111109E-2"/>
    <n v="0.21666666666666667"/>
    <n v="2"/>
    <n v="11"/>
    <n v="39"/>
  </r>
  <r>
    <d v="2025-06-28T00:00:00"/>
    <d v="1899-12-30T22:18:00"/>
    <s v="Evening"/>
    <s v="BA"/>
    <s v="BA4059"/>
    <s v="LHR"/>
    <s v="CDG"/>
    <s v="France"/>
    <x v="1"/>
    <s v="SHORT"/>
    <s v="A320"/>
    <n v="0"/>
    <n v="12"/>
    <n v="168"/>
    <n v="180"/>
    <n v="0"/>
    <n v="6.1111111111111109E-2"/>
    <n v="0.22222222222222221"/>
    <n v="0"/>
    <n v="11"/>
    <n v="40"/>
  </r>
  <r>
    <d v="2025-06-22T00:00:00"/>
    <d v="1899-12-30T06:48:00"/>
    <s v="Morning"/>
    <s v="BA"/>
    <s v="BA4675"/>
    <s v="LHR"/>
    <s v="HND"/>
    <s v="Japan"/>
    <x v="2"/>
    <s v="LONG"/>
    <s v="B777"/>
    <n v="0"/>
    <n v="32"/>
    <n v="300"/>
    <n v="332"/>
    <n v="9.0361445783132526E-3"/>
    <n v="2.1084337349397589E-2"/>
    <n v="8.4337349397590355E-2"/>
    <n v="3"/>
    <n v="7"/>
    <n v="28"/>
  </r>
  <r>
    <d v="2025-08-29T00:00:00"/>
    <d v="1899-12-30T14:59:00"/>
    <s v="Afternoon"/>
    <s v="BA"/>
    <s v="BA2490"/>
    <s v="LHR"/>
    <s v="ZRH"/>
    <s v="Switzerland"/>
    <x v="1"/>
    <s v="SHORT"/>
    <s v="A320"/>
    <n v="0"/>
    <n v="16"/>
    <n v="164"/>
    <n v="180"/>
    <n v="0"/>
    <n v="5.5555555555555558E-3"/>
    <n v="6.6666666666666666E-2"/>
    <n v="0"/>
    <n v="1"/>
    <n v="12"/>
  </r>
  <r>
    <d v="2025-07-17T00:00:00"/>
    <d v="1899-12-30T18:28:00"/>
    <s v="Evening"/>
    <s v="BA"/>
    <s v="BA1656"/>
    <s v="LHR"/>
    <s v="DFW"/>
    <s v="USA"/>
    <x v="0"/>
    <s v="LONG"/>
    <s v="A380"/>
    <n v="14"/>
    <n v="97"/>
    <n v="358"/>
    <n v="469"/>
    <n v="1.0660980810234541E-2"/>
    <n v="8.5287846481876331E-3"/>
    <n v="4.2643923240938165E-2"/>
    <n v="5"/>
    <n v="4"/>
    <n v="20"/>
  </r>
  <r>
    <d v="2025-10-24T00:00:00"/>
    <d v="1899-12-30T10:33:00"/>
    <s v="Morning"/>
    <s v="BA"/>
    <s v="BA7574"/>
    <s v="LHR"/>
    <s v="LAX"/>
    <s v="USA"/>
    <x v="0"/>
    <s v="LONG"/>
    <s v="B777"/>
    <n v="8"/>
    <n v="49"/>
    <n v="178"/>
    <n v="235"/>
    <n v="4.2553191489361703E-3"/>
    <n v="5.9574468085106386E-2"/>
    <n v="0.20425531914893616"/>
    <n v="1"/>
    <n v="14"/>
    <n v="48"/>
  </r>
  <r>
    <d v="2025-04-17T00:00:00"/>
    <d v="1899-12-30T12:46:00"/>
    <s v="Lunchtime"/>
    <s v="BA"/>
    <s v="BA7273"/>
    <s v="LHR"/>
    <s v="ORD"/>
    <s v="USA"/>
    <x v="0"/>
    <s v="LONG"/>
    <s v="A380"/>
    <n v="14"/>
    <n v="97"/>
    <n v="358"/>
    <n v="469"/>
    <n v="0"/>
    <n v="1.0660980810234541E-2"/>
    <n v="4.9040511727078892E-2"/>
    <n v="0"/>
    <n v="5"/>
    <n v="23"/>
  </r>
  <r>
    <d v="2025-04-17T00:00:00"/>
    <d v="1899-12-30T14:25:00"/>
    <s v="Afternoon"/>
    <s v="BA"/>
    <s v="BA9229"/>
    <s v="LHR"/>
    <s v="DXB"/>
    <s v="UAE"/>
    <x v="3"/>
    <s v="LONG"/>
    <s v="A380"/>
    <n v="14"/>
    <n v="97"/>
    <n v="358"/>
    <n v="469"/>
    <n v="0"/>
    <n v="1.9189765458422176E-2"/>
    <n v="7.0362473347547971E-2"/>
    <n v="0"/>
    <n v="9"/>
    <n v="33"/>
  </r>
  <r>
    <d v="2025-06-12T00:00:00"/>
    <d v="1899-12-30T20:40:00"/>
    <s v="Evening"/>
    <s v="BA"/>
    <s v="BA2926"/>
    <s v="LHR"/>
    <s v="VIE"/>
    <s v="Austria"/>
    <x v="1"/>
    <s v="SHORT"/>
    <s v="A320"/>
    <n v="0"/>
    <n v="14"/>
    <n v="166"/>
    <n v="180"/>
    <n v="0"/>
    <n v="1.1111111111111112E-2"/>
    <n v="7.7777777777777779E-2"/>
    <n v="0"/>
    <n v="2"/>
    <n v="14"/>
  </r>
  <r>
    <d v="2025-08-11T00:00:00"/>
    <d v="1899-12-30T12:16:00"/>
    <s v="Lunchtime"/>
    <s v="BA"/>
    <s v="BA9718"/>
    <s v="LHR"/>
    <s v="AMS"/>
    <s v="Netherlands"/>
    <x v="1"/>
    <s v="SHORT"/>
    <s v="A320"/>
    <n v="0"/>
    <n v="11"/>
    <n v="169"/>
    <n v="180"/>
    <n v="1.1111111111111112E-2"/>
    <n v="5.5555555555555552E-2"/>
    <n v="0.2"/>
    <n v="2"/>
    <n v="10"/>
    <n v="36"/>
  </r>
  <r>
    <d v="2025-09-15T00:00:00"/>
    <d v="1899-12-30T16:34:00"/>
    <s v="Afternoon"/>
    <s v="BA"/>
    <s v="BA4370"/>
    <s v="LHR"/>
    <s v="ZRH"/>
    <s v="Switzerland"/>
    <x v="1"/>
    <s v="SHORT"/>
    <s v="A320"/>
    <n v="0"/>
    <n v="17"/>
    <n v="163"/>
    <n v="180"/>
    <n v="5.5555555555555558E-3"/>
    <n v="2.7777777777777776E-2"/>
    <n v="0.12777777777777777"/>
    <n v="1"/>
    <n v="5"/>
    <n v="23"/>
  </r>
  <r>
    <d v="2025-05-17T00:00:00"/>
    <d v="1899-12-30T13:22:00"/>
    <s v="Lunchtime"/>
    <s v="BA"/>
    <s v="BA3631"/>
    <s v="LHR"/>
    <s v="CDG"/>
    <s v="France"/>
    <x v="1"/>
    <s v="SHORT"/>
    <s v="A320"/>
    <n v="0"/>
    <n v="18"/>
    <n v="162"/>
    <n v="180"/>
    <n v="0"/>
    <n v="7.2222222222222215E-2"/>
    <n v="0.26111111111111113"/>
    <n v="0"/>
    <n v="13"/>
    <n v="47"/>
  </r>
  <r>
    <d v="2025-06-05T00:00:00"/>
    <d v="1899-12-30T15:14:00"/>
    <s v="Afternoon"/>
    <s v="BA"/>
    <s v="BA2972"/>
    <s v="LHR"/>
    <s v="CDG"/>
    <s v="France"/>
    <x v="1"/>
    <s v="SHORT"/>
    <s v="A320"/>
    <n v="0"/>
    <n v="12"/>
    <n v="168"/>
    <n v="180"/>
    <n v="0"/>
    <n v="6.6666666666666666E-2"/>
    <n v="0.23333333333333334"/>
    <n v="0"/>
    <n v="12"/>
    <n v="42"/>
  </r>
  <r>
    <d v="2025-07-05T00:00:00"/>
    <d v="1899-12-30T22:04:00"/>
    <s v="Evening"/>
    <s v="BA"/>
    <s v="BA4116"/>
    <s v="LHR"/>
    <s v="ZRH"/>
    <s v="Switzerland"/>
    <x v="1"/>
    <s v="SHORT"/>
    <s v="A320"/>
    <n v="0"/>
    <n v="7"/>
    <n v="173"/>
    <n v="180"/>
    <n v="0"/>
    <n v="2.7777777777777776E-2"/>
    <n v="0.12777777777777777"/>
    <n v="0"/>
    <n v="5"/>
    <n v="23"/>
  </r>
  <r>
    <d v="2025-09-13T00:00:00"/>
    <d v="1899-12-30T08:13:00"/>
    <s v="Morning"/>
    <s v="BA"/>
    <s v="BA3443"/>
    <s v="LHR"/>
    <s v="ORD"/>
    <s v="USA"/>
    <x v="0"/>
    <s v="LONG"/>
    <s v="B777"/>
    <n v="0"/>
    <n v="32"/>
    <n v="300"/>
    <n v="332"/>
    <n v="0"/>
    <n v="2.1084337349397589E-2"/>
    <n v="8.4337349397590355E-2"/>
    <n v="0"/>
    <n v="7"/>
    <n v="28"/>
  </r>
  <r>
    <d v="2025-06-15T00:00:00"/>
    <d v="1899-12-30T14:28:00"/>
    <s v="Afternoon"/>
    <s v="BA"/>
    <s v="BA3356"/>
    <s v="LHR"/>
    <s v="BCN"/>
    <s v="Spain"/>
    <x v="1"/>
    <s v="SHORT"/>
    <s v="A320"/>
    <n v="0"/>
    <n v="9"/>
    <n v="171"/>
    <n v="180"/>
    <n v="0"/>
    <n v="2.7777777777777776E-2"/>
    <n v="0.12222222222222222"/>
    <n v="0"/>
    <n v="5"/>
    <n v="22"/>
  </r>
  <r>
    <d v="2025-08-29T00:00:00"/>
    <d v="1899-12-30T18:41:00"/>
    <s v="Evening"/>
    <s v="BA"/>
    <s v="BA1691"/>
    <s v="LHR"/>
    <s v="MUC"/>
    <s v="Germany"/>
    <x v="1"/>
    <s v="SHORT"/>
    <s v="A320"/>
    <n v="0"/>
    <n v="3"/>
    <n v="177"/>
    <n v="180"/>
    <n v="0"/>
    <n v="0"/>
    <n v="4.4444444444444446E-2"/>
    <n v="0"/>
    <n v="0"/>
    <n v="8"/>
  </r>
  <r>
    <d v="2025-05-29T00:00:00"/>
    <d v="1899-12-30T12:37:00"/>
    <s v="Lunchtime"/>
    <s v="BA"/>
    <s v="BA5074"/>
    <s v="LHR"/>
    <s v="DXB"/>
    <s v="UAE"/>
    <x v="3"/>
    <s v="LONG"/>
    <s v="B787"/>
    <n v="0"/>
    <n v="35"/>
    <n v="179"/>
    <n v="214"/>
    <n v="0"/>
    <n v="1.4018691588785047E-2"/>
    <n v="7.9439252336448593E-2"/>
    <n v="0"/>
    <n v="3"/>
    <n v="17"/>
  </r>
  <r>
    <d v="2025-06-09T00:00:00"/>
    <d v="1899-12-30T12:35:00"/>
    <s v="Lunchtime"/>
    <s v="BA"/>
    <s v="BA4145"/>
    <s v="LHR"/>
    <s v="LAX"/>
    <s v="USA"/>
    <x v="0"/>
    <s v="LONG"/>
    <s v="B777"/>
    <n v="0"/>
    <n v="32"/>
    <n v="304"/>
    <n v="336"/>
    <n v="0"/>
    <n v="2.6785714285714284E-2"/>
    <n v="9.8214285714285712E-2"/>
    <n v="0"/>
    <n v="9"/>
    <n v="33"/>
  </r>
  <r>
    <d v="2025-04-26T00:00:00"/>
    <d v="1899-12-30T07:18:00"/>
    <s v="Morning"/>
    <s v="BA"/>
    <s v="BA1461"/>
    <s v="LHR"/>
    <s v="JFK"/>
    <s v="USA"/>
    <x v="0"/>
    <s v="LONG"/>
    <s v="B787"/>
    <n v="0"/>
    <n v="35"/>
    <n v="179"/>
    <n v="214"/>
    <n v="0"/>
    <n v="4.6728971962616821E-2"/>
    <n v="0.16355140186915887"/>
    <n v="0"/>
    <n v="10"/>
    <n v="35"/>
  </r>
  <r>
    <d v="2025-04-16T00:00:00"/>
    <d v="1899-12-30T16:04:00"/>
    <s v="Afternoon"/>
    <s v="BA"/>
    <s v="BA5063"/>
    <s v="LHR"/>
    <s v="DXB"/>
    <s v="UAE"/>
    <x v="3"/>
    <s v="LONG"/>
    <s v="B777"/>
    <n v="0"/>
    <n v="32"/>
    <n v="300"/>
    <n v="332"/>
    <n v="0"/>
    <n v="2.710843373493976E-2"/>
    <n v="9.9397590361445784E-2"/>
    <n v="0"/>
    <n v="9"/>
    <n v="33"/>
  </r>
  <r>
    <d v="2025-10-30T00:00:00"/>
    <d v="1899-12-30T14:03:00"/>
    <s v="Afternoon"/>
    <s v="BA"/>
    <s v="BA7327"/>
    <s v="LHR"/>
    <s v="ORD"/>
    <s v="USA"/>
    <x v="0"/>
    <s v="LONG"/>
    <s v="B777"/>
    <n v="8"/>
    <n v="49"/>
    <n v="178"/>
    <n v="235"/>
    <n v="0"/>
    <n v="2.553191489361702E-2"/>
    <n v="0.11063829787234042"/>
    <n v="0"/>
    <n v="6"/>
    <n v="26"/>
  </r>
  <r>
    <d v="2025-06-01T00:00:00"/>
    <d v="1899-12-30T19:29:00"/>
    <s v="Evening"/>
    <s v="BA"/>
    <s v="BA8814"/>
    <s v="LHR"/>
    <s v="ORD"/>
    <s v="USA"/>
    <x v="0"/>
    <s v="LONG"/>
    <s v="B777"/>
    <n v="0"/>
    <n v="32"/>
    <n v="304"/>
    <n v="336"/>
    <n v="0"/>
    <n v="3.8690476190476192E-2"/>
    <n v="0.13392857142857142"/>
    <n v="0"/>
    <n v="13"/>
    <n v="45"/>
  </r>
  <r>
    <d v="2025-06-03T00:00:00"/>
    <d v="1899-12-30T16:40:00"/>
    <s v="Afternoon"/>
    <s v="BA"/>
    <s v="BA8097"/>
    <s v="LHR"/>
    <s v="BCN"/>
    <s v="Spain"/>
    <x v="1"/>
    <s v="SHORT"/>
    <s v="A320"/>
    <n v="0"/>
    <n v="9"/>
    <n v="171"/>
    <n v="180"/>
    <n v="1.1111111111111112E-2"/>
    <n v="4.4444444444444446E-2"/>
    <n v="0.17222222222222222"/>
    <n v="2"/>
    <n v="8"/>
    <n v="31"/>
  </r>
  <r>
    <d v="2025-09-02T00:00:00"/>
    <d v="1899-12-30T22:06:00"/>
    <s v="Evening"/>
    <s v="BA"/>
    <s v="BA9248"/>
    <s v="LHR"/>
    <s v="FRA"/>
    <s v="Germany"/>
    <x v="1"/>
    <s v="SHORT"/>
    <s v="A320"/>
    <n v="0"/>
    <n v="0"/>
    <n v="180"/>
    <n v="180"/>
    <n v="5.5555555555555558E-3"/>
    <n v="6.6666666666666666E-2"/>
    <n v="0.22777777777777777"/>
    <n v="1"/>
    <n v="12"/>
    <n v="41"/>
  </r>
  <r>
    <d v="2025-06-12T00:00:00"/>
    <d v="1899-12-30T18:53:00"/>
    <s v="Evening"/>
    <s v="BA"/>
    <s v="BA4841"/>
    <s v="LHR"/>
    <s v="MAD"/>
    <s v="Spain"/>
    <x v="1"/>
    <s v="SHORT"/>
    <s v="A320"/>
    <n v="0"/>
    <n v="13"/>
    <n v="167"/>
    <n v="180"/>
    <n v="2.7777777777777776E-2"/>
    <n v="0"/>
    <n v="1.6666666666666666E-2"/>
    <n v="5"/>
    <n v="0"/>
    <n v="3"/>
  </r>
  <r>
    <d v="2025-08-11T00:00:00"/>
    <d v="1899-12-30T13:59:00"/>
    <s v="Lunchtime"/>
    <s v="BA"/>
    <s v="BA6506"/>
    <s v="LHR"/>
    <s v="CDG"/>
    <s v="France"/>
    <x v="1"/>
    <s v="SHORT"/>
    <s v="A320"/>
    <n v="0"/>
    <n v="7"/>
    <n v="173"/>
    <n v="180"/>
    <n v="0"/>
    <n v="0"/>
    <n v="0"/>
    <n v="0"/>
    <n v="0"/>
    <n v="0"/>
  </r>
  <r>
    <d v="2025-07-08T00:00:00"/>
    <d v="1899-12-30T09:00:00"/>
    <s v="Morning"/>
    <s v="BA"/>
    <s v="BA8667"/>
    <s v="LHR"/>
    <s v="CDG"/>
    <s v="France"/>
    <x v="1"/>
    <s v="SHORT"/>
    <s v="A320"/>
    <n v="0"/>
    <n v="4"/>
    <n v="176"/>
    <n v="180"/>
    <n v="1.1111111111111112E-2"/>
    <n v="0.05"/>
    <n v="0.19444444444444445"/>
    <n v="2"/>
    <n v="9"/>
    <n v="35"/>
  </r>
  <r>
    <d v="2025-07-29T00:00:00"/>
    <d v="1899-12-30T07:03:00"/>
    <s v="Morning"/>
    <s v="BA"/>
    <s v="BA4636"/>
    <s v="LHR"/>
    <s v="MAD"/>
    <s v="Spain"/>
    <x v="1"/>
    <s v="SHORT"/>
    <s v="A320"/>
    <n v="0"/>
    <n v="9"/>
    <n v="171"/>
    <n v="180"/>
    <n v="0"/>
    <n v="0"/>
    <n v="4.4444444444444446E-2"/>
    <n v="0"/>
    <n v="0"/>
    <n v="8"/>
  </r>
  <r>
    <d v="2025-07-08T00:00:00"/>
    <d v="1899-12-30T20:34:00"/>
    <s v="Evening"/>
    <s v="BA"/>
    <s v="BA4335"/>
    <s v="LHR"/>
    <s v="FRA"/>
    <s v="Germany"/>
    <x v="1"/>
    <s v="SHORT"/>
    <s v="A320"/>
    <n v="0"/>
    <n v="10"/>
    <n v="170"/>
    <n v="180"/>
    <n v="0"/>
    <n v="3.888888888888889E-2"/>
    <n v="0.15"/>
    <n v="0"/>
    <n v="7"/>
    <n v="27"/>
  </r>
  <r>
    <d v="2025-09-18T00:00:00"/>
    <d v="1899-12-30T08:28:00"/>
    <s v="Morning"/>
    <s v="BA"/>
    <s v="BA6517"/>
    <s v="LHR"/>
    <s v="DXB"/>
    <s v="UAE"/>
    <x v="3"/>
    <s v="LONG"/>
    <s v="A350"/>
    <n v="0"/>
    <n v="56"/>
    <n v="275"/>
    <n v="331"/>
    <n v="0"/>
    <n v="1.812688821752266E-2"/>
    <n v="7.8549848942598186E-2"/>
    <n v="0"/>
    <n v="6"/>
    <n v="26"/>
  </r>
  <r>
    <d v="2025-09-14T00:00:00"/>
    <d v="1899-12-30T21:18:00"/>
    <s v="Evening"/>
    <s v="BA"/>
    <s v="BA2301"/>
    <s v="LHR"/>
    <s v="ZRH"/>
    <s v="Switzerland"/>
    <x v="1"/>
    <s v="SHORT"/>
    <s v="A320"/>
    <n v="0"/>
    <n v="9"/>
    <n v="171"/>
    <n v="180"/>
    <n v="5.5555555555555558E-3"/>
    <n v="8.8888888888888892E-2"/>
    <n v="0.30555555555555558"/>
    <n v="1"/>
    <n v="16"/>
    <n v="55"/>
  </r>
  <r>
    <d v="2025-06-16T00:00:00"/>
    <d v="1899-12-30T15:19:00"/>
    <s v="Afternoon"/>
    <s v="BA"/>
    <s v="BA6549"/>
    <s v="LHR"/>
    <s v="IST"/>
    <s v="Turkey"/>
    <x v="1"/>
    <s v="SHORT"/>
    <s v="A320"/>
    <n v="0"/>
    <n v="16"/>
    <n v="164"/>
    <n v="180"/>
    <n v="1.1111111111111112E-2"/>
    <n v="5.5555555555555552E-2"/>
    <n v="0.20555555555555555"/>
    <n v="2"/>
    <n v="10"/>
    <n v="37"/>
  </r>
  <r>
    <d v="2025-06-08T00:00:00"/>
    <d v="1899-12-30T13:31:00"/>
    <s v="Lunchtime"/>
    <s v="BA"/>
    <s v="BA5138"/>
    <s v="LHR"/>
    <s v="FRA"/>
    <s v="Germany"/>
    <x v="1"/>
    <s v="SHORT"/>
    <s v="A320"/>
    <n v="0"/>
    <n v="8"/>
    <n v="172"/>
    <n v="180"/>
    <n v="0"/>
    <n v="0.05"/>
    <n v="0.18333333333333332"/>
    <n v="0"/>
    <n v="9"/>
    <n v="33"/>
  </r>
  <r>
    <d v="2025-08-16T00:00:00"/>
    <d v="1899-12-30T18:59:00"/>
    <s v="Evening"/>
    <s v="BA"/>
    <s v="BA8243"/>
    <s v="LHR"/>
    <s v="HND"/>
    <s v="Japan"/>
    <x v="2"/>
    <s v="LONG"/>
    <s v="B777"/>
    <n v="8"/>
    <n v="49"/>
    <n v="178"/>
    <n v="235"/>
    <n v="0"/>
    <n v="5.106382978723404E-2"/>
    <n v="0.18297872340425531"/>
    <n v="0"/>
    <n v="12"/>
    <n v="43"/>
  </r>
  <r>
    <d v="2025-07-05T00:00:00"/>
    <d v="1899-12-30T17:32:00"/>
    <s v="Afternoon"/>
    <s v="BA"/>
    <s v="BA6987"/>
    <s v="LHR"/>
    <s v="FRA"/>
    <s v="Germany"/>
    <x v="1"/>
    <s v="SHORT"/>
    <s v="A320"/>
    <n v="0"/>
    <n v="15"/>
    <n v="165"/>
    <n v="180"/>
    <n v="5.5555555555555558E-3"/>
    <n v="5.5555555555555552E-2"/>
    <n v="0.2"/>
    <n v="1"/>
    <n v="10"/>
    <n v="36"/>
  </r>
  <r>
    <d v="2025-04-23T00:00:00"/>
    <d v="1899-12-30T14:30:00"/>
    <s v="Afternoon"/>
    <s v="BA"/>
    <s v="BA3951"/>
    <s v="LHR"/>
    <s v="DXB"/>
    <s v="UAE"/>
    <x v="3"/>
    <s v="LONG"/>
    <s v="B777"/>
    <n v="0"/>
    <n v="32"/>
    <n v="300"/>
    <n v="332"/>
    <n v="9.0361445783132526E-3"/>
    <n v="1.5060240963855422E-2"/>
    <n v="6.9277108433734941E-2"/>
    <n v="3"/>
    <n v="5"/>
    <n v="23"/>
  </r>
  <r>
    <d v="2025-09-13T00:00:00"/>
    <d v="1899-12-30T08:16:00"/>
    <s v="Morning"/>
    <s v="BA"/>
    <s v="BA6801"/>
    <s v="LHR"/>
    <s v="HND"/>
    <s v="Japan"/>
    <x v="2"/>
    <s v="LONG"/>
    <s v="A380"/>
    <n v="14"/>
    <n v="97"/>
    <n v="358"/>
    <n v="469"/>
    <n v="2.1321961620469083E-3"/>
    <n v="2.9850746268656716E-2"/>
    <n v="0.10021321961620469"/>
    <n v="1"/>
    <n v="14"/>
    <n v="47"/>
  </r>
  <r>
    <d v="2025-06-30T00:00:00"/>
    <d v="1899-12-30T10:02:00"/>
    <s v="Morning"/>
    <s v="BA"/>
    <s v="BA2314"/>
    <s v="LHR"/>
    <s v="LAX"/>
    <s v="USA"/>
    <x v="0"/>
    <s v="LONG"/>
    <s v="A350"/>
    <n v="0"/>
    <n v="56"/>
    <n v="275"/>
    <n v="331"/>
    <n v="0"/>
    <n v="6.0422960725075529E-3"/>
    <n v="3.9274924471299093E-2"/>
    <n v="0"/>
    <n v="2"/>
    <n v="13"/>
  </r>
  <r>
    <d v="2025-06-16T00:00:00"/>
    <d v="1899-12-30T12:51:00"/>
    <s v="Lunchtime"/>
    <s v="BA"/>
    <s v="BA6833"/>
    <s v="LHR"/>
    <s v="JFK"/>
    <s v="USA"/>
    <x v="0"/>
    <s v="LONG"/>
    <s v="B777"/>
    <n v="0"/>
    <n v="32"/>
    <n v="300"/>
    <n v="332"/>
    <n v="0"/>
    <n v="3.0120481927710843E-2"/>
    <n v="0.10542168674698796"/>
    <n v="0"/>
    <n v="10"/>
    <n v="35"/>
  </r>
  <r>
    <d v="2025-07-19T00:00:00"/>
    <d v="1899-12-30T16:35:00"/>
    <s v="Afternoon"/>
    <s v="BA"/>
    <s v="BA3834"/>
    <s v="LHR"/>
    <s v="DXB"/>
    <s v="UAE"/>
    <x v="3"/>
    <s v="LONG"/>
    <s v="B777"/>
    <n v="8"/>
    <n v="49"/>
    <n v="178"/>
    <n v="235"/>
    <n v="0"/>
    <n v="0"/>
    <n v="2.553191489361702E-2"/>
    <n v="0"/>
    <n v="0"/>
    <n v="6"/>
  </r>
  <r>
    <d v="2025-10-02T00:00:00"/>
    <d v="1899-12-30T16:44:00"/>
    <s v="Afternoon"/>
    <s v="BA"/>
    <s v="BA2724"/>
    <s v="LHR"/>
    <s v="BCN"/>
    <s v="Spain"/>
    <x v="1"/>
    <s v="SHORT"/>
    <s v="A320"/>
    <n v="0"/>
    <n v="12"/>
    <n v="168"/>
    <n v="180"/>
    <n v="5.5555555555555558E-3"/>
    <n v="0.05"/>
    <n v="0.18333333333333332"/>
    <n v="1"/>
    <n v="9"/>
    <n v="33"/>
  </r>
  <r>
    <d v="2025-10-20T00:00:00"/>
    <d v="1899-12-30T19:25:00"/>
    <s v="Evening"/>
    <s v="BA"/>
    <s v="BA2744"/>
    <s v="LHR"/>
    <s v="AMS"/>
    <s v="Netherlands"/>
    <x v="1"/>
    <s v="SHORT"/>
    <s v="A320"/>
    <n v="0"/>
    <n v="17"/>
    <n v="163"/>
    <n v="180"/>
    <n v="5.5555555555555558E-3"/>
    <n v="0.05"/>
    <n v="0.18333333333333332"/>
    <n v="1"/>
    <n v="9"/>
    <n v="33"/>
  </r>
  <r>
    <d v="2025-04-22T00:00:00"/>
    <d v="1899-12-30T15:07:00"/>
    <s v="Afternoon"/>
    <s v="BA"/>
    <s v="BA3669"/>
    <s v="LHR"/>
    <s v="VIE"/>
    <s v="Austria"/>
    <x v="1"/>
    <s v="SHORT"/>
    <s v="A320"/>
    <n v="0"/>
    <n v="16"/>
    <n v="164"/>
    <n v="180"/>
    <n v="0"/>
    <n v="9.4444444444444442E-2"/>
    <n v="0.31111111111111112"/>
    <n v="0"/>
    <n v="17"/>
    <n v="56"/>
  </r>
  <r>
    <d v="2025-07-20T00:00:00"/>
    <d v="1899-12-30T19:03:00"/>
    <s v="Evening"/>
    <s v="BA"/>
    <s v="BA9775"/>
    <s v="LHR"/>
    <s v="ORD"/>
    <s v="USA"/>
    <x v="0"/>
    <s v="LONG"/>
    <s v="B787"/>
    <n v="8"/>
    <n v="48"/>
    <n v="200"/>
    <n v="256"/>
    <n v="0"/>
    <n v="0"/>
    <n v="2.34375E-2"/>
    <n v="0"/>
    <n v="0"/>
    <n v="6"/>
  </r>
  <r>
    <d v="2025-06-02T00:00:00"/>
    <d v="1899-12-30T18:56:00"/>
    <s v="Evening"/>
    <s v="BA"/>
    <s v="BA8040"/>
    <s v="LHR"/>
    <s v="ORD"/>
    <s v="USA"/>
    <x v="0"/>
    <s v="LONG"/>
    <s v="B787"/>
    <n v="0"/>
    <n v="31"/>
    <n v="173"/>
    <n v="204"/>
    <n v="9.8039215686274508E-3"/>
    <n v="1.9607843137254902E-2"/>
    <n v="0.10294117647058823"/>
    <n v="2"/>
    <n v="4"/>
    <n v="21"/>
  </r>
  <r>
    <d v="2025-04-25T00:00:00"/>
    <d v="1899-12-30T21:52:00"/>
    <s v="Evening"/>
    <s v="BA"/>
    <s v="BA4298"/>
    <s v="LHR"/>
    <s v="LAX"/>
    <s v="USA"/>
    <x v="0"/>
    <s v="LONG"/>
    <s v="B777"/>
    <n v="0"/>
    <n v="32"/>
    <n v="304"/>
    <n v="336"/>
    <n v="2.976190476190476E-3"/>
    <n v="3.5714285714285712E-2"/>
    <n v="0.12797619047619047"/>
    <n v="1"/>
    <n v="12"/>
    <n v="43"/>
  </r>
  <r>
    <d v="2025-06-05T00:00:00"/>
    <d v="1899-12-30T12:42:00"/>
    <s v="Lunchtime"/>
    <s v="BA"/>
    <s v="BA8848"/>
    <s v="LHR"/>
    <s v="FRA"/>
    <s v="Germany"/>
    <x v="1"/>
    <s v="SHORT"/>
    <s v="A320"/>
    <n v="0"/>
    <n v="17"/>
    <n v="163"/>
    <n v="180"/>
    <n v="1.6666666666666666E-2"/>
    <n v="5.5555555555555552E-2"/>
    <n v="0.2"/>
    <n v="3"/>
    <n v="10"/>
    <n v="36"/>
  </r>
  <r>
    <d v="2025-08-04T00:00:00"/>
    <d v="1899-12-30T19:36:00"/>
    <s v="Evening"/>
    <s v="BA"/>
    <s v="BA8725"/>
    <s v="LHR"/>
    <s v="AMS"/>
    <s v="Netherlands"/>
    <x v="1"/>
    <s v="SHORT"/>
    <s v="A320"/>
    <n v="0"/>
    <n v="2"/>
    <n v="178"/>
    <n v="180"/>
    <n v="0"/>
    <n v="0.05"/>
    <n v="0.18333333333333332"/>
    <n v="0"/>
    <n v="9"/>
    <n v="33"/>
  </r>
  <r>
    <d v="2025-10-01T00:00:00"/>
    <d v="1899-12-30T07:13:00"/>
    <s v="Morning"/>
    <s v="BA"/>
    <s v="BA7898"/>
    <s v="LHR"/>
    <s v="JFK"/>
    <s v="USA"/>
    <x v="0"/>
    <s v="LONG"/>
    <s v="B787"/>
    <n v="0"/>
    <n v="35"/>
    <n v="179"/>
    <n v="214"/>
    <n v="4.6728971962616819E-3"/>
    <n v="1.4018691588785047E-2"/>
    <n v="7.0093457943925228E-2"/>
    <n v="1"/>
    <n v="3"/>
    <n v="15"/>
  </r>
  <r>
    <d v="2025-08-13T00:00:00"/>
    <d v="1899-12-30T07:20:00"/>
    <s v="Morning"/>
    <s v="BA"/>
    <s v="BA1593"/>
    <s v="LHR"/>
    <s v="VIE"/>
    <s v="Austria"/>
    <x v="1"/>
    <s v="SHORT"/>
    <s v="A320"/>
    <n v="0"/>
    <n v="13"/>
    <n v="167"/>
    <n v="180"/>
    <n v="5.5555555555555558E-3"/>
    <n v="2.7777777777777776E-2"/>
    <n v="0.11666666666666667"/>
    <n v="1"/>
    <n v="5"/>
    <n v="21"/>
  </r>
  <r>
    <d v="2025-09-28T00:00:00"/>
    <d v="1899-12-30T13:01:00"/>
    <s v="Lunchtime"/>
    <s v="BA"/>
    <s v="BA7981"/>
    <s v="LHR"/>
    <s v="LAX"/>
    <s v="USA"/>
    <x v="0"/>
    <s v="LONG"/>
    <s v="B777"/>
    <n v="8"/>
    <n v="49"/>
    <n v="178"/>
    <n v="235"/>
    <n v="0"/>
    <n v="6.3829787234042548E-2"/>
    <n v="0.21276595744680851"/>
    <n v="0"/>
    <n v="15"/>
    <n v="50"/>
  </r>
  <r>
    <d v="2025-06-23T00:00:00"/>
    <d v="1899-12-30T07:44:00"/>
    <s v="Morning"/>
    <s v="BA"/>
    <s v="BA5131"/>
    <s v="LHR"/>
    <s v="BCN"/>
    <s v="Spain"/>
    <x v="1"/>
    <s v="SHORT"/>
    <s v="A320"/>
    <n v="0"/>
    <n v="13"/>
    <n v="167"/>
    <n v="180"/>
    <n v="1.6666666666666666E-2"/>
    <n v="3.888888888888889E-2"/>
    <n v="0.16111111111111112"/>
    <n v="3"/>
    <n v="7"/>
    <n v="29"/>
  </r>
  <r>
    <d v="2025-09-01T00:00:00"/>
    <d v="1899-12-30T13:37:00"/>
    <s v="Lunchtime"/>
    <s v="BA"/>
    <s v="BA3144"/>
    <s v="LHR"/>
    <s v="HND"/>
    <s v="Japan"/>
    <x v="2"/>
    <s v="LONG"/>
    <s v="B777"/>
    <n v="0"/>
    <n v="32"/>
    <n v="300"/>
    <n v="332"/>
    <n v="0"/>
    <n v="3.0120481927710843E-2"/>
    <n v="0.10843373493975904"/>
    <n v="0"/>
    <n v="10"/>
    <n v="36"/>
  </r>
  <r>
    <d v="2025-07-28T00:00:00"/>
    <d v="1899-12-30T12:27:00"/>
    <s v="Lunchtime"/>
    <s v="BA"/>
    <s v="BA6131"/>
    <s v="LHR"/>
    <s v="HND"/>
    <s v="Japan"/>
    <x v="2"/>
    <s v="LONG"/>
    <s v="A350"/>
    <n v="0"/>
    <n v="56"/>
    <n v="275"/>
    <n v="331"/>
    <n v="3.0211480362537764E-3"/>
    <n v="2.1148036253776436E-2"/>
    <n v="8.7613293051359523E-2"/>
    <n v="1"/>
    <n v="7"/>
    <n v="29"/>
  </r>
  <r>
    <d v="2025-07-11T00:00:00"/>
    <d v="1899-12-30T19:23:00"/>
    <s v="Evening"/>
    <s v="BA"/>
    <s v="BA6589"/>
    <s v="LHR"/>
    <s v="BCN"/>
    <s v="Spain"/>
    <x v="1"/>
    <s v="SHORT"/>
    <s v="A320"/>
    <n v="0"/>
    <n v="16"/>
    <n v="164"/>
    <n v="180"/>
    <n v="1.6666666666666666E-2"/>
    <n v="5.5555555555555558E-3"/>
    <n v="6.6666666666666666E-2"/>
    <n v="3"/>
    <n v="1"/>
    <n v="12"/>
  </r>
  <r>
    <d v="2025-07-19T00:00:00"/>
    <d v="1899-12-30T13:42:00"/>
    <s v="Lunchtime"/>
    <s v="BA"/>
    <s v="BA4261"/>
    <s v="LHR"/>
    <s v="MAD"/>
    <s v="Spain"/>
    <x v="1"/>
    <s v="SHORT"/>
    <s v="A320"/>
    <n v="0"/>
    <n v="9"/>
    <n v="171"/>
    <n v="180"/>
    <n v="0"/>
    <n v="7.2222222222222215E-2"/>
    <n v="0.25"/>
    <n v="0"/>
    <n v="13"/>
    <n v="45"/>
  </r>
  <r>
    <d v="2025-07-27T00:00:00"/>
    <d v="1899-12-30T18:06:00"/>
    <s v="Evening"/>
    <s v="BA"/>
    <s v="BA9706"/>
    <s v="LHR"/>
    <s v="MUC"/>
    <s v="Germany"/>
    <x v="1"/>
    <s v="SHORT"/>
    <s v="A320"/>
    <n v="0"/>
    <n v="18"/>
    <n v="162"/>
    <n v="180"/>
    <n v="5.5555555555555558E-3"/>
    <n v="6.1111111111111109E-2"/>
    <n v="0.21111111111111111"/>
    <n v="1"/>
    <n v="11"/>
    <n v="38"/>
  </r>
  <r>
    <d v="2025-06-15T00:00:00"/>
    <d v="1899-12-30T21:12:00"/>
    <s v="Evening"/>
    <s v="BA"/>
    <s v="BA1498"/>
    <s v="LHR"/>
    <s v="VIE"/>
    <s v="Austria"/>
    <x v="1"/>
    <s v="SHORT"/>
    <s v="A320"/>
    <n v="0"/>
    <n v="14"/>
    <n v="166"/>
    <n v="180"/>
    <n v="0"/>
    <n v="0.1111111111111111"/>
    <n v="0.36666666666666664"/>
    <n v="0"/>
    <n v="20"/>
    <n v="66"/>
  </r>
  <r>
    <d v="2025-10-10T00:00:00"/>
    <d v="1899-12-30T17:39:00"/>
    <s v="Afternoon"/>
    <s v="BA"/>
    <s v="BA8984"/>
    <s v="LHR"/>
    <s v="ZRH"/>
    <s v="Switzerland"/>
    <x v="1"/>
    <s v="SHORT"/>
    <s v="A320"/>
    <n v="0"/>
    <n v="4"/>
    <n v="176"/>
    <n v="180"/>
    <n v="5.5555555555555558E-3"/>
    <n v="1.1111111111111112E-2"/>
    <n v="7.7777777777777779E-2"/>
    <n v="1"/>
    <n v="2"/>
    <n v="14"/>
  </r>
  <r>
    <d v="2025-06-06T00:00:00"/>
    <d v="1899-12-30T21:14:00"/>
    <s v="Evening"/>
    <s v="BA"/>
    <s v="BA1788"/>
    <s v="LHR"/>
    <s v="BCN"/>
    <s v="Spain"/>
    <x v="1"/>
    <s v="SHORT"/>
    <s v="A320"/>
    <n v="0"/>
    <n v="11"/>
    <n v="169"/>
    <n v="180"/>
    <n v="1.1111111111111112E-2"/>
    <n v="6.6666666666666666E-2"/>
    <n v="0.2388888888888889"/>
    <n v="2"/>
    <n v="12"/>
    <n v="43"/>
  </r>
  <r>
    <d v="2025-07-05T00:00:00"/>
    <d v="1899-12-30T07:07:00"/>
    <s v="Morning"/>
    <s v="BA"/>
    <s v="BA7354"/>
    <s v="LHR"/>
    <s v="JFK"/>
    <s v="USA"/>
    <x v="0"/>
    <s v="LONG"/>
    <s v="B777"/>
    <n v="0"/>
    <n v="48"/>
    <n v="224"/>
    <n v="272"/>
    <n v="0"/>
    <n v="3.6764705882352941E-3"/>
    <n v="3.6764705882352942E-2"/>
    <n v="0"/>
    <n v="1"/>
    <n v="10"/>
  </r>
  <r>
    <d v="2025-06-16T00:00:00"/>
    <d v="1899-12-30T22:41:00"/>
    <s v="Evening"/>
    <s v="BA"/>
    <s v="BA9372"/>
    <s v="LHR"/>
    <s v="MUC"/>
    <s v="Germany"/>
    <x v="1"/>
    <s v="SHORT"/>
    <s v="A320"/>
    <n v="0"/>
    <n v="17"/>
    <n v="163"/>
    <n v="180"/>
    <n v="5.5555555555555558E-3"/>
    <n v="0.05"/>
    <n v="0.18333333333333332"/>
    <n v="1"/>
    <n v="9"/>
    <n v="33"/>
  </r>
  <r>
    <d v="2025-05-15T00:00:00"/>
    <d v="1899-12-30T15:37:00"/>
    <s v="Afternoon"/>
    <s v="BA"/>
    <s v="BA7404"/>
    <s v="LHR"/>
    <s v="VIE"/>
    <s v="Austria"/>
    <x v="1"/>
    <s v="SHORT"/>
    <s v="A320"/>
    <n v="0"/>
    <n v="0"/>
    <n v="180"/>
    <n v="180"/>
    <n v="0"/>
    <n v="7.2222222222222215E-2"/>
    <n v="0.25555555555555554"/>
    <n v="0"/>
    <n v="13"/>
    <n v="46"/>
  </r>
  <r>
    <d v="2025-05-11T00:00:00"/>
    <d v="1899-12-30T18:39:00"/>
    <s v="Evening"/>
    <s v="BA"/>
    <s v="BA3136"/>
    <s v="LHR"/>
    <s v="BCN"/>
    <s v="Spain"/>
    <x v="1"/>
    <s v="SHORT"/>
    <s v="A320"/>
    <n v="0"/>
    <n v="20"/>
    <n v="160"/>
    <n v="180"/>
    <n v="0"/>
    <n v="0"/>
    <n v="0"/>
    <n v="0"/>
    <n v="0"/>
    <n v="0"/>
  </r>
  <r>
    <d v="2025-07-19T00:00:00"/>
    <d v="1899-12-30T22:24:00"/>
    <s v="Evening"/>
    <s v="BA"/>
    <s v="BA5221"/>
    <s v="LHR"/>
    <s v="ORD"/>
    <s v="USA"/>
    <x v="0"/>
    <s v="LONG"/>
    <s v="B777"/>
    <n v="8"/>
    <n v="49"/>
    <n v="178"/>
    <n v="235"/>
    <n v="0"/>
    <n v="2.9787234042553193E-2"/>
    <n v="0.1148936170212766"/>
    <n v="0"/>
    <n v="7"/>
    <n v="27"/>
  </r>
  <r>
    <d v="2025-07-02T00:00:00"/>
    <d v="1899-12-30T11:55:00"/>
    <s v="Morning"/>
    <s v="BA"/>
    <s v="BA1239"/>
    <s v="LHR"/>
    <s v="MAD"/>
    <s v="Spain"/>
    <x v="1"/>
    <s v="SHORT"/>
    <s v="A320"/>
    <n v="0"/>
    <n v="5"/>
    <n v="175"/>
    <n v="180"/>
    <n v="5.5555555555555558E-3"/>
    <n v="2.7777777777777776E-2"/>
    <n v="0.12222222222222222"/>
    <n v="1"/>
    <n v="5"/>
    <n v="22"/>
  </r>
  <r>
    <d v="2025-06-21T00:00:00"/>
    <d v="1899-12-30T13:35:00"/>
    <s v="Lunchtime"/>
    <s v="BA"/>
    <s v="BA4136"/>
    <s v="LHR"/>
    <s v="JFK"/>
    <s v="USA"/>
    <x v="0"/>
    <s v="LONG"/>
    <s v="B777"/>
    <n v="0"/>
    <n v="32"/>
    <n v="304"/>
    <n v="336"/>
    <n v="0"/>
    <n v="1.1904761904761904E-2"/>
    <n v="5.6547619047619048E-2"/>
    <n v="0"/>
    <n v="4"/>
    <n v="19"/>
  </r>
  <r>
    <d v="2025-08-28T00:00:00"/>
    <d v="1899-12-30T22:36:00"/>
    <s v="Evening"/>
    <s v="BA"/>
    <s v="BA1702"/>
    <s v="LHR"/>
    <s v="AMS"/>
    <s v="Netherlands"/>
    <x v="1"/>
    <s v="SHORT"/>
    <s v="A320"/>
    <n v="0"/>
    <n v="0"/>
    <n v="180"/>
    <n v="180"/>
    <n v="5.5555555555555558E-3"/>
    <n v="5.5555555555555552E-2"/>
    <n v="0.2"/>
    <n v="1"/>
    <n v="10"/>
    <n v="36"/>
  </r>
  <r>
    <d v="2025-06-15T00:00:00"/>
    <d v="1899-12-30T08:10:00"/>
    <s v="Morning"/>
    <s v="BA"/>
    <s v="BA1972"/>
    <s v="LHR"/>
    <s v="BCN"/>
    <s v="Spain"/>
    <x v="1"/>
    <s v="SHORT"/>
    <s v="A320"/>
    <n v="0"/>
    <n v="14"/>
    <n v="166"/>
    <n v="180"/>
    <n v="0"/>
    <n v="7.7777777777777779E-2"/>
    <n v="0.26666666666666666"/>
    <n v="0"/>
    <n v="14"/>
    <n v="48"/>
  </r>
  <r>
    <d v="2025-07-30T00:00:00"/>
    <d v="1899-12-30T08:25:00"/>
    <s v="Morning"/>
    <s v="BA"/>
    <s v="BA2606"/>
    <s v="LHR"/>
    <s v="CDG"/>
    <s v="France"/>
    <x v="1"/>
    <s v="SHORT"/>
    <s v="A320"/>
    <n v="0"/>
    <n v="2"/>
    <n v="178"/>
    <n v="180"/>
    <n v="5.5555555555555558E-3"/>
    <n v="3.888888888888889E-2"/>
    <n v="0.15555555555555556"/>
    <n v="1"/>
    <n v="7"/>
    <n v="28"/>
  </r>
  <r>
    <d v="2025-07-18T00:00:00"/>
    <d v="1899-12-30T15:35:00"/>
    <s v="Afternoon"/>
    <s v="BA"/>
    <s v="BA9552"/>
    <s v="LHR"/>
    <s v="FRA"/>
    <s v="Germany"/>
    <x v="1"/>
    <s v="SHORT"/>
    <s v="A320"/>
    <n v="0"/>
    <n v="15"/>
    <n v="165"/>
    <n v="180"/>
    <n v="0"/>
    <n v="0.05"/>
    <n v="0.18888888888888888"/>
    <n v="0"/>
    <n v="9"/>
    <n v="34"/>
  </r>
  <r>
    <d v="2025-09-11T00:00:00"/>
    <d v="1899-12-30T08:05:00"/>
    <s v="Morning"/>
    <s v="BA"/>
    <s v="BA6005"/>
    <s v="LHR"/>
    <s v="MUC"/>
    <s v="Germany"/>
    <x v="1"/>
    <s v="SHORT"/>
    <s v="A320"/>
    <n v="0"/>
    <n v="17"/>
    <n v="163"/>
    <n v="180"/>
    <n v="5.5555555555555558E-3"/>
    <n v="4.4444444444444446E-2"/>
    <n v="0.17777777777777778"/>
    <n v="1"/>
    <n v="8"/>
    <n v="32"/>
  </r>
  <r>
    <d v="2025-09-12T00:00:00"/>
    <d v="1899-12-30T19:01:00"/>
    <s v="Evening"/>
    <s v="BA"/>
    <s v="BA4639"/>
    <s v="LHR"/>
    <s v="LAX"/>
    <s v="USA"/>
    <x v="0"/>
    <s v="LONG"/>
    <s v="B777"/>
    <n v="0"/>
    <n v="32"/>
    <n v="300"/>
    <n v="332"/>
    <n v="3.0120481927710845E-3"/>
    <n v="2.4096385542168676E-2"/>
    <n v="9.036144578313253E-2"/>
    <n v="1"/>
    <n v="8"/>
    <n v="30"/>
  </r>
  <r>
    <d v="2025-10-21T00:00:00"/>
    <d v="1899-12-30T18:24:00"/>
    <s v="Evening"/>
    <s v="BA"/>
    <s v="BA9978"/>
    <s v="LHR"/>
    <s v="BCN"/>
    <s v="Spain"/>
    <x v="1"/>
    <s v="SHORT"/>
    <s v="A320"/>
    <n v="0"/>
    <n v="18"/>
    <n v="162"/>
    <n v="180"/>
    <n v="1.1111111111111112E-2"/>
    <n v="1.1111111111111112E-2"/>
    <n v="7.2222222222222215E-2"/>
    <n v="2"/>
    <n v="2"/>
    <n v="13"/>
  </r>
  <r>
    <d v="2025-07-05T00:00:00"/>
    <d v="1899-12-30T11:03:00"/>
    <s v="Morning"/>
    <s v="BA"/>
    <s v="BA2580"/>
    <s v="LHR"/>
    <s v="JFK"/>
    <s v="USA"/>
    <x v="0"/>
    <s v="LONG"/>
    <s v="B777"/>
    <n v="0"/>
    <n v="32"/>
    <n v="300"/>
    <n v="332"/>
    <n v="3.0120481927710845E-3"/>
    <n v="4.2168674698795178E-2"/>
    <n v="0.14457831325301204"/>
    <n v="1"/>
    <n v="14"/>
    <n v="48"/>
  </r>
  <r>
    <d v="2025-08-12T00:00:00"/>
    <d v="1899-12-30T21:48:00"/>
    <s v="Evening"/>
    <s v="BA"/>
    <s v="BA3522"/>
    <s v="LHR"/>
    <s v="ZRH"/>
    <s v="Switzerland"/>
    <x v="1"/>
    <s v="SHORT"/>
    <s v="A320"/>
    <n v="0"/>
    <n v="14"/>
    <n v="166"/>
    <n v="180"/>
    <n v="5.5555555555555558E-3"/>
    <n v="0.05"/>
    <n v="0.19444444444444445"/>
    <n v="1"/>
    <n v="9"/>
    <n v="35"/>
  </r>
  <r>
    <d v="2025-06-15T00:00:00"/>
    <d v="1899-12-30T18:39:00"/>
    <s v="Evening"/>
    <s v="BA"/>
    <s v="BA1914"/>
    <s v="LHR"/>
    <s v="DFW"/>
    <s v="USA"/>
    <x v="0"/>
    <s v="LONG"/>
    <s v="B777"/>
    <n v="0"/>
    <n v="32"/>
    <n v="300"/>
    <n v="332"/>
    <n v="6.024096385542169E-3"/>
    <n v="3.0120481927710843E-2"/>
    <n v="0.10843373493975904"/>
    <n v="2"/>
    <n v="10"/>
    <n v="36"/>
  </r>
  <r>
    <d v="2025-04-25T00:00:00"/>
    <d v="1899-12-30T22:03:00"/>
    <s v="Evening"/>
    <s v="BA"/>
    <s v="BA7209"/>
    <s v="LHR"/>
    <s v="BCN"/>
    <s v="Spain"/>
    <x v="1"/>
    <s v="SHORT"/>
    <s v="A320"/>
    <n v="0"/>
    <n v="18"/>
    <n v="162"/>
    <n v="180"/>
    <n v="5.5555555555555558E-3"/>
    <n v="1.6666666666666666E-2"/>
    <n v="0.1"/>
    <n v="1"/>
    <n v="3"/>
    <n v="18"/>
  </r>
  <r>
    <d v="2025-04-02T00:00:00"/>
    <d v="1899-12-30T22:02:00"/>
    <s v="Evening"/>
    <s v="BA"/>
    <s v="BA5870"/>
    <s v="LHR"/>
    <s v="BCN"/>
    <s v="Spain"/>
    <x v="1"/>
    <s v="SHORT"/>
    <s v="A320"/>
    <n v="0"/>
    <n v="6"/>
    <n v="174"/>
    <n v="180"/>
    <n v="0"/>
    <n v="2.7777777777777776E-2"/>
    <n v="0.12777777777777777"/>
    <n v="0"/>
    <n v="5"/>
    <n v="23"/>
  </r>
  <r>
    <d v="2025-09-29T00:00:00"/>
    <d v="1899-12-30T19:39:00"/>
    <s v="Evening"/>
    <s v="BA"/>
    <s v="BA5857"/>
    <s v="LHR"/>
    <s v="IST"/>
    <s v="Turkey"/>
    <x v="1"/>
    <s v="SHORT"/>
    <s v="A320"/>
    <n v="0"/>
    <n v="5"/>
    <n v="175"/>
    <n v="180"/>
    <n v="1.1111111111111112E-2"/>
    <n v="3.888888888888889E-2"/>
    <n v="0.15555555555555556"/>
    <n v="2"/>
    <n v="7"/>
    <n v="28"/>
  </r>
  <r>
    <d v="2025-09-25T00:00:00"/>
    <d v="1899-12-30T14:21:00"/>
    <s v="Afternoon"/>
    <s v="BA"/>
    <s v="BA4408"/>
    <s v="LHR"/>
    <s v="VIE"/>
    <s v="Austria"/>
    <x v="1"/>
    <s v="SHORT"/>
    <s v="A320"/>
    <n v="0"/>
    <n v="13"/>
    <n v="167"/>
    <n v="180"/>
    <n v="5.5555555555555558E-3"/>
    <n v="0"/>
    <n v="3.3333333333333333E-2"/>
    <n v="1"/>
    <n v="0"/>
    <n v="6"/>
  </r>
  <r>
    <d v="2025-10-18T00:00:00"/>
    <d v="1899-12-30T10:25:00"/>
    <s v="Morning"/>
    <s v="BA"/>
    <s v="BA8421"/>
    <s v="LHR"/>
    <s v="JFK"/>
    <s v="USA"/>
    <x v="0"/>
    <s v="LONG"/>
    <s v="B787"/>
    <n v="0"/>
    <n v="31"/>
    <n v="173"/>
    <n v="204"/>
    <n v="0"/>
    <n v="0"/>
    <n v="1.9607843137254902E-2"/>
    <n v="0"/>
    <n v="0"/>
    <n v="4"/>
  </r>
  <r>
    <d v="2025-09-15T00:00:00"/>
    <d v="1899-12-30T10:40:00"/>
    <s v="Morning"/>
    <s v="BA"/>
    <s v="BA9711"/>
    <s v="LHR"/>
    <s v="ORD"/>
    <s v="USA"/>
    <x v="0"/>
    <s v="LONG"/>
    <s v="B777"/>
    <n v="8"/>
    <n v="49"/>
    <n v="178"/>
    <n v="235"/>
    <n v="4.2553191489361703E-3"/>
    <n v="1.7021276595744681E-2"/>
    <n v="8.9361702127659579E-2"/>
    <n v="1"/>
    <n v="4"/>
    <n v="21"/>
  </r>
  <r>
    <d v="2025-10-12T00:00:00"/>
    <d v="1899-12-30T16:17:00"/>
    <s v="Afternoon"/>
    <s v="BA"/>
    <s v="BA6081"/>
    <s v="LHR"/>
    <s v="ZRH"/>
    <s v="Switzerland"/>
    <x v="1"/>
    <s v="SHORT"/>
    <s v="A320"/>
    <n v="0"/>
    <n v="4"/>
    <n v="176"/>
    <n v="180"/>
    <n v="1.1111111111111112E-2"/>
    <n v="6.1111111111111109E-2"/>
    <n v="0.21111111111111111"/>
    <n v="2"/>
    <n v="11"/>
    <n v="38"/>
  </r>
  <r>
    <d v="2025-07-19T00:00:00"/>
    <d v="1899-12-30T06:24:00"/>
    <s v="Morning"/>
    <s v="BA"/>
    <s v="BA2846"/>
    <s v="LHR"/>
    <s v="BCN"/>
    <s v="Spain"/>
    <x v="1"/>
    <s v="SHORT"/>
    <s v="A320"/>
    <n v="0"/>
    <n v="7"/>
    <n v="173"/>
    <n v="180"/>
    <n v="1.6666666666666666E-2"/>
    <n v="2.2222222222222223E-2"/>
    <n v="0.1111111111111111"/>
    <n v="3"/>
    <n v="4"/>
    <n v="20"/>
  </r>
  <r>
    <d v="2025-10-01T00:00:00"/>
    <d v="1899-12-30T15:17:00"/>
    <s v="Afternoon"/>
    <s v="BA"/>
    <s v="BA3243"/>
    <s v="LHR"/>
    <s v="JFK"/>
    <s v="USA"/>
    <x v="0"/>
    <s v="LONG"/>
    <s v="B777"/>
    <n v="0"/>
    <n v="32"/>
    <n v="300"/>
    <n v="332"/>
    <n v="9.0361445783132526E-3"/>
    <n v="6.024096385542169E-3"/>
    <n v="4.2168674698795178E-2"/>
    <n v="3"/>
    <n v="2"/>
    <n v="14"/>
  </r>
  <r>
    <d v="2025-09-28T00:00:00"/>
    <d v="1899-12-30T06:47:00"/>
    <s v="Morning"/>
    <s v="BA"/>
    <s v="BA6691"/>
    <s v="LHR"/>
    <s v="BCN"/>
    <s v="Spain"/>
    <x v="1"/>
    <s v="SHORT"/>
    <s v="A320"/>
    <n v="0"/>
    <n v="2"/>
    <n v="178"/>
    <n v="180"/>
    <n v="0"/>
    <n v="1.6666666666666666E-2"/>
    <n v="0.1"/>
    <n v="0"/>
    <n v="3"/>
    <n v="18"/>
  </r>
  <r>
    <d v="2025-07-25T00:00:00"/>
    <d v="1899-12-30T21:20:00"/>
    <s v="Evening"/>
    <s v="BA"/>
    <s v="BA7315"/>
    <s v="LHR"/>
    <s v="CDG"/>
    <s v="France"/>
    <x v="1"/>
    <s v="SHORT"/>
    <s v="A320"/>
    <n v="0"/>
    <n v="15"/>
    <n v="165"/>
    <n v="180"/>
    <n v="0"/>
    <n v="2.7777777777777776E-2"/>
    <n v="0.12777777777777777"/>
    <n v="0"/>
    <n v="5"/>
    <n v="23"/>
  </r>
  <r>
    <d v="2025-09-02T00:00:00"/>
    <d v="1899-12-30T22:23:00"/>
    <s v="Evening"/>
    <s v="BA"/>
    <s v="BA3219"/>
    <s v="LHR"/>
    <s v="CDG"/>
    <s v="France"/>
    <x v="1"/>
    <s v="SHORT"/>
    <s v="A320"/>
    <n v="0"/>
    <n v="15"/>
    <n v="165"/>
    <n v="180"/>
    <n v="0"/>
    <n v="3.3333333333333333E-2"/>
    <n v="0.1388888888888889"/>
    <n v="0"/>
    <n v="6"/>
    <n v="25"/>
  </r>
  <r>
    <d v="2025-05-17T00:00:00"/>
    <d v="1899-12-30T18:37:00"/>
    <s v="Evening"/>
    <s v="BA"/>
    <s v="BA6931"/>
    <s v="LHR"/>
    <s v="ZRH"/>
    <s v="Switzerland"/>
    <x v="1"/>
    <s v="SHORT"/>
    <s v="A320"/>
    <n v="0"/>
    <n v="5"/>
    <n v="175"/>
    <n v="180"/>
    <n v="0"/>
    <n v="0.1111111111111111"/>
    <n v="0.35555555555555557"/>
    <n v="0"/>
    <n v="20"/>
    <n v="64"/>
  </r>
  <r>
    <d v="2025-07-24T00:00:00"/>
    <d v="1899-12-30T18:41:00"/>
    <s v="Evening"/>
    <s v="BA"/>
    <s v="BA2319"/>
    <s v="LHR"/>
    <s v="MAD"/>
    <s v="Spain"/>
    <x v="1"/>
    <s v="SHORT"/>
    <s v="A320"/>
    <n v="0"/>
    <n v="1"/>
    <n v="179"/>
    <n v="180"/>
    <n v="1.1111111111111112E-2"/>
    <n v="7.7777777777777779E-2"/>
    <n v="0.26111111111111113"/>
    <n v="2"/>
    <n v="14"/>
    <n v="47"/>
  </r>
  <r>
    <d v="2025-09-21T00:00:00"/>
    <d v="1899-12-30T10:55:00"/>
    <s v="Morning"/>
    <s v="BA"/>
    <s v="BA8272"/>
    <s v="LHR"/>
    <s v="FRA"/>
    <s v="Germany"/>
    <x v="1"/>
    <s v="SHORT"/>
    <s v="A320"/>
    <n v="0"/>
    <n v="16"/>
    <n v="164"/>
    <n v="180"/>
    <n v="0"/>
    <n v="7.2222222222222215E-2"/>
    <n v="0.25555555555555554"/>
    <n v="0"/>
    <n v="13"/>
    <n v="46"/>
  </r>
  <r>
    <d v="2025-08-05T00:00:00"/>
    <d v="1899-12-30T21:57:00"/>
    <s v="Evening"/>
    <s v="BA"/>
    <s v="BA1869"/>
    <s v="LHR"/>
    <s v="MAD"/>
    <s v="Spain"/>
    <x v="1"/>
    <s v="SHORT"/>
    <s v="A320"/>
    <n v="0"/>
    <n v="9"/>
    <n v="171"/>
    <n v="180"/>
    <n v="0"/>
    <n v="7.7777777777777779E-2"/>
    <n v="0.2722222222222222"/>
    <n v="0"/>
    <n v="14"/>
    <n v="49"/>
  </r>
  <r>
    <d v="2025-06-03T00:00:00"/>
    <d v="1899-12-30T15:31:00"/>
    <s v="Afternoon"/>
    <s v="BA"/>
    <s v="BA4080"/>
    <s v="LHR"/>
    <s v="AMS"/>
    <s v="Netherlands"/>
    <x v="1"/>
    <s v="SHORT"/>
    <s v="A320"/>
    <n v="0"/>
    <n v="14"/>
    <n v="166"/>
    <n v="180"/>
    <n v="5.5555555555555558E-3"/>
    <n v="1.1111111111111112E-2"/>
    <n v="8.3333333333333329E-2"/>
    <n v="1"/>
    <n v="2"/>
    <n v="15"/>
  </r>
  <r>
    <d v="2025-05-29T00:00:00"/>
    <d v="1899-12-30T09:57:00"/>
    <s v="Morning"/>
    <s v="BA"/>
    <s v="BA8908"/>
    <s v="LHR"/>
    <s v="DFW"/>
    <s v="USA"/>
    <x v="0"/>
    <s v="LONG"/>
    <s v="B777"/>
    <n v="0"/>
    <n v="32"/>
    <n v="300"/>
    <n v="332"/>
    <n v="3.0120481927710845E-3"/>
    <n v="3.0120481927710845E-3"/>
    <n v="3.313253012048193E-2"/>
    <n v="1"/>
    <n v="1"/>
    <n v="11"/>
  </r>
  <r>
    <d v="2025-10-26T00:00:00"/>
    <d v="1899-12-30T11:48:00"/>
    <s v="Morning"/>
    <s v="BA"/>
    <s v="BA8333"/>
    <s v="LHR"/>
    <s v="MUC"/>
    <s v="Germany"/>
    <x v="1"/>
    <s v="SHORT"/>
    <s v="A320"/>
    <n v="0"/>
    <n v="3"/>
    <n v="177"/>
    <n v="180"/>
    <n v="0"/>
    <n v="1.1111111111111112E-2"/>
    <n v="7.2222222222222215E-2"/>
    <n v="0"/>
    <n v="2"/>
    <n v="13"/>
  </r>
  <r>
    <d v="2025-08-21T00:00:00"/>
    <d v="1899-12-30T06:33:00"/>
    <s v="Morning"/>
    <s v="BA"/>
    <s v="BA3203"/>
    <s v="LHR"/>
    <s v="FRA"/>
    <s v="Germany"/>
    <x v="1"/>
    <s v="SHORT"/>
    <s v="A320"/>
    <n v="0"/>
    <n v="8"/>
    <n v="172"/>
    <n v="180"/>
    <n v="0"/>
    <n v="8.3333333333333329E-2"/>
    <n v="0.28333333333333333"/>
    <n v="0"/>
    <n v="15"/>
    <n v="51"/>
  </r>
  <r>
    <d v="2025-08-18T00:00:00"/>
    <d v="1899-12-30T07:25:00"/>
    <s v="Morning"/>
    <s v="BA"/>
    <s v="BA1893"/>
    <s v="LHR"/>
    <s v="ZRH"/>
    <s v="Switzerland"/>
    <x v="1"/>
    <s v="SHORT"/>
    <s v="A320"/>
    <n v="0"/>
    <n v="8"/>
    <n v="172"/>
    <n v="180"/>
    <n v="0"/>
    <n v="2.7777777777777776E-2"/>
    <n v="0.12222222222222222"/>
    <n v="0"/>
    <n v="5"/>
    <n v="22"/>
  </r>
  <r>
    <d v="2025-09-09T00:00:00"/>
    <d v="1899-12-30T09:36:00"/>
    <s v="Morning"/>
    <s v="BA"/>
    <s v="BA4483"/>
    <s v="LHR"/>
    <s v="HND"/>
    <s v="Japan"/>
    <x v="2"/>
    <s v="LONG"/>
    <s v="B787"/>
    <n v="0"/>
    <n v="35"/>
    <n v="179"/>
    <n v="214"/>
    <n v="0"/>
    <n v="4.6728971962616819E-3"/>
    <n v="5.1401869158878503E-2"/>
    <n v="0"/>
    <n v="1"/>
    <n v="11"/>
  </r>
  <r>
    <d v="2025-08-27T00:00:00"/>
    <d v="1899-12-30T17:47:00"/>
    <s v="Afternoon"/>
    <s v="BA"/>
    <s v="BA8323"/>
    <s v="LHR"/>
    <s v="FRA"/>
    <s v="Germany"/>
    <x v="1"/>
    <s v="SHORT"/>
    <s v="A320"/>
    <n v="0"/>
    <n v="11"/>
    <n v="169"/>
    <n v="180"/>
    <n v="2.2222222222222223E-2"/>
    <n v="2.7777777777777776E-2"/>
    <n v="0.13333333333333333"/>
    <n v="4"/>
    <n v="5"/>
    <n v="24"/>
  </r>
  <r>
    <d v="2025-08-17T00:00:00"/>
    <d v="1899-12-30T17:29:00"/>
    <s v="Afternoon"/>
    <s v="BA"/>
    <s v="BA8763"/>
    <s v="LHR"/>
    <s v="JFK"/>
    <s v="USA"/>
    <x v="0"/>
    <s v="LONG"/>
    <s v="A380"/>
    <n v="14"/>
    <n v="97"/>
    <n v="358"/>
    <n v="469"/>
    <n v="2.1321961620469083E-3"/>
    <n v="1.279317697228145E-2"/>
    <n v="5.7569296375266525E-2"/>
    <n v="1"/>
    <n v="6"/>
    <n v="27"/>
  </r>
  <r>
    <d v="2025-08-06T00:00:00"/>
    <d v="1899-12-30T13:15:00"/>
    <s v="Lunchtime"/>
    <s v="BA"/>
    <s v="BA5726"/>
    <s v="LHR"/>
    <s v="IST"/>
    <s v="Turkey"/>
    <x v="1"/>
    <s v="SHORT"/>
    <s v="A320"/>
    <n v="0"/>
    <n v="14"/>
    <n v="166"/>
    <n v="180"/>
    <n v="0"/>
    <n v="0.05"/>
    <n v="0.18888888888888888"/>
    <n v="0"/>
    <n v="9"/>
    <n v="34"/>
  </r>
  <r>
    <d v="2025-07-26T00:00:00"/>
    <d v="1899-12-30T19:04:00"/>
    <s v="Evening"/>
    <s v="BA"/>
    <s v="BA2771"/>
    <s v="LHR"/>
    <s v="MAD"/>
    <s v="Spain"/>
    <x v="1"/>
    <s v="SHORT"/>
    <s v="A320"/>
    <n v="0"/>
    <n v="0"/>
    <n v="180"/>
    <n v="180"/>
    <n v="1.1111111111111112E-2"/>
    <n v="0.05"/>
    <n v="0.18888888888888888"/>
    <n v="2"/>
    <n v="9"/>
    <n v="34"/>
  </r>
  <r>
    <d v="2025-06-24T00:00:00"/>
    <d v="1899-12-30T08:14:00"/>
    <s v="Morning"/>
    <s v="BA"/>
    <s v="BA1880"/>
    <s v="LHR"/>
    <s v="VIE"/>
    <s v="Austria"/>
    <x v="1"/>
    <s v="SHORT"/>
    <s v="A320"/>
    <n v="0"/>
    <n v="3"/>
    <n v="177"/>
    <n v="180"/>
    <n v="0"/>
    <n v="1.6666666666666666E-2"/>
    <n v="9.4444444444444442E-2"/>
    <n v="0"/>
    <n v="3"/>
    <n v="17"/>
  </r>
  <r>
    <d v="2025-05-07T00:00:00"/>
    <d v="1899-12-30T07:23:00"/>
    <s v="Morning"/>
    <s v="BA"/>
    <s v="BA9394"/>
    <s v="LHR"/>
    <s v="AMS"/>
    <s v="Netherlands"/>
    <x v="1"/>
    <s v="SHORT"/>
    <s v="A320"/>
    <n v="0"/>
    <n v="19"/>
    <n v="161"/>
    <n v="180"/>
    <n v="5.5555555555555558E-3"/>
    <n v="6.6666666666666666E-2"/>
    <n v="0.22777777777777777"/>
    <n v="1"/>
    <n v="12"/>
    <n v="41"/>
  </r>
  <r>
    <d v="2025-04-12T00:00:00"/>
    <d v="1899-12-30T08:21:00"/>
    <s v="Morning"/>
    <s v="BA"/>
    <s v="BA3306"/>
    <s v="LHR"/>
    <s v="LAX"/>
    <s v="USA"/>
    <x v="0"/>
    <s v="LONG"/>
    <s v="B787"/>
    <n v="0"/>
    <n v="35"/>
    <n v="179"/>
    <n v="214"/>
    <n v="0"/>
    <n v="1.8691588785046728E-2"/>
    <n v="9.3457943925233641E-2"/>
    <n v="0"/>
    <n v="4"/>
    <n v="20"/>
  </r>
  <r>
    <d v="2025-04-17T00:00:00"/>
    <d v="1899-12-30T21:30:00"/>
    <s v="Evening"/>
    <s v="BA"/>
    <s v="BA1050"/>
    <s v="LHR"/>
    <s v="IST"/>
    <s v="Turkey"/>
    <x v="1"/>
    <s v="SHORT"/>
    <s v="A320"/>
    <n v="0"/>
    <n v="2"/>
    <n v="178"/>
    <n v="180"/>
    <n v="5.5555555555555558E-3"/>
    <n v="3.888888888888889E-2"/>
    <n v="0.15555555555555556"/>
    <n v="1"/>
    <n v="7"/>
    <n v="28"/>
  </r>
  <r>
    <d v="2025-04-29T00:00:00"/>
    <d v="1899-12-30T08:05:00"/>
    <s v="Morning"/>
    <s v="BA"/>
    <s v="BA2095"/>
    <s v="LHR"/>
    <s v="CDG"/>
    <s v="France"/>
    <x v="1"/>
    <s v="SHORT"/>
    <s v="A320"/>
    <n v="0"/>
    <n v="19"/>
    <n v="161"/>
    <n v="180"/>
    <n v="0"/>
    <n v="6.6666666666666666E-2"/>
    <n v="0.22777777777777777"/>
    <n v="0"/>
    <n v="12"/>
    <n v="41"/>
  </r>
  <r>
    <d v="2025-08-22T00:00:00"/>
    <d v="1899-12-30T19:00:00"/>
    <s v="Evening"/>
    <s v="BA"/>
    <s v="BA5465"/>
    <s v="LHR"/>
    <s v="FRA"/>
    <s v="Germany"/>
    <x v="1"/>
    <s v="SHORT"/>
    <s v="A320"/>
    <n v="0"/>
    <n v="19"/>
    <n v="161"/>
    <n v="180"/>
    <n v="0"/>
    <n v="2.2222222222222223E-2"/>
    <n v="0.1111111111111111"/>
    <n v="0"/>
    <n v="4"/>
    <n v="20"/>
  </r>
  <r>
    <d v="2025-07-20T00:00:00"/>
    <d v="1899-12-30T14:27:00"/>
    <s v="Afternoon"/>
    <s v="BA"/>
    <s v="BA4416"/>
    <s v="LHR"/>
    <s v="MAD"/>
    <s v="Spain"/>
    <x v="1"/>
    <s v="SHORT"/>
    <s v="A320"/>
    <n v="0"/>
    <n v="11"/>
    <n v="169"/>
    <n v="180"/>
    <n v="0"/>
    <n v="2.7777777777777776E-2"/>
    <n v="0.11666666666666667"/>
    <n v="0"/>
    <n v="5"/>
    <n v="21"/>
  </r>
  <r>
    <d v="2025-05-18T00:00:00"/>
    <d v="1899-12-30T22:50:00"/>
    <s v="Evening"/>
    <s v="BA"/>
    <s v="BA6175"/>
    <s v="LHR"/>
    <s v="VIE"/>
    <s v="Austria"/>
    <x v="1"/>
    <s v="SHORT"/>
    <s v="A320"/>
    <n v="0"/>
    <n v="3"/>
    <n v="177"/>
    <n v="180"/>
    <n v="0"/>
    <n v="6.1111111111111109E-2"/>
    <n v="0.22222222222222221"/>
    <n v="0"/>
    <n v="11"/>
    <n v="40"/>
  </r>
  <r>
    <d v="2025-04-26T00:00:00"/>
    <d v="1899-12-30T18:01:00"/>
    <s v="Evening"/>
    <s v="BA"/>
    <s v="BA7645"/>
    <s v="LHR"/>
    <s v="ORD"/>
    <s v="USA"/>
    <x v="0"/>
    <s v="LONG"/>
    <s v="B787"/>
    <n v="0"/>
    <n v="31"/>
    <n v="173"/>
    <n v="204"/>
    <n v="4.9019607843137254E-3"/>
    <n v="1.4705882352941176E-2"/>
    <n v="8.3333333333333329E-2"/>
    <n v="1"/>
    <n v="3"/>
    <n v="17"/>
  </r>
  <r>
    <d v="2025-07-12T00:00:00"/>
    <d v="1899-12-30T19:54:00"/>
    <s v="Evening"/>
    <s v="BA"/>
    <s v="BA7689"/>
    <s v="LHR"/>
    <s v="MUC"/>
    <s v="Germany"/>
    <x v="1"/>
    <s v="SHORT"/>
    <s v="A320"/>
    <n v="0"/>
    <n v="12"/>
    <n v="168"/>
    <n v="180"/>
    <n v="0"/>
    <n v="3.3333333333333333E-2"/>
    <n v="0.13333333333333333"/>
    <n v="0"/>
    <n v="6"/>
    <n v="24"/>
  </r>
  <r>
    <d v="2025-08-13T00:00:00"/>
    <d v="1899-12-30T19:41:00"/>
    <s v="Evening"/>
    <s v="BA"/>
    <s v="BA1473"/>
    <s v="LHR"/>
    <s v="DXB"/>
    <s v="UAE"/>
    <x v="3"/>
    <s v="LONG"/>
    <s v="A350"/>
    <n v="0"/>
    <n v="56"/>
    <n v="275"/>
    <n v="331"/>
    <n v="3.0211480362537764E-3"/>
    <n v="3.3232628398791542E-2"/>
    <n v="0.11782477341389729"/>
    <n v="1"/>
    <n v="11"/>
    <n v="39"/>
  </r>
  <r>
    <d v="2025-05-28T00:00:00"/>
    <d v="1899-12-30T08:45:00"/>
    <s v="Morning"/>
    <s v="BA"/>
    <s v="BA8288"/>
    <s v="LHR"/>
    <s v="IST"/>
    <s v="Turkey"/>
    <x v="1"/>
    <s v="SHORT"/>
    <s v="A320"/>
    <n v="0"/>
    <n v="7"/>
    <n v="173"/>
    <n v="180"/>
    <n v="5.5555555555555558E-3"/>
    <n v="0.10555555555555556"/>
    <n v="0.34444444444444444"/>
    <n v="1"/>
    <n v="19"/>
    <n v="62"/>
  </r>
  <r>
    <d v="2025-07-09T00:00:00"/>
    <d v="1899-12-30T17:55:00"/>
    <s v="Afternoon"/>
    <s v="BA"/>
    <s v="BA5254"/>
    <s v="LHR"/>
    <s v="BCN"/>
    <s v="Spain"/>
    <x v="1"/>
    <s v="SHORT"/>
    <s v="A320"/>
    <n v="0"/>
    <n v="20"/>
    <n v="160"/>
    <n v="180"/>
    <n v="5.5555555555555558E-3"/>
    <n v="6.1111111111111109E-2"/>
    <n v="0.22222222222222221"/>
    <n v="1"/>
    <n v="11"/>
    <n v="40"/>
  </r>
  <r>
    <d v="2025-07-15T00:00:00"/>
    <d v="1899-12-30T17:54:00"/>
    <s v="Afternoon"/>
    <s v="BA"/>
    <s v="BA9783"/>
    <s v="LHR"/>
    <s v="ORD"/>
    <s v="USA"/>
    <x v="0"/>
    <s v="LONG"/>
    <s v="B787"/>
    <n v="0"/>
    <n v="35"/>
    <n v="179"/>
    <n v="214"/>
    <n v="4.6728971962616819E-3"/>
    <n v="4.6728971962616821E-2"/>
    <n v="0.17757009345794392"/>
    <n v="1"/>
    <n v="10"/>
    <n v="38"/>
  </r>
  <r>
    <d v="2025-06-08T00:00:00"/>
    <d v="1899-12-30T15:00:00"/>
    <s v="Afternoon"/>
    <s v="BA"/>
    <s v="BA5629"/>
    <s v="LHR"/>
    <s v="MAD"/>
    <s v="Spain"/>
    <x v="1"/>
    <s v="SHORT"/>
    <s v="A320"/>
    <n v="0"/>
    <n v="9"/>
    <n v="171"/>
    <n v="180"/>
    <n v="0"/>
    <n v="6.1111111111111109E-2"/>
    <n v="0.21666666666666667"/>
    <n v="0"/>
    <n v="11"/>
    <n v="39"/>
  </r>
  <r>
    <d v="2025-10-16T00:00:00"/>
    <d v="1899-12-30T18:02:00"/>
    <s v="Evening"/>
    <s v="BA"/>
    <s v="BA6485"/>
    <s v="LHR"/>
    <s v="JFK"/>
    <s v="USA"/>
    <x v="0"/>
    <s v="LONG"/>
    <s v="B777"/>
    <n v="8"/>
    <n v="49"/>
    <n v="178"/>
    <n v="235"/>
    <n v="0"/>
    <n v="8.5106382978723406E-3"/>
    <n v="5.9574468085106386E-2"/>
    <n v="0"/>
    <n v="2"/>
    <n v="14"/>
  </r>
  <r>
    <d v="2025-10-10T00:00:00"/>
    <d v="1899-12-30T19:18:00"/>
    <s v="Evening"/>
    <s v="BA"/>
    <s v="BA4162"/>
    <s v="LHR"/>
    <s v="CDG"/>
    <s v="France"/>
    <x v="1"/>
    <s v="SHORT"/>
    <s v="A320"/>
    <n v="0"/>
    <n v="15"/>
    <n v="165"/>
    <n v="180"/>
    <n v="1.1111111111111112E-2"/>
    <n v="4.4444444444444446E-2"/>
    <n v="0.17777777777777778"/>
    <n v="2"/>
    <n v="8"/>
    <n v="32"/>
  </r>
  <r>
    <d v="2025-10-06T00:00:00"/>
    <d v="1899-12-30T06:22:00"/>
    <s v="Morning"/>
    <s v="BA"/>
    <s v="BA6971"/>
    <s v="LHR"/>
    <s v="BCN"/>
    <s v="Spain"/>
    <x v="1"/>
    <s v="SHORT"/>
    <s v="A320"/>
    <n v="0"/>
    <n v="2"/>
    <n v="178"/>
    <n v="180"/>
    <n v="0"/>
    <n v="4.4444444444444446E-2"/>
    <n v="0.16666666666666666"/>
    <n v="0"/>
    <n v="8"/>
    <n v="30"/>
  </r>
  <r>
    <d v="2025-08-09T00:00:00"/>
    <d v="1899-12-30T09:54:00"/>
    <s v="Morning"/>
    <s v="BA"/>
    <s v="BA3978"/>
    <s v="LHR"/>
    <s v="ORD"/>
    <s v="USA"/>
    <x v="0"/>
    <s v="LONG"/>
    <s v="B777"/>
    <n v="0"/>
    <n v="32"/>
    <n v="304"/>
    <n v="336"/>
    <n v="0"/>
    <n v="2.976190476190476E-2"/>
    <n v="0.10416666666666667"/>
    <n v="0"/>
    <n v="10"/>
    <n v="35"/>
  </r>
  <r>
    <d v="2025-08-15T00:00:00"/>
    <d v="1899-12-30T13:16:00"/>
    <s v="Lunchtime"/>
    <s v="BA"/>
    <s v="BA8115"/>
    <s v="LHR"/>
    <s v="LAX"/>
    <s v="USA"/>
    <x v="0"/>
    <s v="LONG"/>
    <s v="B777"/>
    <n v="0"/>
    <n v="32"/>
    <n v="300"/>
    <n v="332"/>
    <n v="3.0120481927710845E-3"/>
    <n v="2.4096385542168676E-2"/>
    <n v="9.6385542168674704E-2"/>
    <n v="1"/>
    <n v="8"/>
    <n v="32"/>
  </r>
  <r>
    <d v="2025-07-30T00:00:00"/>
    <d v="1899-12-30T14:52:00"/>
    <s v="Afternoon"/>
    <s v="BA"/>
    <s v="BA6578"/>
    <s v="LHR"/>
    <s v="CDG"/>
    <s v="France"/>
    <x v="1"/>
    <s v="SHORT"/>
    <s v="A320"/>
    <n v="0"/>
    <n v="16"/>
    <n v="164"/>
    <n v="180"/>
    <n v="0"/>
    <n v="5.5555555555555552E-2"/>
    <n v="0.2"/>
    <n v="0"/>
    <n v="10"/>
    <n v="36"/>
  </r>
  <r>
    <d v="2025-06-07T00:00:00"/>
    <d v="1899-12-30T21:52:00"/>
    <s v="Evening"/>
    <s v="BA"/>
    <s v="BA1696"/>
    <s v="LHR"/>
    <s v="IST"/>
    <s v="Turkey"/>
    <x v="1"/>
    <s v="SHORT"/>
    <s v="A320"/>
    <n v="0"/>
    <n v="6"/>
    <n v="174"/>
    <n v="180"/>
    <n v="5.5555555555555558E-3"/>
    <n v="3.3333333333333333E-2"/>
    <n v="0.1388888888888889"/>
    <n v="1"/>
    <n v="6"/>
    <n v="25"/>
  </r>
  <r>
    <d v="2025-06-18T00:00:00"/>
    <d v="1899-12-30T11:04:00"/>
    <s v="Morning"/>
    <s v="BA"/>
    <s v="BA9897"/>
    <s v="LHR"/>
    <s v="MUC"/>
    <s v="Germany"/>
    <x v="1"/>
    <s v="SHORT"/>
    <s v="A320"/>
    <n v="0"/>
    <n v="20"/>
    <n v="160"/>
    <n v="180"/>
    <n v="1.1111111111111112E-2"/>
    <n v="4.4444444444444446E-2"/>
    <n v="0.17222222222222222"/>
    <n v="2"/>
    <n v="8"/>
    <n v="31"/>
  </r>
  <r>
    <d v="2025-09-27T00:00:00"/>
    <d v="1899-12-30T10:31:00"/>
    <s v="Morning"/>
    <s v="BA"/>
    <s v="BA6053"/>
    <s v="LHR"/>
    <s v="HND"/>
    <s v="Japan"/>
    <x v="2"/>
    <s v="LONG"/>
    <s v="B777"/>
    <n v="0"/>
    <n v="32"/>
    <n v="300"/>
    <n v="332"/>
    <n v="0"/>
    <n v="3.0120481927710845E-3"/>
    <n v="3.313253012048193E-2"/>
    <n v="0"/>
    <n v="1"/>
    <n v="11"/>
  </r>
  <r>
    <d v="2025-05-19T00:00:00"/>
    <d v="1899-12-30T10:28:00"/>
    <s v="Morning"/>
    <s v="BA"/>
    <s v="BA3825"/>
    <s v="LHR"/>
    <s v="BCN"/>
    <s v="Spain"/>
    <x v="1"/>
    <s v="SHORT"/>
    <s v="A320"/>
    <n v="0"/>
    <n v="8"/>
    <n v="172"/>
    <n v="180"/>
    <n v="1.1111111111111112E-2"/>
    <n v="3.3333333333333333E-2"/>
    <n v="0.1388888888888889"/>
    <n v="2"/>
    <n v="6"/>
    <n v="25"/>
  </r>
  <r>
    <d v="2025-06-01T00:00:00"/>
    <d v="1899-12-30T16:31:00"/>
    <s v="Afternoon"/>
    <s v="BA"/>
    <s v="BA5162"/>
    <s v="LHR"/>
    <s v="LAX"/>
    <s v="USA"/>
    <x v="0"/>
    <s v="LONG"/>
    <s v="B777"/>
    <n v="8"/>
    <n v="49"/>
    <n v="178"/>
    <n v="235"/>
    <n v="0"/>
    <n v="6.3829787234042548E-2"/>
    <n v="0.22127659574468084"/>
    <n v="0"/>
    <n v="15"/>
    <n v="52"/>
  </r>
  <r>
    <d v="2025-06-03T00:00:00"/>
    <d v="1899-12-30T20:02:00"/>
    <s v="Evening"/>
    <s v="BA"/>
    <s v="BA6992"/>
    <s v="LHR"/>
    <s v="MUC"/>
    <s v="Germany"/>
    <x v="1"/>
    <s v="SHORT"/>
    <s v="A320"/>
    <n v="0"/>
    <n v="2"/>
    <n v="178"/>
    <n v="180"/>
    <n v="0"/>
    <n v="5.5555555555555552E-2"/>
    <n v="0.19444444444444445"/>
    <n v="0"/>
    <n v="10"/>
    <n v="35"/>
  </r>
  <r>
    <d v="2025-06-13T00:00:00"/>
    <d v="1899-12-30T12:34:00"/>
    <s v="Lunchtime"/>
    <s v="BA"/>
    <s v="BA6471"/>
    <s v="LHR"/>
    <s v="VIE"/>
    <s v="Austria"/>
    <x v="1"/>
    <s v="SHORT"/>
    <s v="A320"/>
    <n v="0"/>
    <n v="15"/>
    <n v="165"/>
    <n v="180"/>
    <n v="5.5555555555555558E-3"/>
    <n v="4.4444444444444446E-2"/>
    <n v="0.16666666666666666"/>
    <n v="1"/>
    <n v="8"/>
    <n v="30"/>
  </r>
  <r>
    <d v="2025-10-06T00:00:00"/>
    <d v="1899-12-30T19:39:00"/>
    <s v="Evening"/>
    <s v="BA"/>
    <s v="BA5167"/>
    <s v="LHR"/>
    <s v="FRA"/>
    <s v="Germany"/>
    <x v="1"/>
    <s v="SHORT"/>
    <s v="A320"/>
    <n v="0"/>
    <n v="6"/>
    <n v="174"/>
    <n v="180"/>
    <n v="5.5555555555555558E-3"/>
    <n v="0.1"/>
    <n v="0.33333333333333331"/>
    <n v="1"/>
    <n v="18"/>
    <n v="60"/>
  </r>
  <r>
    <d v="2025-07-06T00:00:00"/>
    <d v="1899-12-30T11:51:00"/>
    <s v="Morning"/>
    <s v="BA"/>
    <s v="BA8834"/>
    <s v="LHR"/>
    <s v="LAX"/>
    <s v="USA"/>
    <x v="0"/>
    <s v="LONG"/>
    <s v="B777"/>
    <n v="0"/>
    <n v="48"/>
    <n v="224"/>
    <n v="272"/>
    <n v="7.3529411764705881E-3"/>
    <n v="0"/>
    <n v="3.3088235294117647E-2"/>
    <n v="2"/>
    <n v="0"/>
    <n v="9"/>
  </r>
  <r>
    <d v="2025-04-09T00:00:00"/>
    <d v="1899-12-30T21:03:00"/>
    <s v="Evening"/>
    <s v="BA"/>
    <s v="BA1616"/>
    <s v="LHR"/>
    <s v="MAD"/>
    <s v="Spain"/>
    <x v="1"/>
    <s v="SHORT"/>
    <s v="A320"/>
    <n v="0"/>
    <n v="10"/>
    <n v="170"/>
    <n v="180"/>
    <n v="1.1111111111111112E-2"/>
    <n v="1.1111111111111112E-2"/>
    <n v="7.2222222222222215E-2"/>
    <n v="2"/>
    <n v="2"/>
    <n v="13"/>
  </r>
  <r>
    <d v="2025-06-07T00:00:00"/>
    <d v="1899-12-30T22:06:00"/>
    <s v="Evening"/>
    <s v="BA"/>
    <s v="BA8034"/>
    <s v="LHR"/>
    <s v="ORD"/>
    <s v="USA"/>
    <x v="0"/>
    <s v="LONG"/>
    <s v="A380"/>
    <n v="14"/>
    <n v="97"/>
    <n v="358"/>
    <n v="469"/>
    <n v="0"/>
    <n v="3.6247334754797439E-2"/>
    <n v="0.12153518123667377"/>
    <n v="0"/>
    <n v="17"/>
    <n v="57"/>
  </r>
  <r>
    <d v="2025-04-04T00:00:00"/>
    <d v="1899-12-30T17:33:00"/>
    <s v="Afternoon"/>
    <s v="BA"/>
    <s v="BA3198"/>
    <s v="LHR"/>
    <s v="IST"/>
    <s v="Turkey"/>
    <x v="1"/>
    <s v="SHORT"/>
    <s v="A320"/>
    <n v="0"/>
    <n v="4"/>
    <n v="176"/>
    <n v="180"/>
    <n v="5.5555555555555558E-3"/>
    <n v="4.4444444444444446E-2"/>
    <n v="0.17222222222222222"/>
    <n v="1"/>
    <n v="8"/>
    <n v="31"/>
  </r>
  <r>
    <d v="2025-07-23T00:00:00"/>
    <d v="1899-12-30T22:27:00"/>
    <s v="Evening"/>
    <s v="BA"/>
    <s v="BA9574"/>
    <s v="LHR"/>
    <s v="DXB"/>
    <s v="UAE"/>
    <x v="3"/>
    <s v="LONG"/>
    <s v="B787"/>
    <n v="0"/>
    <n v="35"/>
    <n v="179"/>
    <n v="214"/>
    <n v="0"/>
    <n v="2.8037383177570093E-2"/>
    <n v="0.12616822429906541"/>
    <n v="0"/>
    <n v="6"/>
    <n v="27"/>
  </r>
  <r>
    <d v="2025-09-16T00:00:00"/>
    <d v="1899-12-30T08:07:00"/>
    <s v="Morning"/>
    <s v="BA"/>
    <s v="BA4956"/>
    <s v="LHR"/>
    <s v="LAX"/>
    <s v="USA"/>
    <x v="0"/>
    <s v="LONG"/>
    <s v="B787"/>
    <n v="0"/>
    <n v="35"/>
    <n v="179"/>
    <n v="214"/>
    <n v="0"/>
    <n v="4.6728971962616819E-3"/>
    <n v="5.6074766355140186E-2"/>
    <n v="0"/>
    <n v="1"/>
    <n v="12"/>
  </r>
  <r>
    <d v="2025-09-23T00:00:00"/>
    <d v="1899-12-30T22:32:00"/>
    <s v="Evening"/>
    <s v="BA"/>
    <s v="BA3110"/>
    <s v="LHR"/>
    <s v="BCN"/>
    <s v="Spain"/>
    <x v="1"/>
    <s v="SHORT"/>
    <s v="A320"/>
    <n v="0"/>
    <n v="14"/>
    <n v="166"/>
    <n v="180"/>
    <n v="0"/>
    <n v="5.5555555555555552E-2"/>
    <n v="0.20555555555555555"/>
    <n v="0"/>
    <n v="10"/>
    <n v="37"/>
  </r>
  <r>
    <d v="2025-10-29T00:00:00"/>
    <d v="1899-12-30T07:59:00"/>
    <s v="Morning"/>
    <s v="BA"/>
    <s v="BA7436"/>
    <s v="LHR"/>
    <s v="ZRH"/>
    <s v="Switzerland"/>
    <x v="1"/>
    <s v="SHORT"/>
    <s v="A320"/>
    <n v="0"/>
    <n v="16"/>
    <n v="164"/>
    <n v="180"/>
    <n v="5.5555555555555558E-3"/>
    <n v="6.1111111111111109E-2"/>
    <n v="0.21666666666666667"/>
    <n v="1"/>
    <n v="11"/>
    <n v="39"/>
  </r>
  <r>
    <d v="2025-04-08T00:00:00"/>
    <d v="1899-12-30T19:09:00"/>
    <s v="Evening"/>
    <s v="BA"/>
    <s v="BA8882"/>
    <s v="LHR"/>
    <s v="IST"/>
    <s v="Turkey"/>
    <x v="1"/>
    <s v="SHORT"/>
    <s v="A320"/>
    <n v="0"/>
    <n v="1"/>
    <n v="179"/>
    <n v="180"/>
    <n v="0"/>
    <n v="1.1111111111111112E-2"/>
    <n v="7.2222222222222215E-2"/>
    <n v="0"/>
    <n v="2"/>
    <n v="13"/>
  </r>
  <r>
    <d v="2025-04-30T00:00:00"/>
    <d v="1899-12-30T14:27:00"/>
    <s v="Afternoon"/>
    <s v="BA"/>
    <s v="BA6027"/>
    <s v="LHR"/>
    <s v="DFW"/>
    <s v="USA"/>
    <x v="0"/>
    <s v="LONG"/>
    <s v="B777"/>
    <n v="0"/>
    <n v="48"/>
    <n v="224"/>
    <n v="272"/>
    <n v="3.6764705882352941E-3"/>
    <n v="2.5735294117647058E-2"/>
    <n v="0.10294117647058823"/>
    <n v="1"/>
    <n v="7"/>
    <n v="28"/>
  </r>
  <r>
    <d v="2025-05-28T00:00:00"/>
    <d v="1899-12-30T16:38:00"/>
    <s v="Afternoon"/>
    <s v="BA"/>
    <s v="BA6384"/>
    <s v="LHR"/>
    <s v="MAD"/>
    <s v="Spain"/>
    <x v="1"/>
    <s v="SHORT"/>
    <s v="A320"/>
    <n v="0"/>
    <n v="6"/>
    <n v="174"/>
    <n v="180"/>
    <n v="5.5555555555555558E-3"/>
    <n v="3.3333333333333333E-2"/>
    <n v="0.1388888888888889"/>
    <n v="1"/>
    <n v="6"/>
    <n v="25"/>
  </r>
  <r>
    <d v="2025-08-28T00:00:00"/>
    <d v="1899-12-30T15:53:00"/>
    <s v="Afternoon"/>
    <s v="BA"/>
    <s v="BA6736"/>
    <s v="LHR"/>
    <s v="JFK"/>
    <s v="USA"/>
    <x v="0"/>
    <s v="LONG"/>
    <s v="B777"/>
    <n v="0"/>
    <n v="32"/>
    <n v="300"/>
    <n v="332"/>
    <n v="0"/>
    <n v="2.710843373493976E-2"/>
    <n v="0.10240963855421686"/>
    <n v="0"/>
    <n v="9"/>
    <n v="34"/>
  </r>
  <r>
    <d v="2025-05-04T00:00:00"/>
    <d v="1899-12-30T21:38:00"/>
    <s v="Evening"/>
    <s v="BA"/>
    <s v="BA2511"/>
    <s v="LHR"/>
    <s v="MAD"/>
    <s v="Spain"/>
    <x v="1"/>
    <s v="SHORT"/>
    <s v="A320"/>
    <n v="0"/>
    <n v="1"/>
    <n v="179"/>
    <n v="180"/>
    <n v="0"/>
    <n v="1.1111111111111112E-2"/>
    <n v="7.2222222222222215E-2"/>
    <n v="0"/>
    <n v="2"/>
    <n v="13"/>
  </r>
  <r>
    <d v="2025-07-21T00:00:00"/>
    <d v="1899-12-30T17:15:00"/>
    <s v="Afternoon"/>
    <s v="BA"/>
    <s v="BA9261"/>
    <s v="LHR"/>
    <s v="AMS"/>
    <s v="Netherlands"/>
    <x v="1"/>
    <s v="SHORT"/>
    <s v="A320"/>
    <n v="0"/>
    <n v="18"/>
    <n v="162"/>
    <n v="180"/>
    <n v="0"/>
    <n v="8.3333333333333329E-2"/>
    <n v="0.27777777777777779"/>
    <n v="0"/>
    <n v="15"/>
    <n v="50"/>
  </r>
  <r>
    <d v="2025-08-14T00:00:00"/>
    <d v="1899-12-30T09:26:00"/>
    <s v="Morning"/>
    <s v="BA"/>
    <s v="BA6846"/>
    <s v="LHR"/>
    <s v="HND"/>
    <s v="Japan"/>
    <x v="2"/>
    <s v="LONG"/>
    <s v="B787"/>
    <n v="8"/>
    <n v="48"/>
    <n v="200"/>
    <n v="256"/>
    <n v="0"/>
    <n v="5.078125E-2"/>
    <n v="0.17578125"/>
    <n v="0"/>
    <n v="13"/>
    <n v="45"/>
  </r>
  <r>
    <d v="2025-10-21T00:00:00"/>
    <d v="1899-12-30T10:44:00"/>
    <s v="Morning"/>
    <s v="BA"/>
    <s v="BA9871"/>
    <s v="LHR"/>
    <s v="DXB"/>
    <s v="UAE"/>
    <x v="3"/>
    <s v="LONG"/>
    <s v="B787"/>
    <n v="0"/>
    <n v="35"/>
    <n v="179"/>
    <n v="214"/>
    <n v="4.6728971962616819E-3"/>
    <n v="2.8037383177570093E-2"/>
    <n v="0.11682242990654206"/>
    <n v="1"/>
    <n v="6"/>
    <n v="25"/>
  </r>
  <r>
    <d v="2025-05-09T00:00:00"/>
    <d v="1899-12-30T13:49:00"/>
    <s v="Lunchtime"/>
    <s v="BA"/>
    <s v="BA5363"/>
    <s v="LHR"/>
    <s v="DFW"/>
    <s v="USA"/>
    <x v="0"/>
    <s v="LONG"/>
    <s v="B777"/>
    <n v="8"/>
    <n v="49"/>
    <n v="178"/>
    <n v="235"/>
    <n v="0"/>
    <n v="2.9787234042553193E-2"/>
    <n v="0.1148936170212766"/>
    <n v="0"/>
    <n v="7"/>
    <n v="27"/>
  </r>
  <r>
    <d v="2025-10-17T00:00:00"/>
    <d v="1899-12-30T16:53:00"/>
    <s v="Afternoon"/>
    <s v="BA"/>
    <s v="BA9887"/>
    <s v="LHR"/>
    <s v="LAX"/>
    <s v="USA"/>
    <x v="0"/>
    <s v="LONG"/>
    <s v="B787"/>
    <n v="8"/>
    <n v="42"/>
    <n v="166"/>
    <n v="216"/>
    <n v="9.2592592592592587E-3"/>
    <n v="3.2407407407407406E-2"/>
    <n v="0.12962962962962962"/>
    <n v="2"/>
    <n v="7"/>
    <n v="28"/>
  </r>
  <r>
    <d v="2025-04-09T00:00:00"/>
    <d v="1899-12-30T20:48:00"/>
    <s v="Evening"/>
    <s v="BA"/>
    <s v="BA5715"/>
    <s v="LHR"/>
    <s v="DXB"/>
    <s v="UAE"/>
    <x v="3"/>
    <s v="LONG"/>
    <s v="A350"/>
    <n v="0"/>
    <n v="56"/>
    <n v="275"/>
    <n v="331"/>
    <n v="3.0211480362537764E-3"/>
    <n v="1.2084592145015106E-2"/>
    <n v="5.4380664652567974E-2"/>
    <n v="1"/>
    <n v="4"/>
    <n v="18"/>
  </r>
  <r>
    <d v="2025-08-25T00:00:00"/>
    <d v="1899-12-30T09:15:00"/>
    <s v="Morning"/>
    <s v="BA"/>
    <s v="BA2660"/>
    <s v="LHR"/>
    <s v="IST"/>
    <s v="Turkey"/>
    <x v="1"/>
    <s v="SHORT"/>
    <s v="A320"/>
    <n v="0"/>
    <n v="10"/>
    <n v="170"/>
    <n v="180"/>
    <n v="0"/>
    <n v="2.7777777777777776E-2"/>
    <n v="0.12777777777777777"/>
    <n v="0"/>
    <n v="5"/>
    <n v="23"/>
  </r>
  <r>
    <d v="2025-07-06T00:00:00"/>
    <d v="1899-12-30T12:04:00"/>
    <s v="Lunchtime"/>
    <s v="BA"/>
    <s v="BA3910"/>
    <s v="LHR"/>
    <s v="DFW"/>
    <s v="USA"/>
    <x v="0"/>
    <s v="LONG"/>
    <s v="B777"/>
    <n v="8"/>
    <n v="49"/>
    <n v="178"/>
    <n v="235"/>
    <n v="4.2553191489361703E-3"/>
    <n v="2.553191489361702E-2"/>
    <n v="0.11063829787234042"/>
    <n v="1"/>
    <n v="6"/>
    <n v="26"/>
  </r>
  <r>
    <d v="2025-04-03T00:00:00"/>
    <d v="1899-12-30T06:49:00"/>
    <s v="Morning"/>
    <s v="BA"/>
    <s v="BA1972"/>
    <s v="LHR"/>
    <s v="ORD"/>
    <s v="USA"/>
    <x v="0"/>
    <s v="LONG"/>
    <s v="B787"/>
    <n v="0"/>
    <n v="31"/>
    <n v="173"/>
    <n v="204"/>
    <n v="0"/>
    <n v="8.3333333333333329E-2"/>
    <n v="0.26960784313725489"/>
    <n v="0"/>
    <n v="17"/>
    <n v="55"/>
  </r>
  <r>
    <d v="2025-04-28T00:00:00"/>
    <d v="1899-12-30T09:57:00"/>
    <s v="Morning"/>
    <s v="BA"/>
    <s v="BA2975"/>
    <s v="LHR"/>
    <s v="VIE"/>
    <s v="Austria"/>
    <x v="1"/>
    <s v="SHORT"/>
    <s v="A320"/>
    <n v="0"/>
    <n v="3"/>
    <n v="177"/>
    <n v="180"/>
    <n v="0"/>
    <n v="7.2222222222222215E-2"/>
    <n v="0.25"/>
    <n v="0"/>
    <n v="13"/>
    <n v="45"/>
  </r>
  <r>
    <d v="2025-08-06T00:00:00"/>
    <d v="1899-12-30T16:59:00"/>
    <s v="Afternoon"/>
    <s v="BA"/>
    <s v="BA1765"/>
    <s v="LHR"/>
    <s v="DFW"/>
    <s v="USA"/>
    <x v="0"/>
    <s v="LONG"/>
    <s v="B777"/>
    <n v="0"/>
    <n v="32"/>
    <n v="300"/>
    <n v="332"/>
    <n v="0"/>
    <n v="3.9156626506024098E-2"/>
    <n v="0.13554216867469879"/>
    <n v="0"/>
    <n v="13"/>
    <n v="45"/>
  </r>
  <r>
    <d v="2025-09-30T00:00:00"/>
    <d v="1899-12-30T15:05:00"/>
    <s v="Afternoon"/>
    <s v="BA"/>
    <s v="BA2351"/>
    <s v="LHR"/>
    <s v="AMS"/>
    <s v="Netherlands"/>
    <x v="1"/>
    <s v="SHORT"/>
    <s v="A320"/>
    <n v="0"/>
    <n v="16"/>
    <n v="164"/>
    <n v="180"/>
    <n v="0"/>
    <n v="5.5555555555555552E-2"/>
    <n v="0.2"/>
    <n v="0"/>
    <n v="10"/>
    <n v="36"/>
  </r>
  <r>
    <d v="2025-07-10T00:00:00"/>
    <d v="1899-12-30T17:14:00"/>
    <s v="Afternoon"/>
    <s v="BA"/>
    <s v="BA8052"/>
    <s v="LHR"/>
    <s v="IST"/>
    <s v="Turkey"/>
    <x v="1"/>
    <s v="SHORT"/>
    <s v="A320"/>
    <n v="0"/>
    <n v="8"/>
    <n v="172"/>
    <n v="180"/>
    <n v="0"/>
    <n v="1.1111111111111112E-2"/>
    <n v="7.2222222222222215E-2"/>
    <n v="0"/>
    <n v="2"/>
    <n v="13"/>
  </r>
  <r>
    <d v="2025-08-06T00:00:00"/>
    <d v="1899-12-30T13:55:00"/>
    <s v="Lunchtime"/>
    <s v="BA"/>
    <s v="BA8025"/>
    <s v="LHR"/>
    <s v="VIE"/>
    <s v="Austria"/>
    <x v="1"/>
    <s v="SHORT"/>
    <s v="A320"/>
    <n v="0"/>
    <n v="4"/>
    <n v="176"/>
    <n v="180"/>
    <n v="2.2222222222222223E-2"/>
    <n v="4.4444444444444446E-2"/>
    <n v="0.16666666666666666"/>
    <n v="4"/>
    <n v="8"/>
    <n v="30"/>
  </r>
  <r>
    <d v="2025-09-07T00:00:00"/>
    <d v="1899-12-30T20:09:00"/>
    <s v="Evening"/>
    <s v="BA"/>
    <s v="BA2971"/>
    <s v="LHR"/>
    <s v="ZRH"/>
    <s v="Switzerland"/>
    <x v="1"/>
    <s v="SHORT"/>
    <s v="A320"/>
    <n v="0"/>
    <n v="18"/>
    <n v="162"/>
    <n v="180"/>
    <n v="0"/>
    <n v="7.2222222222222215E-2"/>
    <n v="0.25"/>
    <n v="0"/>
    <n v="13"/>
    <n v="45"/>
  </r>
  <r>
    <d v="2025-06-03T00:00:00"/>
    <d v="1899-12-30T16:18:00"/>
    <s v="Afternoon"/>
    <s v="BA"/>
    <s v="BA1147"/>
    <s v="LHR"/>
    <s v="LAX"/>
    <s v="USA"/>
    <x v="0"/>
    <s v="LONG"/>
    <s v="A380"/>
    <n v="14"/>
    <n v="97"/>
    <n v="358"/>
    <n v="469"/>
    <n v="2.1321961620469083E-3"/>
    <n v="2.1321961620469083E-3"/>
    <n v="2.3454157782515993E-2"/>
    <n v="1"/>
    <n v="1"/>
    <n v="11"/>
  </r>
  <r>
    <d v="2025-08-16T00:00:00"/>
    <d v="1899-12-30T22:58:00"/>
    <s v="Evening"/>
    <s v="BA"/>
    <s v="BA7530"/>
    <s v="LHR"/>
    <s v="MAD"/>
    <s v="Spain"/>
    <x v="1"/>
    <s v="SHORT"/>
    <s v="A320"/>
    <n v="0"/>
    <n v="4"/>
    <n v="176"/>
    <n v="180"/>
    <n v="0"/>
    <n v="6.1111111111111109E-2"/>
    <n v="0.22222222222222221"/>
    <n v="0"/>
    <n v="11"/>
    <n v="40"/>
  </r>
  <r>
    <d v="2025-05-01T00:00:00"/>
    <d v="1899-12-30T17:38:00"/>
    <s v="Afternoon"/>
    <s v="BA"/>
    <s v="BA1577"/>
    <s v="LHR"/>
    <s v="JFK"/>
    <s v="USA"/>
    <x v="0"/>
    <s v="LONG"/>
    <s v="B787"/>
    <n v="0"/>
    <n v="35"/>
    <n v="179"/>
    <n v="214"/>
    <n v="0"/>
    <n v="9.3457943925233641E-2"/>
    <n v="0.31308411214953269"/>
    <n v="0"/>
    <n v="20"/>
    <n v="67"/>
  </r>
  <r>
    <d v="2025-07-17T00:00:00"/>
    <d v="1899-12-30T20:39:00"/>
    <s v="Evening"/>
    <s v="BA"/>
    <s v="BA9940"/>
    <s v="LHR"/>
    <s v="ZRH"/>
    <s v="Switzerland"/>
    <x v="1"/>
    <s v="SHORT"/>
    <s v="A320"/>
    <n v="0"/>
    <n v="3"/>
    <n v="177"/>
    <n v="180"/>
    <n v="0"/>
    <n v="7.7777777777777779E-2"/>
    <n v="0.26111111111111113"/>
    <n v="0"/>
    <n v="14"/>
    <n v="47"/>
  </r>
  <r>
    <d v="2025-07-26T00:00:00"/>
    <d v="1899-12-30T14:59:00"/>
    <s v="Afternoon"/>
    <s v="BA"/>
    <s v="BA8046"/>
    <s v="LHR"/>
    <s v="CDG"/>
    <s v="France"/>
    <x v="1"/>
    <s v="SHORT"/>
    <s v="A320"/>
    <n v="0"/>
    <n v="6"/>
    <n v="174"/>
    <n v="180"/>
    <n v="5.5555555555555558E-3"/>
    <n v="8.8888888888888892E-2"/>
    <n v="0.28888888888888886"/>
    <n v="1"/>
    <n v="16"/>
    <n v="52"/>
  </r>
  <r>
    <d v="2025-09-12T00:00:00"/>
    <d v="1899-12-30T16:40:00"/>
    <s v="Afternoon"/>
    <s v="BA"/>
    <s v="BA9472"/>
    <s v="LHR"/>
    <s v="VIE"/>
    <s v="Austria"/>
    <x v="1"/>
    <s v="SHORT"/>
    <s v="A320"/>
    <n v="0"/>
    <n v="19"/>
    <n v="161"/>
    <n v="180"/>
    <n v="0"/>
    <n v="0.05"/>
    <n v="0.18888888888888888"/>
    <n v="0"/>
    <n v="9"/>
    <n v="34"/>
  </r>
  <r>
    <d v="2025-04-20T00:00:00"/>
    <d v="1899-12-30T15:52:00"/>
    <s v="Afternoon"/>
    <s v="BA"/>
    <s v="BA2662"/>
    <s v="LHR"/>
    <s v="HND"/>
    <s v="Japan"/>
    <x v="2"/>
    <s v="LONG"/>
    <s v="B777"/>
    <n v="8"/>
    <n v="49"/>
    <n v="178"/>
    <n v="235"/>
    <n v="0"/>
    <n v="5.5319148936170209E-2"/>
    <n v="0.19148936170212766"/>
    <n v="0"/>
    <n v="13"/>
    <n v="45"/>
  </r>
  <r>
    <d v="2025-09-23T00:00:00"/>
    <d v="1899-12-30T12:35:00"/>
    <s v="Lunchtime"/>
    <s v="BA"/>
    <s v="BA9469"/>
    <s v="LHR"/>
    <s v="HND"/>
    <s v="Japan"/>
    <x v="2"/>
    <s v="LONG"/>
    <s v="A350"/>
    <n v="0"/>
    <n v="56"/>
    <n v="275"/>
    <n v="331"/>
    <n v="0"/>
    <n v="1.2084592145015106E-2"/>
    <n v="5.7401812688821753E-2"/>
    <n v="0"/>
    <n v="4"/>
    <n v="19"/>
  </r>
  <r>
    <d v="2025-05-07T00:00:00"/>
    <d v="1899-12-30T06:00:00"/>
    <s v="Morning"/>
    <s v="BA"/>
    <s v="BA4877"/>
    <s v="LHR"/>
    <s v="MAD"/>
    <s v="Spain"/>
    <x v="1"/>
    <s v="SHORT"/>
    <s v="A320"/>
    <n v="0"/>
    <n v="14"/>
    <n v="166"/>
    <n v="180"/>
    <n v="5.5555555555555558E-3"/>
    <n v="6.6666666666666666E-2"/>
    <n v="0.2388888888888889"/>
    <n v="1"/>
    <n v="12"/>
    <n v="43"/>
  </r>
  <r>
    <d v="2025-10-18T00:00:00"/>
    <d v="1899-12-30T15:23:00"/>
    <s v="Afternoon"/>
    <s v="BA"/>
    <s v="BA7562"/>
    <s v="LHR"/>
    <s v="FRA"/>
    <s v="Germany"/>
    <x v="1"/>
    <s v="SHORT"/>
    <s v="A320"/>
    <n v="0"/>
    <n v="16"/>
    <n v="164"/>
    <n v="180"/>
    <n v="0"/>
    <n v="6.1111111111111109E-2"/>
    <n v="0.22777777777777777"/>
    <n v="0"/>
    <n v="11"/>
    <n v="41"/>
  </r>
  <r>
    <d v="2025-07-22T00:00:00"/>
    <d v="1899-12-30T20:27:00"/>
    <s v="Evening"/>
    <s v="BA"/>
    <s v="BA7531"/>
    <s v="LHR"/>
    <s v="FRA"/>
    <s v="Germany"/>
    <x v="1"/>
    <s v="SHORT"/>
    <s v="A320"/>
    <n v="0"/>
    <n v="13"/>
    <n v="167"/>
    <n v="180"/>
    <n v="5.5555555555555558E-3"/>
    <n v="0.05"/>
    <n v="0.19444444444444445"/>
    <n v="1"/>
    <n v="9"/>
    <n v="35"/>
  </r>
  <r>
    <d v="2025-05-21T00:00:00"/>
    <d v="1899-12-30T17:37:00"/>
    <s v="Afternoon"/>
    <s v="BA"/>
    <s v="BA5732"/>
    <s v="LHR"/>
    <s v="ZRH"/>
    <s v="Switzerland"/>
    <x v="1"/>
    <s v="SHORT"/>
    <s v="A320"/>
    <n v="0"/>
    <n v="12"/>
    <n v="168"/>
    <n v="180"/>
    <n v="0"/>
    <n v="8.3333333333333329E-2"/>
    <n v="0.28333333333333333"/>
    <n v="0"/>
    <n v="15"/>
    <n v="51"/>
  </r>
  <r>
    <d v="2025-08-11T00:00:00"/>
    <d v="1899-12-30T09:32:00"/>
    <s v="Morning"/>
    <s v="BA"/>
    <s v="BA6246"/>
    <s v="LHR"/>
    <s v="VIE"/>
    <s v="Austria"/>
    <x v="1"/>
    <s v="SHORT"/>
    <s v="A320"/>
    <n v="0"/>
    <n v="11"/>
    <n v="169"/>
    <n v="180"/>
    <n v="5.5555555555555558E-3"/>
    <n v="2.7777777777777776E-2"/>
    <n v="0.12222222222222222"/>
    <n v="1"/>
    <n v="5"/>
    <n v="22"/>
  </r>
  <r>
    <d v="2025-10-08T00:00:00"/>
    <d v="1899-12-30T21:31:00"/>
    <s v="Evening"/>
    <s v="BA"/>
    <s v="BA7790"/>
    <s v="LHR"/>
    <s v="MAD"/>
    <s v="Spain"/>
    <x v="1"/>
    <s v="SHORT"/>
    <s v="A320"/>
    <n v="0"/>
    <n v="4"/>
    <n v="176"/>
    <n v="180"/>
    <n v="0"/>
    <n v="3.888888888888889E-2"/>
    <n v="0.15"/>
    <n v="0"/>
    <n v="7"/>
    <n v="27"/>
  </r>
  <r>
    <d v="2025-08-15T00:00:00"/>
    <d v="1899-12-30T18:47:00"/>
    <s v="Evening"/>
    <s v="BA"/>
    <s v="BA5995"/>
    <s v="LHR"/>
    <s v="ZRH"/>
    <s v="Switzerland"/>
    <x v="1"/>
    <s v="SHORT"/>
    <s v="A320"/>
    <n v="0"/>
    <n v="8"/>
    <n v="172"/>
    <n v="180"/>
    <n v="0"/>
    <n v="4.4444444444444446E-2"/>
    <n v="0.17777777777777778"/>
    <n v="0"/>
    <n v="8"/>
    <n v="32"/>
  </r>
  <r>
    <d v="2025-04-06T00:00:00"/>
    <d v="1899-12-30T09:56:00"/>
    <s v="Morning"/>
    <s v="BA"/>
    <s v="BA9256"/>
    <s v="LHR"/>
    <s v="LAX"/>
    <s v="USA"/>
    <x v="0"/>
    <s v="LONG"/>
    <s v="B777"/>
    <n v="0"/>
    <n v="32"/>
    <n v="304"/>
    <n v="336"/>
    <n v="0"/>
    <n v="5.9523809523809521E-3"/>
    <n v="4.1666666666666664E-2"/>
    <n v="0"/>
    <n v="2"/>
    <n v="14"/>
  </r>
  <r>
    <d v="2025-04-10T00:00:00"/>
    <d v="1899-12-30T16:37:00"/>
    <s v="Afternoon"/>
    <s v="BA"/>
    <s v="BA7257"/>
    <s v="LHR"/>
    <s v="JFK"/>
    <s v="USA"/>
    <x v="0"/>
    <s v="LONG"/>
    <s v="A350"/>
    <n v="0"/>
    <n v="56"/>
    <n v="275"/>
    <n v="331"/>
    <n v="9.0634441087613302E-3"/>
    <n v="2.7190332326283987E-2"/>
    <n v="0.1027190332326284"/>
    <n v="3"/>
    <n v="9"/>
    <n v="34"/>
  </r>
  <r>
    <d v="2025-05-04T00:00:00"/>
    <d v="1899-12-30T19:30:00"/>
    <s v="Evening"/>
    <s v="BA"/>
    <s v="BA7034"/>
    <s v="LHR"/>
    <s v="ZRH"/>
    <s v="Switzerland"/>
    <x v="1"/>
    <s v="SHORT"/>
    <s v="A320"/>
    <n v="0"/>
    <n v="3"/>
    <n v="177"/>
    <n v="180"/>
    <n v="0"/>
    <n v="0"/>
    <n v="1.6666666666666666E-2"/>
    <n v="0"/>
    <n v="0"/>
    <n v="3"/>
  </r>
  <r>
    <d v="2025-10-10T00:00:00"/>
    <d v="1899-12-30T07:23:00"/>
    <s v="Morning"/>
    <s v="BA"/>
    <s v="BA9242"/>
    <s v="LHR"/>
    <s v="LAX"/>
    <s v="USA"/>
    <x v="0"/>
    <s v="LONG"/>
    <s v="B777"/>
    <n v="8"/>
    <n v="49"/>
    <n v="178"/>
    <n v="235"/>
    <n v="2.1276595744680851E-2"/>
    <n v="5.5319148936170209E-2"/>
    <n v="0.2"/>
    <n v="5"/>
    <n v="13"/>
    <n v="47"/>
  </r>
  <r>
    <d v="2025-04-07T00:00:00"/>
    <d v="1899-12-30T09:36:00"/>
    <s v="Morning"/>
    <s v="BA"/>
    <s v="BA7124"/>
    <s v="LHR"/>
    <s v="LAX"/>
    <s v="USA"/>
    <x v="0"/>
    <s v="LONG"/>
    <s v="A350"/>
    <n v="0"/>
    <n v="56"/>
    <n v="275"/>
    <n v="331"/>
    <n v="0"/>
    <n v="2.4169184290030211E-2"/>
    <n v="9.3655589123867067E-2"/>
    <n v="0"/>
    <n v="8"/>
    <n v="31"/>
  </r>
  <r>
    <d v="2025-07-03T00:00:00"/>
    <d v="1899-12-30T19:17:00"/>
    <s v="Evening"/>
    <s v="BA"/>
    <s v="BA2200"/>
    <s v="LHR"/>
    <s v="HND"/>
    <s v="Japan"/>
    <x v="2"/>
    <s v="LONG"/>
    <s v="B777"/>
    <n v="8"/>
    <n v="49"/>
    <n v="178"/>
    <n v="235"/>
    <n v="0"/>
    <n v="2.1276595744680851E-2"/>
    <n v="9.3617021276595741E-2"/>
    <n v="0"/>
    <n v="5"/>
    <n v="22"/>
  </r>
  <r>
    <d v="2025-04-29T00:00:00"/>
    <d v="1899-12-30T21:15:00"/>
    <s v="Evening"/>
    <s v="BA"/>
    <s v="BA9416"/>
    <s v="LHR"/>
    <s v="LAX"/>
    <s v="USA"/>
    <x v="0"/>
    <s v="LONG"/>
    <s v="B777"/>
    <n v="0"/>
    <n v="32"/>
    <n v="300"/>
    <n v="332"/>
    <n v="0"/>
    <n v="9.0361445783132526E-3"/>
    <n v="5.1204819277108432E-2"/>
    <n v="0"/>
    <n v="3"/>
    <n v="17"/>
  </r>
  <r>
    <d v="2025-08-18T00:00:00"/>
    <d v="1899-12-30T16:01:00"/>
    <s v="Afternoon"/>
    <s v="BA"/>
    <s v="BA1598"/>
    <s v="LHR"/>
    <s v="MAD"/>
    <s v="Spain"/>
    <x v="1"/>
    <s v="SHORT"/>
    <s v="A320"/>
    <n v="0"/>
    <n v="17"/>
    <n v="163"/>
    <n v="180"/>
    <n v="0"/>
    <n v="3.3333333333333333E-2"/>
    <n v="0.15"/>
    <n v="0"/>
    <n v="6"/>
    <n v="27"/>
  </r>
  <r>
    <d v="2025-08-13T00:00:00"/>
    <d v="1899-12-30T06:34:00"/>
    <s v="Morning"/>
    <s v="BA"/>
    <s v="BA5149"/>
    <s v="LHR"/>
    <s v="MAD"/>
    <s v="Spain"/>
    <x v="1"/>
    <s v="SHORT"/>
    <s v="A320"/>
    <n v="0"/>
    <n v="10"/>
    <n v="170"/>
    <n v="180"/>
    <n v="1.1111111111111112E-2"/>
    <n v="6.6666666666666666E-2"/>
    <n v="0.22777777777777777"/>
    <n v="2"/>
    <n v="12"/>
    <n v="41"/>
  </r>
  <r>
    <d v="2025-07-11T00:00:00"/>
    <d v="1899-12-30T13:23:00"/>
    <s v="Lunchtime"/>
    <s v="BA"/>
    <s v="BA3320"/>
    <s v="LHR"/>
    <s v="VIE"/>
    <s v="Austria"/>
    <x v="1"/>
    <s v="SHORT"/>
    <s v="A320"/>
    <n v="0"/>
    <n v="0"/>
    <n v="180"/>
    <n v="180"/>
    <n v="5.5555555555555558E-3"/>
    <n v="6.1111111111111109E-2"/>
    <n v="0.21666666666666667"/>
    <n v="1"/>
    <n v="11"/>
    <n v="39"/>
  </r>
  <r>
    <d v="2025-07-01T00:00:00"/>
    <d v="1899-12-30T11:17:00"/>
    <s v="Morning"/>
    <s v="BA"/>
    <s v="BA5420"/>
    <s v="LHR"/>
    <s v="AMS"/>
    <s v="Netherlands"/>
    <x v="1"/>
    <s v="SHORT"/>
    <s v="A320"/>
    <n v="0"/>
    <n v="10"/>
    <n v="170"/>
    <n v="180"/>
    <n v="5.5555555555555558E-3"/>
    <n v="2.2222222222222223E-2"/>
    <n v="0.10555555555555556"/>
    <n v="1"/>
    <n v="4"/>
    <n v="19"/>
  </r>
  <r>
    <d v="2025-07-01T00:00:00"/>
    <d v="1899-12-30T18:14:00"/>
    <s v="Evening"/>
    <s v="BA"/>
    <s v="BA1777"/>
    <s v="LHR"/>
    <s v="BCN"/>
    <s v="Spain"/>
    <x v="1"/>
    <s v="SHORT"/>
    <s v="A320"/>
    <n v="0"/>
    <n v="17"/>
    <n v="163"/>
    <n v="180"/>
    <n v="0"/>
    <n v="1.6666666666666666E-2"/>
    <n v="9.4444444444444442E-2"/>
    <n v="0"/>
    <n v="3"/>
    <n v="17"/>
  </r>
  <r>
    <d v="2025-06-20T00:00:00"/>
    <d v="1899-12-30T21:07:00"/>
    <s v="Evening"/>
    <s v="BA"/>
    <s v="BA2624"/>
    <s v="LHR"/>
    <s v="IST"/>
    <s v="Turkey"/>
    <x v="1"/>
    <s v="SHORT"/>
    <s v="A320"/>
    <n v="0"/>
    <n v="5"/>
    <n v="175"/>
    <n v="180"/>
    <n v="0"/>
    <n v="6.1111111111111109E-2"/>
    <n v="0.22777777777777777"/>
    <n v="0"/>
    <n v="11"/>
    <n v="41"/>
  </r>
  <r>
    <d v="2025-09-26T00:00:00"/>
    <d v="1899-12-30T20:49:00"/>
    <s v="Evening"/>
    <s v="BA"/>
    <s v="BA8894"/>
    <s v="LHR"/>
    <s v="FRA"/>
    <s v="Germany"/>
    <x v="1"/>
    <s v="SHORT"/>
    <s v="A320"/>
    <n v="0"/>
    <n v="4"/>
    <n v="176"/>
    <n v="180"/>
    <n v="2.7777777777777776E-2"/>
    <n v="2.2222222222222223E-2"/>
    <n v="0.10555555555555556"/>
    <n v="5"/>
    <n v="4"/>
    <n v="19"/>
  </r>
  <r>
    <d v="2025-07-13T00:00:00"/>
    <d v="1899-12-30T16:23:00"/>
    <s v="Afternoon"/>
    <s v="BA"/>
    <s v="BA8993"/>
    <s v="LHR"/>
    <s v="MUC"/>
    <s v="Germany"/>
    <x v="1"/>
    <s v="SHORT"/>
    <s v="A320"/>
    <n v="0"/>
    <n v="1"/>
    <n v="179"/>
    <n v="180"/>
    <n v="0"/>
    <n v="4.4444444444444446E-2"/>
    <n v="0.17222222222222222"/>
    <n v="0"/>
    <n v="8"/>
    <n v="31"/>
  </r>
  <r>
    <d v="2025-06-20T00:00:00"/>
    <d v="1899-12-30T22:36:00"/>
    <s v="Evening"/>
    <s v="BA"/>
    <s v="BA2727"/>
    <s v="LHR"/>
    <s v="ZRH"/>
    <s v="Switzerland"/>
    <x v="1"/>
    <s v="SHORT"/>
    <s v="A320"/>
    <n v="0"/>
    <n v="12"/>
    <n v="168"/>
    <n v="180"/>
    <n v="5.5555555555555558E-3"/>
    <n v="4.4444444444444446E-2"/>
    <n v="0.17777777777777778"/>
    <n v="1"/>
    <n v="8"/>
    <n v="32"/>
  </r>
  <r>
    <d v="2025-09-22T00:00:00"/>
    <d v="1899-12-30T06:19:00"/>
    <s v="Morning"/>
    <s v="BA"/>
    <s v="BA7650"/>
    <s v="LHR"/>
    <s v="FRA"/>
    <s v="Germany"/>
    <x v="1"/>
    <s v="SHORT"/>
    <s v="A320"/>
    <n v="0"/>
    <n v="2"/>
    <n v="178"/>
    <n v="180"/>
    <n v="0"/>
    <n v="0.05"/>
    <n v="0.19444444444444445"/>
    <n v="0"/>
    <n v="9"/>
    <n v="35"/>
  </r>
  <r>
    <d v="2025-06-29T00:00:00"/>
    <d v="1899-12-30T19:24:00"/>
    <s v="Evening"/>
    <s v="BA"/>
    <s v="BA5516"/>
    <s v="LHR"/>
    <s v="VIE"/>
    <s v="Austria"/>
    <x v="1"/>
    <s v="SHORT"/>
    <s v="A320"/>
    <n v="0"/>
    <n v="2"/>
    <n v="178"/>
    <n v="180"/>
    <n v="1.6666666666666666E-2"/>
    <n v="6.6666666666666666E-2"/>
    <n v="0.24444444444444444"/>
    <n v="3"/>
    <n v="12"/>
    <n v="44"/>
  </r>
  <r>
    <d v="2025-07-30T00:00:00"/>
    <d v="1899-12-30T08:46:00"/>
    <s v="Morning"/>
    <s v="BA"/>
    <s v="BA8257"/>
    <s v="LHR"/>
    <s v="BCN"/>
    <s v="Spain"/>
    <x v="1"/>
    <s v="SHORT"/>
    <s v="A320"/>
    <n v="0"/>
    <n v="12"/>
    <n v="168"/>
    <n v="180"/>
    <n v="5.5555555555555558E-3"/>
    <n v="5.5555555555555558E-3"/>
    <n v="6.1111111111111109E-2"/>
    <n v="1"/>
    <n v="1"/>
    <n v="11"/>
  </r>
  <r>
    <d v="2025-10-28T00:00:00"/>
    <d v="1899-12-30T09:10:00"/>
    <s v="Morning"/>
    <s v="BA"/>
    <s v="BA5770"/>
    <s v="LHR"/>
    <s v="FRA"/>
    <s v="Germany"/>
    <x v="1"/>
    <s v="SHORT"/>
    <s v="A320"/>
    <n v="0"/>
    <n v="10"/>
    <n v="170"/>
    <n v="180"/>
    <n v="3.3333333333333333E-2"/>
    <n v="0"/>
    <n v="0"/>
    <n v="6"/>
    <n v="0"/>
    <n v="0"/>
  </r>
  <r>
    <d v="2025-08-26T00:00:00"/>
    <d v="1899-12-30T16:49:00"/>
    <s v="Afternoon"/>
    <s v="BA"/>
    <s v="BA5515"/>
    <s v="LHR"/>
    <s v="MAD"/>
    <s v="Spain"/>
    <x v="1"/>
    <s v="SHORT"/>
    <s v="A320"/>
    <n v="0"/>
    <n v="10"/>
    <n v="170"/>
    <n v="180"/>
    <n v="0"/>
    <n v="2.7777777777777776E-2"/>
    <n v="0.11666666666666667"/>
    <n v="0"/>
    <n v="5"/>
    <n v="21"/>
  </r>
  <r>
    <d v="2025-10-26T00:00:00"/>
    <d v="1899-12-30T17:39:00"/>
    <s v="Afternoon"/>
    <s v="BA"/>
    <s v="BA9591"/>
    <s v="LHR"/>
    <s v="CDG"/>
    <s v="France"/>
    <x v="1"/>
    <s v="SHORT"/>
    <s v="A320"/>
    <n v="0"/>
    <n v="3"/>
    <n v="177"/>
    <n v="180"/>
    <n v="0"/>
    <n v="0.1"/>
    <n v="0.32222222222222224"/>
    <n v="0"/>
    <n v="18"/>
    <n v="58"/>
  </r>
  <r>
    <d v="2025-07-19T00:00:00"/>
    <d v="1899-12-30T18:26:00"/>
    <s v="Evening"/>
    <s v="BA"/>
    <s v="BA2621"/>
    <s v="LHR"/>
    <s v="IST"/>
    <s v="Turkey"/>
    <x v="1"/>
    <s v="SHORT"/>
    <s v="A320"/>
    <n v="0"/>
    <n v="13"/>
    <n v="167"/>
    <n v="180"/>
    <n v="0"/>
    <n v="0.10555555555555556"/>
    <n v="0.34444444444444444"/>
    <n v="0"/>
    <n v="19"/>
    <n v="62"/>
  </r>
  <r>
    <d v="2025-04-22T00:00:00"/>
    <d v="1899-12-30T07:18:00"/>
    <s v="Morning"/>
    <s v="BA"/>
    <s v="BA9035"/>
    <s v="LHR"/>
    <s v="VIE"/>
    <s v="Austria"/>
    <x v="1"/>
    <s v="SHORT"/>
    <s v="A320"/>
    <n v="0"/>
    <n v="16"/>
    <n v="164"/>
    <n v="180"/>
    <n v="5.5555555555555558E-3"/>
    <n v="0.1"/>
    <n v="0.32777777777777778"/>
    <n v="1"/>
    <n v="18"/>
    <n v="59"/>
  </r>
  <r>
    <d v="2025-04-04T00:00:00"/>
    <d v="1899-12-30T09:12:00"/>
    <s v="Morning"/>
    <s v="BA"/>
    <s v="BA8498"/>
    <s v="LHR"/>
    <s v="BCN"/>
    <s v="Spain"/>
    <x v="1"/>
    <s v="SHORT"/>
    <s v="A320"/>
    <n v="0"/>
    <n v="10"/>
    <n v="170"/>
    <n v="180"/>
    <n v="5.5555555555555558E-3"/>
    <n v="3.888888888888889E-2"/>
    <n v="0.15"/>
    <n v="1"/>
    <n v="7"/>
    <n v="27"/>
  </r>
  <r>
    <d v="2025-05-02T00:00:00"/>
    <d v="1899-12-30T06:13:00"/>
    <s v="Morning"/>
    <s v="BA"/>
    <s v="BA1407"/>
    <s v="LHR"/>
    <s v="AMS"/>
    <s v="Netherlands"/>
    <x v="1"/>
    <s v="SHORT"/>
    <s v="A320"/>
    <n v="0"/>
    <n v="8"/>
    <n v="172"/>
    <n v="180"/>
    <n v="0"/>
    <n v="0"/>
    <n v="1.1111111111111112E-2"/>
    <n v="0"/>
    <n v="0"/>
    <n v="2"/>
  </r>
  <r>
    <d v="2025-09-16T00:00:00"/>
    <d v="1899-12-30T15:08:00"/>
    <s v="Afternoon"/>
    <s v="BA"/>
    <s v="BA7322"/>
    <s v="LHR"/>
    <s v="HND"/>
    <s v="Japan"/>
    <x v="2"/>
    <s v="LONG"/>
    <s v="A380"/>
    <n v="14"/>
    <n v="97"/>
    <n v="358"/>
    <n v="469"/>
    <n v="0"/>
    <n v="0"/>
    <n v="0"/>
    <n v="0"/>
    <n v="0"/>
    <n v="0"/>
  </r>
  <r>
    <d v="2025-09-19T00:00:00"/>
    <d v="1899-12-30T11:10:00"/>
    <s v="Morning"/>
    <s v="BA"/>
    <s v="BA6564"/>
    <s v="LHR"/>
    <s v="JFK"/>
    <s v="USA"/>
    <x v="0"/>
    <s v="LONG"/>
    <s v="A350"/>
    <n v="0"/>
    <n v="56"/>
    <n v="275"/>
    <n v="331"/>
    <n v="0"/>
    <n v="1.2084592145015106E-2"/>
    <n v="6.3444108761329304E-2"/>
    <n v="0"/>
    <n v="4"/>
    <n v="21"/>
  </r>
  <r>
    <d v="2025-05-10T00:00:00"/>
    <d v="1899-12-30T08:56:00"/>
    <s v="Morning"/>
    <s v="BA"/>
    <s v="BA7121"/>
    <s v="LHR"/>
    <s v="LAX"/>
    <s v="USA"/>
    <x v="0"/>
    <s v="LONG"/>
    <s v="B787"/>
    <n v="8"/>
    <n v="48"/>
    <n v="200"/>
    <n v="256"/>
    <n v="7.8125E-3"/>
    <n v="2.734375E-2"/>
    <n v="0.10546875"/>
    <n v="2"/>
    <n v="7"/>
    <n v="27"/>
  </r>
  <r>
    <d v="2025-04-25T00:00:00"/>
    <d v="1899-12-30T10:41:00"/>
    <s v="Morning"/>
    <s v="BA"/>
    <s v="BA4531"/>
    <s v="LHR"/>
    <s v="CDG"/>
    <s v="France"/>
    <x v="1"/>
    <s v="SHORT"/>
    <s v="A320"/>
    <n v="0"/>
    <n v="18"/>
    <n v="162"/>
    <n v="180"/>
    <n v="0"/>
    <n v="8.3333333333333329E-2"/>
    <n v="0.28333333333333333"/>
    <n v="0"/>
    <n v="15"/>
    <n v="51"/>
  </r>
  <r>
    <d v="2025-05-13T00:00:00"/>
    <d v="1899-12-30T17:22:00"/>
    <s v="Afternoon"/>
    <s v="BA"/>
    <s v="BA6252"/>
    <s v="LHR"/>
    <s v="DXB"/>
    <s v="UAE"/>
    <x v="3"/>
    <s v="LONG"/>
    <s v="B787"/>
    <n v="0"/>
    <n v="35"/>
    <n v="179"/>
    <n v="214"/>
    <n v="4.6728971962616819E-3"/>
    <n v="6.0747663551401869E-2"/>
    <n v="0.20560747663551401"/>
    <n v="1"/>
    <n v="13"/>
    <n v="44"/>
  </r>
  <r>
    <d v="2025-07-24T00:00:00"/>
    <d v="1899-12-30T18:09:00"/>
    <s v="Evening"/>
    <s v="BA"/>
    <s v="BA9141"/>
    <s v="LHR"/>
    <s v="DXB"/>
    <s v="UAE"/>
    <x v="3"/>
    <s v="LONG"/>
    <s v="B787"/>
    <n v="8"/>
    <n v="42"/>
    <n v="166"/>
    <n v="216"/>
    <n v="0"/>
    <n v="4.1666666666666664E-2"/>
    <n v="0.15740740740740741"/>
    <n v="0"/>
    <n v="9"/>
    <n v="34"/>
  </r>
  <r>
    <d v="2025-10-05T00:00:00"/>
    <d v="1899-12-30T09:46:00"/>
    <s v="Morning"/>
    <s v="BA"/>
    <s v="BA8679"/>
    <s v="LHR"/>
    <s v="JFK"/>
    <s v="USA"/>
    <x v="0"/>
    <s v="LONG"/>
    <s v="B787"/>
    <n v="0"/>
    <n v="35"/>
    <n v="179"/>
    <n v="214"/>
    <n v="0"/>
    <n v="1.4018691588785047E-2"/>
    <n v="7.476635514018691E-2"/>
    <n v="0"/>
    <n v="3"/>
    <n v="16"/>
  </r>
  <r>
    <d v="2025-07-06T00:00:00"/>
    <d v="1899-12-30T21:46:00"/>
    <s v="Evening"/>
    <s v="BA"/>
    <s v="BA5065"/>
    <s v="LHR"/>
    <s v="JFK"/>
    <s v="USA"/>
    <x v="0"/>
    <s v="LONG"/>
    <s v="B787"/>
    <n v="8"/>
    <n v="42"/>
    <n v="166"/>
    <n v="216"/>
    <n v="9.2592592592592587E-3"/>
    <n v="1.3888888888888888E-2"/>
    <n v="6.9444444444444448E-2"/>
    <n v="2"/>
    <n v="3"/>
    <n v="15"/>
  </r>
  <r>
    <d v="2025-08-16T00:00:00"/>
    <d v="1899-12-30T06:25:00"/>
    <s v="Morning"/>
    <s v="BA"/>
    <s v="BA1523"/>
    <s v="LHR"/>
    <s v="FRA"/>
    <s v="Germany"/>
    <x v="1"/>
    <s v="SHORT"/>
    <s v="A320"/>
    <n v="0"/>
    <n v="14"/>
    <n v="166"/>
    <n v="180"/>
    <n v="0"/>
    <n v="0.05"/>
    <n v="0.18888888888888888"/>
    <n v="0"/>
    <n v="9"/>
    <n v="34"/>
  </r>
  <r>
    <d v="2025-08-26T00:00:00"/>
    <d v="1899-12-30T18:48:00"/>
    <s v="Evening"/>
    <s v="BA"/>
    <s v="BA9120"/>
    <s v="LHR"/>
    <s v="FRA"/>
    <s v="Germany"/>
    <x v="1"/>
    <s v="SHORT"/>
    <s v="A320"/>
    <n v="0"/>
    <n v="18"/>
    <n v="162"/>
    <n v="180"/>
    <n v="0"/>
    <n v="6.6666666666666666E-2"/>
    <n v="0.22777777777777777"/>
    <n v="0"/>
    <n v="12"/>
    <n v="41"/>
  </r>
  <r>
    <d v="2025-10-21T00:00:00"/>
    <d v="1899-12-30T21:06:00"/>
    <s v="Evening"/>
    <s v="BA"/>
    <s v="BA6498"/>
    <s v="LHR"/>
    <s v="ORD"/>
    <s v="USA"/>
    <x v="0"/>
    <s v="LONG"/>
    <s v="B777"/>
    <n v="0"/>
    <n v="32"/>
    <n v="300"/>
    <n v="332"/>
    <n v="0"/>
    <n v="3.0120481927710843E-2"/>
    <n v="0.10843373493975904"/>
    <n v="0"/>
    <n v="10"/>
    <n v="36"/>
  </r>
  <r>
    <d v="2025-05-11T00:00:00"/>
    <d v="1899-12-30T21:19:00"/>
    <s v="Evening"/>
    <s v="BA"/>
    <s v="BA9724"/>
    <s v="LHR"/>
    <s v="DFW"/>
    <s v="USA"/>
    <x v="0"/>
    <s v="LONG"/>
    <s v="B777"/>
    <n v="8"/>
    <n v="49"/>
    <n v="178"/>
    <n v="235"/>
    <n v="0"/>
    <n v="8.5106382978723406E-3"/>
    <n v="5.9574468085106386E-2"/>
    <n v="0"/>
    <n v="2"/>
    <n v="14"/>
  </r>
  <r>
    <d v="2025-07-04T00:00:00"/>
    <d v="1899-12-30T22:23:00"/>
    <s v="Evening"/>
    <s v="BA"/>
    <s v="BA3502"/>
    <s v="LHR"/>
    <s v="IST"/>
    <s v="Turkey"/>
    <x v="1"/>
    <s v="SHORT"/>
    <s v="A320"/>
    <n v="0"/>
    <n v="13"/>
    <n v="167"/>
    <n v="180"/>
    <n v="5.5555555555555558E-3"/>
    <n v="6.1111111111111109E-2"/>
    <n v="0.22222222222222221"/>
    <n v="1"/>
    <n v="11"/>
    <n v="40"/>
  </r>
  <r>
    <d v="2025-07-29T00:00:00"/>
    <d v="1899-12-30T18:03:00"/>
    <s v="Evening"/>
    <s v="BA"/>
    <s v="BA5167"/>
    <s v="LHR"/>
    <s v="MAD"/>
    <s v="Spain"/>
    <x v="1"/>
    <s v="SHORT"/>
    <s v="A320"/>
    <n v="0"/>
    <n v="6"/>
    <n v="174"/>
    <n v="180"/>
    <n v="0"/>
    <n v="5.5555555555555552E-2"/>
    <n v="0.20555555555555555"/>
    <n v="0"/>
    <n v="10"/>
    <n v="37"/>
  </r>
  <r>
    <d v="2025-04-15T00:00:00"/>
    <d v="1899-12-30T11:07:00"/>
    <s v="Morning"/>
    <s v="BA"/>
    <s v="BA6194"/>
    <s v="LHR"/>
    <s v="ZRH"/>
    <s v="Switzerland"/>
    <x v="1"/>
    <s v="SHORT"/>
    <s v="A320"/>
    <n v="0"/>
    <n v="6"/>
    <n v="174"/>
    <n v="180"/>
    <n v="5.5555555555555558E-3"/>
    <n v="1.1111111111111112E-2"/>
    <n v="7.7777777777777779E-2"/>
    <n v="1"/>
    <n v="2"/>
    <n v="14"/>
  </r>
  <r>
    <d v="2025-05-10T00:00:00"/>
    <d v="1899-12-30T12:27:00"/>
    <s v="Lunchtime"/>
    <s v="BA"/>
    <s v="BA6173"/>
    <s v="LHR"/>
    <s v="IST"/>
    <s v="Turkey"/>
    <x v="1"/>
    <s v="SHORT"/>
    <s v="A320"/>
    <n v="0"/>
    <n v="0"/>
    <n v="180"/>
    <n v="180"/>
    <n v="0"/>
    <n v="1.6666666666666666E-2"/>
    <n v="0.1"/>
    <n v="0"/>
    <n v="3"/>
    <n v="18"/>
  </r>
  <r>
    <d v="2025-09-01T00:00:00"/>
    <d v="1899-12-30T13:57:00"/>
    <s v="Lunchtime"/>
    <s v="BA"/>
    <s v="BA2353"/>
    <s v="LHR"/>
    <s v="BCN"/>
    <s v="Spain"/>
    <x v="1"/>
    <s v="SHORT"/>
    <s v="A320"/>
    <n v="0"/>
    <n v="11"/>
    <n v="169"/>
    <n v="180"/>
    <n v="5.5555555555555558E-3"/>
    <n v="6.6666666666666666E-2"/>
    <n v="0.22777777777777777"/>
    <n v="1"/>
    <n v="12"/>
    <n v="41"/>
  </r>
  <r>
    <d v="2025-07-10T00:00:00"/>
    <d v="1899-12-30T11:52:00"/>
    <s v="Morning"/>
    <s v="BA"/>
    <s v="BA9956"/>
    <s v="LHR"/>
    <s v="MAD"/>
    <s v="Spain"/>
    <x v="1"/>
    <s v="SHORT"/>
    <s v="A320"/>
    <n v="0"/>
    <n v="20"/>
    <n v="160"/>
    <n v="180"/>
    <n v="5.5555555555555558E-3"/>
    <n v="3.3333333333333333E-2"/>
    <n v="0.15"/>
    <n v="1"/>
    <n v="6"/>
    <n v="27"/>
  </r>
  <r>
    <d v="2025-06-27T00:00:00"/>
    <d v="1899-12-30T06:03:00"/>
    <s v="Morning"/>
    <s v="BA"/>
    <s v="BA4964"/>
    <s v="LHR"/>
    <s v="DXB"/>
    <s v="UAE"/>
    <x v="3"/>
    <s v="LONG"/>
    <s v="B777"/>
    <n v="0"/>
    <n v="32"/>
    <n v="300"/>
    <n v="332"/>
    <n v="1.2048192771084338E-2"/>
    <n v="4.8192771084337352E-2"/>
    <n v="0.16566265060240964"/>
    <n v="4"/>
    <n v="16"/>
    <n v="55"/>
  </r>
  <r>
    <d v="2025-10-03T00:00:00"/>
    <d v="1899-12-30T08:17:00"/>
    <s v="Morning"/>
    <s v="BA"/>
    <s v="BA7803"/>
    <s v="LHR"/>
    <s v="IST"/>
    <s v="Turkey"/>
    <x v="1"/>
    <s v="SHORT"/>
    <s v="A320"/>
    <n v="0"/>
    <n v="19"/>
    <n v="161"/>
    <n v="180"/>
    <n v="1.1111111111111112E-2"/>
    <n v="6.1111111111111109E-2"/>
    <n v="0.21111111111111111"/>
    <n v="2"/>
    <n v="11"/>
    <n v="38"/>
  </r>
  <r>
    <d v="2025-05-25T00:00:00"/>
    <d v="1899-12-30T17:40:00"/>
    <s v="Afternoon"/>
    <s v="BA"/>
    <s v="BA4986"/>
    <s v="LHR"/>
    <s v="AMS"/>
    <s v="Netherlands"/>
    <x v="1"/>
    <s v="SHORT"/>
    <s v="A320"/>
    <n v="0"/>
    <n v="9"/>
    <n v="171"/>
    <n v="180"/>
    <n v="0"/>
    <n v="2.7777777777777776E-2"/>
    <n v="0.12777777777777777"/>
    <n v="0"/>
    <n v="5"/>
    <n v="23"/>
  </r>
  <r>
    <d v="2025-07-14T00:00:00"/>
    <d v="1899-12-30T15:43:00"/>
    <s v="Afternoon"/>
    <s v="BA"/>
    <s v="BA1793"/>
    <s v="LHR"/>
    <s v="HND"/>
    <s v="Japan"/>
    <x v="2"/>
    <s v="LONG"/>
    <s v="B777"/>
    <n v="0"/>
    <n v="32"/>
    <n v="300"/>
    <n v="332"/>
    <n v="0"/>
    <n v="2.4096385542168676E-2"/>
    <n v="9.036144578313253E-2"/>
    <n v="0"/>
    <n v="8"/>
    <n v="30"/>
  </r>
  <r>
    <d v="2025-08-30T00:00:00"/>
    <d v="1899-12-30T21:25:00"/>
    <s v="Evening"/>
    <s v="BA"/>
    <s v="BA4915"/>
    <s v="LHR"/>
    <s v="ZRH"/>
    <s v="Switzerland"/>
    <x v="1"/>
    <s v="SHORT"/>
    <s v="A320"/>
    <n v="0"/>
    <n v="0"/>
    <n v="180"/>
    <n v="180"/>
    <n v="5.5555555555555558E-3"/>
    <n v="4.4444444444444446E-2"/>
    <n v="0.17222222222222222"/>
    <n v="1"/>
    <n v="8"/>
    <n v="31"/>
  </r>
  <r>
    <d v="2025-07-03T00:00:00"/>
    <d v="1899-12-30T17:20:00"/>
    <s v="Afternoon"/>
    <s v="BA"/>
    <s v="BA6948"/>
    <s v="LHR"/>
    <s v="CDG"/>
    <s v="France"/>
    <x v="1"/>
    <s v="SHORT"/>
    <s v="A320"/>
    <n v="0"/>
    <n v="16"/>
    <n v="164"/>
    <n v="180"/>
    <n v="0"/>
    <n v="2.2222222222222223E-2"/>
    <n v="0.10555555555555556"/>
    <n v="0"/>
    <n v="4"/>
    <n v="19"/>
  </r>
  <r>
    <d v="2025-10-11T00:00:00"/>
    <d v="1899-12-30T15:25:00"/>
    <s v="Afternoon"/>
    <s v="BA"/>
    <s v="BA1374"/>
    <s v="LHR"/>
    <s v="LAX"/>
    <s v="USA"/>
    <x v="0"/>
    <s v="LONG"/>
    <s v="B777"/>
    <n v="0"/>
    <n v="32"/>
    <n v="304"/>
    <n v="336"/>
    <n v="0"/>
    <n v="8.9285714285714281E-3"/>
    <n v="4.7619047619047616E-2"/>
    <n v="0"/>
    <n v="3"/>
    <n v="16"/>
  </r>
  <r>
    <d v="2025-10-13T00:00:00"/>
    <d v="1899-12-30T12:33:00"/>
    <s v="Lunchtime"/>
    <s v="BA"/>
    <s v="BA3640"/>
    <s v="LHR"/>
    <s v="HND"/>
    <s v="Japan"/>
    <x v="2"/>
    <s v="LONG"/>
    <s v="B777"/>
    <n v="0"/>
    <n v="32"/>
    <n v="300"/>
    <n v="332"/>
    <n v="0"/>
    <n v="3.614457831325301E-2"/>
    <n v="0.12349397590361445"/>
    <n v="0"/>
    <n v="12"/>
    <n v="41"/>
  </r>
  <r>
    <d v="2025-09-19T00:00:00"/>
    <d v="1899-12-30T18:13:00"/>
    <s v="Evening"/>
    <s v="BA"/>
    <s v="BA9117"/>
    <s v="LHR"/>
    <s v="DXB"/>
    <s v="UAE"/>
    <x v="3"/>
    <s v="LONG"/>
    <s v="A350"/>
    <n v="0"/>
    <n v="56"/>
    <n v="275"/>
    <n v="331"/>
    <n v="0"/>
    <n v="3.6253776435045321E-2"/>
    <n v="0.12990936555891239"/>
    <n v="0"/>
    <n v="12"/>
    <n v="43"/>
  </r>
  <r>
    <d v="2025-08-17T00:00:00"/>
    <d v="1899-12-30T12:59:00"/>
    <s v="Lunchtime"/>
    <s v="BA"/>
    <s v="BA1003"/>
    <s v="LHR"/>
    <s v="MAD"/>
    <s v="Spain"/>
    <x v="1"/>
    <s v="SHORT"/>
    <s v="A320"/>
    <n v="0"/>
    <n v="2"/>
    <n v="178"/>
    <n v="180"/>
    <n v="0"/>
    <n v="6.1111111111111109E-2"/>
    <n v="0.22222222222222221"/>
    <n v="0"/>
    <n v="11"/>
    <n v="40"/>
  </r>
  <r>
    <d v="2025-08-11T00:00:00"/>
    <d v="1899-12-30T22:29:00"/>
    <s v="Evening"/>
    <s v="BA"/>
    <s v="BA6579"/>
    <s v="LHR"/>
    <s v="IST"/>
    <s v="Turkey"/>
    <x v="1"/>
    <s v="SHORT"/>
    <s v="A320"/>
    <n v="0"/>
    <n v="11"/>
    <n v="169"/>
    <n v="180"/>
    <n v="0"/>
    <n v="8.8888888888888892E-2"/>
    <n v="0.3"/>
    <n v="0"/>
    <n v="16"/>
    <n v="54"/>
  </r>
  <r>
    <d v="2025-07-30T00:00:00"/>
    <d v="1899-12-30T18:09:00"/>
    <s v="Evening"/>
    <s v="BA"/>
    <s v="BA1940"/>
    <s v="LHR"/>
    <s v="HND"/>
    <s v="Japan"/>
    <x v="2"/>
    <s v="LONG"/>
    <s v="B777"/>
    <n v="0"/>
    <n v="32"/>
    <n v="300"/>
    <n v="332"/>
    <n v="0"/>
    <n v="1.5060240963855422E-2"/>
    <n v="6.6265060240963861E-2"/>
    <n v="0"/>
    <n v="5"/>
    <n v="22"/>
  </r>
  <r>
    <d v="2025-09-07T00:00:00"/>
    <d v="1899-12-30T11:32:00"/>
    <s v="Morning"/>
    <s v="BA"/>
    <s v="BA3909"/>
    <s v="LHR"/>
    <s v="VIE"/>
    <s v="Austria"/>
    <x v="1"/>
    <s v="SHORT"/>
    <s v="A320"/>
    <n v="0"/>
    <n v="9"/>
    <n v="171"/>
    <n v="180"/>
    <n v="5.5555555555555558E-3"/>
    <n v="9.4444444444444442E-2"/>
    <n v="0.31111111111111112"/>
    <n v="1"/>
    <n v="17"/>
    <n v="56"/>
  </r>
  <r>
    <d v="2025-07-08T00:00:00"/>
    <d v="1899-12-30T18:35:00"/>
    <s v="Evening"/>
    <s v="BA"/>
    <s v="BA1246"/>
    <s v="LHR"/>
    <s v="LAX"/>
    <s v="USA"/>
    <x v="0"/>
    <s v="LONG"/>
    <s v="B777"/>
    <n v="0"/>
    <n v="32"/>
    <n v="300"/>
    <n v="332"/>
    <n v="0"/>
    <n v="9.0361445783132526E-3"/>
    <n v="4.8192771084337352E-2"/>
    <n v="0"/>
    <n v="3"/>
    <n v="16"/>
  </r>
  <r>
    <d v="2025-09-01T00:00:00"/>
    <d v="1899-12-30T11:10:00"/>
    <s v="Morning"/>
    <s v="BA"/>
    <s v="BA9525"/>
    <s v="LHR"/>
    <s v="DXB"/>
    <s v="UAE"/>
    <x v="3"/>
    <s v="LONG"/>
    <s v="B777"/>
    <n v="0"/>
    <n v="32"/>
    <n v="300"/>
    <n v="332"/>
    <n v="9.0361445783132526E-3"/>
    <n v="6.024096385542169E-3"/>
    <n v="4.5180722891566265E-2"/>
    <n v="3"/>
    <n v="2"/>
    <n v="15"/>
  </r>
  <r>
    <d v="2025-09-04T00:00:00"/>
    <d v="1899-12-30T21:44:00"/>
    <s v="Evening"/>
    <s v="BA"/>
    <s v="BA1385"/>
    <s v="LHR"/>
    <s v="JFK"/>
    <s v="USA"/>
    <x v="0"/>
    <s v="LONG"/>
    <s v="A350"/>
    <n v="0"/>
    <n v="56"/>
    <n v="275"/>
    <n v="331"/>
    <n v="0"/>
    <n v="0"/>
    <n v="9.0634441087613302E-3"/>
    <n v="0"/>
    <n v="0"/>
    <n v="3"/>
  </r>
  <r>
    <d v="2025-10-08T00:00:00"/>
    <d v="1899-12-30T13:16:00"/>
    <s v="Lunchtime"/>
    <s v="BA"/>
    <s v="BA7380"/>
    <s v="LHR"/>
    <s v="DXB"/>
    <s v="UAE"/>
    <x v="3"/>
    <s v="LONG"/>
    <s v="B777"/>
    <n v="0"/>
    <n v="48"/>
    <n v="224"/>
    <n v="272"/>
    <n v="3.6764705882352941E-3"/>
    <n v="1.8382352941176471E-2"/>
    <n v="8.455882352941177E-2"/>
    <n v="1"/>
    <n v="5"/>
    <n v="23"/>
  </r>
  <r>
    <d v="2025-06-29T00:00:00"/>
    <d v="1899-12-30T06:42:00"/>
    <s v="Morning"/>
    <s v="BA"/>
    <s v="BA6719"/>
    <s v="LHR"/>
    <s v="IST"/>
    <s v="Turkey"/>
    <x v="1"/>
    <s v="SHORT"/>
    <s v="A320"/>
    <n v="0"/>
    <n v="8"/>
    <n v="172"/>
    <n v="180"/>
    <n v="0"/>
    <n v="2.7777777777777776E-2"/>
    <n v="0.12222222222222222"/>
    <n v="0"/>
    <n v="5"/>
    <n v="22"/>
  </r>
  <r>
    <d v="2025-10-22T00:00:00"/>
    <d v="1899-12-30T18:49:00"/>
    <s v="Evening"/>
    <s v="BA"/>
    <s v="BA7896"/>
    <s v="LHR"/>
    <s v="DFW"/>
    <s v="USA"/>
    <x v="0"/>
    <s v="LONG"/>
    <s v="B777"/>
    <n v="0"/>
    <n v="32"/>
    <n v="304"/>
    <n v="336"/>
    <n v="0"/>
    <n v="3.273809523809524E-2"/>
    <n v="0.11607142857142858"/>
    <n v="0"/>
    <n v="11"/>
    <n v="39"/>
  </r>
  <r>
    <d v="2025-06-02T00:00:00"/>
    <d v="1899-12-30T17:05:00"/>
    <s v="Afternoon"/>
    <s v="BA"/>
    <s v="BA2873"/>
    <s v="LHR"/>
    <s v="FRA"/>
    <s v="Germany"/>
    <x v="1"/>
    <s v="SHORT"/>
    <s v="A320"/>
    <n v="0"/>
    <n v="3"/>
    <n v="177"/>
    <n v="180"/>
    <n v="0"/>
    <n v="0.05"/>
    <n v="0.18888888888888888"/>
    <n v="0"/>
    <n v="9"/>
    <n v="34"/>
  </r>
  <r>
    <d v="2025-09-14T00:00:00"/>
    <d v="1899-12-30T06:15:00"/>
    <s v="Morning"/>
    <s v="BA"/>
    <s v="BA8425"/>
    <s v="LHR"/>
    <s v="HND"/>
    <s v="Japan"/>
    <x v="2"/>
    <s v="LONG"/>
    <s v="B787"/>
    <n v="0"/>
    <n v="31"/>
    <n v="173"/>
    <n v="204"/>
    <n v="0"/>
    <n v="4.9019607843137254E-3"/>
    <n v="5.8823529411764705E-2"/>
    <n v="0"/>
    <n v="1"/>
    <n v="12"/>
  </r>
  <r>
    <d v="2025-04-30T00:00:00"/>
    <d v="1899-12-30T06:44:00"/>
    <s v="Morning"/>
    <s v="BA"/>
    <s v="BA6705"/>
    <s v="LHR"/>
    <s v="VIE"/>
    <s v="Austria"/>
    <x v="1"/>
    <s v="SHORT"/>
    <s v="A320"/>
    <n v="0"/>
    <n v="2"/>
    <n v="178"/>
    <n v="180"/>
    <n v="5.5555555555555558E-3"/>
    <n v="3.3333333333333333E-2"/>
    <n v="0.13333333333333333"/>
    <n v="1"/>
    <n v="6"/>
    <n v="24"/>
  </r>
  <r>
    <d v="2025-09-25T00:00:00"/>
    <d v="1899-12-30T12:21:00"/>
    <s v="Lunchtime"/>
    <s v="BA"/>
    <s v="BA2928"/>
    <s v="LHR"/>
    <s v="IST"/>
    <s v="Turkey"/>
    <x v="1"/>
    <s v="SHORT"/>
    <s v="A320"/>
    <n v="0"/>
    <n v="0"/>
    <n v="180"/>
    <n v="180"/>
    <n v="5.5555555555555558E-3"/>
    <n v="3.3333333333333333E-2"/>
    <n v="0.1388888888888889"/>
    <n v="1"/>
    <n v="6"/>
    <n v="25"/>
  </r>
  <r>
    <d v="2025-06-11T00:00:00"/>
    <d v="1899-12-30T08:49:00"/>
    <s v="Morning"/>
    <s v="BA"/>
    <s v="BA6196"/>
    <s v="LHR"/>
    <s v="AMS"/>
    <s v="Netherlands"/>
    <x v="1"/>
    <s v="SHORT"/>
    <s v="A320"/>
    <n v="0"/>
    <n v="17"/>
    <n v="163"/>
    <n v="180"/>
    <n v="0"/>
    <n v="0"/>
    <n v="1.6666666666666666E-2"/>
    <n v="0"/>
    <n v="0"/>
    <n v="3"/>
  </r>
  <r>
    <d v="2025-06-10T00:00:00"/>
    <d v="1899-12-30T10:49:00"/>
    <s v="Morning"/>
    <s v="BA"/>
    <s v="BA9395"/>
    <s v="LHR"/>
    <s v="MAD"/>
    <s v="Spain"/>
    <x v="1"/>
    <s v="SHORT"/>
    <s v="A320"/>
    <n v="0"/>
    <n v="9"/>
    <n v="171"/>
    <n v="180"/>
    <n v="0"/>
    <n v="1.1111111111111112E-2"/>
    <n v="8.3333333333333329E-2"/>
    <n v="0"/>
    <n v="2"/>
    <n v="15"/>
  </r>
  <r>
    <d v="2025-10-03T00:00:00"/>
    <d v="1899-12-30T20:26:00"/>
    <s v="Evening"/>
    <s v="BA"/>
    <s v="BA9029"/>
    <s v="LHR"/>
    <s v="VIE"/>
    <s v="Austria"/>
    <x v="1"/>
    <s v="SHORT"/>
    <s v="A320"/>
    <n v="0"/>
    <n v="3"/>
    <n v="177"/>
    <n v="180"/>
    <n v="0"/>
    <n v="2.2222222222222223E-2"/>
    <n v="0.1"/>
    <n v="0"/>
    <n v="4"/>
    <n v="18"/>
  </r>
  <r>
    <d v="2025-04-26T00:00:00"/>
    <d v="1899-12-30T08:50:00"/>
    <s v="Morning"/>
    <s v="BA"/>
    <s v="BA8695"/>
    <s v="LHR"/>
    <s v="ORD"/>
    <s v="USA"/>
    <x v="0"/>
    <s v="LONG"/>
    <s v="A350"/>
    <n v="0"/>
    <n v="56"/>
    <n v="275"/>
    <n v="331"/>
    <n v="0"/>
    <n v="4.8338368580060423E-2"/>
    <n v="0.16012084592145015"/>
    <n v="0"/>
    <n v="16"/>
    <n v="53"/>
  </r>
  <r>
    <d v="2025-06-16T00:00:00"/>
    <d v="1899-12-30T20:55:00"/>
    <s v="Evening"/>
    <s v="BA"/>
    <s v="BA1311"/>
    <s v="LHR"/>
    <s v="MAD"/>
    <s v="Spain"/>
    <x v="1"/>
    <s v="SHORT"/>
    <s v="A320"/>
    <n v="0"/>
    <n v="9"/>
    <n v="171"/>
    <n v="180"/>
    <n v="0"/>
    <n v="0.05"/>
    <n v="0.18333333333333332"/>
    <n v="0"/>
    <n v="9"/>
    <n v="33"/>
  </r>
  <r>
    <d v="2025-04-30T00:00:00"/>
    <d v="1899-12-30T10:01:00"/>
    <s v="Morning"/>
    <s v="BA"/>
    <s v="BA6814"/>
    <s v="LHR"/>
    <s v="CDG"/>
    <s v="France"/>
    <x v="1"/>
    <s v="SHORT"/>
    <s v="A320"/>
    <n v="0"/>
    <n v="12"/>
    <n v="168"/>
    <n v="180"/>
    <n v="2.2222222222222223E-2"/>
    <n v="6.1111111111111109E-2"/>
    <n v="0.22777777777777777"/>
    <n v="4"/>
    <n v="11"/>
    <n v="41"/>
  </r>
  <r>
    <d v="2025-06-25T00:00:00"/>
    <d v="1899-12-30T10:57:00"/>
    <s v="Morning"/>
    <s v="BA"/>
    <s v="BA2627"/>
    <s v="LHR"/>
    <s v="HND"/>
    <s v="Japan"/>
    <x v="2"/>
    <s v="LONG"/>
    <s v="A350"/>
    <n v="0"/>
    <n v="56"/>
    <n v="275"/>
    <n v="331"/>
    <n v="0"/>
    <n v="0"/>
    <n v="2.1148036253776436E-2"/>
    <n v="0"/>
    <n v="0"/>
    <n v="7"/>
  </r>
  <r>
    <d v="2025-07-07T00:00:00"/>
    <d v="1899-12-30T17:00:00"/>
    <s v="Afternoon"/>
    <s v="BA"/>
    <s v="BA1631"/>
    <s v="LHR"/>
    <s v="DFW"/>
    <s v="USA"/>
    <x v="0"/>
    <s v="LONG"/>
    <s v="A350"/>
    <n v="0"/>
    <n v="56"/>
    <n v="275"/>
    <n v="331"/>
    <n v="3.0211480362537764E-3"/>
    <n v="4.2296072507552872E-2"/>
    <n v="0.14803625377643503"/>
    <n v="1"/>
    <n v="14"/>
    <n v="49"/>
  </r>
  <r>
    <d v="2025-06-07T00:00:00"/>
    <d v="1899-12-30T22:04:00"/>
    <s v="Evening"/>
    <s v="BA"/>
    <s v="BA7039"/>
    <s v="LHR"/>
    <s v="VIE"/>
    <s v="Austria"/>
    <x v="1"/>
    <s v="SHORT"/>
    <s v="A320"/>
    <n v="0"/>
    <n v="7"/>
    <n v="173"/>
    <n v="180"/>
    <n v="5.5555555555555558E-3"/>
    <n v="8.3333333333333329E-2"/>
    <n v="0.28333333333333333"/>
    <n v="1"/>
    <n v="15"/>
    <n v="51"/>
  </r>
  <r>
    <d v="2025-04-22T00:00:00"/>
    <d v="1899-12-30T15:15:00"/>
    <s v="Afternoon"/>
    <s v="BA"/>
    <s v="BA9712"/>
    <s v="LHR"/>
    <s v="ORD"/>
    <s v="USA"/>
    <x v="0"/>
    <s v="LONG"/>
    <s v="B777"/>
    <n v="8"/>
    <n v="49"/>
    <n v="178"/>
    <n v="235"/>
    <n v="4.2553191489361703E-3"/>
    <n v="0"/>
    <n v="0"/>
    <n v="1"/>
    <n v="0"/>
    <n v="0"/>
  </r>
  <r>
    <d v="2025-08-16T00:00:00"/>
    <d v="1899-12-30T06:11:00"/>
    <s v="Morning"/>
    <s v="BA"/>
    <s v="BA7513"/>
    <s v="LHR"/>
    <s v="HND"/>
    <s v="Japan"/>
    <x v="2"/>
    <s v="LONG"/>
    <s v="B777"/>
    <n v="0"/>
    <n v="32"/>
    <n v="304"/>
    <n v="336"/>
    <n v="0"/>
    <n v="1.1904761904761904E-2"/>
    <n v="5.6547619047619048E-2"/>
    <n v="0"/>
    <n v="4"/>
    <n v="19"/>
  </r>
  <r>
    <d v="2025-10-24T00:00:00"/>
    <d v="1899-12-30T22:02:00"/>
    <s v="Evening"/>
    <s v="BA"/>
    <s v="BA9958"/>
    <s v="LHR"/>
    <s v="DXB"/>
    <s v="UAE"/>
    <x v="3"/>
    <s v="LONG"/>
    <s v="B787"/>
    <n v="8"/>
    <n v="48"/>
    <n v="200"/>
    <n v="256"/>
    <n v="3.90625E-3"/>
    <n v="3.90625E-2"/>
    <n v="0.1484375"/>
    <n v="1"/>
    <n v="10"/>
    <n v="38"/>
  </r>
  <r>
    <d v="2025-05-28T00:00:00"/>
    <d v="1899-12-30T22:00:00"/>
    <s v="Evening"/>
    <s v="BA"/>
    <s v="BA8374"/>
    <s v="LHR"/>
    <s v="DFW"/>
    <s v="USA"/>
    <x v="0"/>
    <s v="LONG"/>
    <s v="B787"/>
    <n v="0"/>
    <n v="35"/>
    <n v="179"/>
    <n v="214"/>
    <n v="9.3457943925233638E-3"/>
    <n v="5.1401869158878503E-2"/>
    <n v="0.18691588785046728"/>
    <n v="2"/>
    <n v="11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412FB-2039-4106-A8B4-1EF14290E63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21">
    <pivotField numFmtId="14" showAll="0"/>
    <pivotField numFmtId="20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72" showAll="0"/>
    <pivotField dataField="1" numFmtId="172" showAll="0"/>
    <pivotField dataField="1" numFmtId="172"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IER1_%" fld="15" subtotal="average" baseField="8" baseItem="0" numFmtId="172"/>
    <dataField name="Average of TIER2_%" fld="16" subtotal="average" baseField="8" baseItem="0" numFmtId="172"/>
    <dataField name="Average of TIER3_%" fld="17" subtotal="average" baseField="8" baseItem="0" numFmtId="17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1DEE-BCF0-488E-938D-204954C08628}">
  <dimension ref="A3:D8"/>
  <sheetViews>
    <sheetView tabSelected="1" workbookViewId="0">
      <selection activeCell="I20" sqref="I20"/>
    </sheetView>
  </sheetViews>
  <sheetFormatPr defaultRowHeight="14.4" x14ac:dyDescent="0.3"/>
  <cols>
    <col min="1" max="1" width="12.6640625" bestFit="1" customWidth="1"/>
    <col min="2" max="4" width="16.77734375" bestFit="1" customWidth="1"/>
  </cols>
  <sheetData>
    <row r="3" spans="1:4" x14ac:dyDescent="0.3">
      <c r="A3" s="5" t="s">
        <v>6100</v>
      </c>
      <c r="B3" t="s">
        <v>6102</v>
      </c>
      <c r="C3" t="s">
        <v>6103</v>
      </c>
      <c r="D3" t="s">
        <v>6104</v>
      </c>
    </row>
    <row r="4" spans="1:4" x14ac:dyDescent="0.3">
      <c r="A4" s="6" t="s">
        <v>58</v>
      </c>
      <c r="B4" s="7">
        <v>2.0819843631936091E-3</v>
      </c>
      <c r="C4" s="7">
        <v>2.860726047798293E-2</v>
      </c>
      <c r="D4" s="7">
        <v>0.10979925049133409</v>
      </c>
    </row>
    <row r="5" spans="1:4" x14ac:dyDescent="0.3">
      <c r="A5" s="6" t="s">
        <v>31</v>
      </c>
      <c r="B5" s="7">
        <v>3.4374709437472594E-3</v>
      </c>
      <c r="C5" s="7">
        <v>4.399907019990746E-2</v>
      </c>
      <c r="D5" s="7">
        <v>0.16850209205020852</v>
      </c>
    </row>
    <row r="6" spans="1:4" x14ac:dyDescent="0.3">
      <c r="A6" s="6" t="s">
        <v>78</v>
      </c>
      <c r="B6" s="7">
        <v>2.1708012991084298E-3</v>
      </c>
      <c r="C6" s="7">
        <v>2.8506148429839204E-2</v>
      </c>
      <c r="D6" s="7">
        <v>0.10898028895426794</v>
      </c>
    </row>
    <row r="7" spans="1:4" x14ac:dyDescent="0.3">
      <c r="A7" s="6" t="s">
        <v>23</v>
      </c>
      <c r="B7" s="7">
        <v>2.1826493485352315E-3</v>
      </c>
      <c r="C7" s="7">
        <v>2.9468695922256281E-2</v>
      </c>
      <c r="D7" s="7">
        <v>0.11230298412946872</v>
      </c>
    </row>
    <row r="8" spans="1:4" x14ac:dyDescent="0.3">
      <c r="A8" s="6" t="s">
        <v>6101</v>
      </c>
      <c r="B8" s="7">
        <v>2.9247549533691639E-3</v>
      </c>
      <c r="C8" s="7">
        <v>3.8025879819008582E-2</v>
      </c>
      <c r="D8" s="7">
        <v>0.14548334617002726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dimension ref="A1:U10001"/>
  <sheetViews>
    <sheetView workbookViewId="0">
      <selection activeCell="R23" sqref="A1:U10001"/>
    </sheetView>
  </sheetViews>
  <sheetFormatPr defaultRowHeight="14.4" x14ac:dyDescent="0.3"/>
  <cols>
    <col min="1" max="1" width="14.109375" bestFit="1" customWidth="1"/>
    <col min="2" max="2" width="13.6640625" bestFit="1" customWidth="1"/>
    <col min="3" max="3" width="14.21875" bestFit="1" customWidth="1"/>
    <col min="4" max="4" width="12.77734375" bestFit="1" customWidth="1"/>
    <col min="5" max="5" width="12.5546875" bestFit="1" customWidth="1"/>
    <col min="6" max="6" width="24.33203125" bestFit="1" customWidth="1"/>
    <col min="7" max="7" width="21.33203125" bestFit="1" customWidth="1"/>
    <col min="8" max="8" width="19.109375" bestFit="1" customWidth="1"/>
    <col min="9" max="9" width="17.5546875" bestFit="1" customWidth="1"/>
    <col min="10" max="10" width="7.77734375" bestFit="1" customWidth="1"/>
    <col min="11" max="11" width="16.109375" bestFit="1" customWidth="1"/>
    <col min="12" max="12" width="19.6640625" bestFit="1" customWidth="1"/>
    <col min="13" max="13" width="23.33203125" bestFit="1" customWidth="1"/>
    <col min="14" max="14" width="17.77734375" bestFit="1" customWidth="1"/>
    <col min="15" max="15" width="18.77734375" customWidth="1"/>
    <col min="16" max="18" width="17.77734375" customWidth="1"/>
    <col min="19" max="20" width="19.77734375" bestFit="1" customWidth="1"/>
    <col min="21" max="21" width="18.44140625" bestFit="1" customWidth="1"/>
  </cols>
  <sheetData>
    <row r="1" spans="1:2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6096</v>
      </c>
      <c r="P1" t="s">
        <v>6097</v>
      </c>
      <c r="Q1" t="s">
        <v>6098</v>
      </c>
      <c r="R1" t="s">
        <v>6099</v>
      </c>
      <c r="S1" s="3" t="s">
        <v>14</v>
      </c>
      <c r="T1" s="3" t="s">
        <v>15</v>
      </c>
      <c r="U1" s="3" t="s">
        <v>16</v>
      </c>
    </row>
    <row r="2" spans="1:21" x14ac:dyDescent="0.3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f>L2+M2+N2</f>
        <v>235</v>
      </c>
      <c r="P2" s="4">
        <f>S2/O2</f>
        <v>0</v>
      </c>
      <c r="Q2" s="4">
        <f>T2/O2</f>
        <v>4.2553191489361701E-2</v>
      </c>
      <c r="R2" s="4">
        <f>U2/O2</f>
        <v>0.16170212765957448</v>
      </c>
      <c r="S2">
        <v>0</v>
      </c>
      <c r="T2">
        <v>10</v>
      </c>
      <c r="U2">
        <v>38</v>
      </c>
    </row>
    <row r="3" spans="1:21" x14ac:dyDescent="0.3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f t="shared" ref="O3:O66" si="0">L3+M3+N3</f>
        <v>235</v>
      </c>
      <c r="P3" s="4">
        <f t="shared" ref="P3:P66" si="1">S3/O3</f>
        <v>0</v>
      </c>
      <c r="Q3" s="4">
        <f t="shared" ref="Q3:Q66" si="2">T3/O3</f>
        <v>2.9787234042553193E-2</v>
      </c>
      <c r="R3" s="4">
        <f t="shared" ref="R3:R66" si="3">U3/O3</f>
        <v>0.11914893617021277</v>
      </c>
      <c r="S3">
        <v>0</v>
      </c>
      <c r="T3">
        <v>7</v>
      </c>
      <c r="U3">
        <v>28</v>
      </c>
    </row>
    <row r="4" spans="1:21" x14ac:dyDescent="0.3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f t="shared" si="0"/>
        <v>180</v>
      </c>
      <c r="P4" s="4">
        <f t="shared" si="1"/>
        <v>0</v>
      </c>
      <c r="Q4" s="4">
        <f t="shared" si="2"/>
        <v>6.1111111111111109E-2</v>
      </c>
      <c r="R4" s="4">
        <f t="shared" si="3"/>
        <v>0.22222222222222221</v>
      </c>
      <c r="S4">
        <v>0</v>
      </c>
      <c r="T4">
        <v>11</v>
      </c>
      <c r="U4">
        <v>40</v>
      </c>
    </row>
    <row r="5" spans="1:21" x14ac:dyDescent="0.3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f t="shared" si="0"/>
        <v>180</v>
      </c>
      <c r="P5" s="4">
        <f t="shared" si="1"/>
        <v>0</v>
      </c>
      <c r="Q5" s="4">
        <f t="shared" si="2"/>
        <v>8.8888888888888892E-2</v>
      </c>
      <c r="R5" s="4">
        <f t="shared" si="3"/>
        <v>0.3</v>
      </c>
      <c r="S5">
        <v>0</v>
      </c>
      <c r="T5">
        <v>16</v>
      </c>
      <c r="U5">
        <v>54</v>
      </c>
    </row>
    <row r="6" spans="1:21" x14ac:dyDescent="0.3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f t="shared" si="0"/>
        <v>180</v>
      </c>
      <c r="P6" s="4">
        <f t="shared" si="1"/>
        <v>0</v>
      </c>
      <c r="Q6" s="4">
        <f t="shared" si="2"/>
        <v>3.3333333333333333E-2</v>
      </c>
      <c r="R6" s="4">
        <f t="shared" si="3"/>
        <v>0.15</v>
      </c>
      <c r="S6">
        <v>0</v>
      </c>
      <c r="T6">
        <v>6</v>
      </c>
      <c r="U6">
        <v>27</v>
      </c>
    </row>
    <row r="7" spans="1:21" x14ac:dyDescent="0.3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f t="shared" si="0"/>
        <v>180</v>
      </c>
      <c r="P7" s="4">
        <f t="shared" si="1"/>
        <v>0</v>
      </c>
      <c r="Q7" s="4">
        <f t="shared" si="2"/>
        <v>3.3333333333333333E-2</v>
      </c>
      <c r="R7" s="4">
        <f t="shared" si="3"/>
        <v>0.15</v>
      </c>
      <c r="S7">
        <v>0</v>
      </c>
      <c r="T7">
        <v>6</v>
      </c>
      <c r="U7">
        <v>27</v>
      </c>
    </row>
    <row r="8" spans="1:21" x14ac:dyDescent="0.3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f t="shared" si="0"/>
        <v>180</v>
      </c>
      <c r="P8" s="4">
        <f t="shared" si="1"/>
        <v>0</v>
      </c>
      <c r="Q8" s="4">
        <f t="shared" si="2"/>
        <v>8.8888888888888892E-2</v>
      </c>
      <c r="R8" s="4">
        <f t="shared" si="3"/>
        <v>0.30555555555555558</v>
      </c>
      <c r="S8">
        <v>0</v>
      </c>
      <c r="T8">
        <v>16</v>
      </c>
      <c r="U8">
        <v>55</v>
      </c>
    </row>
    <row r="9" spans="1:21" x14ac:dyDescent="0.3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f t="shared" si="0"/>
        <v>331</v>
      </c>
      <c r="P9" s="4">
        <f t="shared" si="1"/>
        <v>3.0211480362537764E-3</v>
      </c>
      <c r="Q9" s="4">
        <f t="shared" si="2"/>
        <v>3.6253776435045321E-2</v>
      </c>
      <c r="R9" s="4">
        <f t="shared" si="3"/>
        <v>0.12688821752265861</v>
      </c>
      <c r="S9">
        <v>1</v>
      </c>
      <c r="T9">
        <v>12</v>
      </c>
      <c r="U9">
        <v>42</v>
      </c>
    </row>
    <row r="10" spans="1:21" x14ac:dyDescent="0.3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f t="shared" si="0"/>
        <v>180</v>
      </c>
      <c r="P10" s="4">
        <f t="shared" si="1"/>
        <v>0</v>
      </c>
      <c r="Q10" s="4">
        <f t="shared" si="2"/>
        <v>2.7777777777777776E-2</v>
      </c>
      <c r="R10" s="4">
        <f t="shared" si="3"/>
        <v>0.12777777777777777</v>
      </c>
      <c r="S10">
        <v>0</v>
      </c>
      <c r="T10">
        <v>5</v>
      </c>
      <c r="U10">
        <v>23</v>
      </c>
    </row>
    <row r="11" spans="1:21" x14ac:dyDescent="0.3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f t="shared" si="0"/>
        <v>180</v>
      </c>
      <c r="P11" s="4">
        <f t="shared" si="1"/>
        <v>5.5555555555555558E-3</v>
      </c>
      <c r="Q11" s="4">
        <f t="shared" si="2"/>
        <v>6.1111111111111109E-2</v>
      </c>
      <c r="R11" s="4">
        <f t="shared" si="3"/>
        <v>0.21666666666666667</v>
      </c>
      <c r="S11">
        <v>1</v>
      </c>
      <c r="T11">
        <v>11</v>
      </c>
      <c r="U11">
        <v>39</v>
      </c>
    </row>
    <row r="12" spans="1:21" x14ac:dyDescent="0.3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f t="shared" si="0"/>
        <v>180</v>
      </c>
      <c r="P12" s="4">
        <f t="shared" si="1"/>
        <v>5.5555555555555558E-3</v>
      </c>
      <c r="Q12" s="4">
        <f t="shared" si="2"/>
        <v>2.7777777777777776E-2</v>
      </c>
      <c r="R12" s="4">
        <f t="shared" si="3"/>
        <v>0.12777777777777777</v>
      </c>
      <c r="S12">
        <v>1</v>
      </c>
      <c r="T12">
        <v>5</v>
      </c>
      <c r="U12">
        <v>23</v>
      </c>
    </row>
    <row r="13" spans="1:21" x14ac:dyDescent="0.3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f t="shared" si="0"/>
        <v>235</v>
      </c>
      <c r="P13" s="4">
        <f t="shared" si="1"/>
        <v>0</v>
      </c>
      <c r="Q13" s="4">
        <f t="shared" si="2"/>
        <v>2.1276595744680851E-2</v>
      </c>
      <c r="R13" s="4">
        <f t="shared" si="3"/>
        <v>9.7872340425531917E-2</v>
      </c>
      <c r="S13">
        <v>0</v>
      </c>
      <c r="T13">
        <v>5</v>
      </c>
      <c r="U13">
        <v>23</v>
      </c>
    </row>
    <row r="14" spans="1:21" x14ac:dyDescent="0.3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f t="shared" si="0"/>
        <v>180</v>
      </c>
      <c r="P14" s="4">
        <f t="shared" si="1"/>
        <v>5.5555555555555558E-3</v>
      </c>
      <c r="Q14" s="4">
        <f t="shared" si="2"/>
        <v>0.05</v>
      </c>
      <c r="R14" s="4">
        <f t="shared" si="3"/>
        <v>0.18888888888888888</v>
      </c>
      <c r="S14">
        <v>1</v>
      </c>
      <c r="T14">
        <v>9</v>
      </c>
      <c r="U14">
        <v>34</v>
      </c>
    </row>
    <row r="15" spans="1:21" x14ac:dyDescent="0.3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f t="shared" si="0"/>
        <v>256</v>
      </c>
      <c r="P15" s="4">
        <f t="shared" si="1"/>
        <v>3.90625E-3</v>
      </c>
      <c r="Q15" s="4">
        <f t="shared" si="2"/>
        <v>0</v>
      </c>
      <c r="R15" s="4">
        <f t="shared" si="3"/>
        <v>0</v>
      </c>
      <c r="S15">
        <v>1</v>
      </c>
      <c r="T15">
        <v>0</v>
      </c>
      <c r="U15">
        <v>0</v>
      </c>
    </row>
    <row r="16" spans="1:21" x14ac:dyDescent="0.3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f t="shared" si="0"/>
        <v>180</v>
      </c>
      <c r="P16" s="4">
        <f t="shared" si="1"/>
        <v>0</v>
      </c>
      <c r="Q16" s="4">
        <f t="shared" si="2"/>
        <v>0</v>
      </c>
      <c r="R16" s="4">
        <f t="shared" si="3"/>
        <v>1.6666666666666666E-2</v>
      </c>
      <c r="S16">
        <v>0</v>
      </c>
      <c r="T16">
        <v>0</v>
      </c>
      <c r="U16">
        <v>3</v>
      </c>
    </row>
    <row r="17" spans="1:21" x14ac:dyDescent="0.3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f t="shared" si="0"/>
        <v>180</v>
      </c>
      <c r="P17" s="4">
        <f t="shared" si="1"/>
        <v>0</v>
      </c>
      <c r="Q17" s="4">
        <f t="shared" si="2"/>
        <v>2.7777777777777776E-2</v>
      </c>
      <c r="R17" s="4">
        <f t="shared" si="3"/>
        <v>0.12222222222222222</v>
      </c>
      <c r="S17">
        <v>0</v>
      </c>
      <c r="T17">
        <v>5</v>
      </c>
      <c r="U17">
        <v>22</v>
      </c>
    </row>
    <row r="18" spans="1:21" x14ac:dyDescent="0.3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f t="shared" si="0"/>
        <v>216</v>
      </c>
      <c r="P18" s="4">
        <f t="shared" si="1"/>
        <v>0</v>
      </c>
      <c r="Q18" s="4">
        <f t="shared" si="2"/>
        <v>9.2592592592592587E-3</v>
      </c>
      <c r="R18" s="4">
        <f t="shared" si="3"/>
        <v>6.4814814814814811E-2</v>
      </c>
      <c r="S18">
        <v>0</v>
      </c>
      <c r="T18">
        <v>2</v>
      </c>
      <c r="U18">
        <v>14</v>
      </c>
    </row>
    <row r="19" spans="1:21" x14ac:dyDescent="0.3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f t="shared" si="0"/>
        <v>180</v>
      </c>
      <c r="P19" s="4">
        <f t="shared" si="1"/>
        <v>1.1111111111111112E-2</v>
      </c>
      <c r="Q19" s="4">
        <f t="shared" si="2"/>
        <v>0.05</v>
      </c>
      <c r="R19" s="4">
        <f t="shared" si="3"/>
        <v>0.19444444444444445</v>
      </c>
      <c r="S19">
        <v>2</v>
      </c>
      <c r="T19">
        <v>9</v>
      </c>
      <c r="U19">
        <v>35</v>
      </c>
    </row>
    <row r="20" spans="1:21" x14ac:dyDescent="0.3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f t="shared" si="0"/>
        <v>180</v>
      </c>
      <c r="P20" s="4">
        <f t="shared" si="1"/>
        <v>5.5555555555555558E-3</v>
      </c>
      <c r="Q20" s="4">
        <f t="shared" si="2"/>
        <v>1.6666666666666666E-2</v>
      </c>
      <c r="R20" s="4">
        <f t="shared" si="3"/>
        <v>8.8888888888888892E-2</v>
      </c>
      <c r="S20">
        <v>1</v>
      </c>
      <c r="T20">
        <v>3</v>
      </c>
      <c r="U20">
        <v>16</v>
      </c>
    </row>
    <row r="21" spans="1:21" x14ac:dyDescent="0.3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f t="shared" si="0"/>
        <v>180</v>
      </c>
      <c r="P21" s="4">
        <f t="shared" si="1"/>
        <v>0</v>
      </c>
      <c r="Q21" s="4">
        <f t="shared" si="2"/>
        <v>0</v>
      </c>
      <c r="R21" s="4">
        <f t="shared" si="3"/>
        <v>4.4444444444444446E-2</v>
      </c>
      <c r="S21">
        <v>0</v>
      </c>
      <c r="T21">
        <v>0</v>
      </c>
      <c r="U21">
        <v>8</v>
      </c>
    </row>
    <row r="22" spans="1:21" x14ac:dyDescent="0.3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f t="shared" si="0"/>
        <v>235</v>
      </c>
      <c r="P22" s="4">
        <f t="shared" si="1"/>
        <v>4.2553191489361703E-3</v>
      </c>
      <c r="Q22" s="4">
        <f t="shared" si="2"/>
        <v>6.8085106382978725E-2</v>
      </c>
      <c r="R22" s="4">
        <f t="shared" si="3"/>
        <v>0.22553191489361701</v>
      </c>
      <c r="S22">
        <v>1</v>
      </c>
      <c r="T22">
        <v>16</v>
      </c>
      <c r="U22">
        <v>53</v>
      </c>
    </row>
    <row r="23" spans="1:21" x14ac:dyDescent="0.3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f t="shared" si="0"/>
        <v>180</v>
      </c>
      <c r="P23" s="4">
        <f t="shared" si="1"/>
        <v>0</v>
      </c>
      <c r="Q23" s="4">
        <f t="shared" si="2"/>
        <v>3.888888888888889E-2</v>
      </c>
      <c r="R23" s="4">
        <f t="shared" si="3"/>
        <v>0.15</v>
      </c>
      <c r="S23">
        <v>0</v>
      </c>
      <c r="T23">
        <v>7</v>
      </c>
      <c r="U23">
        <v>27</v>
      </c>
    </row>
    <row r="24" spans="1:21" x14ac:dyDescent="0.3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f t="shared" si="0"/>
        <v>256</v>
      </c>
      <c r="P24" s="4">
        <f t="shared" si="1"/>
        <v>0</v>
      </c>
      <c r="Q24" s="4">
        <f t="shared" si="2"/>
        <v>3.125E-2</v>
      </c>
      <c r="R24" s="4">
        <f t="shared" si="3"/>
        <v>0.12109375</v>
      </c>
      <c r="S24">
        <v>0</v>
      </c>
      <c r="T24">
        <v>8</v>
      </c>
      <c r="U24">
        <v>31</v>
      </c>
    </row>
    <row r="25" spans="1:21" x14ac:dyDescent="0.3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f t="shared" si="0"/>
        <v>469</v>
      </c>
      <c r="P25" s="4">
        <f t="shared" si="1"/>
        <v>2.1321961620469083E-3</v>
      </c>
      <c r="Q25" s="4">
        <f t="shared" si="2"/>
        <v>0</v>
      </c>
      <c r="R25" s="4">
        <f t="shared" si="3"/>
        <v>1.7057569296375266E-2</v>
      </c>
      <c r="S25">
        <v>1</v>
      </c>
      <c r="T25">
        <v>0</v>
      </c>
      <c r="U25">
        <v>8</v>
      </c>
    </row>
    <row r="26" spans="1:21" x14ac:dyDescent="0.3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f t="shared" si="0"/>
        <v>180</v>
      </c>
      <c r="P26" s="4">
        <f t="shared" si="1"/>
        <v>0</v>
      </c>
      <c r="Q26" s="4">
        <f t="shared" si="2"/>
        <v>2.7777777777777776E-2</v>
      </c>
      <c r="R26" s="4">
        <f t="shared" si="3"/>
        <v>0.12222222222222222</v>
      </c>
      <c r="S26">
        <v>0</v>
      </c>
      <c r="T26">
        <v>5</v>
      </c>
      <c r="U26">
        <v>22</v>
      </c>
    </row>
    <row r="27" spans="1:21" x14ac:dyDescent="0.3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f t="shared" si="0"/>
        <v>180</v>
      </c>
      <c r="P27" s="4">
        <f t="shared" si="1"/>
        <v>5.5555555555555558E-3</v>
      </c>
      <c r="Q27" s="4">
        <f t="shared" si="2"/>
        <v>4.4444444444444446E-2</v>
      </c>
      <c r="R27" s="4">
        <f t="shared" si="3"/>
        <v>0.17777777777777778</v>
      </c>
      <c r="S27">
        <v>1</v>
      </c>
      <c r="T27">
        <v>8</v>
      </c>
      <c r="U27">
        <v>32</v>
      </c>
    </row>
    <row r="28" spans="1:21" x14ac:dyDescent="0.3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f t="shared" si="0"/>
        <v>180</v>
      </c>
      <c r="P28" s="4">
        <f t="shared" si="1"/>
        <v>5.5555555555555558E-3</v>
      </c>
      <c r="Q28" s="4">
        <f t="shared" si="2"/>
        <v>5.5555555555555558E-3</v>
      </c>
      <c r="R28" s="4">
        <f t="shared" si="3"/>
        <v>6.6666666666666666E-2</v>
      </c>
      <c r="S28">
        <v>1</v>
      </c>
      <c r="T28">
        <v>1</v>
      </c>
      <c r="U28">
        <v>12</v>
      </c>
    </row>
    <row r="29" spans="1:21" x14ac:dyDescent="0.3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f t="shared" si="0"/>
        <v>272</v>
      </c>
      <c r="P29" s="4">
        <f t="shared" si="1"/>
        <v>0</v>
      </c>
      <c r="Q29" s="4">
        <f t="shared" si="2"/>
        <v>3.6764705882352942E-2</v>
      </c>
      <c r="R29" s="4">
        <f t="shared" si="3"/>
        <v>0.13235294117647059</v>
      </c>
      <c r="S29">
        <v>0</v>
      </c>
      <c r="T29">
        <v>10</v>
      </c>
      <c r="U29">
        <v>36</v>
      </c>
    </row>
    <row r="30" spans="1:21" x14ac:dyDescent="0.3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f t="shared" si="0"/>
        <v>180</v>
      </c>
      <c r="P30" s="4">
        <f t="shared" si="1"/>
        <v>0</v>
      </c>
      <c r="Q30" s="4">
        <f t="shared" si="2"/>
        <v>2.2222222222222223E-2</v>
      </c>
      <c r="R30" s="4">
        <f t="shared" si="3"/>
        <v>0.11666666666666667</v>
      </c>
      <c r="S30">
        <v>0</v>
      </c>
      <c r="T30">
        <v>4</v>
      </c>
      <c r="U30">
        <v>21</v>
      </c>
    </row>
    <row r="31" spans="1:21" x14ac:dyDescent="0.3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f t="shared" si="0"/>
        <v>180</v>
      </c>
      <c r="P31" s="4">
        <f t="shared" si="1"/>
        <v>5.5555555555555558E-3</v>
      </c>
      <c r="Q31" s="4">
        <f t="shared" si="2"/>
        <v>3.3333333333333333E-2</v>
      </c>
      <c r="R31" s="4">
        <f t="shared" si="3"/>
        <v>0.14444444444444443</v>
      </c>
      <c r="S31">
        <v>1</v>
      </c>
      <c r="T31">
        <v>6</v>
      </c>
      <c r="U31">
        <v>26</v>
      </c>
    </row>
    <row r="32" spans="1:21" x14ac:dyDescent="0.3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f t="shared" si="0"/>
        <v>256</v>
      </c>
      <c r="P32" s="4">
        <f t="shared" si="1"/>
        <v>7.8125E-3</v>
      </c>
      <c r="Q32" s="4">
        <f t="shared" si="2"/>
        <v>1.5625E-2</v>
      </c>
      <c r="R32" s="4">
        <f t="shared" si="3"/>
        <v>8.203125E-2</v>
      </c>
      <c r="S32">
        <v>2</v>
      </c>
      <c r="T32">
        <v>4</v>
      </c>
      <c r="U32">
        <v>21</v>
      </c>
    </row>
    <row r="33" spans="1:21" x14ac:dyDescent="0.3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f t="shared" si="0"/>
        <v>336</v>
      </c>
      <c r="P33" s="4">
        <f t="shared" si="1"/>
        <v>0</v>
      </c>
      <c r="Q33" s="4">
        <f t="shared" si="2"/>
        <v>5.3571428571428568E-2</v>
      </c>
      <c r="R33" s="4">
        <f t="shared" si="3"/>
        <v>0.17559523809523808</v>
      </c>
      <c r="S33">
        <v>0</v>
      </c>
      <c r="T33">
        <v>18</v>
      </c>
      <c r="U33">
        <v>59</v>
      </c>
    </row>
    <row r="34" spans="1:21" x14ac:dyDescent="0.3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f t="shared" si="0"/>
        <v>180</v>
      </c>
      <c r="P34" s="4">
        <f t="shared" si="1"/>
        <v>0</v>
      </c>
      <c r="Q34" s="4">
        <f t="shared" si="2"/>
        <v>4.4444444444444446E-2</v>
      </c>
      <c r="R34" s="4">
        <f t="shared" si="3"/>
        <v>0.16666666666666666</v>
      </c>
      <c r="S34">
        <v>0</v>
      </c>
      <c r="T34">
        <v>8</v>
      </c>
      <c r="U34">
        <v>30</v>
      </c>
    </row>
    <row r="35" spans="1:21" x14ac:dyDescent="0.3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f t="shared" si="0"/>
        <v>204</v>
      </c>
      <c r="P35" s="4">
        <f t="shared" si="1"/>
        <v>0</v>
      </c>
      <c r="Q35" s="4">
        <f t="shared" si="2"/>
        <v>9.8039215686274508E-3</v>
      </c>
      <c r="R35" s="4">
        <f t="shared" si="3"/>
        <v>6.8627450980392163E-2</v>
      </c>
      <c r="S35">
        <v>0</v>
      </c>
      <c r="T35">
        <v>2</v>
      </c>
      <c r="U35">
        <v>14</v>
      </c>
    </row>
    <row r="36" spans="1:21" x14ac:dyDescent="0.3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f t="shared" si="0"/>
        <v>180</v>
      </c>
      <c r="P36" s="4">
        <f t="shared" si="1"/>
        <v>5.5555555555555558E-3</v>
      </c>
      <c r="Q36" s="4">
        <f t="shared" si="2"/>
        <v>6.6666666666666666E-2</v>
      </c>
      <c r="R36" s="4">
        <f t="shared" si="3"/>
        <v>0.2388888888888889</v>
      </c>
      <c r="S36">
        <v>1</v>
      </c>
      <c r="T36">
        <v>12</v>
      </c>
      <c r="U36">
        <v>43</v>
      </c>
    </row>
    <row r="37" spans="1:21" x14ac:dyDescent="0.3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f t="shared" si="0"/>
        <v>180</v>
      </c>
      <c r="P37" s="4">
        <f t="shared" si="1"/>
        <v>5.5555555555555558E-3</v>
      </c>
      <c r="Q37" s="4">
        <f t="shared" si="2"/>
        <v>5.5555555555555558E-3</v>
      </c>
      <c r="R37" s="4">
        <f t="shared" si="3"/>
        <v>6.1111111111111109E-2</v>
      </c>
      <c r="S37">
        <v>1</v>
      </c>
      <c r="T37">
        <v>1</v>
      </c>
      <c r="U37">
        <v>11</v>
      </c>
    </row>
    <row r="38" spans="1:21" x14ac:dyDescent="0.3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f t="shared" si="0"/>
        <v>235</v>
      </c>
      <c r="P38" s="4">
        <f t="shared" si="1"/>
        <v>0</v>
      </c>
      <c r="Q38" s="4">
        <f t="shared" si="2"/>
        <v>3.8297872340425532E-2</v>
      </c>
      <c r="R38" s="4">
        <f t="shared" si="3"/>
        <v>0.14468085106382977</v>
      </c>
      <c r="S38">
        <v>0</v>
      </c>
      <c r="T38">
        <v>9</v>
      </c>
      <c r="U38">
        <v>34</v>
      </c>
    </row>
    <row r="39" spans="1:21" x14ac:dyDescent="0.3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f t="shared" si="0"/>
        <v>256</v>
      </c>
      <c r="P39" s="4">
        <f t="shared" si="1"/>
        <v>7.8125E-3</v>
      </c>
      <c r="Q39" s="4">
        <f t="shared" si="2"/>
        <v>0</v>
      </c>
      <c r="R39" s="4">
        <f t="shared" si="3"/>
        <v>0</v>
      </c>
      <c r="S39">
        <v>2</v>
      </c>
      <c r="T39">
        <v>0</v>
      </c>
      <c r="U39">
        <v>0</v>
      </c>
    </row>
    <row r="40" spans="1:21" x14ac:dyDescent="0.3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f t="shared" si="0"/>
        <v>332</v>
      </c>
      <c r="P40" s="4">
        <f t="shared" si="1"/>
        <v>0</v>
      </c>
      <c r="Q40" s="4">
        <f t="shared" si="2"/>
        <v>3.0120481927710845E-3</v>
      </c>
      <c r="R40" s="4">
        <f t="shared" si="3"/>
        <v>3.0120481927710843E-2</v>
      </c>
      <c r="S40">
        <v>0</v>
      </c>
      <c r="T40">
        <v>1</v>
      </c>
      <c r="U40">
        <v>10</v>
      </c>
    </row>
    <row r="41" spans="1:21" x14ac:dyDescent="0.3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f t="shared" si="0"/>
        <v>180</v>
      </c>
      <c r="P41" s="4">
        <f t="shared" si="1"/>
        <v>5.5555555555555558E-3</v>
      </c>
      <c r="Q41" s="4">
        <f t="shared" si="2"/>
        <v>0.05</v>
      </c>
      <c r="R41" s="4">
        <f t="shared" si="3"/>
        <v>0.18333333333333332</v>
      </c>
      <c r="S41">
        <v>1</v>
      </c>
      <c r="T41">
        <v>9</v>
      </c>
      <c r="U41">
        <v>33</v>
      </c>
    </row>
    <row r="42" spans="1:21" x14ac:dyDescent="0.3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f t="shared" si="0"/>
        <v>256</v>
      </c>
      <c r="P42" s="4">
        <f t="shared" si="1"/>
        <v>0</v>
      </c>
      <c r="Q42" s="4">
        <f t="shared" si="2"/>
        <v>4.6875E-2</v>
      </c>
      <c r="R42" s="4">
        <f t="shared" si="3"/>
        <v>0.1640625</v>
      </c>
      <c r="S42">
        <v>0</v>
      </c>
      <c r="T42">
        <v>12</v>
      </c>
      <c r="U42">
        <v>42</v>
      </c>
    </row>
    <row r="43" spans="1:21" x14ac:dyDescent="0.3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f t="shared" si="0"/>
        <v>180</v>
      </c>
      <c r="P43" s="4">
        <f t="shared" si="1"/>
        <v>0</v>
      </c>
      <c r="Q43" s="4">
        <f t="shared" si="2"/>
        <v>0.05</v>
      </c>
      <c r="R43" s="4">
        <f t="shared" si="3"/>
        <v>0.18333333333333332</v>
      </c>
      <c r="S43">
        <v>0</v>
      </c>
      <c r="T43">
        <v>9</v>
      </c>
      <c r="U43">
        <v>33</v>
      </c>
    </row>
    <row r="44" spans="1:21" x14ac:dyDescent="0.3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f t="shared" si="0"/>
        <v>235</v>
      </c>
      <c r="P44" s="4">
        <f t="shared" si="1"/>
        <v>0</v>
      </c>
      <c r="Q44" s="4">
        <f t="shared" si="2"/>
        <v>2.9787234042553193E-2</v>
      </c>
      <c r="R44" s="4">
        <f t="shared" si="3"/>
        <v>0.11914893617021277</v>
      </c>
      <c r="S44">
        <v>0</v>
      </c>
      <c r="T44">
        <v>7</v>
      </c>
      <c r="U44">
        <v>28</v>
      </c>
    </row>
    <row r="45" spans="1:21" x14ac:dyDescent="0.3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f t="shared" si="0"/>
        <v>180</v>
      </c>
      <c r="P45" s="4">
        <f t="shared" si="1"/>
        <v>0</v>
      </c>
      <c r="Q45" s="4">
        <f t="shared" si="2"/>
        <v>3.3333333333333333E-2</v>
      </c>
      <c r="R45" s="4">
        <f t="shared" si="3"/>
        <v>0.14444444444444443</v>
      </c>
      <c r="S45">
        <v>0</v>
      </c>
      <c r="T45">
        <v>6</v>
      </c>
      <c r="U45">
        <v>26</v>
      </c>
    </row>
    <row r="46" spans="1:21" x14ac:dyDescent="0.3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f t="shared" si="0"/>
        <v>180</v>
      </c>
      <c r="P46" s="4">
        <f t="shared" si="1"/>
        <v>5.5555555555555558E-3</v>
      </c>
      <c r="Q46" s="4">
        <f t="shared" si="2"/>
        <v>0</v>
      </c>
      <c r="R46" s="4">
        <f t="shared" si="3"/>
        <v>3.888888888888889E-2</v>
      </c>
      <c r="S46">
        <v>1</v>
      </c>
      <c r="T46">
        <v>0</v>
      </c>
      <c r="U46">
        <v>7</v>
      </c>
    </row>
    <row r="47" spans="1:21" x14ac:dyDescent="0.3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f t="shared" si="0"/>
        <v>256</v>
      </c>
      <c r="P47" s="4">
        <f t="shared" si="1"/>
        <v>0</v>
      </c>
      <c r="Q47" s="4">
        <f t="shared" si="2"/>
        <v>1.5625E-2</v>
      </c>
      <c r="R47" s="4">
        <f t="shared" si="3"/>
        <v>7.421875E-2</v>
      </c>
      <c r="S47">
        <v>0</v>
      </c>
      <c r="T47">
        <v>4</v>
      </c>
      <c r="U47">
        <v>19</v>
      </c>
    </row>
    <row r="48" spans="1:21" x14ac:dyDescent="0.3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f t="shared" si="0"/>
        <v>180</v>
      </c>
      <c r="P48" s="4">
        <f t="shared" si="1"/>
        <v>0</v>
      </c>
      <c r="Q48" s="4">
        <f t="shared" si="2"/>
        <v>2.7777777777777776E-2</v>
      </c>
      <c r="R48" s="4">
        <f t="shared" si="3"/>
        <v>0.12777777777777777</v>
      </c>
      <c r="S48">
        <v>0</v>
      </c>
      <c r="T48">
        <v>5</v>
      </c>
      <c r="U48">
        <v>23</v>
      </c>
    </row>
    <row r="49" spans="1:21" x14ac:dyDescent="0.3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f t="shared" si="0"/>
        <v>180</v>
      </c>
      <c r="P49" s="4">
        <f t="shared" si="1"/>
        <v>0</v>
      </c>
      <c r="Q49" s="4">
        <f t="shared" si="2"/>
        <v>7.7777777777777779E-2</v>
      </c>
      <c r="R49" s="4">
        <f t="shared" si="3"/>
        <v>0.26111111111111113</v>
      </c>
      <c r="S49">
        <v>0</v>
      </c>
      <c r="T49">
        <v>14</v>
      </c>
      <c r="U49">
        <v>47</v>
      </c>
    </row>
    <row r="50" spans="1:21" x14ac:dyDescent="0.3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f t="shared" si="0"/>
        <v>180</v>
      </c>
      <c r="P50" s="4">
        <f t="shared" si="1"/>
        <v>0</v>
      </c>
      <c r="Q50" s="4">
        <f t="shared" si="2"/>
        <v>5.5555555555555552E-2</v>
      </c>
      <c r="R50" s="4">
        <f t="shared" si="3"/>
        <v>0.2</v>
      </c>
      <c r="S50">
        <v>0</v>
      </c>
      <c r="T50">
        <v>10</v>
      </c>
      <c r="U50">
        <v>36</v>
      </c>
    </row>
    <row r="51" spans="1:21" x14ac:dyDescent="0.3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f t="shared" si="0"/>
        <v>180</v>
      </c>
      <c r="P51" s="4">
        <f t="shared" si="1"/>
        <v>5.5555555555555558E-3</v>
      </c>
      <c r="Q51" s="4">
        <f t="shared" si="2"/>
        <v>0</v>
      </c>
      <c r="R51" s="4">
        <f t="shared" si="3"/>
        <v>1.6666666666666666E-2</v>
      </c>
      <c r="S51">
        <v>1</v>
      </c>
      <c r="T51">
        <v>0</v>
      </c>
      <c r="U51">
        <v>3</v>
      </c>
    </row>
    <row r="52" spans="1:21" x14ac:dyDescent="0.3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f t="shared" si="0"/>
        <v>180</v>
      </c>
      <c r="P52" s="4">
        <f t="shared" si="1"/>
        <v>5.5555555555555558E-3</v>
      </c>
      <c r="Q52" s="4">
        <f t="shared" si="2"/>
        <v>5.5555555555555552E-2</v>
      </c>
      <c r="R52" s="4">
        <f t="shared" si="3"/>
        <v>0.19444444444444445</v>
      </c>
      <c r="S52">
        <v>1</v>
      </c>
      <c r="T52">
        <v>10</v>
      </c>
      <c r="U52">
        <v>35</v>
      </c>
    </row>
    <row r="53" spans="1:21" x14ac:dyDescent="0.3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f t="shared" si="0"/>
        <v>180</v>
      </c>
      <c r="P53" s="4">
        <f t="shared" si="1"/>
        <v>0</v>
      </c>
      <c r="Q53" s="4">
        <f t="shared" si="2"/>
        <v>3.3333333333333333E-2</v>
      </c>
      <c r="R53" s="4">
        <f t="shared" si="3"/>
        <v>0.13333333333333333</v>
      </c>
      <c r="S53">
        <v>0</v>
      </c>
      <c r="T53">
        <v>6</v>
      </c>
      <c r="U53">
        <v>24</v>
      </c>
    </row>
    <row r="54" spans="1:21" x14ac:dyDescent="0.3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f t="shared" si="0"/>
        <v>469</v>
      </c>
      <c r="P54" s="4">
        <f t="shared" si="1"/>
        <v>0</v>
      </c>
      <c r="Q54" s="4">
        <f t="shared" si="2"/>
        <v>8.5287846481876331E-3</v>
      </c>
      <c r="R54" s="4">
        <f t="shared" si="3"/>
        <v>4.2643923240938165E-2</v>
      </c>
      <c r="S54">
        <v>0</v>
      </c>
      <c r="T54">
        <v>4</v>
      </c>
      <c r="U54">
        <v>20</v>
      </c>
    </row>
    <row r="55" spans="1:21" x14ac:dyDescent="0.3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f t="shared" si="0"/>
        <v>332</v>
      </c>
      <c r="P55" s="4">
        <f t="shared" si="1"/>
        <v>0</v>
      </c>
      <c r="Q55" s="4">
        <f t="shared" si="2"/>
        <v>3.313253012048193E-2</v>
      </c>
      <c r="R55" s="4">
        <f t="shared" si="3"/>
        <v>0.12048192771084337</v>
      </c>
      <c r="S55">
        <v>0</v>
      </c>
      <c r="T55">
        <v>11</v>
      </c>
      <c r="U55">
        <v>40</v>
      </c>
    </row>
    <row r="56" spans="1:21" x14ac:dyDescent="0.3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f t="shared" si="0"/>
        <v>180</v>
      </c>
      <c r="P56" s="4">
        <f t="shared" si="1"/>
        <v>1.1111111111111112E-2</v>
      </c>
      <c r="Q56" s="4">
        <f t="shared" si="2"/>
        <v>7.2222222222222215E-2</v>
      </c>
      <c r="R56" s="4">
        <f t="shared" si="3"/>
        <v>0.25555555555555554</v>
      </c>
      <c r="S56">
        <v>2</v>
      </c>
      <c r="T56">
        <v>13</v>
      </c>
      <c r="U56">
        <v>46</v>
      </c>
    </row>
    <row r="57" spans="1:21" x14ac:dyDescent="0.3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f t="shared" si="0"/>
        <v>180</v>
      </c>
      <c r="P57" s="4">
        <f t="shared" si="1"/>
        <v>1.1111111111111112E-2</v>
      </c>
      <c r="Q57" s="4">
        <f t="shared" si="2"/>
        <v>7.2222222222222215E-2</v>
      </c>
      <c r="R57" s="4">
        <f t="shared" si="3"/>
        <v>0.25</v>
      </c>
      <c r="S57">
        <v>2</v>
      </c>
      <c r="T57">
        <v>13</v>
      </c>
      <c r="U57">
        <v>45</v>
      </c>
    </row>
    <row r="58" spans="1:21" x14ac:dyDescent="0.3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f t="shared" si="0"/>
        <v>216</v>
      </c>
      <c r="P58" s="4">
        <f t="shared" si="1"/>
        <v>4.6296296296296294E-3</v>
      </c>
      <c r="Q58" s="4">
        <f t="shared" si="2"/>
        <v>1.3888888888888888E-2</v>
      </c>
      <c r="R58" s="4">
        <f t="shared" si="3"/>
        <v>7.8703703703703706E-2</v>
      </c>
      <c r="S58">
        <v>1</v>
      </c>
      <c r="T58">
        <v>3</v>
      </c>
      <c r="U58">
        <v>17</v>
      </c>
    </row>
    <row r="59" spans="1:21" x14ac:dyDescent="0.3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f t="shared" si="0"/>
        <v>180</v>
      </c>
      <c r="P59" s="4">
        <f t="shared" si="1"/>
        <v>1.1111111111111112E-2</v>
      </c>
      <c r="Q59" s="4">
        <f t="shared" si="2"/>
        <v>3.3333333333333333E-2</v>
      </c>
      <c r="R59" s="4">
        <f t="shared" si="3"/>
        <v>0.1388888888888889</v>
      </c>
      <c r="S59">
        <v>2</v>
      </c>
      <c r="T59">
        <v>6</v>
      </c>
      <c r="U59">
        <v>25</v>
      </c>
    </row>
    <row r="60" spans="1:21" x14ac:dyDescent="0.3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f t="shared" si="0"/>
        <v>180</v>
      </c>
      <c r="P60" s="4">
        <f t="shared" si="1"/>
        <v>5.5555555555555558E-3</v>
      </c>
      <c r="Q60" s="4">
        <f t="shared" si="2"/>
        <v>5.5555555555555552E-2</v>
      </c>
      <c r="R60" s="4">
        <f t="shared" si="3"/>
        <v>0.19444444444444445</v>
      </c>
      <c r="S60">
        <v>1</v>
      </c>
      <c r="T60">
        <v>10</v>
      </c>
      <c r="U60">
        <v>35</v>
      </c>
    </row>
    <row r="61" spans="1:21" x14ac:dyDescent="0.3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f t="shared" si="0"/>
        <v>180</v>
      </c>
      <c r="P61" s="4">
        <f t="shared" si="1"/>
        <v>5.5555555555555558E-3</v>
      </c>
      <c r="Q61" s="4">
        <f t="shared" si="2"/>
        <v>7.2222222222222215E-2</v>
      </c>
      <c r="R61" s="4">
        <f t="shared" si="3"/>
        <v>0.25555555555555554</v>
      </c>
      <c r="S61">
        <v>1</v>
      </c>
      <c r="T61">
        <v>13</v>
      </c>
      <c r="U61">
        <v>46</v>
      </c>
    </row>
    <row r="62" spans="1:21" x14ac:dyDescent="0.3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f t="shared" si="0"/>
        <v>180</v>
      </c>
      <c r="P62" s="4">
        <f t="shared" si="1"/>
        <v>0</v>
      </c>
      <c r="Q62" s="4">
        <f t="shared" si="2"/>
        <v>2.7777777777777776E-2</v>
      </c>
      <c r="R62" s="4">
        <f t="shared" si="3"/>
        <v>0.12777777777777777</v>
      </c>
      <c r="S62">
        <v>0</v>
      </c>
      <c r="T62">
        <v>5</v>
      </c>
      <c r="U62">
        <v>23</v>
      </c>
    </row>
    <row r="63" spans="1:21" x14ac:dyDescent="0.3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f t="shared" si="0"/>
        <v>332</v>
      </c>
      <c r="P63" s="4">
        <f t="shared" si="1"/>
        <v>0</v>
      </c>
      <c r="Q63" s="4">
        <f t="shared" si="2"/>
        <v>2.1084337349397589E-2</v>
      </c>
      <c r="R63" s="4">
        <f t="shared" si="3"/>
        <v>8.1325301204819275E-2</v>
      </c>
      <c r="S63">
        <v>0</v>
      </c>
      <c r="T63">
        <v>7</v>
      </c>
      <c r="U63">
        <v>27</v>
      </c>
    </row>
    <row r="64" spans="1:21" x14ac:dyDescent="0.3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f t="shared" si="0"/>
        <v>332</v>
      </c>
      <c r="P64" s="4">
        <f t="shared" si="1"/>
        <v>0</v>
      </c>
      <c r="Q64" s="4">
        <f t="shared" si="2"/>
        <v>6.024096385542169E-3</v>
      </c>
      <c r="R64" s="4">
        <f t="shared" si="3"/>
        <v>3.9156626506024098E-2</v>
      </c>
      <c r="S64">
        <v>0</v>
      </c>
      <c r="T64">
        <v>2</v>
      </c>
      <c r="U64">
        <v>13</v>
      </c>
    </row>
    <row r="65" spans="1:21" x14ac:dyDescent="0.3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f t="shared" si="0"/>
        <v>180</v>
      </c>
      <c r="P65" s="4">
        <f t="shared" si="1"/>
        <v>0</v>
      </c>
      <c r="Q65" s="4">
        <f t="shared" si="2"/>
        <v>5.5555555555555558E-3</v>
      </c>
      <c r="R65" s="4">
        <f t="shared" si="3"/>
        <v>6.6666666666666666E-2</v>
      </c>
      <c r="S65">
        <v>0</v>
      </c>
      <c r="T65">
        <v>1</v>
      </c>
      <c r="U65">
        <v>12</v>
      </c>
    </row>
    <row r="66" spans="1:21" x14ac:dyDescent="0.3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f t="shared" si="0"/>
        <v>180</v>
      </c>
      <c r="P66" s="4">
        <f t="shared" si="1"/>
        <v>0</v>
      </c>
      <c r="Q66" s="4">
        <f t="shared" si="2"/>
        <v>6.6666666666666666E-2</v>
      </c>
      <c r="R66" s="4">
        <f t="shared" si="3"/>
        <v>0.2388888888888889</v>
      </c>
      <c r="S66">
        <v>0</v>
      </c>
      <c r="T66">
        <v>12</v>
      </c>
      <c r="U66">
        <v>43</v>
      </c>
    </row>
    <row r="67" spans="1:21" x14ac:dyDescent="0.3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f t="shared" ref="O67:O130" si="4">L67+M67+N67</f>
        <v>235</v>
      </c>
      <c r="P67" s="4">
        <f t="shared" ref="P67:P130" si="5">S67/O67</f>
        <v>0</v>
      </c>
      <c r="Q67" s="4">
        <f t="shared" ref="Q67:Q130" si="6">T67/O67</f>
        <v>6.3829787234042548E-2</v>
      </c>
      <c r="R67" s="4">
        <f t="shared" ref="R67:R130" si="7">U67/O67</f>
        <v>0.21702127659574469</v>
      </c>
      <c r="S67">
        <v>0</v>
      </c>
      <c r="T67">
        <v>15</v>
      </c>
      <c r="U67">
        <v>51</v>
      </c>
    </row>
    <row r="68" spans="1:21" x14ac:dyDescent="0.3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f t="shared" si="4"/>
        <v>180</v>
      </c>
      <c r="P68" s="4">
        <f t="shared" si="5"/>
        <v>0</v>
      </c>
      <c r="Q68" s="4">
        <f t="shared" si="6"/>
        <v>3.888888888888889E-2</v>
      </c>
      <c r="R68" s="4">
        <f t="shared" si="7"/>
        <v>0.16111111111111112</v>
      </c>
      <c r="S68">
        <v>0</v>
      </c>
      <c r="T68">
        <v>7</v>
      </c>
      <c r="U68">
        <v>29</v>
      </c>
    </row>
    <row r="69" spans="1:21" x14ac:dyDescent="0.3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f t="shared" si="4"/>
        <v>180</v>
      </c>
      <c r="P69" s="4">
        <f t="shared" si="5"/>
        <v>0</v>
      </c>
      <c r="Q69" s="4">
        <f t="shared" si="6"/>
        <v>7.2222222222222215E-2</v>
      </c>
      <c r="R69" s="4">
        <f t="shared" si="7"/>
        <v>0.25555555555555554</v>
      </c>
      <c r="S69">
        <v>0</v>
      </c>
      <c r="T69">
        <v>13</v>
      </c>
      <c r="U69">
        <v>46</v>
      </c>
    </row>
    <row r="70" spans="1:21" x14ac:dyDescent="0.3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f t="shared" si="4"/>
        <v>469</v>
      </c>
      <c r="P70" s="4">
        <f t="shared" si="5"/>
        <v>0</v>
      </c>
      <c r="Q70" s="4">
        <f t="shared" si="6"/>
        <v>2.1321961620469083E-2</v>
      </c>
      <c r="R70" s="4">
        <f t="shared" si="7"/>
        <v>7.6759061833688705E-2</v>
      </c>
      <c r="S70">
        <v>0</v>
      </c>
      <c r="T70">
        <v>10</v>
      </c>
      <c r="U70">
        <v>36</v>
      </c>
    </row>
    <row r="71" spans="1:21" x14ac:dyDescent="0.3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f t="shared" si="4"/>
        <v>180</v>
      </c>
      <c r="P71" s="4">
        <f t="shared" si="5"/>
        <v>0</v>
      </c>
      <c r="Q71" s="4">
        <f t="shared" si="6"/>
        <v>2.2222222222222223E-2</v>
      </c>
      <c r="R71" s="4">
        <f t="shared" si="7"/>
        <v>0.1111111111111111</v>
      </c>
      <c r="S71">
        <v>0</v>
      </c>
      <c r="T71">
        <v>4</v>
      </c>
      <c r="U71">
        <v>20</v>
      </c>
    </row>
    <row r="72" spans="1:21" x14ac:dyDescent="0.3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f t="shared" si="4"/>
        <v>235</v>
      </c>
      <c r="P72" s="4">
        <f t="shared" si="5"/>
        <v>8.5106382978723406E-3</v>
      </c>
      <c r="Q72" s="4">
        <f t="shared" si="6"/>
        <v>4.2553191489361701E-2</v>
      </c>
      <c r="R72" s="4">
        <f t="shared" si="7"/>
        <v>0.15319148936170213</v>
      </c>
      <c r="S72">
        <v>2</v>
      </c>
      <c r="T72">
        <v>10</v>
      </c>
      <c r="U72">
        <v>36</v>
      </c>
    </row>
    <row r="73" spans="1:21" x14ac:dyDescent="0.3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f t="shared" si="4"/>
        <v>235</v>
      </c>
      <c r="P73" s="4">
        <f t="shared" si="5"/>
        <v>4.2553191489361703E-3</v>
      </c>
      <c r="Q73" s="4">
        <f t="shared" si="6"/>
        <v>6.8085106382978725E-2</v>
      </c>
      <c r="R73" s="4">
        <f t="shared" si="7"/>
        <v>0.22978723404255319</v>
      </c>
      <c r="S73">
        <v>1</v>
      </c>
      <c r="T73">
        <v>16</v>
      </c>
      <c r="U73">
        <v>54</v>
      </c>
    </row>
    <row r="74" spans="1:21" x14ac:dyDescent="0.3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f t="shared" si="4"/>
        <v>331</v>
      </c>
      <c r="P74" s="4">
        <f t="shared" si="5"/>
        <v>3.0211480362537764E-3</v>
      </c>
      <c r="Q74" s="4">
        <f t="shared" si="6"/>
        <v>2.4169184290030211E-2</v>
      </c>
      <c r="R74" s="4">
        <f t="shared" si="7"/>
        <v>9.0634441087613288E-2</v>
      </c>
      <c r="S74">
        <v>1</v>
      </c>
      <c r="T74">
        <v>8</v>
      </c>
      <c r="U74">
        <v>30</v>
      </c>
    </row>
    <row r="75" spans="1:21" x14ac:dyDescent="0.3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f t="shared" si="4"/>
        <v>180</v>
      </c>
      <c r="P75" s="4">
        <f t="shared" si="5"/>
        <v>0</v>
      </c>
      <c r="Q75" s="4">
        <f t="shared" si="6"/>
        <v>8.8888888888888892E-2</v>
      </c>
      <c r="R75" s="4">
        <f t="shared" si="7"/>
        <v>0.30555555555555558</v>
      </c>
      <c r="S75">
        <v>0</v>
      </c>
      <c r="T75">
        <v>16</v>
      </c>
      <c r="U75">
        <v>55</v>
      </c>
    </row>
    <row r="76" spans="1:21" x14ac:dyDescent="0.3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f t="shared" si="4"/>
        <v>469</v>
      </c>
      <c r="P76" s="4">
        <f t="shared" si="5"/>
        <v>0</v>
      </c>
      <c r="Q76" s="4">
        <f t="shared" si="6"/>
        <v>0</v>
      </c>
      <c r="R76" s="4">
        <f t="shared" si="7"/>
        <v>0</v>
      </c>
      <c r="S76">
        <v>0</v>
      </c>
      <c r="T76">
        <v>0</v>
      </c>
      <c r="U76">
        <v>0</v>
      </c>
    </row>
    <row r="77" spans="1:21" x14ac:dyDescent="0.3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f t="shared" si="4"/>
        <v>180</v>
      </c>
      <c r="P77" s="4">
        <f t="shared" si="5"/>
        <v>0</v>
      </c>
      <c r="Q77" s="4">
        <f t="shared" si="6"/>
        <v>6.6666666666666666E-2</v>
      </c>
      <c r="R77" s="4">
        <f t="shared" si="7"/>
        <v>0.2388888888888889</v>
      </c>
      <c r="S77">
        <v>0</v>
      </c>
      <c r="T77">
        <v>12</v>
      </c>
      <c r="U77">
        <v>43</v>
      </c>
    </row>
    <row r="78" spans="1:21" x14ac:dyDescent="0.3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f t="shared" si="4"/>
        <v>180</v>
      </c>
      <c r="P78" s="4">
        <f t="shared" si="5"/>
        <v>1.1111111111111112E-2</v>
      </c>
      <c r="Q78" s="4">
        <f t="shared" si="6"/>
        <v>4.4444444444444446E-2</v>
      </c>
      <c r="R78" s="4">
        <f t="shared" si="7"/>
        <v>0.17777777777777778</v>
      </c>
      <c r="S78">
        <v>2</v>
      </c>
      <c r="T78">
        <v>8</v>
      </c>
      <c r="U78">
        <v>32</v>
      </c>
    </row>
    <row r="79" spans="1:21" x14ac:dyDescent="0.3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f t="shared" si="4"/>
        <v>180</v>
      </c>
      <c r="P79" s="4">
        <f t="shared" si="5"/>
        <v>0</v>
      </c>
      <c r="Q79" s="4">
        <f t="shared" si="6"/>
        <v>3.3333333333333333E-2</v>
      </c>
      <c r="R79" s="4">
        <f t="shared" si="7"/>
        <v>0.14444444444444443</v>
      </c>
      <c r="S79">
        <v>0</v>
      </c>
      <c r="T79">
        <v>6</v>
      </c>
      <c r="U79">
        <v>26</v>
      </c>
    </row>
    <row r="80" spans="1:21" x14ac:dyDescent="0.3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f t="shared" si="4"/>
        <v>180</v>
      </c>
      <c r="P80" s="4">
        <f t="shared" si="5"/>
        <v>0</v>
      </c>
      <c r="Q80" s="4">
        <f t="shared" si="6"/>
        <v>4.4444444444444446E-2</v>
      </c>
      <c r="R80" s="4">
        <f t="shared" si="7"/>
        <v>0.17777777777777778</v>
      </c>
      <c r="S80">
        <v>0</v>
      </c>
      <c r="T80">
        <v>8</v>
      </c>
      <c r="U80">
        <v>32</v>
      </c>
    </row>
    <row r="81" spans="1:21" x14ac:dyDescent="0.3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f t="shared" si="4"/>
        <v>336</v>
      </c>
      <c r="P81" s="4">
        <f t="shared" si="5"/>
        <v>2.976190476190476E-3</v>
      </c>
      <c r="Q81" s="4">
        <f t="shared" si="6"/>
        <v>0</v>
      </c>
      <c r="R81" s="4">
        <f t="shared" si="7"/>
        <v>0</v>
      </c>
      <c r="S81">
        <v>1</v>
      </c>
      <c r="T81">
        <v>0</v>
      </c>
      <c r="U81">
        <v>0</v>
      </c>
    </row>
    <row r="82" spans="1:21" x14ac:dyDescent="0.3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f t="shared" si="4"/>
        <v>180</v>
      </c>
      <c r="P82" s="4">
        <f t="shared" si="5"/>
        <v>0</v>
      </c>
      <c r="Q82" s="4">
        <f t="shared" si="6"/>
        <v>3.888888888888889E-2</v>
      </c>
      <c r="R82" s="4">
        <f t="shared" si="7"/>
        <v>0.15</v>
      </c>
      <c r="S82">
        <v>0</v>
      </c>
      <c r="T82">
        <v>7</v>
      </c>
      <c r="U82">
        <v>27</v>
      </c>
    </row>
    <row r="83" spans="1:21" x14ac:dyDescent="0.3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f t="shared" si="4"/>
        <v>180</v>
      </c>
      <c r="P83" s="4">
        <f t="shared" si="5"/>
        <v>0</v>
      </c>
      <c r="Q83" s="4">
        <f t="shared" si="6"/>
        <v>5.5555555555555552E-2</v>
      </c>
      <c r="R83" s="4">
        <f t="shared" si="7"/>
        <v>0.2</v>
      </c>
      <c r="S83">
        <v>0</v>
      </c>
      <c r="T83">
        <v>10</v>
      </c>
      <c r="U83">
        <v>36</v>
      </c>
    </row>
    <row r="84" spans="1:21" x14ac:dyDescent="0.3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f t="shared" si="4"/>
        <v>235</v>
      </c>
      <c r="P84" s="4">
        <f t="shared" si="5"/>
        <v>0</v>
      </c>
      <c r="Q84" s="4">
        <f t="shared" si="6"/>
        <v>6.8085106382978725E-2</v>
      </c>
      <c r="R84" s="4">
        <f t="shared" si="7"/>
        <v>0.22553191489361701</v>
      </c>
      <c r="S84">
        <v>0</v>
      </c>
      <c r="T84">
        <v>16</v>
      </c>
      <c r="U84">
        <v>53</v>
      </c>
    </row>
    <row r="85" spans="1:21" x14ac:dyDescent="0.3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f t="shared" si="4"/>
        <v>256</v>
      </c>
      <c r="P85" s="4">
        <f t="shared" si="5"/>
        <v>0</v>
      </c>
      <c r="Q85" s="4">
        <f t="shared" si="6"/>
        <v>1.953125E-2</v>
      </c>
      <c r="R85" s="4">
        <f t="shared" si="7"/>
        <v>8.59375E-2</v>
      </c>
      <c r="S85">
        <v>0</v>
      </c>
      <c r="T85">
        <v>5</v>
      </c>
      <c r="U85">
        <v>22</v>
      </c>
    </row>
    <row r="86" spans="1:21" x14ac:dyDescent="0.3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f t="shared" si="4"/>
        <v>331</v>
      </c>
      <c r="P86" s="4">
        <f t="shared" si="5"/>
        <v>0</v>
      </c>
      <c r="Q86" s="4">
        <f t="shared" si="6"/>
        <v>9.0634441087613302E-3</v>
      </c>
      <c r="R86" s="4">
        <f t="shared" si="7"/>
        <v>5.4380664652567974E-2</v>
      </c>
      <c r="S86">
        <v>0</v>
      </c>
      <c r="T86">
        <v>3</v>
      </c>
      <c r="U86">
        <v>18</v>
      </c>
    </row>
    <row r="87" spans="1:21" x14ac:dyDescent="0.3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f t="shared" si="4"/>
        <v>180</v>
      </c>
      <c r="P87" s="4">
        <f t="shared" si="5"/>
        <v>0</v>
      </c>
      <c r="Q87" s="4">
        <f t="shared" si="6"/>
        <v>2.7777777777777776E-2</v>
      </c>
      <c r="R87" s="4">
        <f t="shared" si="7"/>
        <v>0.12222222222222222</v>
      </c>
      <c r="S87">
        <v>0</v>
      </c>
      <c r="T87">
        <v>5</v>
      </c>
      <c r="U87">
        <v>22</v>
      </c>
    </row>
    <row r="88" spans="1:21" x14ac:dyDescent="0.3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f t="shared" si="4"/>
        <v>180</v>
      </c>
      <c r="P88" s="4">
        <f t="shared" si="5"/>
        <v>5.5555555555555558E-3</v>
      </c>
      <c r="Q88" s="4">
        <f t="shared" si="6"/>
        <v>7.2222222222222215E-2</v>
      </c>
      <c r="R88" s="4">
        <f t="shared" si="7"/>
        <v>0.25</v>
      </c>
      <c r="S88">
        <v>1</v>
      </c>
      <c r="T88">
        <v>13</v>
      </c>
      <c r="U88">
        <v>45</v>
      </c>
    </row>
    <row r="89" spans="1:21" x14ac:dyDescent="0.3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f t="shared" si="4"/>
        <v>180</v>
      </c>
      <c r="P89" s="4">
        <f t="shared" si="5"/>
        <v>5.5555555555555558E-3</v>
      </c>
      <c r="Q89" s="4">
        <f t="shared" si="6"/>
        <v>5.5555555555555552E-2</v>
      </c>
      <c r="R89" s="4">
        <f t="shared" si="7"/>
        <v>0.19444444444444445</v>
      </c>
      <c r="S89">
        <v>1</v>
      </c>
      <c r="T89">
        <v>10</v>
      </c>
      <c r="U89">
        <v>35</v>
      </c>
    </row>
    <row r="90" spans="1:21" x14ac:dyDescent="0.3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f t="shared" si="4"/>
        <v>214</v>
      </c>
      <c r="P90" s="4">
        <f t="shared" si="5"/>
        <v>0</v>
      </c>
      <c r="Q90" s="4">
        <f t="shared" si="6"/>
        <v>2.336448598130841E-2</v>
      </c>
      <c r="R90" s="4">
        <f t="shared" si="7"/>
        <v>0.10280373831775701</v>
      </c>
      <c r="S90">
        <v>0</v>
      </c>
      <c r="T90">
        <v>5</v>
      </c>
      <c r="U90">
        <v>22</v>
      </c>
    </row>
    <row r="91" spans="1:21" x14ac:dyDescent="0.3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f t="shared" si="4"/>
        <v>332</v>
      </c>
      <c r="P91" s="4">
        <f t="shared" si="5"/>
        <v>6.024096385542169E-3</v>
      </c>
      <c r="Q91" s="4">
        <f t="shared" si="6"/>
        <v>3.313253012048193E-2</v>
      </c>
      <c r="R91" s="4">
        <f t="shared" si="7"/>
        <v>0.1144578313253012</v>
      </c>
      <c r="S91">
        <v>2</v>
      </c>
      <c r="T91">
        <v>11</v>
      </c>
      <c r="U91">
        <v>38</v>
      </c>
    </row>
    <row r="92" spans="1:21" x14ac:dyDescent="0.3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f t="shared" si="4"/>
        <v>180</v>
      </c>
      <c r="P92" s="4">
        <f t="shared" si="5"/>
        <v>0</v>
      </c>
      <c r="Q92" s="4">
        <f t="shared" si="6"/>
        <v>4.4444444444444446E-2</v>
      </c>
      <c r="R92" s="4">
        <f t="shared" si="7"/>
        <v>0.17777777777777778</v>
      </c>
      <c r="S92">
        <v>0</v>
      </c>
      <c r="T92">
        <v>8</v>
      </c>
      <c r="U92">
        <v>32</v>
      </c>
    </row>
    <row r="93" spans="1:21" x14ac:dyDescent="0.3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f t="shared" si="4"/>
        <v>256</v>
      </c>
      <c r="P93" s="4">
        <f t="shared" si="5"/>
        <v>0</v>
      </c>
      <c r="Q93" s="4">
        <f t="shared" si="6"/>
        <v>5.078125E-2</v>
      </c>
      <c r="R93" s="4">
        <f t="shared" si="7"/>
        <v>0.17578125</v>
      </c>
      <c r="S93">
        <v>0</v>
      </c>
      <c r="T93">
        <v>13</v>
      </c>
      <c r="U93">
        <v>45</v>
      </c>
    </row>
    <row r="94" spans="1:21" x14ac:dyDescent="0.3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f t="shared" si="4"/>
        <v>180</v>
      </c>
      <c r="P94" s="4">
        <f t="shared" si="5"/>
        <v>0</v>
      </c>
      <c r="Q94" s="4">
        <f t="shared" si="6"/>
        <v>2.2222222222222223E-2</v>
      </c>
      <c r="R94" s="4">
        <f t="shared" si="7"/>
        <v>0.10555555555555556</v>
      </c>
      <c r="S94">
        <v>0</v>
      </c>
      <c r="T94">
        <v>4</v>
      </c>
      <c r="U94">
        <v>19</v>
      </c>
    </row>
    <row r="95" spans="1:21" x14ac:dyDescent="0.3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f t="shared" si="4"/>
        <v>235</v>
      </c>
      <c r="P95" s="4">
        <f t="shared" si="5"/>
        <v>0</v>
      </c>
      <c r="Q95" s="4">
        <f t="shared" si="6"/>
        <v>2.553191489361702E-2</v>
      </c>
      <c r="R95" s="4">
        <f t="shared" si="7"/>
        <v>0.10638297872340426</v>
      </c>
      <c r="S95">
        <v>0</v>
      </c>
      <c r="T95">
        <v>6</v>
      </c>
      <c r="U95">
        <v>25</v>
      </c>
    </row>
    <row r="96" spans="1:21" x14ac:dyDescent="0.3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f t="shared" si="4"/>
        <v>235</v>
      </c>
      <c r="P96" s="4">
        <f t="shared" si="5"/>
        <v>0</v>
      </c>
      <c r="Q96" s="4">
        <f t="shared" si="6"/>
        <v>2.553191489361702E-2</v>
      </c>
      <c r="R96" s="4">
        <f t="shared" si="7"/>
        <v>0.10212765957446808</v>
      </c>
      <c r="S96">
        <v>0</v>
      </c>
      <c r="T96">
        <v>6</v>
      </c>
      <c r="U96">
        <v>24</v>
      </c>
    </row>
    <row r="97" spans="1:21" x14ac:dyDescent="0.3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f t="shared" si="4"/>
        <v>332</v>
      </c>
      <c r="P97" s="4">
        <f t="shared" si="5"/>
        <v>0</v>
      </c>
      <c r="Q97" s="4">
        <f t="shared" si="6"/>
        <v>0</v>
      </c>
      <c r="R97" s="4">
        <f t="shared" si="7"/>
        <v>2.1084337349397589E-2</v>
      </c>
      <c r="S97">
        <v>0</v>
      </c>
      <c r="T97">
        <v>0</v>
      </c>
      <c r="U97">
        <v>7</v>
      </c>
    </row>
    <row r="98" spans="1:21" x14ac:dyDescent="0.3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f t="shared" si="4"/>
        <v>180</v>
      </c>
      <c r="P98" s="4">
        <f t="shared" si="5"/>
        <v>5.5555555555555558E-3</v>
      </c>
      <c r="Q98" s="4">
        <f t="shared" si="6"/>
        <v>0.05</v>
      </c>
      <c r="R98" s="4">
        <f t="shared" si="7"/>
        <v>0.19444444444444445</v>
      </c>
      <c r="S98">
        <v>1</v>
      </c>
      <c r="T98">
        <v>9</v>
      </c>
      <c r="U98">
        <v>35</v>
      </c>
    </row>
    <row r="99" spans="1:21" x14ac:dyDescent="0.3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f t="shared" si="4"/>
        <v>180</v>
      </c>
      <c r="P99" s="4">
        <f t="shared" si="5"/>
        <v>0</v>
      </c>
      <c r="Q99" s="4">
        <f t="shared" si="6"/>
        <v>0.05</v>
      </c>
      <c r="R99" s="4">
        <f t="shared" si="7"/>
        <v>0.18888888888888888</v>
      </c>
      <c r="S99">
        <v>0</v>
      </c>
      <c r="T99">
        <v>9</v>
      </c>
      <c r="U99">
        <v>34</v>
      </c>
    </row>
    <row r="100" spans="1:21" x14ac:dyDescent="0.3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f t="shared" si="4"/>
        <v>235</v>
      </c>
      <c r="P100" s="4">
        <f t="shared" si="5"/>
        <v>0</v>
      </c>
      <c r="Q100" s="4">
        <f t="shared" si="6"/>
        <v>3.4042553191489362E-2</v>
      </c>
      <c r="R100" s="4">
        <f t="shared" si="7"/>
        <v>0.1276595744680851</v>
      </c>
      <c r="S100">
        <v>0</v>
      </c>
      <c r="T100">
        <v>8</v>
      </c>
      <c r="U100">
        <v>30</v>
      </c>
    </row>
    <row r="101" spans="1:21" x14ac:dyDescent="0.3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f t="shared" si="4"/>
        <v>180</v>
      </c>
      <c r="P101" s="4">
        <f t="shared" si="5"/>
        <v>1.1111111111111112E-2</v>
      </c>
      <c r="Q101" s="4">
        <f t="shared" si="6"/>
        <v>3.3333333333333333E-2</v>
      </c>
      <c r="R101" s="4">
        <f t="shared" si="7"/>
        <v>0.15</v>
      </c>
      <c r="S101">
        <v>2</v>
      </c>
      <c r="T101">
        <v>6</v>
      </c>
      <c r="U101">
        <v>27</v>
      </c>
    </row>
    <row r="102" spans="1:21" x14ac:dyDescent="0.3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f t="shared" si="4"/>
        <v>256</v>
      </c>
      <c r="P102" s="4">
        <f t="shared" si="5"/>
        <v>0</v>
      </c>
      <c r="Q102" s="4">
        <f t="shared" si="6"/>
        <v>0</v>
      </c>
      <c r="R102" s="4">
        <f t="shared" si="7"/>
        <v>3.125E-2</v>
      </c>
      <c r="S102">
        <v>0</v>
      </c>
      <c r="T102">
        <v>0</v>
      </c>
      <c r="U102">
        <v>8</v>
      </c>
    </row>
    <row r="103" spans="1:21" x14ac:dyDescent="0.3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f t="shared" si="4"/>
        <v>180</v>
      </c>
      <c r="P103" s="4">
        <f t="shared" si="5"/>
        <v>0</v>
      </c>
      <c r="Q103" s="4">
        <f t="shared" si="6"/>
        <v>2.7777777777777776E-2</v>
      </c>
      <c r="R103" s="4">
        <f t="shared" si="7"/>
        <v>0.13333333333333333</v>
      </c>
      <c r="S103">
        <v>0</v>
      </c>
      <c r="T103">
        <v>5</v>
      </c>
      <c r="U103">
        <v>24</v>
      </c>
    </row>
    <row r="104" spans="1:21" x14ac:dyDescent="0.3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f t="shared" si="4"/>
        <v>180</v>
      </c>
      <c r="P104" s="4">
        <f t="shared" si="5"/>
        <v>5.5555555555555558E-3</v>
      </c>
      <c r="Q104" s="4">
        <f t="shared" si="6"/>
        <v>3.3333333333333333E-2</v>
      </c>
      <c r="R104" s="4">
        <f t="shared" si="7"/>
        <v>0.1388888888888889</v>
      </c>
      <c r="S104">
        <v>1</v>
      </c>
      <c r="T104">
        <v>6</v>
      </c>
      <c r="U104">
        <v>25</v>
      </c>
    </row>
    <row r="105" spans="1:21" x14ac:dyDescent="0.3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f t="shared" si="4"/>
        <v>469</v>
      </c>
      <c r="P105" s="4">
        <f t="shared" si="5"/>
        <v>0</v>
      </c>
      <c r="Q105" s="4">
        <f t="shared" si="6"/>
        <v>6.3965884861407248E-3</v>
      </c>
      <c r="R105" s="4">
        <f t="shared" si="7"/>
        <v>3.8379530916844352E-2</v>
      </c>
      <c r="S105">
        <v>0</v>
      </c>
      <c r="T105">
        <v>3</v>
      </c>
      <c r="U105">
        <v>18</v>
      </c>
    </row>
    <row r="106" spans="1:21" x14ac:dyDescent="0.3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f t="shared" si="4"/>
        <v>180</v>
      </c>
      <c r="P106" s="4">
        <f t="shared" si="5"/>
        <v>0</v>
      </c>
      <c r="Q106" s="4">
        <f t="shared" si="6"/>
        <v>3.888888888888889E-2</v>
      </c>
      <c r="R106" s="4">
        <f t="shared" si="7"/>
        <v>0.15555555555555556</v>
      </c>
      <c r="S106">
        <v>0</v>
      </c>
      <c r="T106">
        <v>7</v>
      </c>
      <c r="U106">
        <v>28</v>
      </c>
    </row>
    <row r="107" spans="1:21" x14ac:dyDescent="0.3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f t="shared" si="4"/>
        <v>180</v>
      </c>
      <c r="P107" s="4">
        <f t="shared" si="5"/>
        <v>0</v>
      </c>
      <c r="Q107" s="4">
        <f t="shared" si="6"/>
        <v>5.5555555555555552E-2</v>
      </c>
      <c r="R107" s="4">
        <f t="shared" si="7"/>
        <v>0.20555555555555555</v>
      </c>
      <c r="S107">
        <v>0</v>
      </c>
      <c r="T107">
        <v>10</v>
      </c>
      <c r="U107">
        <v>37</v>
      </c>
    </row>
    <row r="108" spans="1:21" x14ac:dyDescent="0.3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f t="shared" si="4"/>
        <v>180</v>
      </c>
      <c r="P108" s="4">
        <f t="shared" si="5"/>
        <v>0</v>
      </c>
      <c r="Q108" s="4">
        <f t="shared" si="6"/>
        <v>0.1</v>
      </c>
      <c r="R108" s="4">
        <f t="shared" si="7"/>
        <v>0.33333333333333331</v>
      </c>
      <c r="S108">
        <v>0</v>
      </c>
      <c r="T108">
        <v>18</v>
      </c>
      <c r="U108">
        <v>60</v>
      </c>
    </row>
    <row r="109" spans="1:21" x14ac:dyDescent="0.3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f t="shared" si="4"/>
        <v>180</v>
      </c>
      <c r="P109" s="4">
        <f t="shared" si="5"/>
        <v>0</v>
      </c>
      <c r="Q109" s="4">
        <f t="shared" si="6"/>
        <v>0.05</v>
      </c>
      <c r="R109" s="4">
        <f t="shared" si="7"/>
        <v>0.18333333333333332</v>
      </c>
      <c r="S109">
        <v>0</v>
      </c>
      <c r="T109">
        <v>9</v>
      </c>
      <c r="U109">
        <v>33</v>
      </c>
    </row>
    <row r="110" spans="1:21" x14ac:dyDescent="0.3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f t="shared" si="4"/>
        <v>214</v>
      </c>
      <c r="P110" s="4">
        <f t="shared" si="5"/>
        <v>0</v>
      </c>
      <c r="Q110" s="4">
        <f t="shared" si="6"/>
        <v>4.2056074766355138E-2</v>
      </c>
      <c r="R110" s="4">
        <f t="shared" si="7"/>
        <v>0.15887850467289719</v>
      </c>
      <c r="S110">
        <v>0</v>
      </c>
      <c r="T110">
        <v>9</v>
      </c>
      <c r="U110">
        <v>34</v>
      </c>
    </row>
    <row r="111" spans="1:21" x14ac:dyDescent="0.3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f t="shared" si="4"/>
        <v>180</v>
      </c>
      <c r="P111" s="4">
        <f t="shared" si="5"/>
        <v>1.1111111111111112E-2</v>
      </c>
      <c r="Q111" s="4">
        <f t="shared" si="6"/>
        <v>3.888888888888889E-2</v>
      </c>
      <c r="R111" s="4">
        <f t="shared" si="7"/>
        <v>0.16111111111111112</v>
      </c>
      <c r="S111">
        <v>2</v>
      </c>
      <c r="T111">
        <v>7</v>
      </c>
      <c r="U111">
        <v>29</v>
      </c>
    </row>
    <row r="112" spans="1:21" x14ac:dyDescent="0.3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f t="shared" si="4"/>
        <v>180</v>
      </c>
      <c r="P112" s="4">
        <f t="shared" si="5"/>
        <v>5.5555555555555558E-3</v>
      </c>
      <c r="Q112" s="4">
        <f t="shared" si="6"/>
        <v>0</v>
      </c>
      <c r="R112" s="4">
        <f t="shared" si="7"/>
        <v>0</v>
      </c>
      <c r="S112">
        <v>1</v>
      </c>
      <c r="T112">
        <v>0</v>
      </c>
      <c r="U112">
        <v>0</v>
      </c>
    </row>
    <row r="113" spans="1:21" x14ac:dyDescent="0.3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f t="shared" si="4"/>
        <v>180</v>
      </c>
      <c r="P113" s="4">
        <f t="shared" si="5"/>
        <v>0</v>
      </c>
      <c r="Q113" s="4">
        <f t="shared" si="6"/>
        <v>4.4444444444444446E-2</v>
      </c>
      <c r="R113" s="4">
        <f t="shared" si="7"/>
        <v>0.16666666666666666</v>
      </c>
      <c r="S113">
        <v>0</v>
      </c>
      <c r="T113">
        <v>8</v>
      </c>
      <c r="U113">
        <v>30</v>
      </c>
    </row>
    <row r="114" spans="1:21" x14ac:dyDescent="0.3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f t="shared" si="4"/>
        <v>180</v>
      </c>
      <c r="P114" s="4">
        <f t="shared" si="5"/>
        <v>5.5555555555555558E-3</v>
      </c>
      <c r="Q114" s="4">
        <f t="shared" si="6"/>
        <v>4.4444444444444446E-2</v>
      </c>
      <c r="R114" s="4">
        <f t="shared" si="7"/>
        <v>0.17222222222222222</v>
      </c>
      <c r="S114">
        <v>1</v>
      </c>
      <c r="T114">
        <v>8</v>
      </c>
      <c r="U114">
        <v>31</v>
      </c>
    </row>
    <row r="115" spans="1:21" x14ac:dyDescent="0.3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f t="shared" si="4"/>
        <v>180</v>
      </c>
      <c r="P115" s="4">
        <f t="shared" si="5"/>
        <v>1.1111111111111112E-2</v>
      </c>
      <c r="Q115" s="4">
        <f t="shared" si="6"/>
        <v>0.11666666666666667</v>
      </c>
      <c r="R115" s="4">
        <f t="shared" si="7"/>
        <v>0.38333333333333336</v>
      </c>
      <c r="S115">
        <v>2</v>
      </c>
      <c r="T115">
        <v>21</v>
      </c>
      <c r="U115">
        <v>69</v>
      </c>
    </row>
    <row r="116" spans="1:21" x14ac:dyDescent="0.3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f t="shared" si="4"/>
        <v>180</v>
      </c>
      <c r="P116" s="4">
        <f t="shared" si="5"/>
        <v>0</v>
      </c>
      <c r="Q116" s="4">
        <f t="shared" si="6"/>
        <v>3.888888888888889E-2</v>
      </c>
      <c r="R116" s="4">
        <f t="shared" si="7"/>
        <v>0.15</v>
      </c>
      <c r="S116">
        <v>0</v>
      </c>
      <c r="T116">
        <v>7</v>
      </c>
      <c r="U116">
        <v>27</v>
      </c>
    </row>
    <row r="117" spans="1:21" x14ac:dyDescent="0.3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f t="shared" si="4"/>
        <v>180</v>
      </c>
      <c r="P117" s="4">
        <f t="shared" si="5"/>
        <v>0</v>
      </c>
      <c r="Q117" s="4">
        <f t="shared" si="6"/>
        <v>0.05</v>
      </c>
      <c r="R117" s="4">
        <f t="shared" si="7"/>
        <v>0.19444444444444445</v>
      </c>
      <c r="S117">
        <v>0</v>
      </c>
      <c r="T117">
        <v>9</v>
      </c>
      <c r="U117">
        <v>35</v>
      </c>
    </row>
    <row r="118" spans="1:21" x14ac:dyDescent="0.3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f t="shared" si="4"/>
        <v>180</v>
      </c>
      <c r="P118" s="4">
        <f t="shared" si="5"/>
        <v>0</v>
      </c>
      <c r="Q118" s="4">
        <f t="shared" si="6"/>
        <v>4.4444444444444446E-2</v>
      </c>
      <c r="R118" s="4">
        <f t="shared" si="7"/>
        <v>0.16666666666666666</v>
      </c>
      <c r="S118">
        <v>0</v>
      </c>
      <c r="T118">
        <v>8</v>
      </c>
      <c r="U118">
        <v>30</v>
      </c>
    </row>
    <row r="119" spans="1:21" x14ac:dyDescent="0.3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f t="shared" si="4"/>
        <v>256</v>
      </c>
      <c r="P119" s="4">
        <f t="shared" si="5"/>
        <v>3.90625E-3</v>
      </c>
      <c r="Q119" s="4">
        <f t="shared" si="6"/>
        <v>3.90625E-3</v>
      </c>
      <c r="R119" s="4">
        <f t="shared" si="7"/>
        <v>4.6875E-2</v>
      </c>
      <c r="S119">
        <v>1</v>
      </c>
      <c r="T119">
        <v>1</v>
      </c>
      <c r="U119">
        <v>12</v>
      </c>
    </row>
    <row r="120" spans="1:21" x14ac:dyDescent="0.3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f t="shared" si="4"/>
        <v>332</v>
      </c>
      <c r="P120" s="4">
        <f t="shared" si="5"/>
        <v>0</v>
      </c>
      <c r="Q120" s="4">
        <f t="shared" si="6"/>
        <v>4.2168674698795178E-2</v>
      </c>
      <c r="R120" s="4">
        <f t="shared" si="7"/>
        <v>0.14457831325301204</v>
      </c>
      <c r="S120">
        <v>0</v>
      </c>
      <c r="T120">
        <v>14</v>
      </c>
      <c r="U120">
        <v>48</v>
      </c>
    </row>
    <row r="121" spans="1:21" x14ac:dyDescent="0.3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f t="shared" si="4"/>
        <v>272</v>
      </c>
      <c r="P121" s="4">
        <f t="shared" si="5"/>
        <v>1.4705882352941176E-2</v>
      </c>
      <c r="Q121" s="4">
        <f t="shared" si="6"/>
        <v>4.4117647058823532E-2</v>
      </c>
      <c r="R121" s="4">
        <f t="shared" si="7"/>
        <v>0.15441176470588236</v>
      </c>
      <c r="S121">
        <v>4</v>
      </c>
      <c r="T121">
        <v>12</v>
      </c>
      <c r="U121">
        <v>42</v>
      </c>
    </row>
    <row r="122" spans="1:21" x14ac:dyDescent="0.3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f t="shared" si="4"/>
        <v>214</v>
      </c>
      <c r="P122" s="4">
        <f t="shared" si="5"/>
        <v>0</v>
      </c>
      <c r="Q122" s="4">
        <f t="shared" si="6"/>
        <v>5.6074766355140186E-2</v>
      </c>
      <c r="R122" s="4">
        <f t="shared" si="7"/>
        <v>0.20093457943925233</v>
      </c>
      <c r="S122">
        <v>0</v>
      </c>
      <c r="T122">
        <v>12</v>
      </c>
      <c r="U122">
        <v>43</v>
      </c>
    </row>
    <row r="123" spans="1:21" x14ac:dyDescent="0.3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f t="shared" si="4"/>
        <v>180</v>
      </c>
      <c r="P123" s="4">
        <f t="shared" si="5"/>
        <v>0</v>
      </c>
      <c r="Q123" s="4">
        <f t="shared" si="6"/>
        <v>1.6666666666666666E-2</v>
      </c>
      <c r="R123" s="4">
        <f t="shared" si="7"/>
        <v>8.8888888888888892E-2</v>
      </c>
      <c r="S123">
        <v>0</v>
      </c>
      <c r="T123">
        <v>3</v>
      </c>
      <c r="U123">
        <v>16</v>
      </c>
    </row>
    <row r="124" spans="1:21" x14ac:dyDescent="0.3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f t="shared" si="4"/>
        <v>180</v>
      </c>
      <c r="P124" s="4">
        <f t="shared" si="5"/>
        <v>0</v>
      </c>
      <c r="Q124" s="4">
        <f t="shared" si="6"/>
        <v>8.3333333333333329E-2</v>
      </c>
      <c r="R124" s="4">
        <f t="shared" si="7"/>
        <v>0.28888888888888886</v>
      </c>
      <c r="S124">
        <v>0</v>
      </c>
      <c r="T124">
        <v>15</v>
      </c>
      <c r="U124">
        <v>52</v>
      </c>
    </row>
    <row r="125" spans="1:21" x14ac:dyDescent="0.3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f t="shared" si="4"/>
        <v>336</v>
      </c>
      <c r="P125" s="4">
        <f t="shared" si="5"/>
        <v>0</v>
      </c>
      <c r="Q125" s="4">
        <f t="shared" si="6"/>
        <v>0</v>
      </c>
      <c r="R125" s="4">
        <f t="shared" si="7"/>
        <v>2.3809523809523808E-2</v>
      </c>
      <c r="S125">
        <v>0</v>
      </c>
      <c r="T125">
        <v>0</v>
      </c>
      <c r="U125">
        <v>8</v>
      </c>
    </row>
    <row r="126" spans="1:21" x14ac:dyDescent="0.3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f t="shared" si="4"/>
        <v>204</v>
      </c>
      <c r="P126" s="4">
        <f t="shared" si="5"/>
        <v>4.9019607843137254E-3</v>
      </c>
      <c r="Q126" s="4">
        <f t="shared" si="6"/>
        <v>5.3921568627450983E-2</v>
      </c>
      <c r="R126" s="4">
        <f t="shared" si="7"/>
        <v>0.19117647058823528</v>
      </c>
      <c r="S126">
        <v>1</v>
      </c>
      <c r="T126">
        <v>11</v>
      </c>
      <c r="U126">
        <v>39</v>
      </c>
    </row>
    <row r="127" spans="1:21" x14ac:dyDescent="0.3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f t="shared" si="4"/>
        <v>180</v>
      </c>
      <c r="P127" s="4">
        <f t="shared" si="5"/>
        <v>1.6666666666666666E-2</v>
      </c>
      <c r="Q127" s="4">
        <f t="shared" si="6"/>
        <v>0.1111111111111111</v>
      </c>
      <c r="R127" s="4">
        <f t="shared" si="7"/>
        <v>0.35555555555555557</v>
      </c>
      <c r="S127">
        <v>3</v>
      </c>
      <c r="T127">
        <v>20</v>
      </c>
      <c r="U127">
        <v>64</v>
      </c>
    </row>
    <row r="128" spans="1:21" x14ac:dyDescent="0.3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f t="shared" si="4"/>
        <v>180</v>
      </c>
      <c r="P128" s="4">
        <f t="shared" si="5"/>
        <v>0</v>
      </c>
      <c r="Q128" s="4">
        <f t="shared" si="6"/>
        <v>1.1111111111111112E-2</v>
      </c>
      <c r="R128" s="4">
        <f t="shared" si="7"/>
        <v>8.3333333333333329E-2</v>
      </c>
      <c r="S128">
        <v>0</v>
      </c>
      <c r="T128">
        <v>2</v>
      </c>
      <c r="U128">
        <v>15</v>
      </c>
    </row>
    <row r="129" spans="1:21" x14ac:dyDescent="0.3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f t="shared" si="4"/>
        <v>180</v>
      </c>
      <c r="P129" s="4">
        <f t="shared" si="5"/>
        <v>1.6666666666666666E-2</v>
      </c>
      <c r="Q129" s="4">
        <f t="shared" si="6"/>
        <v>2.7777777777777776E-2</v>
      </c>
      <c r="R129" s="4">
        <f t="shared" si="7"/>
        <v>0.11666666666666667</v>
      </c>
      <c r="S129">
        <v>3</v>
      </c>
      <c r="T129">
        <v>5</v>
      </c>
      <c r="U129">
        <v>21</v>
      </c>
    </row>
    <row r="130" spans="1:21" x14ac:dyDescent="0.3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f t="shared" si="4"/>
        <v>180</v>
      </c>
      <c r="P130" s="4">
        <f t="shared" si="5"/>
        <v>5.5555555555555558E-3</v>
      </c>
      <c r="Q130" s="4">
        <f t="shared" si="6"/>
        <v>4.4444444444444446E-2</v>
      </c>
      <c r="R130" s="4">
        <f t="shared" si="7"/>
        <v>0.17777777777777778</v>
      </c>
      <c r="S130">
        <v>1</v>
      </c>
      <c r="T130">
        <v>8</v>
      </c>
      <c r="U130">
        <v>32</v>
      </c>
    </row>
    <row r="131" spans="1:21" x14ac:dyDescent="0.3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f t="shared" ref="O131:O194" si="8">L131+M131+N131</f>
        <v>180</v>
      </c>
      <c r="P131" s="4">
        <f t="shared" ref="P131:P194" si="9">S131/O131</f>
        <v>0</v>
      </c>
      <c r="Q131" s="4">
        <f t="shared" ref="Q131:Q194" si="10">T131/O131</f>
        <v>2.7777777777777776E-2</v>
      </c>
      <c r="R131" s="4">
        <f t="shared" ref="R131:R194" si="11">U131/O131</f>
        <v>0.12222222222222222</v>
      </c>
      <c r="S131">
        <v>0</v>
      </c>
      <c r="T131">
        <v>5</v>
      </c>
      <c r="U131">
        <v>22</v>
      </c>
    </row>
    <row r="132" spans="1:21" x14ac:dyDescent="0.3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f t="shared" si="8"/>
        <v>180</v>
      </c>
      <c r="P132" s="4">
        <f t="shared" si="9"/>
        <v>5.5555555555555558E-3</v>
      </c>
      <c r="Q132" s="4">
        <f t="shared" si="10"/>
        <v>0</v>
      </c>
      <c r="R132" s="4">
        <f t="shared" si="11"/>
        <v>3.3333333333333333E-2</v>
      </c>
      <c r="S132">
        <v>1</v>
      </c>
      <c r="T132">
        <v>0</v>
      </c>
      <c r="U132">
        <v>6</v>
      </c>
    </row>
    <row r="133" spans="1:21" x14ac:dyDescent="0.3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f t="shared" si="8"/>
        <v>180</v>
      </c>
      <c r="P133" s="4">
        <f t="shared" si="9"/>
        <v>0</v>
      </c>
      <c r="Q133" s="4">
        <f t="shared" si="10"/>
        <v>4.4444444444444446E-2</v>
      </c>
      <c r="R133" s="4">
        <f t="shared" si="11"/>
        <v>0.17222222222222222</v>
      </c>
      <c r="S133">
        <v>0</v>
      </c>
      <c r="T133">
        <v>8</v>
      </c>
      <c r="U133">
        <v>31</v>
      </c>
    </row>
    <row r="134" spans="1:21" x14ac:dyDescent="0.3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f t="shared" si="8"/>
        <v>180</v>
      </c>
      <c r="P134" s="4">
        <f t="shared" si="9"/>
        <v>0</v>
      </c>
      <c r="Q134" s="4">
        <f t="shared" si="10"/>
        <v>1.1111111111111112E-2</v>
      </c>
      <c r="R134" s="4">
        <f t="shared" si="11"/>
        <v>7.7777777777777779E-2</v>
      </c>
      <c r="S134">
        <v>0</v>
      </c>
      <c r="T134">
        <v>2</v>
      </c>
      <c r="U134">
        <v>14</v>
      </c>
    </row>
    <row r="135" spans="1:21" x14ac:dyDescent="0.3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f t="shared" si="8"/>
        <v>180</v>
      </c>
      <c r="P135" s="4">
        <f t="shared" si="9"/>
        <v>0</v>
      </c>
      <c r="Q135" s="4">
        <f t="shared" si="10"/>
        <v>5.5555555555555552E-2</v>
      </c>
      <c r="R135" s="4">
        <f t="shared" si="11"/>
        <v>0.21111111111111111</v>
      </c>
      <c r="S135">
        <v>0</v>
      </c>
      <c r="T135">
        <v>10</v>
      </c>
      <c r="U135">
        <v>38</v>
      </c>
    </row>
    <row r="136" spans="1:21" x14ac:dyDescent="0.3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f t="shared" si="8"/>
        <v>331</v>
      </c>
      <c r="P136" s="4">
        <f t="shared" si="9"/>
        <v>3.0211480362537764E-3</v>
      </c>
      <c r="Q136" s="4">
        <f t="shared" si="10"/>
        <v>9.0634441087613302E-3</v>
      </c>
      <c r="R136" s="4">
        <f t="shared" si="11"/>
        <v>4.8338368580060423E-2</v>
      </c>
      <c r="S136">
        <v>1</v>
      </c>
      <c r="T136">
        <v>3</v>
      </c>
      <c r="U136">
        <v>16</v>
      </c>
    </row>
    <row r="137" spans="1:21" x14ac:dyDescent="0.3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f t="shared" si="8"/>
        <v>331</v>
      </c>
      <c r="P137" s="4">
        <f t="shared" si="9"/>
        <v>0</v>
      </c>
      <c r="Q137" s="4">
        <f t="shared" si="10"/>
        <v>4.8338368580060423E-2</v>
      </c>
      <c r="R137" s="4">
        <f t="shared" si="11"/>
        <v>0.16314199395770393</v>
      </c>
      <c r="S137">
        <v>0</v>
      </c>
      <c r="T137">
        <v>16</v>
      </c>
      <c r="U137">
        <v>54</v>
      </c>
    </row>
    <row r="138" spans="1:21" x14ac:dyDescent="0.3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f t="shared" si="8"/>
        <v>180</v>
      </c>
      <c r="P138" s="4">
        <f t="shared" si="9"/>
        <v>5.5555555555555558E-3</v>
      </c>
      <c r="Q138" s="4">
        <f t="shared" si="10"/>
        <v>1.6666666666666666E-2</v>
      </c>
      <c r="R138" s="4">
        <f t="shared" si="11"/>
        <v>0.1</v>
      </c>
      <c r="S138">
        <v>1</v>
      </c>
      <c r="T138">
        <v>3</v>
      </c>
      <c r="U138">
        <v>18</v>
      </c>
    </row>
    <row r="139" spans="1:21" x14ac:dyDescent="0.3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f t="shared" si="8"/>
        <v>256</v>
      </c>
      <c r="P139" s="4">
        <f t="shared" si="9"/>
        <v>3.90625E-3</v>
      </c>
      <c r="Q139" s="4">
        <f t="shared" si="10"/>
        <v>2.34375E-2</v>
      </c>
      <c r="R139" s="4">
        <f t="shared" si="11"/>
        <v>9.765625E-2</v>
      </c>
      <c r="S139">
        <v>1</v>
      </c>
      <c r="T139">
        <v>6</v>
      </c>
      <c r="U139">
        <v>25</v>
      </c>
    </row>
    <row r="140" spans="1:21" x14ac:dyDescent="0.3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f t="shared" si="8"/>
        <v>331</v>
      </c>
      <c r="P140" s="4">
        <f t="shared" si="9"/>
        <v>0</v>
      </c>
      <c r="Q140" s="4">
        <f t="shared" si="10"/>
        <v>3.6253776435045321E-2</v>
      </c>
      <c r="R140" s="4">
        <f t="shared" si="11"/>
        <v>0.12990936555891239</v>
      </c>
      <c r="S140">
        <v>0</v>
      </c>
      <c r="T140">
        <v>12</v>
      </c>
      <c r="U140">
        <v>43</v>
      </c>
    </row>
    <row r="141" spans="1:21" x14ac:dyDescent="0.3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f t="shared" si="8"/>
        <v>235</v>
      </c>
      <c r="P141" s="4">
        <f t="shared" si="9"/>
        <v>0</v>
      </c>
      <c r="Q141" s="4">
        <f t="shared" si="10"/>
        <v>4.2553191489361703E-3</v>
      </c>
      <c r="R141" s="4">
        <f t="shared" si="11"/>
        <v>4.6808510638297871E-2</v>
      </c>
      <c r="S141">
        <v>0</v>
      </c>
      <c r="T141">
        <v>1</v>
      </c>
      <c r="U141">
        <v>11</v>
      </c>
    </row>
    <row r="142" spans="1:21" x14ac:dyDescent="0.3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f t="shared" si="8"/>
        <v>331</v>
      </c>
      <c r="P142" s="4">
        <f t="shared" si="9"/>
        <v>0</v>
      </c>
      <c r="Q142" s="4">
        <f t="shared" si="10"/>
        <v>2.7190332326283987E-2</v>
      </c>
      <c r="R142" s="4">
        <f t="shared" si="11"/>
        <v>0.1027190332326284</v>
      </c>
      <c r="S142">
        <v>0</v>
      </c>
      <c r="T142">
        <v>9</v>
      </c>
      <c r="U142">
        <v>34</v>
      </c>
    </row>
    <row r="143" spans="1:21" x14ac:dyDescent="0.3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f t="shared" si="8"/>
        <v>180</v>
      </c>
      <c r="P143" s="4">
        <f t="shared" si="9"/>
        <v>0</v>
      </c>
      <c r="Q143" s="4">
        <f t="shared" si="10"/>
        <v>8.3333333333333329E-2</v>
      </c>
      <c r="R143" s="4">
        <f t="shared" si="11"/>
        <v>0.28333333333333333</v>
      </c>
      <c r="S143">
        <v>0</v>
      </c>
      <c r="T143">
        <v>15</v>
      </c>
      <c r="U143">
        <v>51</v>
      </c>
    </row>
    <row r="144" spans="1:21" x14ac:dyDescent="0.3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f t="shared" si="8"/>
        <v>180</v>
      </c>
      <c r="P144" s="4">
        <f t="shared" si="9"/>
        <v>0</v>
      </c>
      <c r="Q144" s="4">
        <f t="shared" si="10"/>
        <v>0</v>
      </c>
      <c r="R144" s="4">
        <f t="shared" si="11"/>
        <v>2.7777777777777776E-2</v>
      </c>
      <c r="S144">
        <v>0</v>
      </c>
      <c r="T144">
        <v>0</v>
      </c>
      <c r="U144">
        <v>5</v>
      </c>
    </row>
    <row r="145" spans="1:21" x14ac:dyDescent="0.3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f t="shared" si="8"/>
        <v>180</v>
      </c>
      <c r="P145" s="4">
        <f t="shared" si="9"/>
        <v>0</v>
      </c>
      <c r="Q145" s="4">
        <f t="shared" si="10"/>
        <v>0.05</v>
      </c>
      <c r="R145" s="4">
        <f t="shared" si="11"/>
        <v>0.18333333333333332</v>
      </c>
      <c r="S145">
        <v>0</v>
      </c>
      <c r="T145">
        <v>9</v>
      </c>
      <c r="U145">
        <v>33</v>
      </c>
    </row>
    <row r="146" spans="1:21" x14ac:dyDescent="0.3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f t="shared" si="8"/>
        <v>256</v>
      </c>
      <c r="P146" s="4">
        <f t="shared" si="9"/>
        <v>0</v>
      </c>
      <c r="Q146" s="4">
        <f t="shared" si="10"/>
        <v>3.515625E-2</v>
      </c>
      <c r="R146" s="4">
        <f t="shared" si="11"/>
        <v>0.1328125</v>
      </c>
      <c r="S146">
        <v>0</v>
      </c>
      <c r="T146">
        <v>9</v>
      </c>
      <c r="U146">
        <v>34</v>
      </c>
    </row>
    <row r="147" spans="1:21" x14ac:dyDescent="0.3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f t="shared" si="8"/>
        <v>214</v>
      </c>
      <c r="P147" s="4">
        <f t="shared" si="9"/>
        <v>0</v>
      </c>
      <c r="Q147" s="4">
        <f t="shared" si="10"/>
        <v>5.6074766355140186E-2</v>
      </c>
      <c r="R147" s="4">
        <f t="shared" si="11"/>
        <v>0.19626168224299065</v>
      </c>
      <c r="S147">
        <v>0</v>
      </c>
      <c r="T147">
        <v>12</v>
      </c>
      <c r="U147">
        <v>42</v>
      </c>
    </row>
    <row r="148" spans="1:21" x14ac:dyDescent="0.3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f t="shared" si="8"/>
        <v>180</v>
      </c>
      <c r="P148" s="4">
        <f t="shared" si="9"/>
        <v>0</v>
      </c>
      <c r="Q148" s="4">
        <f t="shared" si="10"/>
        <v>5.5555555555555558E-3</v>
      </c>
      <c r="R148" s="4">
        <f t="shared" si="11"/>
        <v>6.1111111111111109E-2</v>
      </c>
      <c r="S148">
        <v>0</v>
      </c>
      <c r="T148">
        <v>1</v>
      </c>
      <c r="U148">
        <v>11</v>
      </c>
    </row>
    <row r="149" spans="1:21" x14ac:dyDescent="0.3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f t="shared" si="8"/>
        <v>180</v>
      </c>
      <c r="P149" s="4">
        <f t="shared" si="9"/>
        <v>0</v>
      </c>
      <c r="Q149" s="4">
        <f t="shared" si="10"/>
        <v>5.5555555555555558E-3</v>
      </c>
      <c r="R149" s="4">
        <f t="shared" si="11"/>
        <v>5.5555555555555552E-2</v>
      </c>
      <c r="S149">
        <v>0</v>
      </c>
      <c r="T149">
        <v>1</v>
      </c>
      <c r="U149">
        <v>10</v>
      </c>
    </row>
    <row r="150" spans="1:21" x14ac:dyDescent="0.3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f t="shared" si="8"/>
        <v>180</v>
      </c>
      <c r="P150" s="4">
        <f t="shared" si="9"/>
        <v>5.5555555555555558E-3</v>
      </c>
      <c r="Q150" s="4">
        <f t="shared" si="10"/>
        <v>6.1111111111111109E-2</v>
      </c>
      <c r="R150" s="4">
        <f t="shared" si="11"/>
        <v>0.21111111111111111</v>
      </c>
      <c r="S150">
        <v>1</v>
      </c>
      <c r="T150">
        <v>11</v>
      </c>
      <c r="U150">
        <v>38</v>
      </c>
    </row>
    <row r="151" spans="1:21" x14ac:dyDescent="0.3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f t="shared" si="8"/>
        <v>180</v>
      </c>
      <c r="P151" s="4">
        <f t="shared" si="9"/>
        <v>1.6666666666666666E-2</v>
      </c>
      <c r="Q151" s="4">
        <f t="shared" si="10"/>
        <v>0.05</v>
      </c>
      <c r="R151" s="4">
        <f t="shared" si="11"/>
        <v>0.19444444444444445</v>
      </c>
      <c r="S151">
        <v>3</v>
      </c>
      <c r="T151">
        <v>9</v>
      </c>
      <c r="U151">
        <v>35</v>
      </c>
    </row>
    <row r="152" spans="1:21" x14ac:dyDescent="0.3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f t="shared" si="8"/>
        <v>180</v>
      </c>
      <c r="P152" s="4">
        <f t="shared" si="9"/>
        <v>0</v>
      </c>
      <c r="Q152" s="4">
        <f t="shared" si="10"/>
        <v>0.05</v>
      </c>
      <c r="R152" s="4">
        <f t="shared" si="11"/>
        <v>0.18888888888888888</v>
      </c>
      <c r="S152">
        <v>0</v>
      </c>
      <c r="T152">
        <v>9</v>
      </c>
      <c r="U152">
        <v>34</v>
      </c>
    </row>
    <row r="153" spans="1:21" x14ac:dyDescent="0.3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f t="shared" si="8"/>
        <v>180</v>
      </c>
      <c r="P153" s="4">
        <f t="shared" si="9"/>
        <v>0</v>
      </c>
      <c r="Q153" s="4">
        <f t="shared" si="10"/>
        <v>5.5555555555555552E-2</v>
      </c>
      <c r="R153" s="4">
        <f t="shared" si="11"/>
        <v>0.2</v>
      </c>
      <c r="S153">
        <v>0</v>
      </c>
      <c r="T153">
        <v>10</v>
      </c>
      <c r="U153">
        <v>36</v>
      </c>
    </row>
    <row r="154" spans="1:21" x14ac:dyDescent="0.3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f t="shared" si="8"/>
        <v>180</v>
      </c>
      <c r="P154" s="4">
        <f t="shared" si="9"/>
        <v>0</v>
      </c>
      <c r="Q154" s="4">
        <f t="shared" si="10"/>
        <v>2.2222222222222223E-2</v>
      </c>
      <c r="R154" s="4">
        <f t="shared" si="11"/>
        <v>0.1111111111111111</v>
      </c>
      <c r="S154">
        <v>0</v>
      </c>
      <c r="T154">
        <v>4</v>
      </c>
      <c r="U154">
        <v>20</v>
      </c>
    </row>
    <row r="155" spans="1:21" x14ac:dyDescent="0.3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f t="shared" si="8"/>
        <v>331</v>
      </c>
      <c r="P155" s="4">
        <f t="shared" si="9"/>
        <v>0</v>
      </c>
      <c r="Q155" s="4">
        <f t="shared" si="10"/>
        <v>2.7190332326283987E-2</v>
      </c>
      <c r="R155" s="4">
        <f t="shared" si="11"/>
        <v>0.1027190332326284</v>
      </c>
      <c r="S155">
        <v>0</v>
      </c>
      <c r="T155">
        <v>9</v>
      </c>
      <c r="U155">
        <v>34</v>
      </c>
    </row>
    <row r="156" spans="1:21" x14ac:dyDescent="0.3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f t="shared" si="8"/>
        <v>180</v>
      </c>
      <c r="P156" s="4">
        <f t="shared" si="9"/>
        <v>0</v>
      </c>
      <c r="Q156" s="4">
        <f t="shared" si="10"/>
        <v>0.05</v>
      </c>
      <c r="R156" s="4">
        <f t="shared" si="11"/>
        <v>0.19444444444444445</v>
      </c>
      <c r="S156">
        <v>0</v>
      </c>
      <c r="T156">
        <v>9</v>
      </c>
      <c r="U156">
        <v>35</v>
      </c>
    </row>
    <row r="157" spans="1:21" x14ac:dyDescent="0.3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f t="shared" si="8"/>
        <v>204</v>
      </c>
      <c r="P157" s="4">
        <f t="shared" si="9"/>
        <v>0</v>
      </c>
      <c r="Q157" s="4">
        <f t="shared" si="10"/>
        <v>1.9607843137254902E-2</v>
      </c>
      <c r="R157" s="4">
        <f t="shared" si="11"/>
        <v>9.3137254901960786E-2</v>
      </c>
      <c r="S157">
        <v>0</v>
      </c>
      <c r="T157">
        <v>4</v>
      </c>
      <c r="U157">
        <v>19</v>
      </c>
    </row>
    <row r="158" spans="1:21" x14ac:dyDescent="0.3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f t="shared" si="8"/>
        <v>235</v>
      </c>
      <c r="P158" s="4">
        <f t="shared" si="9"/>
        <v>8.5106382978723406E-3</v>
      </c>
      <c r="Q158" s="4">
        <f t="shared" si="10"/>
        <v>7.6595744680851063E-2</v>
      </c>
      <c r="R158" s="4">
        <f t="shared" si="11"/>
        <v>0.25106382978723402</v>
      </c>
      <c r="S158">
        <v>2</v>
      </c>
      <c r="T158">
        <v>18</v>
      </c>
      <c r="U158">
        <v>59</v>
      </c>
    </row>
    <row r="159" spans="1:21" x14ac:dyDescent="0.3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f t="shared" si="8"/>
        <v>180</v>
      </c>
      <c r="P159" s="4">
        <f t="shared" si="9"/>
        <v>0</v>
      </c>
      <c r="Q159" s="4">
        <f t="shared" si="10"/>
        <v>5.5555555555555552E-2</v>
      </c>
      <c r="R159" s="4">
        <f t="shared" si="11"/>
        <v>0.21111111111111111</v>
      </c>
      <c r="S159">
        <v>0</v>
      </c>
      <c r="T159">
        <v>10</v>
      </c>
      <c r="U159">
        <v>38</v>
      </c>
    </row>
    <row r="160" spans="1:21" x14ac:dyDescent="0.3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f t="shared" si="8"/>
        <v>180</v>
      </c>
      <c r="P160" s="4">
        <f t="shared" si="9"/>
        <v>5.5555555555555558E-3</v>
      </c>
      <c r="Q160" s="4">
        <f t="shared" si="10"/>
        <v>5.5555555555555558E-3</v>
      </c>
      <c r="R160" s="4">
        <f t="shared" si="11"/>
        <v>6.6666666666666666E-2</v>
      </c>
      <c r="S160">
        <v>1</v>
      </c>
      <c r="T160">
        <v>1</v>
      </c>
      <c r="U160">
        <v>12</v>
      </c>
    </row>
    <row r="161" spans="1:21" x14ac:dyDescent="0.3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f t="shared" si="8"/>
        <v>256</v>
      </c>
      <c r="P161" s="4">
        <f t="shared" si="9"/>
        <v>0</v>
      </c>
      <c r="Q161" s="4">
        <f t="shared" si="10"/>
        <v>4.296875E-2</v>
      </c>
      <c r="R161" s="4">
        <f t="shared" si="11"/>
        <v>0.16015625</v>
      </c>
      <c r="S161">
        <v>0</v>
      </c>
      <c r="T161">
        <v>11</v>
      </c>
      <c r="U161">
        <v>41</v>
      </c>
    </row>
    <row r="162" spans="1:21" x14ac:dyDescent="0.3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f t="shared" si="8"/>
        <v>235</v>
      </c>
      <c r="P162" s="4">
        <f t="shared" si="9"/>
        <v>0</v>
      </c>
      <c r="Q162" s="4">
        <f t="shared" si="10"/>
        <v>8.5106382978723406E-3</v>
      </c>
      <c r="R162" s="4">
        <f t="shared" si="11"/>
        <v>6.3829787234042548E-2</v>
      </c>
      <c r="S162">
        <v>0</v>
      </c>
      <c r="T162">
        <v>2</v>
      </c>
      <c r="U162">
        <v>15</v>
      </c>
    </row>
    <row r="163" spans="1:21" x14ac:dyDescent="0.3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f t="shared" si="8"/>
        <v>336</v>
      </c>
      <c r="P163" s="4">
        <f t="shared" si="9"/>
        <v>0</v>
      </c>
      <c r="Q163" s="4">
        <f t="shared" si="10"/>
        <v>3.5714285714285712E-2</v>
      </c>
      <c r="R163" s="4">
        <f t="shared" si="11"/>
        <v>0.12797619047619047</v>
      </c>
      <c r="S163">
        <v>0</v>
      </c>
      <c r="T163">
        <v>12</v>
      </c>
      <c r="U163">
        <v>43</v>
      </c>
    </row>
    <row r="164" spans="1:21" x14ac:dyDescent="0.3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f t="shared" si="8"/>
        <v>180</v>
      </c>
      <c r="P164" s="4">
        <f t="shared" si="9"/>
        <v>0</v>
      </c>
      <c r="Q164" s="4">
        <f t="shared" si="10"/>
        <v>7.7777777777777779E-2</v>
      </c>
      <c r="R164" s="4">
        <f t="shared" si="11"/>
        <v>0.26666666666666666</v>
      </c>
      <c r="S164">
        <v>0</v>
      </c>
      <c r="T164">
        <v>14</v>
      </c>
      <c r="U164">
        <v>48</v>
      </c>
    </row>
    <row r="165" spans="1:21" x14ac:dyDescent="0.3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f t="shared" si="8"/>
        <v>180</v>
      </c>
      <c r="P165" s="4">
        <f t="shared" si="9"/>
        <v>0</v>
      </c>
      <c r="Q165" s="4">
        <f t="shared" si="10"/>
        <v>1.6666666666666666E-2</v>
      </c>
      <c r="R165" s="4">
        <f t="shared" si="11"/>
        <v>9.4444444444444442E-2</v>
      </c>
      <c r="S165">
        <v>0</v>
      </c>
      <c r="T165">
        <v>3</v>
      </c>
      <c r="U165">
        <v>17</v>
      </c>
    </row>
    <row r="166" spans="1:21" x14ac:dyDescent="0.3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f t="shared" si="8"/>
        <v>180</v>
      </c>
      <c r="P166" s="4">
        <f t="shared" si="9"/>
        <v>0</v>
      </c>
      <c r="Q166" s="4">
        <f t="shared" si="10"/>
        <v>7.2222222222222215E-2</v>
      </c>
      <c r="R166" s="4">
        <f t="shared" si="11"/>
        <v>0.25</v>
      </c>
      <c r="S166">
        <v>0</v>
      </c>
      <c r="T166">
        <v>13</v>
      </c>
      <c r="U166">
        <v>45</v>
      </c>
    </row>
    <row r="167" spans="1:21" x14ac:dyDescent="0.3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f t="shared" si="8"/>
        <v>469</v>
      </c>
      <c r="P167" s="4">
        <f t="shared" si="9"/>
        <v>0</v>
      </c>
      <c r="Q167" s="4">
        <f t="shared" si="10"/>
        <v>2.1321961620469083E-2</v>
      </c>
      <c r="R167" s="4">
        <f t="shared" si="11"/>
        <v>7.8891257995735611E-2</v>
      </c>
      <c r="S167">
        <v>0</v>
      </c>
      <c r="T167">
        <v>10</v>
      </c>
      <c r="U167">
        <v>37</v>
      </c>
    </row>
    <row r="168" spans="1:21" x14ac:dyDescent="0.3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f t="shared" si="8"/>
        <v>469</v>
      </c>
      <c r="P168" s="4">
        <f t="shared" si="9"/>
        <v>0</v>
      </c>
      <c r="Q168" s="4">
        <f t="shared" si="10"/>
        <v>2.5586353944562899E-2</v>
      </c>
      <c r="R168" s="4">
        <f t="shared" si="11"/>
        <v>9.1684434968017064E-2</v>
      </c>
      <c r="S168">
        <v>0</v>
      </c>
      <c r="T168">
        <v>12</v>
      </c>
      <c r="U168">
        <v>43</v>
      </c>
    </row>
    <row r="169" spans="1:21" x14ac:dyDescent="0.3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f t="shared" si="8"/>
        <v>180</v>
      </c>
      <c r="P169" s="4">
        <f t="shared" si="9"/>
        <v>5.5555555555555558E-3</v>
      </c>
      <c r="Q169" s="4">
        <f t="shared" si="10"/>
        <v>0.1</v>
      </c>
      <c r="R169" s="4">
        <f t="shared" si="11"/>
        <v>0.33333333333333331</v>
      </c>
      <c r="S169">
        <v>1</v>
      </c>
      <c r="T169">
        <v>18</v>
      </c>
      <c r="U169">
        <v>60</v>
      </c>
    </row>
    <row r="170" spans="1:21" x14ac:dyDescent="0.3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f t="shared" si="8"/>
        <v>235</v>
      </c>
      <c r="P170" s="4">
        <f t="shared" si="9"/>
        <v>8.5106382978723406E-3</v>
      </c>
      <c r="Q170" s="4">
        <f t="shared" si="10"/>
        <v>2.553191489361702E-2</v>
      </c>
      <c r="R170" s="4">
        <f t="shared" si="11"/>
        <v>0.11063829787234042</v>
      </c>
      <c r="S170">
        <v>2</v>
      </c>
      <c r="T170">
        <v>6</v>
      </c>
      <c r="U170">
        <v>26</v>
      </c>
    </row>
    <row r="171" spans="1:21" x14ac:dyDescent="0.3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f t="shared" si="8"/>
        <v>180</v>
      </c>
      <c r="P171" s="4">
        <f t="shared" si="9"/>
        <v>0</v>
      </c>
      <c r="Q171" s="4">
        <f t="shared" si="10"/>
        <v>2.2222222222222223E-2</v>
      </c>
      <c r="R171" s="4">
        <f t="shared" si="11"/>
        <v>0.10555555555555556</v>
      </c>
      <c r="S171">
        <v>0</v>
      </c>
      <c r="T171">
        <v>4</v>
      </c>
      <c r="U171">
        <v>19</v>
      </c>
    </row>
    <row r="172" spans="1:21" x14ac:dyDescent="0.3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f t="shared" si="8"/>
        <v>180</v>
      </c>
      <c r="P172" s="4">
        <f t="shared" si="9"/>
        <v>0</v>
      </c>
      <c r="Q172" s="4">
        <f t="shared" si="10"/>
        <v>1.6666666666666666E-2</v>
      </c>
      <c r="R172" s="4">
        <f t="shared" si="11"/>
        <v>8.8888888888888892E-2</v>
      </c>
      <c r="S172">
        <v>0</v>
      </c>
      <c r="T172">
        <v>3</v>
      </c>
      <c r="U172">
        <v>16</v>
      </c>
    </row>
    <row r="173" spans="1:21" x14ac:dyDescent="0.3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f t="shared" si="8"/>
        <v>180</v>
      </c>
      <c r="P173" s="4">
        <f t="shared" si="9"/>
        <v>0</v>
      </c>
      <c r="Q173" s="4">
        <f t="shared" si="10"/>
        <v>1.6666666666666666E-2</v>
      </c>
      <c r="R173" s="4">
        <f t="shared" si="11"/>
        <v>0.1</v>
      </c>
      <c r="S173">
        <v>0</v>
      </c>
      <c r="T173">
        <v>3</v>
      </c>
      <c r="U173">
        <v>18</v>
      </c>
    </row>
    <row r="174" spans="1:21" x14ac:dyDescent="0.3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f t="shared" si="8"/>
        <v>204</v>
      </c>
      <c r="P174" s="4">
        <f t="shared" si="9"/>
        <v>4.9019607843137254E-3</v>
      </c>
      <c r="Q174" s="4">
        <f t="shared" si="10"/>
        <v>3.4313725490196081E-2</v>
      </c>
      <c r="R174" s="4">
        <f t="shared" si="11"/>
        <v>0.14215686274509803</v>
      </c>
      <c r="S174">
        <v>1</v>
      </c>
      <c r="T174">
        <v>7</v>
      </c>
      <c r="U174">
        <v>29</v>
      </c>
    </row>
    <row r="175" spans="1:21" x14ac:dyDescent="0.3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f t="shared" si="8"/>
        <v>180</v>
      </c>
      <c r="P175" s="4">
        <f t="shared" si="9"/>
        <v>0</v>
      </c>
      <c r="Q175" s="4">
        <f t="shared" si="10"/>
        <v>5.5555555555555552E-2</v>
      </c>
      <c r="R175" s="4">
        <f t="shared" si="11"/>
        <v>0.2</v>
      </c>
      <c r="S175">
        <v>0</v>
      </c>
      <c r="T175">
        <v>10</v>
      </c>
      <c r="U175">
        <v>36</v>
      </c>
    </row>
    <row r="176" spans="1:21" x14ac:dyDescent="0.3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f t="shared" si="8"/>
        <v>235</v>
      </c>
      <c r="P176" s="4">
        <f t="shared" si="9"/>
        <v>0</v>
      </c>
      <c r="Q176" s="4">
        <f t="shared" si="10"/>
        <v>3.8297872340425532E-2</v>
      </c>
      <c r="R176" s="4">
        <f t="shared" si="11"/>
        <v>0.14893617021276595</v>
      </c>
      <c r="S176">
        <v>0</v>
      </c>
      <c r="T176">
        <v>9</v>
      </c>
      <c r="U176">
        <v>35</v>
      </c>
    </row>
    <row r="177" spans="1:21" x14ac:dyDescent="0.3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f t="shared" si="8"/>
        <v>214</v>
      </c>
      <c r="P177" s="4">
        <f t="shared" si="9"/>
        <v>0</v>
      </c>
      <c r="Q177" s="4">
        <f t="shared" si="10"/>
        <v>5.6074766355140186E-2</v>
      </c>
      <c r="R177" s="4">
        <f t="shared" si="11"/>
        <v>0.20093457943925233</v>
      </c>
      <c r="S177">
        <v>0</v>
      </c>
      <c r="T177">
        <v>12</v>
      </c>
      <c r="U177">
        <v>43</v>
      </c>
    </row>
    <row r="178" spans="1:21" x14ac:dyDescent="0.3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f t="shared" si="8"/>
        <v>272</v>
      </c>
      <c r="P178" s="4">
        <f t="shared" si="9"/>
        <v>0</v>
      </c>
      <c r="Q178" s="4">
        <f t="shared" si="10"/>
        <v>2.9411764705882353E-2</v>
      </c>
      <c r="R178" s="4">
        <f t="shared" si="11"/>
        <v>0.11397058823529412</v>
      </c>
      <c r="S178">
        <v>0</v>
      </c>
      <c r="T178">
        <v>8</v>
      </c>
      <c r="U178">
        <v>31</v>
      </c>
    </row>
    <row r="179" spans="1:21" x14ac:dyDescent="0.3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f t="shared" si="8"/>
        <v>469</v>
      </c>
      <c r="P179" s="4">
        <f t="shared" si="9"/>
        <v>0</v>
      </c>
      <c r="Q179" s="4">
        <f t="shared" si="10"/>
        <v>3.4115138592750532E-2</v>
      </c>
      <c r="R179" s="4">
        <f t="shared" si="11"/>
        <v>0.11300639658848614</v>
      </c>
      <c r="S179">
        <v>0</v>
      </c>
      <c r="T179">
        <v>16</v>
      </c>
      <c r="U179">
        <v>53</v>
      </c>
    </row>
    <row r="180" spans="1:21" x14ac:dyDescent="0.3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f t="shared" si="8"/>
        <v>180</v>
      </c>
      <c r="P180" s="4">
        <f t="shared" si="9"/>
        <v>1.1111111111111112E-2</v>
      </c>
      <c r="Q180" s="4">
        <f t="shared" si="10"/>
        <v>3.3333333333333333E-2</v>
      </c>
      <c r="R180" s="4">
        <f t="shared" si="11"/>
        <v>0.14444444444444443</v>
      </c>
      <c r="S180">
        <v>2</v>
      </c>
      <c r="T180">
        <v>6</v>
      </c>
      <c r="U180">
        <v>26</v>
      </c>
    </row>
    <row r="181" spans="1:21" x14ac:dyDescent="0.3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f t="shared" si="8"/>
        <v>180</v>
      </c>
      <c r="P181" s="4">
        <f t="shared" si="9"/>
        <v>1.1111111111111112E-2</v>
      </c>
      <c r="Q181" s="4">
        <f t="shared" si="10"/>
        <v>0.12777777777777777</v>
      </c>
      <c r="R181" s="4">
        <f t="shared" si="11"/>
        <v>0.40555555555555556</v>
      </c>
      <c r="S181">
        <v>2</v>
      </c>
      <c r="T181">
        <v>23</v>
      </c>
      <c r="U181">
        <v>73</v>
      </c>
    </row>
    <row r="182" spans="1:21" x14ac:dyDescent="0.3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f t="shared" si="8"/>
        <v>180</v>
      </c>
      <c r="P182" s="4">
        <f t="shared" si="9"/>
        <v>0</v>
      </c>
      <c r="Q182" s="4">
        <f t="shared" si="10"/>
        <v>6.1111111111111109E-2</v>
      </c>
      <c r="R182" s="4">
        <f t="shared" si="11"/>
        <v>0.22222222222222221</v>
      </c>
      <c r="S182">
        <v>0</v>
      </c>
      <c r="T182">
        <v>11</v>
      </c>
      <c r="U182">
        <v>40</v>
      </c>
    </row>
    <row r="183" spans="1:21" x14ac:dyDescent="0.3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f t="shared" si="8"/>
        <v>180</v>
      </c>
      <c r="P183" s="4">
        <f t="shared" si="9"/>
        <v>0</v>
      </c>
      <c r="Q183" s="4">
        <f t="shared" si="10"/>
        <v>1.6666666666666666E-2</v>
      </c>
      <c r="R183" s="4">
        <f t="shared" si="11"/>
        <v>9.4444444444444442E-2</v>
      </c>
      <c r="S183">
        <v>0</v>
      </c>
      <c r="T183">
        <v>3</v>
      </c>
      <c r="U183">
        <v>17</v>
      </c>
    </row>
    <row r="184" spans="1:21" x14ac:dyDescent="0.3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f t="shared" si="8"/>
        <v>214</v>
      </c>
      <c r="P184" s="4">
        <f t="shared" si="9"/>
        <v>0</v>
      </c>
      <c r="Q184" s="4">
        <f t="shared" si="10"/>
        <v>9.3457943925233638E-3</v>
      </c>
      <c r="R184" s="4">
        <f t="shared" si="11"/>
        <v>6.5420560747663545E-2</v>
      </c>
      <c r="S184">
        <v>0</v>
      </c>
      <c r="T184">
        <v>2</v>
      </c>
      <c r="U184">
        <v>14</v>
      </c>
    </row>
    <row r="185" spans="1:21" x14ac:dyDescent="0.3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f t="shared" si="8"/>
        <v>180</v>
      </c>
      <c r="P185" s="4">
        <f t="shared" si="9"/>
        <v>0</v>
      </c>
      <c r="Q185" s="4">
        <f t="shared" si="10"/>
        <v>5.5555555555555552E-2</v>
      </c>
      <c r="R185" s="4">
        <f t="shared" si="11"/>
        <v>0.21111111111111111</v>
      </c>
      <c r="S185">
        <v>0</v>
      </c>
      <c r="T185">
        <v>10</v>
      </c>
      <c r="U185">
        <v>38</v>
      </c>
    </row>
    <row r="186" spans="1:21" x14ac:dyDescent="0.3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f t="shared" si="8"/>
        <v>180</v>
      </c>
      <c r="P186" s="4">
        <f t="shared" si="9"/>
        <v>1.1111111111111112E-2</v>
      </c>
      <c r="Q186" s="4">
        <f t="shared" si="10"/>
        <v>3.888888888888889E-2</v>
      </c>
      <c r="R186" s="4">
        <f t="shared" si="11"/>
        <v>0.15</v>
      </c>
      <c r="S186">
        <v>2</v>
      </c>
      <c r="T186">
        <v>7</v>
      </c>
      <c r="U186">
        <v>27</v>
      </c>
    </row>
    <row r="187" spans="1:21" x14ac:dyDescent="0.3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f t="shared" si="8"/>
        <v>336</v>
      </c>
      <c r="P187" s="4">
        <f t="shared" si="9"/>
        <v>0</v>
      </c>
      <c r="Q187" s="4">
        <f t="shared" si="10"/>
        <v>3.5714285714285712E-2</v>
      </c>
      <c r="R187" s="4">
        <f t="shared" si="11"/>
        <v>0.12202380952380952</v>
      </c>
      <c r="S187">
        <v>0</v>
      </c>
      <c r="T187">
        <v>12</v>
      </c>
      <c r="U187">
        <v>41</v>
      </c>
    </row>
    <row r="188" spans="1:21" x14ac:dyDescent="0.3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f t="shared" si="8"/>
        <v>180</v>
      </c>
      <c r="P188" s="4">
        <f t="shared" si="9"/>
        <v>0</v>
      </c>
      <c r="Q188" s="4">
        <f t="shared" si="10"/>
        <v>5.5555555555555552E-2</v>
      </c>
      <c r="R188" s="4">
        <f t="shared" si="11"/>
        <v>0.21111111111111111</v>
      </c>
      <c r="S188">
        <v>0</v>
      </c>
      <c r="T188">
        <v>10</v>
      </c>
      <c r="U188">
        <v>38</v>
      </c>
    </row>
    <row r="189" spans="1:21" x14ac:dyDescent="0.3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f t="shared" si="8"/>
        <v>256</v>
      </c>
      <c r="P189" s="4">
        <f t="shared" si="9"/>
        <v>0</v>
      </c>
      <c r="Q189" s="4">
        <f t="shared" si="10"/>
        <v>2.734375E-2</v>
      </c>
      <c r="R189" s="4">
        <f t="shared" si="11"/>
        <v>0.11328125</v>
      </c>
      <c r="S189">
        <v>0</v>
      </c>
      <c r="T189">
        <v>7</v>
      </c>
      <c r="U189">
        <v>29</v>
      </c>
    </row>
    <row r="190" spans="1:21" x14ac:dyDescent="0.3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f t="shared" si="8"/>
        <v>235</v>
      </c>
      <c r="P190" s="4">
        <f t="shared" si="9"/>
        <v>4.2553191489361703E-3</v>
      </c>
      <c r="Q190" s="4">
        <f t="shared" si="10"/>
        <v>1.276595744680851E-2</v>
      </c>
      <c r="R190" s="4">
        <f t="shared" si="11"/>
        <v>7.2340425531914887E-2</v>
      </c>
      <c r="S190">
        <v>1</v>
      </c>
      <c r="T190">
        <v>3</v>
      </c>
      <c r="U190">
        <v>17</v>
      </c>
    </row>
    <row r="191" spans="1:21" x14ac:dyDescent="0.3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f t="shared" si="8"/>
        <v>332</v>
      </c>
      <c r="P191" s="4">
        <f t="shared" si="9"/>
        <v>0</v>
      </c>
      <c r="Q191" s="4">
        <f t="shared" si="10"/>
        <v>0</v>
      </c>
      <c r="R191" s="4">
        <f t="shared" si="11"/>
        <v>2.1084337349397589E-2</v>
      </c>
      <c r="S191">
        <v>0</v>
      </c>
      <c r="T191">
        <v>0</v>
      </c>
      <c r="U191">
        <v>7</v>
      </c>
    </row>
    <row r="192" spans="1:21" x14ac:dyDescent="0.3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f t="shared" si="8"/>
        <v>336</v>
      </c>
      <c r="P192" s="4">
        <f t="shared" si="9"/>
        <v>0</v>
      </c>
      <c r="Q192" s="4">
        <f t="shared" si="10"/>
        <v>1.488095238095238E-2</v>
      </c>
      <c r="R192" s="4">
        <f t="shared" si="11"/>
        <v>6.8452380952380959E-2</v>
      </c>
      <c r="S192">
        <v>0</v>
      </c>
      <c r="T192">
        <v>5</v>
      </c>
      <c r="U192">
        <v>23</v>
      </c>
    </row>
    <row r="193" spans="1:21" x14ac:dyDescent="0.3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f t="shared" si="8"/>
        <v>469</v>
      </c>
      <c r="P193" s="4">
        <f t="shared" si="9"/>
        <v>0</v>
      </c>
      <c r="Q193" s="4">
        <f t="shared" si="10"/>
        <v>2.5586353944562899E-2</v>
      </c>
      <c r="R193" s="4">
        <f t="shared" si="11"/>
        <v>9.3816631130063971E-2</v>
      </c>
      <c r="S193">
        <v>0</v>
      </c>
      <c r="T193">
        <v>12</v>
      </c>
      <c r="U193">
        <v>44</v>
      </c>
    </row>
    <row r="194" spans="1:21" x14ac:dyDescent="0.3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f t="shared" si="8"/>
        <v>180</v>
      </c>
      <c r="P194" s="4">
        <f t="shared" si="9"/>
        <v>0</v>
      </c>
      <c r="Q194" s="4">
        <f t="shared" si="10"/>
        <v>0.05</v>
      </c>
      <c r="R194" s="4">
        <f t="shared" si="11"/>
        <v>0.18888888888888888</v>
      </c>
      <c r="S194">
        <v>0</v>
      </c>
      <c r="T194">
        <v>9</v>
      </c>
      <c r="U194">
        <v>34</v>
      </c>
    </row>
    <row r="195" spans="1:21" x14ac:dyDescent="0.3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f t="shared" ref="O195:O258" si="12">L195+M195+N195</f>
        <v>180</v>
      </c>
      <c r="P195" s="4">
        <f t="shared" ref="P195:P258" si="13">S195/O195</f>
        <v>1.6666666666666666E-2</v>
      </c>
      <c r="Q195" s="4">
        <f t="shared" ref="Q195:Q258" si="14">T195/O195</f>
        <v>5.5555555555555558E-3</v>
      </c>
      <c r="R195" s="4">
        <f t="shared" ref="R195:R258" si="15">U195/O195</f>
        <v>6.1111111111111109E-2</v>
      </c>
      <c r="S195">
        <v>3</v>
      </c>
      <c r="T195">
        <v>1</v>
      </c>
      <c r="U195">
        <v>11</v>
      </c>
    </row>
    <row r="196" spans="1:21" x14ac:dyDescent="0.3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f t="shared" si="12"/>
        <v>180</v>
      </c>
      <c r="P196" s="4">
        <f t="shared" si="13"/>
        <v>0</v>
      </c>
      <c r="Q196" s="4">
        <f t="shared" si="14"/>
        <v>0.05</v>
      </c>
      <c r="R196" s="4">
        <f t="shared" si="15"/>
        <v>0.18333333333333332</v>
      </c>
      <c r="S196">
        <v>0</v>
      </c>
      <c r="T196">
        <v>9</v>
      </c>
      <c r="U196">
        <v>33</v>
      </c>
    </row>
    <row r="197" spans="1:21" x14ac:dyDescent="0.3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f t="shared" si="12"/>
        <v>180</v>
      </c>
      <c r="P197" s="4">
        <f t="shared" si="13"/>
        <v>0</v>
      </c>
      <c r="Q197" s="4">
        <f t="shared" si="14"/>
        <v>5.5555555555555552E-2</v>
      </c>
      <c r="R197" s="4">
        <f t="shared" si="15"/>
        <v>0.2</v>
      </c>
      <c r="S197">
        <v>0</v>
      </c>
      <c r="T197">
        <v>10</v>
      </c>
      <c r="U197">
        <v>36</v>
      </c>
    </row>
    <row r="198" spans="1:21" x14ac:dyDescent="0.3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f t="shared" si="12"/>
        <v>180</v>
      </c>
      <c r="P198" s="4">
        <f t="shared" si="13"/>
        <v>0</v>
      </c>
      <c r="Q198" s="4">
        <f t="shared" si="14"/>
        <v>1.6666666666666666E-2</v>
      </c>
      <c r="R198" s="4">
        <f t="shared" si="15"/>
        <v>9.4444444444444442E-2</v>
      </c>
      <c r="S198">
        <v>0</v>
      </c>
      <c r="T198">
        <v>3</v>
      </c>
      <c r="U198">
        <v>17</v>
      </c>
    </row>
    <row r="199" spans="1:21" x14ac:dyDescent="0.3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f t="shared" si="12"/>
        <v>180</v>
      </c>
      <c r="P199" s="4">
        <f t="shared" si="13"/>
        <v>5.5555555555555558E-3</v>
      </c>
      <c r="Q199" s="4">
        <f t="shared" si="14"/>
        <v>0.05</v>
      </c>
      <c r="R199" s="4">
        <f t="shared" si="15"/>
        <v>0.18333333333333332</v>
      </c>
      <c r="S199">
        <v>1</v>
      </c>
      <c r="T199">
        <v>9</v>
      </c>
      <c r="U199">
        <v>33</v>
      </c>
    </row>
    <row r="200" spans="1:21" x14ac:dyDescent="0.3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f t="shared" si="12"/>
        <v>180</v>
      </c>
      <c r="P200" s="4">
        <f t="shared" si="13"/>
        <v>0</v>
      </c>
      <c r="Q200" s="4">
        <f t="shared" si="14"/>
        <v>4.4444444444444446E-2</v>
      </c>
      <c r="R200" s="4">
        <f t="shared" si="15"/>
        <v>0.17222222222222222</v>
      </c>
      <c r="S200">
        <v>0</v>
      </c>
      <c r="T200">
        <v>8</v>
      </c>
      <c r="U200">
        <v>31</v>
      </c>
    </row>
    <row r="201" spans="1:21" x14ac:dyDescent="0.3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f t="shared" si="12"/>
        <v>256</v>
      </c>
      <c r="P201" s="4">
        <f t="shared" si="13"/>
        <v>0</v>
      </c>
      <c r="Q201" s="4">
        <f t="shared" si="14"/>
        <v>7.8125E-3</v>
      </c>
      <c r="R201" s="4">
        <f t="shared" si="15"/>
        <v>4.6875E-2</v>
      </c>
      <c r="S201">
        <v>0</v>
      </c>
      <c r="T201">
        <v>2</v>
      </c>
      <c r="U201">
        <v>12</v>
      </c>
    </row>
    <row r="202" spans="1:21" x14ac:dyDescent="0.3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f t="shared" si="12"/>
        <v>216</v>
      </c>
      <c r="P202" s="4">
        <f t="shared" si="13"/>
        <v>0</v>
      </c>
      <c r="Q202" s="4">
        <f t="shared" si="14"/>
        <v>4.6296296296296294E-2</v>
      </c>
      <c r="R202" s="4">
        <f t="shared" si="15"/>
        <v>0.16666666666666666</v>
      </c>
      <c r="S202">
        <v>0</v>
      </c>
      <c r="T202">
        <v>10</v>
      </c>
      <c r="U202">
        <v>36</v>
      </c>
    </row>
    <row r="203" spans="1:21" x14ac:dyDescent="0.3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f t="shared" si="12"/>
        <v>180</v>
      </c>
      <c r="P203" s="4">
        <f t="shared" si="13"/>
        <v>5.5555555555555558E-3</v>
      </c>
      <c r="Q203" s="4">
        <f t="shared" si="14"/>
        <v>6.1111111111111109E-2</v>
      </c>
      <c r="R203" s="4">
        <f t="shared" si="15"/>
        <v>0.21666666666666667</v>
      </c>
      <c r="S203">
        <v>1</v>
      </c>
      <c r="T203">
        <v>11</v>
      </c>
      <c r="U203">
        <v>39</v>
      </c>
    </row>
    <row r="204" spans="1:21" x14ac:dyDescent="0.3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f t="shared" si="12"/>
        <v>272</v>
      </c>
      <c r="P204" s="4">
        <f t="shared" si="13"/>
        <v>3.6764705882352941E-3</v>
      </c>
      <c r="Q204" s="4">
        <f t="shared" si="14"/>
        <v>5.1470588235294115E-2</v>
      </c>
      <c r="R204" s="4">
        <f t="shared" si="15"/>
        <v>0.17279411764705882</v>
      </c>
      <c r="S204">
        <v>1</v>
      </c>
      <c r="T204">
        <v>14</v>
      </c>
      <c r="U204">
        <v>47</v>
      </c>
    </row>
    <row r="205" spans="1:21" x14ac:dyDescent="0.3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f t="shared" si="12"/>
        <v>216</v>
      </c>
      <c r="P205" s="4">
        <f t="shared" si="13"/>
        <v>9.2592592592592587E-3</v>
      </c>
      <c r="Q205" s="4">
        <f t="shared" si="14"/>
        <v>6.4814814814814811E-2</v>
      </c>
      <c r="R205" s="4">
        <f t="shared" si="15"/>
        <v>0.21759259259259259</v>
      </c>
      <c r="S205">
        <v>2</v>
      </c>
      <c r="T205">
        <v>14</v>
      </c>
      <c r="U205">
        <v>47</v>
      </c>
    </row>
    <row r="206" spans="1:21" x14ac:dyDescent="0.3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f t="shared" si="12"/>
        <v>180</v>
      </c>
      <c r="P206" s="4">
        <f t="shared" si="13"/>
        <v>0</v>
      </c>
      <c r="Q206" s="4">
        <f t="shared" si="14"/>
        <v>0</v>
      </c>
      <c r="R206" s="4">
        <f t="shared" si="15"/>
        <v>0.05</v>
      </c>
      <c r="S206">
        <v>0</v>
      </c>
      <c r="T206">
        <v>0</v>
      </c>
      <c r="U206">
        <v>9</v>
      </c>
    </row>
    <row r="207" spans="1:21" x14ac:dyDescent="0.3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f t="shared" si="12"/>
        <v>216</v>
      </c>
      <c r="P207" s="4">
        <f t="shared" si="13"/>
        <v>0</v>
      </c>
      <c r="Q207" s="4">
        <f t="shared" si="14"/>
        <v>1.3888888888888888E-2</v>
      </c>
      <c r="R207" s="4">
        <f t="shared" si="15"/>
        <v>7.407407407407407E-2</v>
      </c>
      <c r="S207">
        <v>0</v>
      </c>
      <c r="T207">
        <v>3</v>
      </c>
      <c r="U207">
        <v>16</v>
      </c>
    </row>
    <row r="208" spans="1:21" x14ac:dyDescent="0.3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f t="shared" si="12"/>
        <v>180</v>
      </c>
      <c r="P208" s="4">
        <f t="shared" si="13"/>
        <v>1.6666666666666666E-2</v>
      </c>
      <c r="Q208" s="4">
        <f t="shared" si="14"/>
        <v>6.1111111111111109E-2</v>
      </c>
      <c r="R208" s="4">
        <f t="shared" si="15"/>
        <v>0.21111111111111111</v>
      </c>
      <c r="S208">
        <v>3</v>
      </c>
      <c r="T208">
        <v>11</v>
      </c>
      <c r="U208">
        <v>38</v>
      </c>
    </row>
    <row r="209" spans="1:21" x14ac:dyDescent="0.3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f t="shared" si="12"/>
        <v>214</v>
      </c>
      <c r="P209" s="4">
        <f t="shared" si="13"/>
        <v>0</v>
      </c>
      <c r="Q209" s="4">
        <f t="shared" si="14"/>
        <v>5.1401869158878503E-2</v>
      </c>
      <c r="R209" s="4">
        <f t="shared" si="15"/>
        <v>0.17757009345794392</v>
      </c>
      <c r="S209">
        <v>0</v>
      </c>
      <c r="T209">
        <v>11</v>
      </c>
      <c r="U209">
        <v>38</v>
      </c>
    </row>
    <row r="210" spans="1:21" x14ac:dyDescent="0.3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f t="shared" si="12"/>
        <v>180</v>
      </c>
      <c r="P210" s="4">
        <f t="shared" si="13"/>
        <v>0</v>
      </c>
      <c r="Q210" s="4">
        <f t="shared" si="14"/>
        <v>6.1111111111111109E-2</v>
      </c>
      <c r="R210" s="4">
        <f t="shared" si="15"/>
        <v>0.21111111111111111</v>
      </c>
      <c r="S210">
        <v>0</v>
      </c>
      <c r="T210">
        <v>11</v>
      </c>
      <c r="U210">
        <v>38</v>
      </c>
    </row>
    <row r="211" spans="1:21" x14ac:dyDescent="0.3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f t="shared" si="12"/>
        <v>180</v>
      </c>
      <c r="P211" s="4">
        <f t="shared" si="13"/>
        <v>5.5555555555555558E-3</v>
      </c>
      <c r="Q211" s="4">
        <f t="shared" si="14"/>
        <v>0.16111111111111112</v>
      </c>
      <c r="R211" s="4">
        <f t="shared" si="15"/>
        <v>0.5</v>
      </c>
      <c r="S211">
        <v>1</v>
      </c>
      <c r="T211">
        <v>29</v>
      </c>
      <c r="U211">
        <v>90</v>
      </c>
    </row>
    <row r="212" spans="1:21" x14ac:dyDescent="0.3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f t="shared" si="12"/>
        <v>180</v>
      </c>
      <c r="P212" s="4">
        <f t="shared" si="13"/>
        <v>0</v>
      </c>
      <c r="Q212" s="4">
        <f t="shared" si="14"/>
        <v>6.1111111111111109E-2</v>
      </c>
      <c r="R212" s="4">
        <f t="shared" si="15"/>
        <v>0.21666666666666667</v>
      </c>
      <c r="S212">
        <v>0</v>
      </c>
      <c r="T212">
        <v>11</v>
      </c>
      <c r="U212">
        <v>39</v>
      </c>
    </row>
    <row r="213" spans="1:21" x14ac:dyDescent="0.3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f t="shared" si="12"/>
        <v>180</v>
      </c>
      <c r="P213" s="4">
        <f t="shared" si="13"/>
        <v>0</v>
      </c>
      <c r="Q213" s="4">
        <f t="shared" si="14"/>
        <v>7.7777777777777779E-2</v>
      </c>
      <c r="R213" s="4">
        <f t="shared" si="15"/>
        <v>0.26666666666666666</v>
      </c>
      <c r="S213">
        <v>0</v>
      </c>
      <c r="T213">
        <v>14</v>
      </c>
      <c r="U213">
        <v>48</v>
      </c>
    </row>
    <row r="214" spans="1:21" x14ac:dyDescent="0.3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f t="shared" si="12"/>
        <v>180</v>
      </c>
      <c r="P214" s="4">
        <f t="shared" si="13"/>
        <v>5.5555555555555558E-3</v>
      </c>
      <c r="Q214" s="4">
        <f t="shared" si="14"/>
        <v>7.2222222222222215E-2</v>
      </c>
      <c r="R214" s="4">
        <f t="shared" si="15"/>
        <v>0.25</v>
      </c>
      <c r="S214">
        <v>1</v>
      </c>
      <c r="T214">
        <v>13</v>
      </c>
      <c r="U214">
        <v>45</v>
      </c>
    </row>
    <row r="215" spans="1:21" x14ac:dyDescent="0.3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f t="shared" si="12"/>
        <v>180</v>
      </c>
      <c r="P215" s="4">
        <f t="shared" si="13"/>
        <v>5.5555555555555558E-3</v>
      </c>
      <c r="Q215" s="4">
        <f t="shared" si="14"/>
        <v>6.1111111111111109E-2</v>
      </c>
      <c r="R215" s="4">
        <f t="shared" si="15"/>
        <v>0.22222222222222221</v>
      </c>
      <c r="S215">
        <v>1</v>
      </c>
      <c r="T215">
        <v>11</v>
      </c>
      <c r="U215">
        <v>40</v>
      </c>
    </row>
    <row r="216" spans="1:21" x14ac:dyDescent="0.3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f t="shared" si="12"/>
        <v>180</v>
      </c>
      <c r="P216" s="4">
        <f t="shared" si="13"/>
        <v>0</v>
      </c>
      <c r="Q216" s="4">
        <f t="shared" si="14"/>
        <v>3.3333333333333333E-2</v>
      </c>
      <c r="R216" s="4">
        <f t="shared" si="15"/>
        <v>0.1388888888888889</v>
      </c>
      <c r="S216">
        <v>0</v>
      </c>
      <c r="T216">
        <v>6</v>
      </c>
      <c r="U216">
        <v>25</v>
      </c>
    </row>
    <row r="217" spans="1:21" x14ac:dyDescent="0.3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f t="shared" si="12"/>
        <v>180</v>
      </c>
      <c r="P217" s="4">
        <f t="shared" si="13"/>
        <v>0</v>
      </c>
      <c r="Q217" s="4">
        <f t="shared" si="14"/>
        <v>6.6666666666666666E-2</v>
      </c>
      <c r="R217" s="4">
        <f t="shared" si="15"/>
        <v>0.23333333333333334</v>
      </c>
      <c r="S217">
        <v>0</v>
      </c>
      <c r="T217">
        <v>12</v>
      </c>
      <c r="U217">
        <v>42</v>
      </c>
    </row>
    <row r="218" spans="1:21" x14ac:dyDescent="0.3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f t="shared" si="12"/>
        <v>180</v>
      </c>
      <c r="P218" s="4">
        <f t="shared" si="13"/>
        <v>0</v>
      </c>
      <c r="Q218" s="4">
        <f t="shared" si="14"/>
        <v>2.2222222222222223E-2</v>
      </c>
      <c r="R218" s="4">
        <f t="shared" si="15"/>
        <v>0.1</v>
      </c>
      <c r="S218">
        <v>0</v>
      </c>
      <c r="T218">
        <v>4</v>
      </c>
      <c r="U218">
        <v>18</v>
      </c>
    </row>
    <row r="219" spans="1:21" x14ac:dyDescent="0.3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f t="shared" si="12"/>
        <v>180</v>
      </c>
      <c r="P219" s="4">
        <f t="shared" si="13"/>
        <v>0</v>
      </c>
      <c r="Q219" s="4">
        <f t="shared" si="14"/>
        <v>3.3333333333333333E-2</v>
      </c>
      <c r="R219" s="4">
        <f t="shared" si="15"/>
        <v>0.15</v>
      </c>
      <c r="S219">
        <v>0</v>
      </c>
      <c r="T219">
        <v>6</v>
      </c>
      <c r="U219">
        <v>27</v>
      </c>
    </row>
    <row r="220" spans="1:21" x14ac:dyDescent="0.3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f t="shared" si="12"/>
        <v>216</v>
      </c>
      <c r="P220" s="4">
        <f t="shared" si="13"/>
        <v>0</v>
      </c>
      <c r="Q220" s="4">
        <f t="shared" si="14"/>
        <v>2.3148148148148147E-2</v>
      </c>
      <c r="R220" s="4">
        <f t="shared" si="15"/>
        <v>0.10648148148148148</v>
      </c>
      <c r="S220">
        <v>0</v>
      </c>
      <c r="T220">
        <v>5</v>
      </c>
      <c r="U220">
        <v>23</v>
      </c>
    </row>
    <row r="221" spans="1:21" x14ac:dyDescent="0.3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f t="shared" si="12"/>
        <v>204</v>
      </c>
      <c r="P221" s="4">
        <f t="shared" si="13"/>
        <v>0</v>
      </c>
      <c r="Q221" s="4">
        <f t="shared" si="14"/>
        <v>3.9215686274509803E-2</v>
      </c>
      <c r="R221" s="4">
        <f t="shared" si="15"/>
        <v>0.15686274509803921</v>
      </c>
      <c r="S221">
        <v>0</v>
      </c>
      <c r="T221">
        <v>8</v>
      </c>
      <c r="U221">
        <v>32</v>
      </c>
    </row>
    <row r="222" spans="1:21" x14ac:dyDescent="0.3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f t="shared" si="12"/>
        <v>235</v>
      </c>
      <c r="P222" s="4">
        <f t="shared" si="13"/>
        <v>1.276595744680851E-2</v>
      </c>
      <c r="Q222" s="4">
        <f t="shared" si="14"/>
        <v>8.5106382978723402E-2</v>
      </c>
      <c r="R222" s="4">
        <f t="shared" si="15"/>
        <v>0.28085106382978725</v>
      </c>
      <c r="S222">
        <v>3</v>
      </c>
      <c r="T222">
        <v>20</v>
      </c>
      <c r="U222">
        <v>66</v>
      </c>
    </row>
    <row r="223" spans="1:21" x14ac:dyDescent="0.3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f t="shared" si="12"/>
        <v>180</v>
      </c>
      <c r="P223" s="4">
        <f t="shared" si="13"/>
        <v>5.5555555555555558E-3</v>
      </c>
      <c r="Q223" s="4">
        <f t="shared" si="14"/>
        <v>0</v>
      </c>
      <c r="R223" s="4">
        <f t="shared" si="15"/>
        <v>5.5555555555555558E-3</v>
      </c>
      <c r="S223">
        <v>1</v>
      </c>
      <c r="T223">
        <v>0</v>
      </c>
      <c r="U223">
        <v>1</v>
      </c>
    </row>
    <row r="224" spans="1:21" x14ac:dyDescent="0.3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f t="shared" si="12"/>
        <v>180</v>
      </c>
      <c r="P224" s="4">
        <f t="shared" si="13"/>
        <v>5.5555555555555558E-3</v>
      </c>
      <c r="Q224" s="4">
        <f t="shared" si="14"/>
        <v>6.6666666666666666E-2</v>
      </c>
      <c r="R224" s="4">
        <f t="shared" si="15"/>
        <v>0.22777777777777777</v>
      </c>
      <c r="S224">
        <v>1</v>
      </c>
      <c r="T224">
        <v>12</v>
      </c>
      <c r="U224">
        <v>41</v>
      </c>
    </row>
    <row r="225" spans="1:21" x14ac:dyDescent="0.3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f t="shared" si="12"/>
        <v>332</v>
      </c>
      <c r="P225" s="4">
        <f t="shared" si="13"/>
        <v>0</v>
      </c>
      <c r="Q225" s="4">
        <f t="shared" si="14"/>
        <v>0</v>
      </c>
      <c r="R225" s="4">
        <f t="shared" si="15"/>
        <v>1.5060240963855422E-2</v>
      </c>
      <c r="S225">
        <v>0</v>
      </c>
      <c r="T225">
        <v>0</v>
      </c>
      <c r="U225">
        <v>5</v>
      </c>
    </row>
    <row r="226" spans="1:21" x14ac:dyDescent="0.3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f t="shared" si="12"/>
        <v>235</v>
      </c>
      <c r="P226" s="4">
        <f t="shared" si="13"/>
        <v>0</v>
      </c>
      <c r="Q226" s="4">
        <f t="shared" si="14"/>
        <v>2.1276595744680851E-2</v>
      </c>
      <c r="R226" s="4">
        <f t="shared" si="15"/>
        <v>9.7872340425531917E-2</v>
      </c>
      <c r="S226">
        <v>0</v>
      </c>
      <c r="T226">
        <v>5</v>
      </c>
      <c r="U226">
        <v>23</v>
      </c>
    </row>
    <row r="227" spans="1:21" x14ac:dyDescent="0.3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f t="shared" si="12"/>
        <v>180</v>
      </c>
      <c r="P227" s="4">
        <f t="shared" si="13"/>
        <v>1.6666666666666666E-2</v>
      </c>
      <c r="Q227" s="4">
        <f t="shared" si="14"/>
        <v>7.7777777777777779E-2</v>
      </c>
      <c r="R227" s="4">
        <f t="shared" si="15"/>
        <v>0.26111111111111113</v>
      </c>
      <c r="S227">
        <v>3</v>
      </c>
      <c r="T227">
        <v>14</v>
      </c>
      <c r="U227">
        <v>47</v>
      </c>
    </row>
    <row r="228" spans="1:21" x14ac:dyDescent="0.3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f t="shared" si="12"/>
        <v>216</v>
      </c>
      <c r="P228" s="4">
        <f t="shared" si="13"/>
        <v>0</v>
      </c>
      <c r="Q228" s="4">
        <f t="shared" si="14"/>
        <v>3.7037037037037035E-2</v>
      </c>
      <c r="R228" s="4">
        <f t="shared" si="15"/>
        <v>0.14351851851851852</v>
      </c>
      <c r="S228">
        <v>0</v>
      </c>
      <c r="T228">
        <v>8</v>
      </c>
      <c r="U228">
        <v>31</v>
      </c>
    </row>
    <row r="229" spans="1:21" x14ac:dyDescent="0.3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f t="shared" si="12"/>
        <v>180</v>
      </c>
      <c r="P229" s="4">
        <f t="shared" si="13"/>
        <v>0</v>
      </c>
      <c r="Q229" s="4">
        <f t="shared" si="14"/>
        <v>1.1111111111111112E-2</v>
      </c>
      <c r="R229" s="4">
        <f t="shared" si="15"/>
        <v>7.2222222222222215E-2</v>
      </c>
      <c r="S229">
        <v>0</v>
      </c>
      <c r="T229">
        <v>2</v>
      </c>
      <c r="U229">
        <v>13</v>
      </c>
    </row>
    <row r="230" spans="1:21" x14ac:dyDescent="0.3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f t="shared" si="12"/>
        <v>180</v>
      </c>
      <c r="P230" s="4">
        <f t="shared" si="13"/>
        <v>0</v>
      </c>
      <c r="Q230" s="4">
        <f t="shared" si="14"/>
        <v>2.2222222222222223E-2</v>
      </c>
      <c r="R230" s="4">
        <f t="shared" si="15"/>
        <v>0.10555555555555556</v>
      </c>
      <c r="S230">
        <v>0</v>
      </c>
      <c r="T230">
        <v>4</v>
      </c>
      <c r="U230">
        <v>19</v>
      </c>
    </row>
    <row r="231" spans="1:21" x14ac:dyDescent="0.3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f t="shared" si="12"/>
        <v>235</v>
      </c>
      <c r="P231" s="4">
        <f t="shared" si="13"/>
        <v>8.5106382978723406E-3</v>
      </c>
      <c r="Q231" s="4">
        <f t="shared" si="14"/>
        <v>4.6808510638297871E-2</v>
      </c>
      <c r="R231" s="4">
        <f t="shared" si="15"/>
        <v>0.17446808510638298</v>
      </c>
      <c r="S231">
        <v>2</v>
      </c>
      <c r="T231">
        <v>11</v>
      </c>
      <c r="U231">
        <v>41</v>
      </c>
    </row>
    <row r="232" spans="1:21" x14ac:dyDescent="0.3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f t="shared" si="12"/>
        <v>180</v>
      </c>
      <c r="P232" s="4">
        <f t="shared" si="13"/>
        <v>1.1111111111111112E-2</v>
      </c>
      <c r="Q232" s="4">
        <f t="shared" si="14"/>
        <v>2.2222222222222223E-2</v>
      </c>
      <c r="R232" s="4">
        <f t="shared" si="15"/>
        <v>0.10555555555555556</v>
      </c>
      <c r="S232">
        <v>2</v>
      </c>
      <c r="T232">
        <v>4</v>
      </c>
      <c r="U232">
        <v>19</v>
      </c>
    </row>
    <row r="233" spans="1:21" x14ac:dyDescent="0.3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f t="shared" si="12"/>
        <v>332</v>
      </c>
      <c r="P233" s="4">
        <f t="shared" si="13"/>
        <v>0</v>
      </c>
      <c r="Q233" s="4">
        <f t="shared" si="14"/>
        <v>2.710843373493976E-2</v>
      </c>
      <c r="R233" s="4">
        <f t="shared" si="15"/>
        <v>0.10240963855421686</v>
      </c>
      <c r="S233">
        <v>0</v>
      </c>
      <c r="T233">
        <v>9</v>
      </c>
      <c r="U233">
        <v>34</v>
      </c>
    </row>
    <row r="234" spans="1:21" x14ac:dyDescent="0.3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f t="shared" si="12"/>
        <v>216</v>
      </c>
      <c r="P234" s="4">
        <f t="shared" si="13"/>
        <v>9.2592592592592587E-3</v>
      </c>
      <c r="Q234" s="4">
        <f t="shared" si="14"/>
        <v>3.7037037037037035E-2</v>
      </c>
      <c r="R234" s="4">
        <f t="shared" si="15"/>
        <v>0.14351851851851852</v>
      </c>
      <c r="S234">
        <v>2</v>
      </c>
      <c r="T234">
        <v>8</v>
      </c>
      <c r="U234">
        <v>31</v>
      </c>
    </row>
    <row r="235" spans="1:21" x14ac:dyDescent="0.3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f t="shared" si="12"/>
        <v>180</v>
      </c>
      <c r="P235" s="4">
        <f t="shared" si="13"/>
        <v>0</v>
      </c>
      <c r="Q235" s="4">
        <f t="shared" si="14"/>
        <v>2.2222222222222223E-2</v>
      </c>
      <c r="R235" s="4">
        <f t="shared" si="15"/>
        <v>0.1111111111111111</v>
      </c>
      <c r="S235">
        <v>0</v>
      </c>
      <c r="T235">
        <v>4</v>
      </c>
      <c r="U235">
        <v>20</v>
      </c>
    </row>
    <row r="236" spans="1:21" x14ac:dyDescent="0.3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f t="shared" si="12"/>
        <v>180</v>
      </c>
      <c r="P236" s="4">
        <f t="shared" si="13"/>
        <v>0</v>
      </c>
      <c r="Q236" s="4">
        <f t="shared" si="14"/>
        <v>0.10555555555555556</v>
      </c>
      <c r="R236" s="4">
        <f t="shared" si="15"/>
        <v>0.35555555555555557</v>
      </c>
      <c r="S236">
        <v>0</v>
      </c>
      <c r="T236">
        <v>19</v>
      </c>
      <c r="U236">
        <v>64</v>
      </c>
    </row>
    <row r="237" spans="1:21" x14ac:dyDescent="0.3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f t="shared" si="12"/>
        <v>469</v>
      </c>
      <c r="P237" s="4">
        <f t="shared" si="13"/>
        <v>2.1321961620469083E-3</v>
      </c>
      <c r="Q237" s="4">
        <f t="shared" si="14"/>
        <v>2.3454157782515993E-2</v>
      </c>
      <c r="R237" s="4">
        <f t="shared" si="15"/>
        <v>8.5287846481876331E-2</v>
      </c>
      <c r="S237">
        <v>1</v>
      </c>
      <c r="T237">
        <v>11</v>
      </c>
      <c r="U237">
        <v>40</v>
      </c>
    </row>
    <row r="238" spans="1:21" x14ac:dyDescent="0.3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f t="shared" si="12"/>
        <v>180</v>
      </c>
      <c r="P238" s="4">
        <f t="shared" si="13"/>
        <v>5.5555555555555558E-3</v>
      </c>
      <c r="Q238" s="4">
        <f t="shared" si="14"/>
        <v>0</v>
      </c>
      <c r="R238" s="4">
        <f t="shared" si="15"/>
        <v>0</v>
      </c>
      <c r="S238">
        <v>1</v>
      </c>
      <c r="T238">
        <v>0</v>
      </c>
      <c r="U238">
        <v>0</v>
      </c>
    </row>
    <row r="239" spans="1:21" x14ac:dyDescent="0.3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f t="shared" si="12"/>
        <v>180</v>
      </c>
      <c r="P239" s="4">
        <f t="shared" si="13"/>
        <v>0</v>
      </c>
      <c r="Q239" s="4">
        <f t="shared" si="14"/>
        <v>0.05</v>
      </c>
      <c r="R239" s="4">
        <f t="shared" si="15"/>
        <v>0.18333333333333332</v>
      </c>
      <c r="S239">
        <v>0</v>
      </c>
      <c r="T239">
        <v>9</v>
      </c>
      <c r="U239">
        <v>33</v>
      </c>
    </row>
    <row r="240" spans="1:21" x14ac:dyDescent="0.3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f t="shared" si="12"/>
        <v>180</v>
      </c>
      <c r="P240" s="4">
        <f t="shared" si="13"/>
        <v>0</v>
      </c>
      <c r="Q240" s="4">
        <f t="shared" si="14"/>
        <v>2.2222222222222223E-2</v>
      </c>
      <c r="R240" s="4">
        <f t="shared" si="15"/>
        <v>0.1111111111111111</v>
      </c>
      <c r="S240">
        <v>0</v>
      </c>
      <c r="T240">
        <v>4</v>
      </c>
      <c r="U240">
        <v>20</v>
      </c>
    </row>
    <row r="241" spans="1:21" x14ac:dyDescent="0.3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f t="shared" si="12"/>
        <v>180</v>
      </c>
      <c r="P241" s="4">
        <f t="shared" si="13"/>
        <v>5.5555555555555558E-3</v>
      </c>
      <c r="Q241" s="4">
        <f t="shared" si="14"/>
        <v>6.6666666666666666E-2</v>
      </c>
      <c r="R241" s="4">
        <f t="shared" si="15"/>
        <v>0.24444444444444444</v>
      </c>
      <c r="S241">
        <v>1</v>
      </c>
      <c r="T241">
        <v>12</v>
      </c>
      <c r="U241">
        <v>44</v>
      </c>
    </row>
    <row r="242" spans="1:21" x14ac:dyDescent="0.3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f t="shared" si="12"/>
        <v>180</v>
      </c>
      <c r="P242" s="4">
        <f t="shared" si="13"/>
        <v>5.5555555555555558E-3</v>
      </c>
      <c r="Q242" s="4">
        <f t="shared" si="14"/>
        <v>1.6666666666666666E-2</v>
      </c>
      <c r="R242" s="4">
        <f t="shared" si="15"/>
        <v>0.1</v>
      </c>
      <c r="S242">
        <v>1</v>
      </c>
      <c r="T242">
        <v>3</v>
      </c>
      <c r="U242">
        <v>18</v>
      </c>
    </row>
    <row r="243" spans="1:21" x14ac:dyDescent="0.3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f t="shared" si="12"/>
        <v>332</v>
      </c>
      <c r="P243" s="4">
        <f t="shared" si="13"/>
        <v>6.024096385542169E-3</v>
      </c>
      <c r="Q243" s="4">
        <f t="shared" si="14"/>
        <v>2.1084337349397589E-2</v>
      </c>
      <c r="R243" s="4">
        <f t="shared" si="15"/>
        <v>8.7349397590361449E-2</v>
      </c>
      <c r="S243">
        <v>2</v>
      </c>
      <c r="T243">
        <v>7</v>
      </c>
      <c r="U243">
        <v>29</v>
      </c>
    </row>
    <row r="244" spans="1:21" x14ac:dyDescent="0.3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f t="shared" si="12"/>
        <v>180</v>
      </c>
      <c r="P244" s="4">
        <f t="shared" si="13"/>
        <v>0</v>
      </c>
      <c r="Q244" s="4">
        <f t="shared" si="14"/>
        <v>6.1111111111111109E-2</v>
      </c>
      <c r="R244" s="4">
        <f t="shared" si="15"/>
        <v>0.21111111111111111</v>
      </c>
      <c r="S244">
        <v>0</v>
      </c>
      <c r="T244">
        <v>11</v>
      </c>
      <c r="U244">
        <v>38</v>
      </c>
    </row>
    <row r="245" spans="1:21" x14ac:dyDescent="0.3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f t="shared" si="12"/>
        <v>180</v>
      </c>
      <c r="P245" s="4">
        <f t="shared" si="13"/>
        <v>1.6666666666666666E-2</v>
      </c>
      <c r="Q245" s="4">
        <f t="shared" si="14"/>
        <v>7.2222222222222215E-2</v>
      </c>
      <c r="R245" s="4">
        <f t="shared" si="15"/>
        <v>0.24444444444444444</v>
      </c>
      <c r="S245">
        <v>3</v>
      </c>
      <c r="T245">
        <v>13</v>
      </c>
      <c r="U245">
        <v>44</v>
      </c>
    </row>
    <row r="246" spans="1:21" x14ac:dyDescent="0.3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f t="shared" si="12"/>
        <v>180</v>
      </c>
      <c r="P246" s="4">
        <f t="shared" si="13"/>
        <v>2.7777777777777776E-2</v>
      </c>
      <c r="Q246" s="4">
        <f t="shared" si="14"/>
        <v>5.5555555555555558E-3</v>
      </c>
      <c r="R246" s="4">
        <f t="shared" si="15"/>
        <v>6.6666666666666666E-2</v>
      </c>
      <c r="S246">
        <v>5</v>
      </c>
      <c r="T246">
        <v>1</v>
      </c>
      <c r="U246">
        <v>12</v>
      </c>
    </row>
    <row r="247" spans="1:21" x14ac:dyDescent="0.3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f t="shared" si="12"/>
        <v>180</v>
      </c>
      <c r="P247" s="4">
        <f t="shared" si="13"/>
        <v>0</v>
      </c>
      <c r="Q247" s="4">
        <f t="shared" si="14"/>
        <v>3.3333333333333333E-2</v>
      </c>
      <c r="R247" s="4">
        <f t="shared" si="15"/>
        <v>0.1388888888888889</v>
      </c>
      <c r="S247">
        <v>0</v>
      </c>
      <c r="T247">
        <v>6</v>
      </c>
      <c r="U247">
        <v>25</v>
      </c>
    </row>
    <row r="248" spans="1:21" x14ac:dyDescent="0.3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f t="shared" si="12"/>
        <v>180</v>
      </c>
      <c r="P248" s="4">
        <f t="shared" si="13"/>
        <v>5.5555555555555558E-3</v>
      </c>
      <c r="Q248" s="4">
        <f t="shared" si="14"/>
        <v>2.7777777777777776E-2</v>
      </c>
      <c r="R248" s="4">
        <f t="shared" si="15"/>
        <v>0.12777777777777777</v>
      </c>
      <c r="S248">
        <v>1</v>
      </c>
      <c r="T248">
        <v>5</v>
      </c>
      <c r="U248">
        <v>23</v>
      </c>
    </row>
    <row r="249" spans="1:21" x14ac:dyDescent="0.3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f t="shared" si="12"/>
        <v>180</v>
      </c>
      <c r="P249" s="4">
        <f t="shared" si="13"/>
        <v>0</v>
      </c>
      <c r="Q249" s="4">
        <f t="shared" si="14"/>
        <v>2.2222222222222223E-2</v>
      </c>
      <c r="R249" s="4">
        <f t="shared" si="15"/>
        <v>0.1111111111111111</v>
      </c>
      <c r="S249">
        <v>0</v>
      </c>
      <c r="T249">
        <v>4</v>
      </c>
      <c r="U249">
        <v>20</v>
      </c>
    </row>
    <row r="250" spans="1:21" x14ac:dyDescent="0.3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f t="shared" si="12"/>
        <v>235</v>
      </c>
      <c r="P250" s="4">
        <f t="shared" si="13"/>
        <v>0</v>
      </c>
      <c r="Q250" s="4">
        <f t="shared" si="14"/>
        <v>7.2340425531914887E-2</v>
      </c>
      <c r="R250" s="4">
        <f t="shared" si="15"/>
        <v>0.24680851063829787</v>
      </c>
      <c r="S250">
        <v>0</v>
      </c>
      <c r="T250">
        <v>17</v>
      </c>
      <c r="U250">
        <v>58</v>
      </c>
    </row>
    <row r="251" spans="1:21" x14ac:dyDescent="0.3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f t="shared" si="12"/>
        <v>272</v>
      </c>
      <c r="P251" s="4">
        <f t="shared" si="13"/>
        <v>0</v>
      </c>
      <c r="Q251" s="4">
        <f t="shared" si="14"/>
        <v>3.6764705882352942E-2</v>
      </c>
      <c r="R251" s="4">
        <f t="shared" si="15"/>
        <v>0.13602941176470587</v>
      </c>
      <c r="S251">
        <v>0</v>
      </c>
      <c r="T251">
        <v>10</v>
      </c>
      <c r="U251">
        <v>37</v>
      </c>
    </row>
    <row r="252" spans="1:21" x14ac:dyDescent="0.3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f t="shared" si="12"/>
        <v>180</v>
      </c>
      <c r="P252" s="4">
        <f t="shared" si="13"/>
        <v>0</v>
      </c>
      <c r="Q252" s="4">
        <f t="shared" si="14"/>
        <v>5.5555555555555558E-3</v>
      </c>
      <c r="R252" s="4">
        <f t="shared" si="15"/>
        <v>6.1111111111111109E-2</v>
      </c>
      <c r="S252">
        <v>0</v>
      </c>
      <c r="T252">
        <v>1</v>
      </c>
      <c r="U252">
        <v>11</v>
      </c>
    </row>
    <row r="253" spans="1:21" x14ac:dyDescent="0.3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f t="shared" si="12"/>
        <v>272</v>
      </c>
      <c r="P253" s="4">
        <f t="shared" si="13"/>
        <v>0</v>
      </c>
      <c r="Q253" s="4">
        <f t="shared" si="14"/>
        <v>4.779411764705882E-2</v>
      </c>
      <c r="R253" s="4">
        <f t="shared" si="15"/>
        <v>0.16544117647058823</v>
      </c>
      <c r="S253">
        <v>0</v>
      </c>
      <c r="T253">
        <v>13</v>
      </c>
      <c r="U253">
        <v>45</v>
      </c>
    </row>
    <row r="254" spans="1:21" x14ac:dyDescent="0.3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f t="shared" si="12"/>
        <v>180</v>
      </c>
      <c r="P254" s="4">
        <f t="shared" si="13"/>
        <v>1.1111111111111112E-2</v>
      </c>
      <c r="Q254" s="4">
        <f t="shared" si="14"/>
        <v>0.10555555555555556</v>
      </c>
      <c r="R254" s="4">
        <f t="shared" si="15"/>
        <v>0.35</v>
      </c>
      <c r="S254">
        <v>2</v>
      </c>
      <c r="T254">
        <v>19</v>
      </c>
      <c r="U254">
        <v>63</v>
      </c>
    </row>
    <row r="255" spans="1:21" x14ac:dyDescent="0.3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f t="shared" si="12"/>
        <v>216</v>
      </c>
      <c r="P255" s="4">
        <f t="shared" si="13"/>
        <v>0</v>
      </c>
      <c r="Q255" s="4">
        <f t="shared" si="14"/>
        <v>6.0185185185185182E-2</v>
      </c>
      <c r="R255" s="4">
        <f t="shared" si="15"/>
        <v>0.21296296296296297</v>
      </c>
      <c r="S255">
        <v>0</v>
      </c>
      <c r="T255">
        <v>13</v>
      </c>
      <c r="U255">
        <v>46</v>
      </c>
    </row>
    <row r="256" spans="1:21" x14ac:dyDescent="0.3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f t="shared" si="12"/>
        <v>216</v>
      </c>
      <c r="P256" s="4">
        <f t="shared" si="13"/>
        <v>0</v>
      </c>
      <c r="Q256" s="4">
        <f t="shared" si="14"/>
        <v>0</v>
      </c>
      <c r="R256" s="4">
        <f t="shared" si="15"/>
        <v>3.2407407407407406E-2</v>
      </c>
      <c r="S256">
        <v>0</v>
      </c>
      <c r="T256">
        <v>0</v>
      </c>
      <c r="U256">
        <v>7</v>
      </c>
    </row>
    <row r="257" spans="1:21" x14ac:dyDescent="0.3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f t="shared" si="12"/>
        <v>331</v>
      </c>
      <c r="P257" s="4">
        <f t="shared" si="13"/>
        <v>6.0422960725075529E-3</v>
      </c>
      <c r="Q257" s="4">
        <f t="shared" si="14"/>
        <v>1.5105740181268883E-2</v>
      </c>
      <c r="R257" s="4">
        <f t="shared" si="15"/>
        <v>6.9486404833836862E-2</v>
      </c>
      <c r="S257">
        <v>2</v>
      </c>
      <c r="T257">
        <v>5</v>
      </c>
      <c r="U257">
        <v>23</v>
      </c>
    </row>
    <row r="258" spans="1:21" x14ac:dyDescent="0.3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f t="shared" si="12"/>
        <v>272</v>
      </c>
      <c r="P258" s="4">
        <f t="shared" si="13"/>
        <v>0</v>
      </c>
      <c r="Q258" s="4">
        <f t="shared" si="14"/>
        <v>5.514705882352941E-2</v>
      </c>
      <c r="R258" s="4">
        <f t="shared" si="15"/>
        <v>0.18382352941176472</v>
      </c>
      <c r="S258">
        <v>0</v>
      </c>
      <c r="T258">
        <v>15</v>
      </c>
      <c r="U258">
        <v>50</v>
      </c>
    </row>
    <row r="259" spans="1:21" x14ac:dyDescent="0.3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f t="shared" ref="O259:O322" si="16">L259+M259+N259</f>
        <v>180</v>
      </c>
      <c r="P259" s="4">
        <f t="shared" ref="P259:P322" si="17">S259/O259</f>
        <v>0</v>
      </c>
      <c r="Q259" s="4">
        <f t="shared" ref="Q259:Q322" si="18">T259/O259</f>
        <v>2.2222222222222223E-2</v>
      </c>
      <c r="R259" s="4">
        <f t="shared" ref="R259:R322" si="19">U259/O259</f>
        <v>0.10555555555555556</v>
      </c>
      <c r="S259">
        <v>0</v>
      </c>
      <c r="T259">
        <v>4</v>
      </c>
      <c r="U259">
        <v>19</v>
      </c>
    </row>
    <row r="260" spans="1:21" x14ac:dyDescent="0.3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f t="shared" si="16"/>
        <v>332</v>
      </c>
      <c r="P260" s="4">
        <f t="shared" si="17"/>
        <v>0</v>
      </c>
      <c r="Q260" s="4">
        <f t="shared" si="18"/>
        <v>3.0120481927710843E-2</v>
      </c>
      <c r="R260" s="4">
        <f t="shared" si="19"/>
        <v>0.11144578313253012</v>
      </c>
      <c r="S260">
        <v>0</v>
      </c>
      <c r="T260">
        <v>10</v>
      </c>
      <c r="U260">
        <v>37</v>
      </c>
    </row>
    <row r="261" spans="1:21" x14ac:dyDescent="0.3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f t="shared" si="16"/>
        <v>180</v>
      </c>
      <c r="P261" s="4">
        <f t="shared" si="17"/>
        <v>0</v>
      </c>
      <c r="Q261" s="4">
        <f t="shared" si="18"/>
        <v>6.6666666666666666E-2</v>
      </c>
      <c r="R261" s="4">
        <f t="shared" si="19"/>
        <v>0.23333333333333334</v>
      </c>
      <c r="S261">
        <v>0</v>
      </c>
      <c r="T261">
        <v>12</v>
      </c>
      <c r="U261">
        <v>42</v>
      </c>
    </row>
    <row r="262" spans="1:21" x14ac:dyDescent="0.3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f t="shared" si="16"/>
        <v>180</v>
      </c>
      <c r="P262" s="4">
        <f t="shared" si="17"/>
        <v>0</v>
      </c>
      <c r="Q262" s="4">
        <f t="shared" si="18"/>
        <v>1.6666666666666666E-2</v>
      </c>
      <c r="R262" s="4">
        <f t="shared" si="19"/>
        <v>8.8888888888888892E-2</v>
      </c>
      <c r="S262">
        <v>0</v>
      </c>
      <c r="T262">
        <v>3</v>
      </c>
      <c r="U262">
        <v>16</v>
      </c>
    </row>
    <row r="263" spans="1:21" x14ac:dyDescent="0.3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f t="shared" si="16"/>
        <v>336</v>
      </c>
      <c r="P263" s="4">
        <f t="shared" si="17"/>
        <v>2.976190476190476E-3</v>
      </c>
      <c r="Q263" s="4">
        <f t="shared" si="18"/>
        <v>2.0833333333333332E-2</v>
      </c>
      <c r="R263" s="4">
        <f t="shared" si="19"/>
        <v>8.6309523809523808E-2</v>
      </c>
      <c r="S263">
        <v>1</v>
      </c>
      <c r="T263">
        <v>7</v>
      </c>
      <c r="U263">
        <v>29</v>
      </c>
    </row>
    <row r="264" spans="1:21" x14ac:dyDescent="0.3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f t="shared" si="16"/>
        <v>256</v>
      </c>
      <c r="P264" s="4">
        <f t="shared" si="17"/>
        <v>0</v>
      </c>
      <c r="Q264" s="4">
        <f t="shared" si="18"/>
        <v>0</v>
      </c>
      <c r="R264" s="4">
        <f t="shared" si="19"/>
        <v>0</v>
      </c>
      <c r="S264">
        <v>0</v>
      </c>
      <c r="T264">
        <v>0</v>
      </c>
      <c r="U264">
        <v>0</v>
      </c>
    </row>
    <row r="265" spans="1:21" x14ac:dyDescent="0.3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f t="shared" si="16"/>
        <v>180</v>
      </c>
      <c r="P265" s="4">
        <f t="shared" si="17"/>
        <v>5.5555555555555558E-3</v>
      </c>
      <c r="Q265" s="4">
        <f t="shared" si="18"/>
        <v>1.1111111111111112E-2</v>
      </c>
      <c r="R265" s="4">
        <f t="shared" si="19"/>
        <v>7.7777777777777779E-2</v>
      </c>
      <c r="S265">
        <v>1</v>
      </c>
      <c r="T265">
        <v>2</v>
      </c>
      <c r="U265">
        <v>14</v>
      </c>
    </row>
    <row r="266" spans="1:21" x14ac:dyDescent="0.3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f t="shared" si="16"/>
        <v>180</v>
      </c>
      <c r="P266" s="4">
        <f t="shared" si="17"/>
        <v>0</v>
      </c>
      <c r="Q266" s="4">
        <f t="shared" si="18"/>
        <v>3.3333333333333333E-2</v>
      </c>
      <c r="R266" s="4">
        <f t="shared" si="19"/>
        <v>0.14444444444444443</v>
      </c>
      <c r="S266">
        <v>0</v>
      </c>
      <c r="T266">
        <v>6</v>
      </c>
      <c r="U266">
        <v>26</v>
      </c>
    </row>
    <row r="267" spans="1:21" x14ac:dyDescent="0.3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f t="shared" si="16"/>
        <v>332</v>
      </c>
      <c r="P267" s="4">
        <f t="shared" si="17"/>
        <v>0</v>
      </c>
      <c r="Q267" s="4">
        <f t="shared" si="18"/>
        <v>3.0120481927710845E-3</v>
      </c>
      <c r="R267" s="4">
        <f t="shared" si="19"/>
        <v>3.313253012048193E-2</v>
      </c>
      <c r="S267">
        <v>0</v>
      </c>
      <c r="T267">
        <v>1</v>
      </c>
      <c r="U267">
        <v>11</v>
      </c>
    </row>
    <row r="268" spans="1:21" x14ac:dyDescent="0.3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f t="shared" si="16"/>
        <v>180</v>
      </c>
      <c r="P268" s="4">
        <f t="shared" si="17"/>
        <v>5.5555555555555558E-3</v>
      </c>
      <c r="Q268" s="4">
        <f t="shared" si="18"/>
        <v>9.4444444444444442E-2</v>
      </c>
      <c r="R268" s="4">
        <f t="shared" si="19"/>
        <v>0.31111111111111112</v>
      </c>
      <c r="S268">
        <v>1</v>
      </c>
      <c r="T268">
        <v>17</v>
      </c>
      <c r="U268">
        <v>56</v>
      </c>
    </row>
    <row r="269" spans="1:21" x14ac:dyDescent="0.3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f t="shared" si="16"/>
        <v>180</v>
      </c>
      <c r="P269" s="4">
        <f t="shared" si="17"/>
        <v>5.5555555555555558E-3</v>
      </c>
      <c r="Q269" s="4">
        <f t="shared" si="18"/>
        <v>0</v>
      </c>
      <c r="R269" s="4">
        <f t="shared" si="19"/>
        <v>4.4444444444444446E-2</v>
      </c>
      <c r="S269">
        <v>1</v>
      </c>
      <c r="T269">
        <v>0</v>
      </c>
      <c r="U269">
        <v>8</v>
      </c>
    </row>
    <row r="270" spans="1:21" x14ac:dyDescent="0.3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f t="shared" si="16"/>
        <v>469</v>
      </c>
      <c r="P270" s="4">
        <f t="shared" si="17"/>
        <v>0</v>
      </c>
      <c r="Q270" s="4">
        <f t="shared" si="18"/>
        <v>1.0660980810234541E-2</v>
      </c>
      <c r="R270" s="4">
        <f t="shared" si="19"/>
        <v>4.9040511727078892E-2</v>
      </c>
      <c r="S270">
        <v>0</v>
      </c>
      <c r="T270">
        <v>5</v>
      </c>
      <c r="U270">
        <v>23</v>
      </c>
    </row>
    <row r="271" spans="1:21" x14ac:dyDescent="0.3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f t="shared" si="16"/>
        <v>180</v>
      </c>
      <c r="P271" s="4">
        <f t="shared" si="17"/>
        <v>0</v>
      </c>
      <c r="Q271" s="4">
        <f t="shared" si="18"/>
        <v>4.4444444444444446E-2</v>
      </c>
      <c r="R271" s="4">
        <f t="shared" si="19"/>
        <v>0.17777777777777778</v>
      </c>
      <c r="S271">
        <v>0</v>
      </c>
      <c r="T271">
        <v>8</v>
      </c>
      <c r="U271">
        <v>32</v>
      </c>
    </row>
    <row r="272" spans="1:21" x14ac:dyDescent="0.3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f t="shared" si="16"/>
        <v>180</v>
      </c>
      <c r="P272" s="4">
        <f t="shared" si="17"/>
        <v>0</v>
      </c>
      <c r="Q272" s="4">
        <f t="shared" si="18"/>
        <v>8.8888888888888892E-2</v>
      </c>
      <c r="R272" s="4">
        <f t="shared" si="19"/>
        <v>0.29444444444444445</v>
      </c>
      <c r="S272">
        <v>0</v>
      </c>
      <c r="T272">
        <v>16</v>
      </c>
      <c r="U272">
        <v>53</v>
      </c>
    </row>
    <row r="273" spans="1:21" x14ac:dyDescent="0.3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f t="shared" si="16"/>
        <v>180</v>
      </c>
      <c r="P273" s="4">
        <f t="shared" si="17"/>
        <v>0</v>
      </c>
      <c r="Q273" s="4">
        <f t="shared" si="18"/>
        <v>0</v>
      </c>
      <c r="R273" s="4">
        <f t="shared" si="19"/>
        <v>4.4444444444444446E-2</v>
      </c>
      <c r="S273">
        <v>0</v>
      </c>
      <c r="T273">
        <v>0</v>
      </c>
      <c r="U273">
        <v>8</v>
      </c>
    </row>
    <row r="274" spans="1:21" x14ac:dyDescent="0.3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f t="shared" si="16"/>
        <v>469</v>
      </c>
      <c r="P274" s="4">
        <f t="shared" si="17"/>
        <v>0</v>
      </c>
      <c r="Q274" s="4">
        <f t="shared" si="18"/>
        <v>2.9850746268656716E-2</v>
      </c>
      <c r="R274" s="4">
        <f t="shared" si="19"/>
        <v>0.1023454157782516</v>
      </c>
      <c r="S274">
        <v>0</v>
      </c>
      <c r="T274">
        <v>14</v>
      </c>
      <c r="U274">
        <v>48</v>
      </c>
    </row>
    <row r="275" spans="1:21" x14ac:dyDescent="0.3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f t="shared" si="16"/>
        <v>180</v>
      </c>
      <c r="P275" s="4">
        <f t="shared" si="17"/>
        <v>5.5555555555555558E-3</v>
      </c>
      <c r="Q275" s="4">
        <f t="shared" si="18"/>
        <v>4.4444444444444446E-2</v>
      </c>
      <c r="R275" s="4">
        <f t="shared" si="19"/>
        <v>0.16666666666666666</v>
      </c>
      <c r="S275">
        <v>1</v>
      </c>
      <c r="T275">
        <v>8</v>
      </c>
      <c r="U275">
        <v>30</v>
      </c>
    </row>
    <row r="276" spans="1:21" x14ac:dyDescent="0.3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f t="shared" si="16"/>
        <v>332</v>
      </c>
      <c r="P276" s="4">
        <f t="shared" si="17"/>
        <v>0</v>
      </c>
      <c r="Q276" s="4">
        <f t="shared" si="18"/>
        <v>6.024096385542169E-3</v>
      </c>
      <c r="R276" s="4">
        <f t="shared" si="19"/>
        <v>4.5180722891566265E-2</v>
      </c>
      <c r="S276">
        <v>0</v>
      </c>
      <c r="T276">
        <v>2</v>
      </c>
      <c r="U276">
        <v>15</v>
      </c>
    </row>
    <row r="277" spans="1:21" x14ac:dyDescent="0.3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f t="shared" si="16"/>
        <v>204</v>
      </c>
      <c r="P277" s="4">
        <f t="shared" si="17"/>
        <v>4.9019607843137254E-3</v>
      </c>
      <c r="Q277" s="4">
        <f t="shared" si="18"/>
        <v>4.9019607843137254E-2</v>
      </c>
      <c r="R277" s="4">
        <f t="shared" si="19"/>
        <v>0.18627450980392157</v>
      </c>
      <c r="S277">
        <v>1</v>
      </c>
      <c r="T277">
        <v>10</v>
      </c>
      <c r="U277">
        <v>38</v>
      </c>
    </row>
    <row r="278" spans="1:21" x14ac:dyDescent="0.3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f t="shared" si="16"/>
        <v>180</v>
      </c>
      <c r="P278" s="4">
        <f t="shared" si="17"/>
        <v>0</v>
      </c>
      <c r="Q278" s="4">
        <f t="shared" si="18"/>
        <v>0.05</v>
      </c>
      <c r="R278" s="4">
        <f t="shared" si="19"/>
        <v>0.18333333333333332</v>
      </c>
      <c r="S278">
        <v>0</v>
      </c>
      <c r="T278">
        <v>9</v>
      </c>
      <c r="U278">
        <v>33</v>
      </c>
    </row>
    <row r="279" spans="1:21" x14ac:dyDescent="0.3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f t="shared" si="16"/>
        <v>216</v>
      </c>
      <c r="P279" s="4">
        <f t="shared" si="17"/>
        <v>0</v>
      </c>
      <c r="Q279" s="4">
        <f t="shared" si="18"/>
        <v>1.8518518518518517E-2</v>
      </c>
      <c r="R279" s="4">
        <f t="shared" si="19"/>
        <v>9.7222222222222224E-2</v>
      </c>
      <c r="S279">
        <v>0</v>
      </c>
      <c r="T279">
        <v>4</v>
      </c>
      <c r="U279">
        <v>21</v>
      </c>
    </row>
    <row r="280" spans="1:21" x14ac:dyDescent="0.3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f t="shared" si="16"/>
        <v>331</v>
      </c>
      <c r="P280" s="4">
        <f t="shared" si="17"/>
        <v>0</v>
      </c>
      <c r="Q280" s="4">
        <f t="shared" si="18"/>
        <v>2.4169184290030211E-2</v>
      </c>
      <c r="R280" s="4">
        <f t="shared" si="19"/>
        <v>9.3655589123867067E-2</v>
      </c>
      <c r="S280">
        <v>0</v>
      </c>
      <c r="T280">
        <v>8</v>
      </c>
      <c r="U280">
        <v>31</v>
      </c>
    </row>
    <row r="281" spans="1:21" x14ac:dyDescent="0.3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f t="shared" si="16"/>
        <v>256</v>
      </c>
      <c r="P281" s="4">
        <f t="shared" si="17"/>
        <v>0</v>
      </c>
      <c r="Q281" s="4">
        <f t="shared" si="18"/>
        <v>2.34375E-2</v>
      </c>
      <c r="R281" s="4">
        <f t="shared" si="19"/>
        <v>9.375E-2</v>
      </c>
      <c r="S281">
        <v>0</v>
      </c>
      <c r="T281">
        <v>6</v>
      </c>
      <c r="U281">
        <v>24</v>
      </c>
    </row>
    <row r="282" spans="1:21" x14ac:dyDescent="0.3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f t="shared" si="16"/>
        <v>336</v>
      </c>
      <c r="P282" s="4">
        <f t="shared" si="17"/>
        <v>5.9523809523809521E-3</v>
      </c>
      <c r="Q282" s="4">
        <f t="shared" si="18"/>
        <v>2.3809523809523808E-2</v>
      </c>
      <c r="R282" s="4">
        <f t="shared" si="19"/>
        <v>9.5238095238095233E-2</v>
      </c>
      <c r="S282">
        <v>2</v>
      </c>
      <c r="T282">
        <v>8</v>
      </c>
      <c r="U282">
        <v>32</v>
      </c>
    </row>
    <row r="283" spans="1:21" x14ac:dyDescent="0.3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f t="shared" si="16"/>
        <v>332</v>
      </c>
      <c r="P283" s="4">
        <f t="shared" si="17"/>
        <v>0</v>
      </c>
      <c r="Q283" s="4">
        <f t="shared" si="18"/>
        <v>3.313253012048193E-2</v>
      </c>
      <c r="R283" s="4">
        <f t="shared" si="19"/>
        <v>0.12349397590361445</v>
      </c>
      <c r="S283">
        <v>0</v>
      </c>
      <c r="T283">
        <v>11</v>
      </c>
      <c r="U283">
        <v>41</v>
      </c>
    </row>
    <row r="284" spans="1:21" x14ac:dyDescent="0.3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f t="shared" si="16"/>
        <v>180</v>
      </c>
      <c r="P284" s="4">
        <f t="shared" si="17"/>
        <v>0</v>
      </c>
      <c r="Q284" s="4">
        <f t="shared" si="18"/>
        <v>8.8888888888888892E-2</v>
      </c>
      <c r="R284" s="4">
        <f t="shared" si="19"/>
        <v>0.30555555555555558</v>
      </c>
      <c r="S284">
        <v>0</v>
      </c>
      <c r="T284">
        <v>16</v>
      </c>
      <c r="U284">
        <v>55</v>
      </c>
    </row>
    <row r="285" spans="1:21" x14ac:dyDescent="0.3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f t="shared" si="16"/>
        <v>180</v>
      </c>
      <c r="P285" s="4">
        <f t="shared" si="17"/>
        <v>5.5555555555555558E-3</v>
      </c>
      <c r="Q285" s="4">
        <f t="shared" si="18"/>
        <v>5.5555555555555558E-3</v>
      </c>
      <c r="R285" s="4">
        <f t="shared" si="19"/>
        <v>6.1111111111111109E-2</v>
      </c>
      <c r="S285">
        <v>1</v>
      </c>
      <c r="T285">
        <v>1</v>
      </c>
      <c r="U285">
        <v>11</v>
      </c>
    </row>
    <row r="286" spans="1:21" x14ac:dyDescent="0.3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f t="shared" si="16"/>
        <v>180</v>
      </c>
      <c r="P286" s="4">
        <f t="shared" si="17"/>
        <v>0</v>
      </c>
      <c r="Q286" s="4">
        <f t="shared" si="18"/>
        <v>0.10555555555555556</v>
      </c>
      <c r="R286" s="4">
        <f t="shared" si="19"/>
        <v>0.35555555555555557</v>
      </c>
      <c r="S286">
        <v>0</v>
      </c>
      <c r="T286">
        <v>19</v>
      </c>
      <c r="U286">
        <v>64</v>
      </c>
    </row>
    <row r="287" spans="1:21" x14ac:dyDescent="0.3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f t="shared" si="16"/>
        <v>332</v>
      </c>
      <c r="P287" s="4">
        <f t="shared" si="17"/>
        <v>0</v>
      </c>
      <c r="Q287" s="4">
        <f t="shared" si="18"/>
        <v>0</v>
      </c>
      <c r="R287" s="4">
        <f t="shared" si="19"/>
        <v>0</v>
      </c>
      <c r="S287">
        <v>0</v>
      </c>
      <c r="T287">
        <v>0</v>
      </c>
      <c r="U287">
        <v>0</v>
      </c>
    </row>
    <row r="288" spans="1:21" x14ac:dyDescent="0.3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f t="shared" si="16"/>
        <v>256</v>
      </c>
      <c r="P288" s="4">
        <f t="shared" si="17"/>
        <v>0</v>
      </c>
      <c r="Q288" s="4">
        <f t="shared" si="18"/>
        <v>2.734375E-2</v>
      </c>
      <c r="R288" s="4">
        <f t="shared" si="19"/>
        <v>0.109375</v>
      </c>
      <c r="S288">
        <v>0</v>
      </c>
      <c r="T288">
        <v>7</v>
      </c>
      <c r="U288">
        <v>28</v>
      </c>
    </row>
    <row r="289" spans="1:21" x14ac:dyDescent="0.3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f t="shared" si="16"/>
        <v>180</v>
      </c>
      <c r="P289" s="4">
        <f t="shared" si="17"/>
        <v>5.5555555555555558E-3</v>
      </c>
      <c r="Q289" s="4">
        <f t="shared" si="18"/>
        <v>6.1111111111111109E-2</v>
      </c>
      <c r="R289" s="4">
        <f t="shared" si="19"/>
        <v>0.21666666666666667</v>
      </c>
      <c r="S289">
        <v>1</v>
      </c>
      <c r="T289">
        <v>11</v>
      </c>
      <c r="U289">
        <v>39</v>
      </c>
    </row>
    <row r="290" spans="1:21" x14ac:dyDescent="0.3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f t="shared" si="16"/>
        <v>180</v>
      </c>
      <c r="P290" s="4">
        <f t="shared" si="17"/>
        <v>1.6666666666666666E-2</v>
      </c>
      <c r="Q290" s="4">
        <f t="shared" si="18"/>
        <v>0.05</v>
      </c>
      <c r="R290" s="4">
        <f t="shared" si="19"/>
        <v>0.19444444444444445</v>
      </c>
      <c r="S290">
        <v>3</v>
      </c>
      <c r="T290">
        <v>9</v>
      </c>
      <c r="U290">
        <v>35</v>
      </c>
    </row>
    <row r="291" spans="1:21" x14ac:dyDescent="0.3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f t="shared" si="16"/>
        <v>180</v>
      </c>
      <c r="P291" s="4">
        <f t="shared" si="17"/>
        <v>1.1111111111111112E-2</v>
      </c>
      <c r="Q291" s="4">
        <f t="shared" si="18"/>
        <v>2.2222222222222223E-2</v>
      </c>
      <c r="R291" s="4">
        <f t="shared" si="19"/>
        <v>0.11666666666666667</v>
      </c>
      <c r="S291">
        <v>2</v>
      </c>
      <c r="T291">
        <v>4</v>
      </c>
      <c r="U291">
        <v>21</v>
      </c>
    </row>
    <row r="292" spans="1:21" x14ac:dyDescent="0.3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f t="shared" si="16"/>
        <v>180</v>
      </c>
      <c r="P292" s="4">
        <f t="shared" si="17"/>
        <v>0</v>
      </c>
      <c r="Q292" s="4">
        <f t="shared" si="18"/>
        <v>3.888888888888889E-2</v>
      </c>
      <c r="R292" s="4">
        <f t="shared" si="19"/>
        <v>0.15</v>
      </c>
      <c r="S292">
        <v>0</v>
      </c>
      <c r="T292">
        <v>7</v>
      </c>
      <c r="U292">
        <v>27</v>
      </c>
    </row>
    <row r="293" spans="1:21" x14ac:dyDescent="0.3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f t="shared" si="16"/>
        <v>235</v>
      </c>
      <c r="P293" s="4">
        <f t="shared" si="17"/>
        <v>2.553191489361702E-2</v>
      </c>
      <c r="Q293" s="4">
        <f t="shared" si="18"/>
        <v>2.1276595744680851E-2</v>
      </c>
      <c r="R293" s="4">
        <f t="shared" si="19"/>
        <v>9.7872340425531917E-2</v>
      </c>
      <c r="S293">
        <v>6</v>
      </c>
      <c r="T293">
        <v>5</v>
      </c>
      <c r="U293">
        <v>23</v>
      </c>
    </row>
    <row r="294" spans="1:21" x14ac:dyDescent="0.3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f t="shared" si="16"/>
        <v>332</v>
      </c>
      <c r="P294" s="4">
        <f t="shared" si="17"/>
        <v>0</v>
      </c>
      <c r="Q294" s="4">
        <f t="shared" si="18"/>
        <v>1.5060240963855422E-2</v>
      </c>
      <c r="R294" s="4">
        <f t="shared" si="19"/>
        <v>6.3253012048192767E-2</v>
      </c>
      <c r="S294">
        <v>0</v>
      </c>
      <c r="T294">
        <v>5</v>
      </c>
      <c r="U294">
        <v>21</v>
      </c>
    </row>
    <row r="295" spans="1:21" x14ac:dyDescent="0.3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f t="shared" si="16"/>
        <v>332</v>
      </c>
      <c r="P295" s="4">
        <f t="shared" si="17"/>
        <v>0</v>
      </c>
      <c r="Q295" s="4">
        <f t="shared" si="18"/>
        <v>3.614457831325301E-2</v>
      </c>
      <c r="R295" s="4">
        <f t="shared" si="19"/>
        <v>0.13253012048192772</v>
      </c>
      <c r="S295">
        <v>0</v>
      </c>
      <c r="T295">
        <v>12</v>
      </c>
      <c r="U295">
        <v>44</v>
      </c>
    </row>
    <row r="296" spans="1:21" x14ac:dyDescent="0.3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f t="shared" si="16"/>
        <v>235</v>
      </c>
      <c r="P296" s="4">
        <f t="shared" si="17"/>
        <v>4.2553191489361703E-3</v>
      </c>
      <c r="Q296" s="4">
        <f t="shared" si="18"/>
        <v>4.2553191489361701E-2</v>
      </c>
      <c r="R296" s="4">
        <f t="shared" si="19"/>
        <v>0.15319148936170213</v>
      </c>
      <c r="S296">
        <v>1</v>
      </c>
      <c r="T296">
        <v>10</v>
      </c>
      <c r="U296">
        <v>36</v>
      </c>
    </row>
    <row r="297" spans="1:21" x14ac:dyDescent="0.3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f t="shared" si="16"/>
        <v>332</v>
      </c>
      <c r="P297" s="4">
        <f t="shared" si="17"/>
        <v>0</v>
      </c>
      <c r="Q297" s="4">
        <f t="shared" si="18"/>
        <v>1.2048192771084338E-2</v>
      </c>
      <c r="R297" s="4">
        <f t="shared" si="19"/>
        <v>5.7228915662650599E-2</v>
      </c>
      <c r="S297">
        <v>0</v>
      </c>
      <c r="T297">
        <v>4</v>
      </c>
      <c r="U297">
        <v>19</v>
      </c>
    </row>
    <row r="298" spans="1:21" x14ac:dyDescent="0.3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f t="shared" si="16"/>
        <v>336</v>
      </c>
      <c r="P298" s="4">
        <f t="shared" si="17"/>
        <v>0</v>
      </c>
      <c r="Q298" s="4">
        <f t="shared" si="18"/>
        <v>3.8690476190476192E-2</v>
      </c>
      <c r="R298" s="4">
        <f t="shared" si="19"/>
        <v>0.13095238095238096</v>
      </c>
      <c r="S298">
        <v>0</v>
      </c>
      <c r="T298">
        <v>13</v>
      </c>
      <c r="U298">
        <v>44</v>
      </c>
    </row>
    <row r="299" spans="1:21" x14ac:dyDescent="0.3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f t="shared" si="16"/>
        <v>204</v>
      </c>
      <c r="P299" s="4">
        <f t="shared" si="17"/>
        <v>0</v>
      </c>
      <c r="Q299" s="4">
        <f t="shared" si="18"/>
        <v>4.4117647058823532E-2</v>
      </c>
      <c r="R299" s="4">
        <f t="shared" si="19"/>
        <v>0.17156862745098039</v>
      </c>
      <c r="S299">
        <v>0</v>
      </c>
      <c r="T299">
        <v>9</v>
      </c>
      <c r="U299">
        <v>35</v>
      </c>
    </row>
    <row r="300" spans="1:21" x14ac:dyDescent="0.3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f t="shared" si="16"/>
        <v>180</v>
      </c>
      <c r="P300" s="4">
        <f t="shared" si="17"/>
        <v>0</v>
      </c>
      <c r="Q300" s="4">
        <f t="shared" si="18"/>
        <v>6.6666666666666666E-2</v>
      </c>
      <c r="R300" s="4">
        <f t="shared" si="19"/>
        <v>0.2388888888888889</v>
      </c>
      <c r="S300">
        <v>0</v>
      </c>
      <c r="T300">
        <v>12</v>
      </c>
      <c r="U300">
        <v>43</v>
      </c>
    </row>
    <row r="301" spans="1:21" x14ac:dyDescent="0.3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f t="shared" si="16"/>
        <v>331</v>
      </c>
      <c r="P301" s="4">
        <f t="shared" si="17"/>
        <v>3.0211480362537764E-3</v>
      </c>
      <c r="Q301" s="4">
        <f t="shared" si="18"/>
        <v>3.3232628398791542E-2</v>
      </c>
      <c r="R301" s="4">
        <f t="shared" si="19"/>
        <v>0.12084592145015106</v>
      </c>
      <c r="S301">
        <v>1</v>
      </c>
      <c r="T301">
        <v>11</v>
      </c>
      <c r="U301">
        <v>40</v>
      </c>
    </row>
    <row r="302" spans="1:21" x14ac:dyDescent="0.3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f t="shared" si="16"/>
        <v>336</v>
      </c>
      <c r="P302" s="4">
        <f t="shared" si="17"/>
        <v>0</v>
      </c>
      <c r="Q302" s="4">
        <f t="shared" si="18"/>
        <v>8.9285714285714281E-3</v>
      </c>
      <c r="R302" s="4">
        <f t="shared" si="19"/>
        <v>5.0595238095238096E-2</v>
      </c>
      <c r="S302">
        <v>0</v>
      </c>
      <c r="T302">
        <v>3</v>
      </c>
      <c r="U302">
        <v>17</v>
      </c>
    </row>
    <row r="303" spans="1:21" x14ac:dyDescent="0.3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f t="shared" si="16"/>
        <v>180</v>
      </c>
      <c r="P303" s="4">
        <f t="shared" si="17"/>
        <v>0</v>
      </c>
      <c r="Q303" s="4">
        <f t="shared" si="18"/>
        <v>2.7777777777777776E-2</v>
      </c>
      <c r="R303" s="4">
        <f t="shared" si="19"/>
        <v>0.12222222222222222</v>
      </c>
      <c r="S303">
        <v>0</v>
      </c>
      <c r="T303">
        <v>5</v>
      </c>
      <c r="U303">
        <v>22</v>
      </c>
    </row>
    <row r="304" spans="1:21" x14ac:dyDescent="0.3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f t="shared" si="16"/>
        <v>272</v>
      </c>
      <c r="P304" s="4">
        <f t="shared" si="17"/>
        <v>0</v>
      </c>
      <c r="Q304" s="4">
        <f t="shared" si="18"/>
        <v>4.4117647058823532E-2</v>
      </c>
      <c r="R304" s="4">
        <f t="shared" si="19"/>
        <v>0.15441176470588236</v>
      </c>
      <c r="S304">
        <v>0</v>
      </c>
      <c r="T304">
        <v>12</v>
      </c>
      <c r="U304">
        <v>42</v>
      </c>
    </row>
    <row r="305" spans="1:21" x14ac:dyDescent="0.3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f t="shared" si="16"/>
        <v>180</v>
      </c>
      <c r="P305" s="4">
        <f t="shared" si="17"/>
        <v>1.1111111111111112E-2</v>
      </c>
      <c r="Q305" s="4">
        <f t="shared" si="18"/>
        <v>6.1111111111111109E-2</v>
      </c>
      <c r="R305" s="4">
        <f t="shared" si="19"/>
        <v>0.22222222222222221</v>
      </c>
      <c r="S305">
        <v>2</v>
      </c>
      <c r="T305">
        <v>11</v>
      </c>
      <c r="U305">
        <v>40</v>
      </c>
    </row>
    <row r="306" spans="1:21" x14ac:dyDescent="0.3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f t="shared" si="16"/>
        <v>235</v>
      </c>
      <c r="P306" s="4">
        <f t="shared" si="17"/>
        <v>4.2553191489361703E-3</v>
      </c>
      <c r="Q306" s="4">
        <f t="shared" si="18"/>
        <v>3.4042553191489362E-2</v>
      </c>
      <c r="R306" s="4">
        <f t="shared" si="19"/>
        <v>0.1276595744680851</v>
      </c>
      <c r="S306">
        <v>1</v>
      </c>
      <c r="T306">
        <v>8</v>
      </c>
      <c r="U306">
        <v>30</v>
      </c>
    </row>
    <row r="307" spans="1:21" x14ac:dyDescent="0.3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f t="shared" si="16"/>
        <v>336</v>
      </c>
      <c r="P307" s="4">
        <f t="shared" si="17"/>
        <v>0</v>
      </c>
      <c r="Q307" s="4">
        <f t="shared" si="18"/>
        <v>2.3809523809523808E-2</v>
      </c>
      <c r="R307" s="4">
        <f t="shared" si="19"/>
        <v>9.5238095238095233E-2</v>
      </c>
      <c r="S307">
        <v>0</v>
      </c>
      <c r="T307">
        <v>8</v>
      </c>
      <c r="U307">
        <v>32</v>
      </c>
    </row>
    <row r="308" spans="1:21" x14ac:dyDescent="0.3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f t="shared" si="16"/>
        <v>180</v>
      </c>
      <c r="P308" s="4">
        <f t="shared" si="17"/>
        <v>2.2222222222222223E-2</v>
      </c>
      <c r="Q308" s="4">
        <f t="shared" si="18"/>
        <v>8.3333333333333329E-2</v>
      </c>
      <c r="R308" s="4">
        <f t="shared" si="19"/>
        <v>0.27777777777777779</v>
      </c>
      <c r="S308">
        <v>4</v>
      </c>
      <c r="T308">
        <v>15</v>
      </c>
      <c r="U308">
        <v>50</v>
      </c>
    </row>
    <row r="309" spans="1:21" x14ac:dyDescent="0.3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f t="shared" si="16"/>
        <v>180</v>
      </c>
      <c r="P309" s="4">
        <f t="shared" si="17"/>
        <v>5.5555555555555558E-3</v>
      </c>
      <c r="Q309" s="4">
        <f t="shared" si="18"/>
        <v>2.7777777777777776E-2</v>
      </c>
      <c r="R309" s="4">
        <f t="shared" si="19"/>
        <v>0.11666666666666667</v>
      </c>
      <c r="S309">
        <v>1</v>
      </c>
      <c r="T309">
        <v>5</v>
      </c>
      <c r="U309">
        <v>21</v>
      </c>
    </row>
    <row r="310" spans="1:21" x14ac:dyDescent="0.3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f t="shared" si="16"/>
        <v>180</v>
      </c>
      <c r="P310" s="4">
        <f t="shared" si="17"/>
        <v>0</v>
      </c>
      <c r="Q310" s="4">
        <f t="shared" si="18"/>
        <v>6.1111111111111109E-2</v>
      </c>
      <c r="R310" s="4">
        <f t="shared" si="19"/>
        <v>0.21666666666666667</v>
      </c>
      <c r="S310">
        <v>0</v>
      </c>
      <c r="T310">
        <v>11</v>
      </c>
      <c r="U310">
        <v>39</v>
      </c>
    </row>
    <row r="311" spans="1:21" x14ac:dyDescent="0.3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f t="shared" si="16"/>
        <v>180</v>
      </c>
      <c r="P311" s="4">
        <f t="shared" si="17"/>
        <v>0</v>
      </c>
      <c r="Q311" s="4">
        <f t="shared" si="18"/>
        <v>3.888888888888889E-2</v>
      </c>
      <c r="R311" s="4">
        <f t="shared" si="19"/>
        <v>0.15</v>
      </c>
      <c r="S311">
        <v>0</v>
      </c>
      <c r="T311">
        <v>7</v>
      </c>
      <c r="U311">
        <v>27</v>
      </c>
    </row>
    <row r="312" spans="1:21" x14ac:dyDescent="0.3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f t="shared" si="16"/>
        <v>180</v>
      </c>
      <c r="P312" s="4">
        <f t="shared" si="17"/>
        <v>0</v>
      </c>
      <c r="Q312" s="4">
        <f t="shared" si="18"/>
        <v>3.888888888888889E-2</v>
      </c>
      <c r="R312" s="4">
        <f t="shared" si="19"/>
        <v>0.15</v>
      </c>
      <c r="S312">
        <v>0</v>
      </c>
      <c r="T312">
        <v>7</v>
      </c>
      <c r="U312">
        <v>27</v>
      </c>
    </row>
    <row r="313" spans="1:21" x14ac:dyDescent="0.3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f t="shared" si="16"/>
        <v>180</v>
      </c>
      <c r="P313" s="4">
        <f t="shared" si="17"/>
        <v>5.5555555555555558E-3</v>
      </c>
      <c r="Q313" s="4">
        <f t="shared" si="18"/>
        <v>7.7777777777777779E-2</v>
      </c>
      <c r="R313" s="4">
        <f t="shared" si="19"/>
        <v>0.26111111111111113</v>
      </c>
      <c r="S313">
        <v>1</v>
      </c>
      <c r="T313">
        <v>14</v>
      </c>
      <c r="U313">
        <v>47</v>
      </c>
    </row>
    <row r="314" spans="1:21" x14ac:dyDescent="0.3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f t="shared" si="16"/>
        <v>214</v>
      </c>
      <c r="P314" s="4">
        <f t="shared" si="17"/>
        <v>0</v>
      </c>
      <c r="Q314" s="4">
        <f t="shared" si="18"/>
        <v>5.6074766355140186E-2</v>
      </c>
      <c r="R314" s="4">
        <f t="shared" si="19"/>
        <v>0.20093457943925233</v>
      </c>
      <c r="S314">
        <v>0</v>
      </c>
      <c r="T314">
        <v>12</v>
      </c>
      <c r="U314">
        <v>43</v>
      </c>
    </row>
    <row r="315" spans="1:21" x14ac:dyDescent="0.3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f t="shared" si="16"/>
        <v>336</v>
      </c>
      <c r="P315" s="4">
        <f t="shared" si="17"/>
        <v>0</v>
      </c>
      <c r="Q315" s="4">
        <f t="shared" si="18"/>
        <v>3.5714285714285712E-2</v>
      </c>
      <c r="R315" s="4">
        <f t="shared" si="19"/>
        <v>0.12797619047619047</v>
      </c>
      <c r="S315">
        <v>0</v>
      </c>
      <c r="T315">
        <v>12</v>
      </c>
      <c r="U315">
        <v>43</v>
      </c>
    </row>
    <row r="316" spans="1:21" x14ac:dyDescent="0.3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f t="shared" si="16"/>
        <v>204</v>
      </c>
      <c r="P316" s="4">
        <f t="shared" si="17"/>
        <v>0</v>
      </c>
      <c r="Q316" s="4">
        <f t="shared" si="18"/>
        <v>7.3529411764705885E-2</v>
      </c>
      <c r="R316" s="4">
        <f t="shared" si="19"/>
        <v>0.25</v>
      </c>
      <c r="S316">
        <v>0</v>
      </c>
      <c r="T316">
        <v>15</v>
      </c>
      <c r="U316">
        <v>51</v>
      </c>
    </row>
    <row r="317" spans="1:21" x14ac:dyDescent="0.3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f t="shared" si="16"/>
        <v>180</v>
      </c>
      <c r="P317" s="4">
        <f t="shared" si="17"/>
        <v>1.1111111111111112E-2</v>
      </c>
      <c r="Q317" s="4">
        <f t="shared" si="18"/>
        <v>4.4444444444444446E-2</v>
      </c>
      <c r="R317" s="4">
        <f t="shared" si="19"/>
        <v>0.17222222222222222</v>
      </c>
      <c r="S317">
        <v>2</v>
      </c>
      <c r="T317">
        <v>8</v>
      </c>
      <c r="U317">
        <v>31</v>
      </c>
    </row>
    <row r="318" spans="1:21" x14ac:dyDescent="0.3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f t="shared" si="16"/>
        <v>272</v>
      </c>
      <c r="P318" s="4">
        <f t="shared" si="17"/>
        <v>0</v>
      </c>
      <c r="Q318" s="4">
        <f t="shared" si="18"/>
        <v>4.0441176470588237E-2</v>
      </c>
      <c r="R318" s="4">
        <f t="shared" si="19"/>
        <v>0.15073529411764705</v>
      </c>
      <c r="S318">
        <v>0</v>
      </c>
      <c r="T318">
        <v>11</v>
      </c>
      <c r="U318">
        <v>41</v>
      </c>
    </row>
    <row r="319" spans="1:21" x14ac:dyDescent="0.3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f t="shared" si="16"/>
        <v>180</v>
      </c>
      <c r="P319" s="4">
        <f t="shared" si="17"/>
        <v>1.1111111111111112E-2</v>
      </c>
      <c r="Q319" s="4">
        <f t="shared" si="18"/>
        <v>3.3333333333333333E-2</v>
      </c>
      <c r="R319" s="4">
        <f t="shared" si="19"/>
        <v>0.1388888888888889</v>
      </c>
      <c r="S319">
        <v>2</v>
      </c>
      <c r="T319">
        <v>6</v>
      </c>
      <c r="U319">
        <v>25</v>
      </c>
    </row>
    <row r="320" spans="1:21" x14ac:dyDescent="0.3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f t="shared" si="16"/>
        <v>235</v>
      </c>
      <c r="P320" s="4">
        <f t="shared" si="17"/>
        <v>8.5106382978723406E-3</v>
      </c>
      <c r="Q320" s="4">
        <f t="shared" si="18"/>
        <v>4.2553191489361701E-2</v>
      </c>
      <c r="R320" s="4">
        <f t="shared" si="19"/>
        <v>0.14893617021276595</v>
      </c>
      <c r="S320">
        <v>2</v>
      </c>
      <c r="T320">
        <v>10</v>
      </c>
      <c r="U320">
        <v>35</v>
      </c>
    </row>
    <row r="321" spans="1:21" x14ac:dyDescent="0.3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f t="shared" si="16"/>
        <v>180</v>
      </c>
      <c r="P321" s="4">
        <f t="shared" si="17"/>
        <v>0</v>
      </c>
      <c r="Q321" s="4">
        <f t="shared" si="18"/>
        <v>3.888888888888889E-2</v>
      </c>
      <c r="R321" s="4">
        <f t="shared" si="19"/>
        <v>0.15555555555555556</v>
      </c>
      <c r="S321">
        <v>0</v>
      </c>
      <c r="T321">
        <v>7</v>
      </c>
      <c r="U321">
        <v>28</v>
      </c>
    </row>
    <row r="322" spans="1:21" x14ac:dyDescent="0.3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f t="shared" si="16"/>
        <v>180</v>
      </c>
      <c r="P322" s="4">
        <f t="shared" si="17"/>
        <v>0</v>
      </c>
      <c r="Q322" s="4">
        <f t="shared" si="18"/>
        <v>4.4444444444444446E-2</v>
      </c>
      <c r="R322" s="4">
        <f t="shared" si="19"/>
        <v>0.17777777777777778</v>
      </c>
      <c r="S322">
        <v>0</v>
      </c>
      <c r="T322">
        <v>8</v>
      </c>
      <c r="U322">
        <v>32</v>
      </c>
    </row>
    <row r="323" spans="1:21" x14ac:dyDescent="0.3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f t="shared" ref="O323:O386" si="20">L323+M323+N323</f>
        <v>180</v>
      </c>
      <c r="P323" s="4">
        <f t="shared" ref="P323:P386" si="21">S323/O323</f>
        <v>0</v>
      </c>
      <c r="Q323" s="4">
        <f t="shared" ref="Q323:Q386" si="22">T323/O323</f>
        <v>6.1111111111111109E-2</v>
      </c>
      <c r="R323" s="4">
        <f t="shared" ref="R323:R386" si="23">U323/O323</f>
        <v>0.22222222222222221</v>
      </c>
      <c r="S323">
        <v>0</v>
      </c>
      <c r="T323">
        <v>11</v>
      </c>
      <c r="U323">
        <v>40</v>
      </c>
    </row>
    <row r="324" spans="1:21" x14ac:dyDescent="0.3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f t="shared" si="20"/>
        <v>180</v>
      </c>
      <c r="P324" s="4">
        <f t="shared" si="21"/>
        <v>1.1111111111111112E-2</v>
      </c>
      <c r="Q324" s="4">
        <f t="shared" si="22"/>
        <v>1.6666666666666666E-2</v>
      </c>
      <c r="R324" s="4">
        <f t="shared" si="23"/>
        <v>0.1</v>
      </c>
      <c r="S324">
        <v>2</v>
      </c>
      <c r="T324">
        <v>3</v>
      </c>
      <c r="U324">
        <v>18</v>
      </c>
    </row>
    <row r="325" spans="1:21" x14ac:dyDescent="0.3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f t="shared" si="20"/>
        <v>180</v>
      </c>
      <c r="P325" s="4">
        <f t="shared" si="21"/>
        <v>0</v>
      </c>
      <c r="Q325" s="4">
        <f t="shared" si="22"/>
        <v>0.10555555555555556</v>
      </c>
      <c r="R325" s="4">
        <f t="shared" si="23"/>
        <v>0.35</v>
      </c>
      <c r="S325">
        <v>0</v>
      </c>
      <c r="T325">
        <v>19</v>
      </c>
      <c r="U325">
        <v>63</v>
      </c>
    </row>
    <row r="326" spans="1:21" x14ac:dyDescent="0.3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f t="shared" si="20"/>
        <v>331</v>
      </c>
      <c r="P326" s="4">
        <f t="shared" si="21"/>
        <v>0</v>
      </c>
      <c r="Q326" s="4">
        <f t="shared" si="22"/>
        <v>6.0422960725075529E-3</v>
      </c>
      <c r="R326" s="4">
        <f t="shared" si="23"/>
        <v>4.5317220543806644E-2</v>
      </c>
      <c r="S326">
        <v>0</v>
      </c>
      <c r="T326">
        <v>2</v>
      </c>
      <c r="U326">
        <v>15</v>
      </c>
    </row>
    <row r="327" spans="1:21" x14ac:dyDescent="0.3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f t="shared" si="20"/>
        <v>180</v>
      </c>
      <c r="P327" s="4">
        <f t="shared" si="21"/>
        <v>0</v>
      </c>
      <c r="Q327" s="4">
        <f t="shared" si="22"/>
        <v>5.5555555555555558E-3</v>
      </c>
      <c r="R327" s="4">
        <f t="shared" si="23"/>
        <v>6.1111111111111109E-2</v>
      </c>
      <c r="S327">
        <v>0</v>
      </c>
      <c r="T327">
        <v>1</v>
      </c>
      <c r="U327">
        <v>11</v>
      </c>
    </row>
    <row r="328" spans="1:21" x14ac:dyDescent="0.3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f t="shared" si="20"/>
        <v>214</v>
      </c>
      <c r="P328" s="4">
        <f t="shared" si="21"/>
        <v>0</v>
      </c>
      <c r="Q328" s="4">
        <f t="shared" si="22"/>
        <v>6.5420560747663545E-2</v>
      </c>
      <c r="R328" s="4">
        <f t="shared" si="23"/>
        <v>0.22429906542056074</v>
      </c>
      <c r="S328">
        <v>0</v>
      </c>
      <c r="T328">
        <v>14</v>
      </c>
      <c r="U328">
        <v>48</v>
      </c>
    </row>
    <row r="329" spans="1:21" x14ac:dyDescent="0.3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f t="shared" si="20"/>
        <v>180</v>
      </c>
      <c r="P329" s="4">
        <f t="shared" si="21"/>
        <v>1.1111111111111112E-2</v>
      </c>
      <c r="Q329" s="4">
        <f t="shared" si="22"/>
        <v>6.6666666666666666E-2</v>
      </c>
      <c r="R329" s="4">
        <f t="shared" si="23"/>
        <v>0.2388888888888889</v>
      </c>
      <c r="S329">
        <v>2</v>
      </c>
      <c r="T329">
        <v>12</v>
      </c>
      <c r="U329">
        <v>43</v>
      </c>
    </row>
    <row r="330" spans="1:21" x14ac:dyDescent="0.3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f t="shared" si="20"/>
        <v>180</v>
      </c>
      <c r="P330" s="4">
        <f t="shared" si="21"/>
        <v>5.5555555555555558E-3</v>
      </c>
      <c r="Q330" s="4">
        <f t="shared" si="22"/>
        <v>6.1111111111111109E-2</v>
      </c>
      <c r="R330" s="4">
        <f t="shared" si="23"/>
        <v>0.22222222222222221</v>
      </c>
      <c r="S330">
        <v>1</v>
      </c>
      <c r="T330">
        <v>11</v>
      </c>
      <c r="U330">
        <v>40</v>
      </c>
    </row>
    <row r="331" spans="1:21" x14ac:dyDescent="0.3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f t="shared" si="20"/>
        <v>180</v>
      </c>
      <c r="P331" s="4">
        <f t="shared" si="21"/>
        <v>1.1111111111111112E-2</v>
      </c>
      <c r="Q331" s="4">
        <f t="shared" si="22"/>
        <v>6.1111111111111109E-2</v>
      </c>
      <c r="R331" s="4">
        <f t="shared" si="23"/>
        <v>0.22222222222222221</v>
      </c>
      <c r="S331">
        <v>2</v>
      </c>
      <c r="T331">
        <v>11</v>
      </c>
      <c r="U331">
        <v>40</v>
      </c>
    </row>
    <row r="332" spans="1:21" x14ac:dyDescent="0.3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f t="shared" si="20"/>
        <v>331</v>
      </c>
      <c r="P332" s="4">
        <f t="shared" si="21"/>
        <v>0</v>
      </c>
      <c r="Q332" s="4">
        <f t="shared" si="22"/>
        <v>2.4169184290030211E-2</v>
      </c>
      <c r="R332" s="4">
        <f t="shared" si="23"/>
        <v>9.0634441087613288E-2</v>
      </c>
      <c r="S332">
        <v>0</v>
      </c>
      <c r="T332">
        <v>8</v>
      </c>
      <c r="U332">
        <v>30</v>
      </c>
    </row>
    <row r="333" spans="1:21" x14ac:dyDescent="0.3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f t="shared" si="20"/>
        <v>469</v>
      </c>
      <c r="P333" s="4">
        <f t="shared" si="21"/>
        <v>0</v>
      </c>
      <c r="Q333" s="4">
        <f t="shared" si="22"/>
        <v>6.3965884861407248E-3</v>
      </c>
      <c r="R333" s="4">
        <f t="shared" si="23"/>
        <v>3.4115138592750532E-2</v>
      </c>
      <c r="S333">
        <v>0</v>
      </c>
      <c r="T333">
        <v>3</v>
      </c>
      <c r="U333">
        <v>16</v>
      </c>
    </row>
    <row r="334" spans="1:21" x14ac:dyDescent="0.3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f t="shared" si="20"/>
        <v>180</v>
      </c>
      <c r="P334" s="4">
        <f t="shared" si="21"/>
        <v>1.6666666666666666E-2</v>
      </c>
      <c r="Q334" s="4">
        <f t="shared" si="22"/>
        <v>4.4444444444444446E-2</v>
      </c>
      <c r="R334" s="4">
        <f t="shared" si="23"/>
        <v>0.17222222222222222</v>
      </c>
      <c r="S334">
        <v>3</v>
      </c>
      <c r="T334">
        <v>8</v>
      </c>
      <c r="U334">
        <v>31</v>
      </c>
    </row>
    <row r="335" spans="1:21" x14ac:dyDescent="0.3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f t="shared" si="20"/>
        <v>469</v>
      </c>
      <c r="P335" s="4">
        <f t="shared" si="21"/>
        <v>0</v>
      </c>
      <c r="Q335" s="4">
        <f t="shared" si="22"/>
        <v>8.5287846481876331E-3</v>
      </c>
      <c r="R335" s="4">
        <f t="shared" si="23"/>
        <v>4.2643923240938165E-2</v>
      </c>
      <c r="S335">
        <v>0</v>
      </c>
      <c r="T335">
        <v>4</v>
      </c>
      <c r="U335">
        <v>20</v>
      </c>
    </row>
    <row r="336" spans="1:21" x14ac:dyDescent="0.3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f t="shared" si="20"/>
        <v>272</v>
      </c>
      <c r="P336" s="4">
        <f t="shared" si="21"/>
        <v>7.3529411764705881E-3</v>
      </c>
      <c r="Q336" s="4">
        <f t="shared" si="22"/>
        <v>4.779411764705882E-2</v>
      </c>
      <c r="R336" s="4">
        <f t="shared" si="23"/>
        <v>0.16911764705882354</v>
      </c>
      <c r="S336">
        <v>2</v>
      </c>
      <c r="T336">
        <v>13</v>
      </c>
      <c r="U336">
        <v>46</v>
      </c>
    </row>
    <row r="337" spans="1:21" x14ac:dyDescent="0.3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f t="shared" si="20"/>
        <v>256</v>
      </c>
      <c r="P337" s="4">
        <f t="shared" si="21"/>
        <v>0</v>
      </c>
      <c r="Q337" s="4">
        <f t="shared" si="22"/>
        <v>2.734375E-2</v>
      </c>
      <c r="R337" s="4">
        <f t="shared" si="23"/>
        <v>0.109375</v>
      </c>
      <c r="S337">
        <v>0</v>
      </c>
      <c r="T337">
        <v>7</v>
      </c>
      <c r="U337">
        <v>28</v>
      </c>
    </row>
    <row r="338" spans="1:21" x14ac:dyDescent="0.3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f t="shared" si="20"/>
        <v>332</v>
      </c>
      <c r="P338" s="4">
        <f t="shared" si="21"/>
        <v>0</v>
      </c>
      <c r="Q338" s="4">
        <f t="shared" si="22"/>
        <v>9.0361445783132526E-3</v>
      </c>
      <c r="R338" s="4">
        <f t="shared" si="23"/>
        <v>5.1204819277108432E-2</v>
      </c>
      <c r="S338">
        <v>0</v>
      </c>
      <c r="T338">
        <v>3</v>
      </c>
      <c r="U338">
        <v>17</v>
      </c>
    </row>
    <row r="339" spans="1:21" x14ac:dyDescent="0.3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f t="shared" si="20"/>
        <v>180</v>
      </c>
      <c r="P339" s="4">
        <f t="shared" si="21"/>
        <v>5.5555555555555558E-3</v>
      </c>
      <c r="Q339" s="4">
        <f t="shared" si="22"/>
        <v>3.3333333333333333E-2</v>
      </c>
      <c r="R339" s="4">
        <f t="shared" si="23"/>
        <v>0.1388888888888889</v>
      </c>
      <c r="S339">
        <v>1</v>
      </c>
      <c r="T339">
        <v>6</v>
      </c>
      <c r="U339">
        <v>25</v>
      </c>
    </row>
    <row r="340" spans="1:21" x14ac:dyDescent="0.3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f t="shared" si="20"/>
        <v>256</v>
      </c>
      <c r="P340" s="4">
        <f t="shared" si="21"/>
        <v>1.171875E-2</v>
      </c>
      <c r="Q340" s="4">
        <f t="shared" si="22"/>
        <v>3.90625E-2</v>
      </c>
      <c r="R340" s="4">
        <f t="shared" si="23"/>
        <v>0.14453125</v>
      </c>
      <c r="S340">
        <v>3</v>
      </c>
      <c r="T340">
        <v>10</v>
      </c>
      <c r="U340">
        <v>37</v>
      </c>
    </row>
    <row r="341" spans="1:21" x14ac:dyDescent="0.3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f t="shared" si="20"/>
        <v>180</v>
      </c>
      <c r="P341" s="4">
        <f t="shared" si="21"/>
        <v>1.6666666666666666E-2</v>
      </c>
      <c r="Q341" s="4">
        <f t="shared" si="22"/>
        <v>2.7777777777777776E-2</v>
      </c>
      <c r="R341" s="4">
        <f t="shared" si="23"/>
        <v>0.12222222222222222</v>
      </c>
      <c r="S341">
        <v>3</v>
      </c>
      <c r="T341">
        <v>5</v>
      </c>
      <c r="U341">
        <v>22</v>
      </c>
    </row>
    <row r="342" spans="1:21" x14ac:dyDescent="0.3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f t="shared" si="20"/>
        <v>332</v>
      </c>
      <c r="P342" s="4">
        <f t="shared" si="21"/>
        <v>0</v>
      </c>
      <c r="Q342" s="4">
        <f t="shared" si="22"/>
        <v>9.0361445783132526E-3</v>
      </c>
      <c r="R342" s="4">
        <f t="shared" si="23"/>
        <v>5.1204819277108432E-2</v>
      </c>
      <c r="S342">
        <v>0</v>
      </c>
      <c r="T342">
        <v>3</v>
      </c>
      <c r="U342">
        <v>17</v>
      </c>
    </row>
    <row r="343" spans="1:21" x14ac:dyDescent="0.3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f t="shared" si="20"/>
        <v>180</v>
      </c>
      <c r="P343" s="4">
        <f t="shared" si="21"/>
        <v>0</v>
      </c>
      <c r="Q343" s="4">
        <f t="shared" si="22"/>
        <v>0.05</v>
      </c>
      <c r="R343" s="4">
        <f t="shared" si="23"/>
        <v>0.18888888888888888</v>
      </c>
      <c r="S343">
        <v>0</v>
      </c>
      <c r="T343">
        <v>9</v>
      </c>
      <c r="U343">
        <v>34</v>
      </c>
    </row>
    <row r="344" spans="1:21" x14ac:dyDescent="0.3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f t="shared" si="20"/>
        <v>180</v>
      </c>
      <c r="P344" s="4">
        <f t="shared" si="21"/>
        <v>0</v>
      </c>
      <c r="Q344" s="4">
        <f t="shared" si="22"/>
        <v>0.05</v>
      </c>
      <c r="R344" s="4">
        <f t="shared" si="23"/>
        <v>0.18888888888888888</v>
      </c>
      <c r="S344">
        <v>0</v>
      </c>
      <c r="T344">
        <v>9</v>
      </c>
      <c r="U344">
        <v>34</v>
      </c>
    </row>
    <row r="345" spans="1:21" x14ac:dyDescent="0.3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f t="shared" si="20"/>
        <v>180</v>
      </c>
      <c r="P345" s="4">
        <f t="shared" si="21"/>
        <v>5.5555555555555558E-3</v>
      </c>
      <c r="Q345" s="4">
        <f t="shared" si="22"/>
        <v>2.7777777777777776E-2</v>
      </c>
      <c r="R345" s="4">
        <f t="shared" si="23"/>
        <v>0.12222222222222222</v>
      </c>
      <c r="S345">
        <v>1</v>
      </c>
      <c r="T345">
        <v>5</v>
      </c>
      <c r="U345">
        <v>22</v>
      </c>
    </row>
    <row r="346" spans="1:21" x14ac:dyDescent="0.3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f t="shared" si="20"/>
        <v>180</v>
      </c>
      <c r="P346" s="4">
        <f t="shared" si="21"/>
        <v>5.5555555555555558E-3</v>
      </c>
      <c r="Q346" s="4">
        <f t="shared" si="22"/>
        <v>2.7777777777777776E-2</v>
      </c>
      <c r="R346" s="4">
        <f t="shared" si="23"/>
        <v>0.12777777777777777</v>
      </c>
      <c r="S346">
        <v>1</v>
      </c>
      <c r="T346">
        <v>5</v>
      </c>
      <c r="U346">
        <v>23</v>
      </c>
    </row>
    <row r="347" spans="1:21" x14ac:dyDescent="0.3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f t="shared" si="20"/>
        <v>256</v>
      </c>
      <c r="P347" s="4">
        <f t="shared" si="21"/>
        <v>0</v>
      </c>
      <c r="Q347" s="4">
        <f t="shared" si="22"/>
        <v>3.515625E-2</v>
      </c>
      <c r="R347" s="4">
        <f t="shared" si="23"/>
        <v>0.1328125</v>
      </c>
      <c r="S347">
        <v>0</v>
      </c>
      <c r="T347">
        <v>9</v>
      </c>
      <c r="U347">
        <v>34</v>
      </c>
    </row>
    <row r="348" spans="1:21" x14ac:dyDescent="0.3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f t="shared" si="20"/>
        <v>214</v>
      </c>
      <c r="P348" s="4">
        <f t="shared" si="21"/>
        <v>1.4018691588785047E-2</v>
      </c>
      <c r="Q348" s="4">
        <f t="shared" si="22"/>
        <v>0</v>
      </c>
      <c r="R348" s="4">
        <f t="shared" si="23"/>
        <v>3.7383177570093455E-2</v>
      </c>
      <c r="S348">
        <v>3</v>
      </c>
      <c r="T348">
        <v>0</v>
      </c>
      <c r="U348">
        <v>8</v>
      </c>
    </row>
    <row r="349" spans="1:21" x14ac:dyDescent="0.3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f t="shared" si="20"/>
        <v>180</v>
      </c>
      <c r="P349" s="4">
        <f t="shared" si="21"/>
        <v>5.5555555555555558E-3</v>
      </c>
      <c r="Q349" s="4">
        <f t="shared" si="22"/>
        <v>0</v>
      </c>
      <c r="R349" s="4">
        <f t="shared" si="23"/>
        <v>4.4444444444444446E-2</v>
      </c>
      <c r="S349">
        <v>1</v>
      </c>
      <c r="T349">
        <v>0</v>
      </c>
      <c r="U349">
        <v>8</v>
      </c>
    </row>
    <row r="350" spans="1:21" x14ac:dyDescent="0.3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f t="shared" si="20"/>
        <v>180</v>
      </c>
      <c r="P350" s="4">
        <f t="shared" si="21"/>
        <v>5.5555555555555558E-3</v>
      </c>
      <c r="Q350" s="4">
        <f t="shared" si="22"/>
        <v>2.2222222222222223E-2</v>
      </c>
      <c r="R350" s="4">
        <f t="shared" si="23"/>
        <v>0.10555555555555556</v>
      </c>
      <c r="S350">
        <v>1</v>
      </c>
      <c r="T350">
        <v>4</v>
      </c>
      <c r="U350">
        <v>19</v>
      </c>
    </row>
    <row r="351" spans="1:21" x14ac:dyDescent="0.3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f t="shared" si="20"/>
        <v>180</v>
      </c>
      <c r="P351" s="4">
        <f t="shared" si="21"/>
        <v>0</v>
      </c>
      <c r="Q351" s="4">
        <f t="shared" si="22"/>
        <v>3.888888888888889E-2</v>
      </c>
      <c r="R351" s="4">
        <f t="shared" si="23"/>
        <v>0.15</v>
      </c>
      <c r="S351">
        <v>0</v>
      </c>
      <c r="T351">
        <v>7</v>
      </c>
      <c r="U351">
        <v>27</v>
      </c>
    </row>
    <row r="352" spans="1:21" x14ac:dyDescent="0.3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f t="shared" si="20"/>
        <v>214</v>
      </c>
      <c r="P352" s="4">
        <f t="shared" si="21"/>
        <v>0</v>
      </c>
      <c r="Q352" s="4">
        <f t="shared" si="22"/>
        <v>4.2056074766355138E-2</v>
      </c>
      <c r="R352" s="4">
        <f t="shared" si="23"/>
        <v>0.16355140186915887</v>
      </c>
      <c r="S352">
        <v>0</v>
      </c>
      <c r="T352">
        <v>9</v>
      </c>
      <c r="U352">
        <v>35</v>
      </c>
    </row>
    <row r="353" spans="1:21" x14ac:dyDescent="0.3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f t="shared" si="20"/>
        <v>216</v>
      </c>
      <c r="P353" s="4">
        <f t="shared" si="21"/>
        <v>1.3888888888888888E-2</v>
      </c>
      <c r="Q353" s="4">
        <f t="shared" si="22"/>
        <v>7.407407407407407E-2</v>
      </c>
      <c r="R353" s="4">
        <f t="shared" si="23"/>
        <v>0.24537037037037038</v>
      </c>
      <c r="S353">
        <v>3</v>
      </c>
      <c r="T353">
        <v>16</v>
      </c>
      <c r="U353">
        <v>53</v>
      </c>
    </row>
    <row r="354" spans="1:21" x14ac:dyDescent="0.3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f t="shared" si="20"/>
        <v>332</v>
      </c>
      <c r="P354" s="4">
        <f t="shared" si="21"/>
        <v>0</v>
      </c>
      <c r="Q354" s="4">
        <f t="shared" si="22"/>
        <v>3.614457831325301E-2</v>
      </c>
      <c r="R354" s="4">
        <f t="shared" si="23"/>
        <v>0.13253012048192772</v>
      </c>
      <c r="S354">
        <v>0</v>
      </c>
      <c r="T354">
        <v>12</v>
      </c>
      <c r="U354">
        <v>44</v>
      </c>
    </row>
    <row r="355" spans="1:21" x14ac:dyDescent="0.3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f t="shared" si="20"/>
        <v>180</v>
      </c>
      <c r="P355" s="4">
        <f t="shared" si="21"/>
        <v>1.1111111111111112E-2</v>
      </c>
      <c r="Q355" s="4">
        <f t="shared" si="22"/>
        <v>3.888888888888889E-2</v>
      </c>
      <c r="R355" s="4">
        <f t="shared" si="23"/>
        <v>0.15555555555555556</v>
      </c>
      <c r="S355">
        <v>2</v>
      </c>
      <c r="T355">
        <v>7</v>
      </c>
      <c r="U355">
        <v>28</v>
      </c>
    </row>
    <row r="356" spans="1:21" x14ac:dyDescent="0.3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f t="shared" si="20"/>
        <v>180</v>
      </c>
      <c r="P356" s="4">
        <f t="shared" si="21"/>
        <v>1.6666666666666666E-2</v>
      </c>
      <c r="Q356" s="4">
        <f t="shared" si="22"/>
        <v>4.4444444444444446E-2</v>
      </c>
      <c r="R356" s="4">
        <f t="shared" si="23"/>
        <v>0.16666666666666666</v>
      </c>
      <c r="S356">
        <v>3</v>
      </c>
      <c r="T356">
        <v>8</v>
      </c>
      <c r="U356">
        <v>30</v>
      </c>
    </row>
    <row r="357" spans="1:21" x14ac:dyDescent="0.3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f t="shared" si="20"/>
        <v>180</v>
      </c>
      <c r="P357" s="4">
        <f t="shared" si="21"/>
        <v>5.5555555555555558E-3</v>
      </c>
      <c r="Q357" s="4">
        <f t="shared" si="22"/>
        <v>1.1111111111111112E-2</v>
      </c>
      <c r="R357" s="4">
        <f t="shared" si="23"/>
        <v>8.3333333333333329E-2</v>
      </c>
      <c r="S357">
        <v>1</v>
      </c>
      <c r="T357">
        <v>2</v>
      </c>
      <c r="U357">
        <v>15</v>
      </c>
    </row>
    <row r="358" spans="1:21" x14ac:dyDescent="0.3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f t="shared" si="20"/>
        <v>180</v>
      </c>
      <c r="P358" s="4">
        <f t="shared" si="21"/>
        <v>0</v>
      </c>
      <c r="Q358" s="4">
        <f t="shared" si="22"/>
        <v>4.4444444444444446E-2</v>
      </c>
      <c r="R358" s="4">
        <f t="shared" si="23"/>
        <v>0.16666666666666666</v>
      </c>
      <c r="S358">
        <v>0</v>
      </c>
      <c r="T358">
        <v>8</v>
      </c>
      <c r="U358">
        <v>30</v>
      </c>
    </row>
    <row r="359" spans="1:21" x14ac:dyDescent="0.3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f t="shared" si="20"/>
        <v>180</v>
      </c>
      <c r="P359" s="4">
        <f t="shared" si="21"/>
        <v>0</v>
      </c>
      <c r="Q359" s="4">
        <f t="shared" si="22"/>
        <v>3.3333333333333333E-2</v>
      </c>
      <c r="R359" s="4">
        <f t="shared" si="23"/>
        <v>0.14444444444444443</v>
      </c>
      <c r="S359">
        <v>0</v>
      </c>
      <c r="T359">
        <v>6</v>
      </c>
      <c r="U359">
        <v>26</v>
      </c>
    </row>
    <row r="360" spans="1:21" x14ac:dyDescent="0.3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f t="shared" si="20"/>
        <v>180</v>
      </c>
      <c r="P360" s="4">
        <f t="shared" si="21"/>
        <v>0</v>
      </c>
      <c r="Q360" s="4">
        <f t="shared" si="22"/>
        <v>5.5555555555555552E-2</v>
      </c>
      <c r="R360" s="4">
        <f t="shared" si="23"/>
        <v>0.19444444444444445</v>
      </c>
      <c r="S360">
        <v>0</v>
      </c>
      <c r="T360">
        <v>10</v>
      </c>
      <c r="U360">
        <v>35</v>
      </c>
    </row>
    <row r="361" spans="1:21" x14ac:dyDescent="0.3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f t="shared" si="20"/>
        <v>180</v>
      </c>
      <c r="P361" s="4">
        <f t="shared" si="21"/>
        <v>0</v>
      </c>
      <c r="Q361" s="4">
        <f t="shared" si="22"/>
        <v>1.6666666666666666E-2</v>
      </c>
      <c r="R361" s="4">
        <f t="shared" si="23"/>
        <v>9.4444444444444442E-2</v>
      </c>
      <c r="S361">
        <v>0</v>
      </c>
      <c r="T361">
        <v>3</v>
      </c>
      <c r="U361">
        <v>17</v>
      </c>
    </row>
    <row r="362" spans="1:21" x14ac:dyDescent="0.3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f t="shared" si="20"/>
        <v>180</v>
      </c>
      <c r="P362" s="4">
        <f t="shared" si="21"/>
        <v>0</v>
      </c>
      <c r="Q362" s="4">
        <f t="shared" si="22"/>
        <v>6.1111111111111109E-2</v>
      </c>
      <c r="R362" s="4">
        <f t="shared" si="23"/>
        <v>0.21111111111111111</v>
      </c>
      <c r="S362">
        <v>0</v>
      </c>
      <c r="T362">
        <v>11</v>
      </c>
      <c r="U362">
        <v>38</v>
      </c>
    </row>
    <row r="363" spans="1:21" x14ac:dyDescent="0.3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f t="shared" si="20"/>
        <v>180</v>
      </c>
      <c r="P363" s="4">
        <f t="shared" si="21"/>
        <v>0</v>
      </c>
      <c r="Q363" s="4">
        <f t="shared" si="22"/>
        <v>8.8888888888888892E-2</v>
      </c>
      <c r="R363" s="4">
        <f t="shared" si="23"/>
        <v>0.3</v>
      </c>
      <c r="S363">
        <v>0</v>
      </c>
      <c r="T363">
        <v>16</v>
      </c>
      <c r="U363">
        <v>54</v>
      </c>
    </row>
    <row r="364" spans="1:21" x14ac:dyDescent="0.3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f t="shared" si="20"/>
        <v>180</v>
      </c>
      <c r="P364" s="4">
        <f t="shared" si="21"/>
        <v>0</v>
      </c>
      <c r="Q364" s="4">
        <f t="shared" si="22"/>
        <v>3.888888888888889E-2</v>
      </c>
      <c r="R364" s="4">
        <f t="shared" si="23"/>
        <v>0.16111111111111112</v>
      </c>
      <c r="S364">
        <v>0</v>
      </c>
      <c r="T364">
        <v>7</v>
      </c>
      <c r="U364">
        <v>29</v>
      </c>
    </row>
    <row r="365" spans="1:21" x14ac:dyDescent="0.3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f t="shared" si="20"/>
        <v>180</v>
      </c>
      <c r="P365" s="4">
        <f t="shared" si="21"/>
        <v>0</v>
      </c>
      <c r="Q365" s="4">
        <f t="shared" si="22"/>
        <v>5.5555555555555552E-2</v>
      </c>
      <c r="R365" s="4">
        <f t="shared" si="23"/>
        <v>0.20555555555555555</v>
      </c>
      <c r="S365">
        <v>0</v>
      </c>
      <c r="T365">
        <v>10</v>
      </c>
      <c r="U365">
        <v>37</v>
      </c>
    </row>
    <row r="366" spans="1:21" x14ac:dyDescent="0.3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f t="shared" si="20"/>
        <v>332</v>
      </c>
      <c r="P366" s="4">
        <f t="shared" si="21"/>
        <v>0</v>
      </c>
      <c r="Q366" s="4">
        <f t="shared" si="22"/>
        <v>3.614457831325301E-2</v>
      </c>
      <c r="R366" s="4">
        <f t="shared" si="23"/>
        <v>0.12349397590361445</v>
      </c>
      <c r="S366">
        <v>0</v>
      </c>
      <c r="T366">
        <v>12</v>
      </c>
      <c r="U366">
        <v>41</v>
      </c>
    </row>
    <row r="367" spans="1:21" x14ac:dyDescent="0.3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f t="shared" si="20"/>
        <v>180</v>
      </c>
      <c r="P367" s="4">
        <f t="shared" si="21"/>
        <v>0</v>
      </c>
      <c r="Q367" s="4">
        <f t="shared" si="22"/>
        <v>3.3333333333333333E-2</v>
      </c>
      <c r="R367" s="4">
        <f t="shared" si="23"/>
        <v>0.13333333333333333</v>
      </c>
      <c r="S367">
        <v>0</v>
      </c>
      <c r="T367">
        <v>6</v>
      </c>
      <c r="U367">
        <v>24</v>
      </c>
    </row>
    <row r="368" spans="1:21" x14ac:dyDescent="0.3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f t="shared" si="20"/>
        <v>331</v>
      </c>
      <c r="P368" s="4">
        <f t="shared" si="21"/>
        <v>0</v>
      </c>
      <c r="Q368" s="4">
        <f t="shared" si="22"/>
        <v>2.7190332326283987E-2</v>
      </c>
      <c r="R368" s="4">
        <f t="shared" si="23"/>
        <v>0.1027190332326284</v>
      </c>
      <c r="S368">
        <v>0</v>
      </c>
      <c r="T368">
        <v>9</v>
      </c>
      <c r="U368">
        <v>34</v>
      </c>
    </row>
    <row r="369" spans="1:21" x14ac:dyDescent="0.3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f t="shared" si="20"/>
        <v>180</v>
      </c>
      <c r="P369" s="4">
        <f t="shared" si="21"/>
        <v>5.5555555555555558E-3</v>
      </c>
      <c r="Q369" s="4">
        <f t="shared" si="22"/>
        <v>4.4444444444444446E-2</v>
      </c>
      <c r="R369" s="4">
        <f t="shared" si="23"/>
        <v>0.16666666666666666</v>
      </c>
      <c r="S369">
        <v>1</v>
      </c>
      <c r="T369">
        <v>8</v>
      </c>
      <c r="U369">
        <v>30</v>
      </c>
    </row>
    <row r="370" spans="1:21" x14ac:dyDescent="0.3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f t="shared" si="20"/>
        <v>180</v>
      </c>
      <c r="P370" s="4">
        <f t="shared" si="21"/>
        <v>0</v>
      </c>
      <c r="Q370" s="4">
        <f t="shared" si="22"/>
        <v>4.4444444444444446E-2</v>
      </c>
      <c r="R370" s="4">
        <f t="shared" si="23"/>
        <v>0.17777777777777778</v>
      </c>
      <c r="S370">
        <v>0</v>
      </c>
      <c r="T370">
        <v>8</v>
      </c>
      <c r="U370">
        <v>32</v>
      </c>
    </row>
    <row r="371" spans="1:21" x14ac:dyDescent="0.3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f t="shared" si="20"/>
        <v>180</v>
      </c>
      <c r="P371" s="4">
        <f t="shared" si="21"/>
        <v>0</v>
      </c>
      <c r="Q371" s="4">
        <f t="shared" si="22"/>
        <v>2.2222222222222223E-2</v>
      </c>
      <c r="R371" s="4">
        <f t="shared" si="23"/>
        <v>0.1</v>
      </c>
      <c r="S371">
        <v>0</v>
      </c>
      <c r="T371">
        <v>4</v>
      </c>
      <c r="U371">
        <v>18</v>
      </c>
    </row>
    <row r="372" spans="1:21" x14ac:dyDescent="0.3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f t="shared" si="20"/>
        <v>180</v>
      </c>
      <c r="P372" s="4">
        <f t="shared" si="21"/>
        <v>5.5555555555555558E-3</v>
      </c>
      <c r="Q372" s="4">
        <f t="shared" si="22"/>
        <v>4.4444444444444446E-2</v>
      </c>
      <c r="R372" s="4">
        <f t="shared" si="23"/>
        <v>0.17222222222222222</v>
      </c>
      <c r="S372">
        <v>1</v>
      </c>
      <c r="T372">
        <v>8</v>
      </c>
      <c r="U372">
        <v>31</v>
      </c>
    </row>
    <row r="373" spans="1:21" x14ac:dyDescent="0.3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f t="shared" si="20"/>
        <v>180</v>
      </c>
      <c r="P373" s="4">
        <f t="shared" si="21"/>
        <v>5.5555555555555558E-3</v>
      </c>
      <c r="Q373" s="4">
        <f t="shared" si="22"/>
        <v>5.5555555555555552E-2</v>
      </c>
      <c r="R373" s="4">
        <f t="shared" si="23"/>
        <v>0.21111111111111111</v>
      </c>
      <c r="S373">
        <v>1</v>
      </c>
      <c r="T373">
        <v>10</v>
      </c>
      <c r="U373">
        <v>38</v>
      </c>
    </row>
    <row r="374" spans="1:21" x14ac:dyDescent="0.3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f t="shared" si="20"/>
        <v>180</v>
      </c>
      <c r="P374" s="4">
        <f t="shared" si="21"/>
        <v>0</v>
      </c>
      <c r="Q374" s="4">
        <f t="shared" si="22"/>
        <v>8.8888888888888892E-2</v>
      </c>
      <c r="R374" s="4">
        <f t="shared" si="23"/>
        <v>0.29444444444444445</v>
      </c>
      <c r="S374">
        <v>0</v>
      </c>
      <c r="T374">
        <v>16</v>
      </c>
      <c r="U374">
        <v>53</v>
      </c>
    </row>
    <row r="375" spans="1:21" x14ac:dyDescent="0.3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f t="shared" si="20"/>
        <v>235</v>
      </c>
      <c r="P375" s="4">
        <f t="shared" si="21"/>
        <v>4.2553191489361703E-3</v>
      </c>
      <c r="Q375" s="4">
        <f t="shared" si="22"/>
        <v>5.5319148936170209E-2</v>
      </c>
      <c r="R375" s="4">
        <f t="shared" si="23"/>
        <v>0.19148936170212766</v>
      </c>
      <c r="S375">
        <v>1</v>
      </c>
      <c r="T375">
        <v>13</v>
      </c>
      <c r="U375">
        <v>45</v>
      </c>
    </row>
    <row r="376" spans="1:21" x14ac:dyDescent="0.3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f t="shared" si="20"/>
        <v>180</v>
      </c>
      <c r="P376" s="4">
        <f t="shared" si="21"/>
        <v>1.6666666666666666E-2</v>
      </c>
      <c r="Q376" s="4">
        <f t="shared" si="22"/>
        <v>0.1111111111111111</v>
      </c>
      <c r="R376" s="4">
        <f t="shared" si="23"/>
        <v>0.35555555555555557</v>
      </c>
      <c r="S376">
        <v>3</v>
      </c>
      <c r="T376">
        <v>20</v>
      </c>
      <c r="U376">
        <v>64</v>
      </c>
    </row>
    <row r="377" spans="1:21" x14ac:dyDescent="0.3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f t="shared" si="20"/>
        <v>180</v>
      </c>
      <c r="P377" s="4">
        <f t="shared" si="21"/>
        <v>5.5555555555555558E-3</v>
      </c>
      <c r="Q377" s="4">
        <f t="shared" si="22"/>
        <v>2.2222222222222223E-2</v>
      </c>
      <c r="R377" s="4">
        <f t="shared" si="23"/>
        <v>0.1</v>
      </c>
      <c r="S377">
        <v>1</v>
      </c>
      <c r="T377">
        <v>4</v>
      </c>
      <c r="U377">
        <v>18</v>
      </c>
    </row>
    <row r="378" spans="1:21" x14ac:dyDescent="0.3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f t="shared" si="20"/>
        <v>204</v>
      </c>
      <c r="P378" s="4">
        <f t="shared" si="21"/>
        <v>0</v>
      </c>
      <c r="Q378" s="4">
        <f t="shared" si="22"/>
        <v>6.3725490196078427E-2</v>
      </c>
      <c r="R378" s="4">
        <f t="shared" si="23"/>
        <v>0.21568627450980393</v>
      </c>
      <c r="S378">
        <v>0</v>
      </c>
      <c r="T378">
        <v>13</v>
      </c>
      <c r="U378">
        <v>44</v>
      </c>
    </row>
    <row r="379" spans="1:21" x14ac:dyDescent="0.3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f t="shared" si="20"/>
        <v>180</v>
      </c>
      <c r="P379" s="4">
        <f t="shared" si="21"/>
        <v>5.5555555555555558E-3</v>
      </c>
      <c r="Q379" s="4">
        <f t="shared" si="22"/>
        <v>0.05</v>
      </c>
      <c r="R379" s="4">
        <f t="shared" si="23"/>
        <v>0.18333333333333332</v>
      </c>
      <c r="S379">
        <v>1</v>
      </c>
      <c r="T379">
        <v>9</v>
      </c>
      <c r="U379">
        <v>33</v>
      </c>
    </row>
    <row r="380" spans="1:21" x14ac:dyDescent="0.3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f t="shared" si="20"/>
        <v>272</v>
      </c>
      <c r="P380" s="4">
        <f t="shared" si="21"/>
        <v>0</v>
      </c>
      <c r="Q380" s="4">
        <f t="shared" si="22"/>
        <v>7.3529411764705885E-2</v>
      </c>
      <c r="R380" s="4">
        <f t="shared" si="23"/>
        <v>0.23529411764705882</v>
      </c>
      <c r="S380">
        <v>0</v>
      </c>
      <c r="T380">
        <v>20</v>
      </c>
      <c r="U380">
        <v>64</v>
      </c>
    </row>
    <row r="381" spans="1:21" x14ac:dyDescent="0.3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f t="shared" si="20"/>
        <v>180</v>
      </c>
      <c r="P381" s="4">
        <f t="shared" si="21"/>
        <v>0</v>
      </c>
      <c r="Q381" s="4">
        <f t="shared" si="22"/>
        <v>1.6666666666666666E-2</v>
      </c>
      <c r="R381" s="4">
        <f t="shared" si="23"/>
        <v>0.1</v>
      </c>
      <c r="S381">
        <v>0</v>
      </c>
      <c r="T381">
        <v>3</v>
      </c>
      <c r="U381">
        <v>18</v>
      </c>
    </row>
    <row r="382" spans="1:21" x14ac:dyDescent="0.3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f t="shared" si="20"/>
        <v>180</v>
      </c>
      <c r="P382" s="4">
        <f t="shared" si="21"/>
        <v>1.6666666666666666E-2</v>
      </c>
      <c r="Q382" s="4">
        <f t="shared" si="22"/>
        <v>1.6666666666666666E-2</v>
      </c>
      <c r="R382" s="4">
        <f t="shared" si="23"/>
        <v>9.4444444444444442E-2</v>
      </c>
      <c r="S382">
        <v>3</v>
      </c>
      <c r="T382">
        <v>3</v>
      </c>
      <c r="U382">
        <v>17</v>
      </c>
    </row>
    <row r="383" spans="1:21" x14ac:dyDescent="0.3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f t="shared" si="20"/>
        <v>469</v>
      </c>
      <c r="P383" s="4">
        <f t="shared" si="21"/>
        <v>0</v>
      </c>
      <c r="Q383" s="4">
        <f t="shared" si="22"/>
        <v>8.5287846481876331E-3</v>
      </c>
      <c r="R383" s="4">
        <f t="shared" si="23"/>
        <v>4.4776119402985072E-2</v>
      </c>
      <c r="S383">
        <v>0</v>
      </c>
      <c r="T383">
        <v>4</v>
      </c>
      <c r="U383">
        <v>21</v>
      </c>
    </row>
    <row r="384" spans="1:21" x14ac:dyDescent="0.3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f t="shared" si="20"/>
        <v>332</v>
      </c>
      <c r="P384" s="4">
        <f t="shared" si="21"/>
        <v>6.024096385542169E-3</v>
      </c>
      <c r="Q384" s="4">
        <f t="shared" si="22"/>
        <v>0</v>
      </c>
      <c r="R384" s="4">
        <f t="shared" si="23"/>
        <v>0</v>
      </c>
      <c r="S384">
        <v>2</v>
      </c>
      <c r="T384">
        <v>0</v>
      </c>
      <c r="U384">
        <v>0</v>
      </c>
    </row>
    <row r="385" spans="1:21" x14ac:dyDescent="0.3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f t="shared" si="20"/>
        <v>180</v>
      </c>
      <c r="P385" s="4">
        <f t="shared" si="21"/>
        <v>0</v>
      </c>
      <c r="Q385" s="4">
        <f t="shared" si="22"/>
        <v>2.7777777777777776E-2</v>
      </c>
      <c r="R385" s="4">
        <f t="shared" si="23"/>
        <v>0.12222222222222222</v>
      </c>
      <c r="S385">
        <v>0</v>
      </c>
      <c r="T385">
        <v>5</v>
      </c>
      <c r="U385">
        <v>22</v>
      </c>
    </row>
    <row r="386" spans="1:21" x14ac:dyDescent="0.3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f t="shared" si="20"/>
        <v>469</v>
      </c>
      <c r="P386" s="4">
        <f t="shared" si="21"/>
        <v>1.279317697228145E-2</v>
      </c>
      <c r="Q386" s="4">
        <f t="shared" si="22"/>
        <v>8.5287846481876331E-3</v>
      </c>
      <c r="R386" s="4">
        <f t="shared" si="23"/>
        <v>3.8379530916844352E-2</v>
      </c>
      <c r="S386">
        <v>6</v>
      </c>
      <c r="T386">
        <v>4</v>
      </c>
      <c r="U386">
        <v>18</v>
      </c>
    </row>
    <row r="387" spans="1:21" x14ac:dyDescent="0.3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f t="shared" ref="O387:O450" si="24">L387+M387+N387</f>
        <v>332</v>
      </c>
      <c r="P387" s="4">
        <f t="shared" ref="P387:P450" si="25">S387/O387</f>
        <v>0</v>
      </c>
      <c r="Q387" s="4">
        <f t="shared" ref="Q387:Q450" si="26">T387/O387</f>
        <v>2.710843373493976E-2</v>
      </c>
      <c r="R387" s="4">
        <f t="shared" ref="R387:R450" si="27">U387/O387</f>
        <v>9.9397590361445784E-2</v>
      </c>
      <c r="S387">
        <v>0</v>
      </c>
      <c r="T387">
        <v>9</v>
      </c>
      <c r="U387">
        <v>33</v>
      </c>
    </row>
    <row r="388" spans="1:21" x14ac:dyDescent="0.3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f t="shared" si="24"/>
        <v>469</v>
      </c>
      <c r="P388" s="4">
        <f t="shared" si="25"/>
        <v>0</v>
      </c>
      <c r="Q388" s="4">
        <f t="shared" si="26"/>
        <v>2.1321961620469083E-2</v>
      </c>
      <c r="R388" s="4">
        <f t="shared" si="27"/>
        <v>7.6759061833688705E-2</v>
      </c>
      <c r="S388">
        <v>0</v>
      </c>
      <c r="T388">
        <v>10</v>
      </c>
      <c r="U388">
        <v>36</v>
      </c>
    </row>
    <row r="389" spans="1:21" x14ac:dyDescent="0.3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f t="shared" si="24"/>
        <v>235</v>
      </c>
      <c r="P389" s="4">
        <f t="shared" si="25"/>
        <v>0</v>
      </c>
      <c r="Q389" s="4">
        <f t="shared" si="26"/>
        <v>7.6595744680851063E-2</v>
      </c>
      <c r="R389" s="4">
        <f t="shared" si="27"/>
        <v>0.25531914893617019</v>
      </c>
      <c r="S389">
        <v>0</v>
      </c>
      <c r="T389">
        <v>18</v>
      </c>
      <c r="U389">
        <v>60</v>
      </c>
    </row>
    <row r="390" spans="1:21" x14ac:dyDescent="0.3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f t="shared" si="24"/>
        <v>204</v>
      </c>
      <c r="P390" s="4">
        <f t="shared" si="25"/>
        <v>0</v>
      </c>
      <c r="Q390" s="4">
        <f t="shared" si="26"/>
        <v>6.3725490196078427E-2</v>
      </c>
      <c r="R390" s="4">
        <f t="shared" si="27"/>
        <v>0.22058823529411764</v>
      </c>
      <c r="S390">
        <v>0</v>
      </c>
      <c r="T390">
        <v>13</v>
      </c>
      <c r="U390">
        <v>45</v>
      </c>
    </row>
    <row r="391" spans="1:21" x14ac:dyDescent="0.3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f t="shared" si="24"/>
        <v>180</v>
      </c>
      <c r="P391" s="4">
        <f t="shared" si="25"/>
        <v>0</v>
      </c>
      <c r="Q391" s="4">
        <f t="shared" si="26"/>
        <v>2.7777777777777776E-2</v>
      </c>
      <c r="R391" s="4">
        <f t="shared" si="27"/>
        <v>0.11666666666666667</v>
      </c>
      <c r="S391">
        <v>0</v>
      </c>
      <c r="T391">
        <v>5</v>
      </c>
      <c r="U391">
        <v>21</v>
      </c>
    </row>
    <row r="392" spans="1:21" x14ac:dyDescent="0.3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f t="shared" si="24"/>
        <v>180</v>
      </c>
      <c r="P392" s="4">
        <f t="shared" si="25"/>
        <v>5.5555555555555558E-3</v>
      </c>
      <c r="Q392" s="4">
        <f t="shared" si="26"/>
        <v>1.6666666666666666E-2</v>
      </c>
      <c r="R392" s="4">
        <f t="shared" si="27"/>
        <v>8.8888888888888892E-2</v>
      </c>
      <c r="S392">
        <v>1</v>
      </c>
      <c r="T392">
        <v>3</v>
      </c>
      <c r="U392">
        <v>16</v>
      </c>
    </row>
    <row r="393" spans="1:21" x14ac:dyDescent="0.3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f t="shared" si="24"/>
        <v>214</v>
      </c>
      <c r="P393" s="4">
        <f t="shared" si="25"/>
        <v>0</v>
      </c>
      <c r="Q393" s="4">
        <f t="shared" si="26"/>
        <v>4.6728971962616821E-2</v>
      </c>
      <c r="R393" s="4">
        <f t="shared" si="27"/>
        <v>0.17757009345794392</v>
      </c>
      <c r="S393">
        <v>0</v>
      </c>
      <c r="T393">
        <v>10</v>
      </c>
      <c r="U393">
        <v>38</v>
      </c>
    </row>
    <row r="394" spans="1:21" x14ac:dyDescent="0.3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f t="shared" si="24"/>
        <v>331</v>
      </c>
      <c r="P394" s="4">
        <f t="shared" si="25"/>
        <v>3.0211480362537764E-3</v>
      </c>
      <c r="Q394" s="4">
        <f t="shared" si="26"/>
        <v>3.0211480362537764E-3</v>
      </c>
      <c r="R394" s="4">
        <f t="shared" si="27"/>
        <v>3.0211480362537766E-2</v>
      </c>
      <c r="S394">
        <v>1</v>
      </c>
      <c r="T394">
        <v>1</v>
      </c>
      <c r="U394">
        <v>10</v>
      </c>
    </row>
    <row r="395" spans="1:21" x14ac:dyDescent="0.3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f t="shared" si="24"/>
        <v>180</v>
      </c>
      <c r="P395" s="4">
        <f t="shared" si="25"/>
        <v>0</v>
      </c>
      <c r="Q395" s="4">
        <f t="shared" si="26"/>
        <v>0.1</v>
      </c>
      <c r="R395" s="4">
        <f t="shared" si="27"/>
        <v>0.32777777777777778</v>
      </c>
      <c r="S395">
        <v>0</v>
      </c>
      <c r="T395">
        <v>18</v>
      </c>
      <c r="U395">
        <v>59</v>
      </c>
    </row>
    <row r="396" spans="1:21" x14ac:dyDescent="0.3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f t="shared" si="24"/>
        <v>235</v>
      </c>
      <c r="P396" s="4">
        <f t="shared" si="25"/>
        <v>0</v>
      </c>
      <c r="Q396" s="4">
        <f t="shared" si="26"/>
        <v>5.9574468085106386E-2</v>
      </c>
      <c r="R396" s="4">
        <f t="shared" si="27"/>
        <v>0.20851063829787234</v>
      </c>
      <c r="S396">
        <v>0</v>
      </c>
      <c r="T396">
        <v>14</v>
      </c>
      <c r="U396">
        <v>49</v>
      </c>
    </row>
    <row r="397" spans="1:21" x14ac:dyDescent="0.3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f t="shared" si="24"/>
        <v>180</v>
      </c>
      <c r="P397" s="4">
        <f t="shared" si="25"/>
        <v>1.6666666666666666E-2</v>
      </c>
      <c r="Q397" s="4">
        <f t="shared" si="26"/>
        <v>2.7777777777777776E-2</v>
      </c>
      <c r="R397" s="4">
        <f t="shared" si="27"/>
        <v>0.12777777777777777</v>
      </c>
      <c r="S397">
        <v>3</v>
      </c>
      <c r="T397">
        <v>5</v>
      </c>
      <c r="U397">
        <v>23</v>
      </c>
    </row>
    <row r="398" spans="1:21" x14ac:dyDescent="0.3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f t="shared" si="24"/>
        <v>180</v>
      </c>
      <c r="P398" s="4">
        <f t="shared" si="25"/>
        <v>0</v>
      </c>
      <c r="Q398" s="4">
        <f t="shared" si="26"/>
        <v>0</v>
      </c>
      <c r="R398" s="4">
        <f t="shared" si="27"/>
        <v>2.2222222222222223E-2</v>
      </c>
      <c r="S398">
        <v>0</v>
      </c>
      <c r="T398">
        <v>0</v>
      </c>
      <c r="U398">
        <v>4</v>
      </c>
    </row>
    <row r="399" spans="1:21" x14ac:dyDescent="0.3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f t="shared" si="24"/>
        <v>180</v>
      </c>
      <c r="P399" s="4">
        <f t="shared" si="25"/>
        <v>0</v>
      </c>
      <c r="Q399" s="4">
        <f t="shared" si="26"/>
        <v>8.3333333333333329E-2</v>
      </c>
      <c r="R399" s="4">
        <f t="shared" si="27"/>
        <v>0.28333333333333333</v>
      </c>
      <c r="S399">
        <v>0</v>
      </c>
      <c r="T399">
        <v>15</v>
      </c>
      <c r="U399">
        <v>51</v>
      </c>
    </row>
    <row r="400" spans="1:21" x14ac:dyDescent="0.3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f t="shared" si="24"/>
        <v>180</v>
      </c>
      <c r="P400" s="4">
        <f t="shared" si="25"/>
        <v>0</v>
      </c>
      <c r="Q400" s="4">
        <f t="shared" si="26"/>
        <v>3.888888888888889E-2</v>
      </c>
      <c r="R400" s="4">
        <f t="shared" si="27"/>
        <v>0.16111111111111112</v>
      </c>
      <c r="S400">
        <v>0</v>
      </c>
      <c r="T400">
        <v>7</v>
      </c>
      <c r="U400">
        <v>29</v>
      </c>
    </row>
    <row r="401" spans="1:21" x14ac:dyDescent="0.3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f t="shared" si="24"/>
        <v>180</v>
      </c>
      <c r="P401" s="4">
        <f t="shared" si="25"/>
        <v>0</v>
      </c>
      <c r="Q401" s="4">
        <f t="shared" si="26"/>
        <v>8.3333333333333329E-2</v>
      </c>
      <c r="R401" s="4">
        <f t="shared" si="27"/>
        <v>0.27777777777777779</v>
      </c>
      <c r="S401">
        <v>0</v>
      </c>
      <c r="T401">
        <v>15</v>
      </c>
      <c r="U401">
        <v>50</v>
      </c>
    </row>
    <row r="402" spans="1:21" x14ac:dyDescent="0.3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f t="shared" si="24"/>
        <v>180</v>
      </c>
      <c r="P402" s="4">
        <f t="shared" si="25"/>
        <v>1.1111111111111112E-2</v>
      </c>
      <c r="Q402" s="4">
        <f t="shared" si="26"/>
        <v>0</v>
      </c>
      <c r="R402" s="4">
        <f t="shared" si="27"/>
        <v>2.7777777777777776E-2</v>
      </c>
      <c r="S402">
        <v>2</v>
      </c>
      <c r="T402">
        <v>0</v>
      </c>
      <c r="U402">
        <v>5</v>
      </c>
    </row>
    <row r="403" spans="1:21" x14ac:dyDescent="0.3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f t="shared" si="24"/>
        <v>332</v>
      </c>
      <c r="P403" s="4">
        <f t="shared" si="25"/>
        <v>3.0120481927710845E-3</v>
      </c>
      <c r="Q403" s="4">
        <f t="shared" si="26"/>
        <v>1.2048192771084338E-2</v>
      </c>
      <c r="R403" s="4">
        <f t="shared" si="27"/>
        <v>6.3253012048192767E-2</v>
      </c>
      <c r="S403">
        <v>1</v>
      </c>
      <c r="T403">
        <v>4</v>
      </c>
      <c r="U403">
        <v>21</v>
      </c>
    </row>
    <row r="404" spans="1:21" x14ac:dyDescent="0.3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f t="shared" si="24"/>
        <v>180</v>
      </c>
      <c r="P404" s="4">
        <f t="shared" si="25"/>
        <v>0</v>
      </c>
      <c r="Q404" s="4">
        <f t="shared" si="26"/>
        <v>4.4444444444444446E-2</v>
      </c>
      <c r="R404" s="4">
        <f t="shared" si="27"/>
        <v>0.16666666666666666</v>
      </c>
      <c r="S404">
        <v>0</v>
      </c>
      <c r="T404">
        <v>8</v>
      </c>
      <c r="U404">
        <v>30</v>
      </c>
    </row>
    <row r="405" spans="1:21" x14ac:dyDescent="0.3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f t="shared" si="24"/>
        <v>180</v>
      </c>
      <c r="P405" s="4">
        <f t="shared" si="25"/>
        <v>5.5555555555555558E-3</v>
      </c>
      <c r="Q405" s="4">
        <f t="shared" si="26"/>
        <v>4.4444444444444446E-2</v>
      </c>
      <c r="R405" s="4">
        <f t="shared" si="27"/>
        <v>0.17222222222222222</v>
      </c>
      <c r="S405">
        <v>1</v>
      </c>
      <c r="T405">
        <v>8</v>
      </c>
      <c r="U405">
        <v>31</v>
      </c>
    </row>
    <row r="406" spans="1:21" x14ac:dyDescent="0.3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f t="shared" si="24"/>
        <v>180</v>
      </c>
      <c r="P406" s="4">
        <f t="shared" si="25"/>
        <v>0</v>
      </c>
      <c r="Q406" s="4">
        <f t="shared" si="26"/>
        <v>2.7777777777777776E-2</v>
      </c>
      <c r="R406" s="4">
        <f t="shared" si="27"/>
        <v>0.12777777777777777</v>
      </c>
      <c r="S406">
        <v>0</v>
      </c>
      <c r="T406">
        <v>5</v>
      </c>
      <c r="U406">
        <v>23</v>
      </c>
    </row>
    <row r="407" spans="1:21" x14ac:dyDescent="0.3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f t="shared" si="24"/>
        <v>180</v>
      </c>
      <c r="P407" s="4">
        <f t="shared" si="25"/>
        <v>0</v>
      </c>
      <c r="Q407" s="4">
        <f t="shared" si="26"/>
        <v>6.1111111111111109E-2</v>
      </c>
      <c r="R407" s="4">
        <f t="shared" si="27"/>
        <v>0.22222222222222221</v>
      </c>
      <c r="S407">
        <v>0</v>
      </c>
      <c r="T407">
        <v>11</v>
      </c>
      <c r="U407">
        <v>40</v>
      </c>
    </row>
    <row r="408" spans="1:21" x14ac:dyDescent="0.3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f t="shared" si="24"/>
        <v>180</v>
      </c>
      <c r="P408" s="4">
        <f t="shared" si="25"/>
        <v>1.6666666666666666E-2</v>
      </c>
      <c r="Q408" s="4">
        <f t="shared" si="26"/>
        <v>1.1111111111111112E-2</v>
      </c>
      <c r="R408" s="4">
        <f t="shared" si="27"/>
        <v>7.7777777777777779E-2</v>
      </c>
      <c r="S408">
        <v>3</v>
      </c>
      <c r="T408">
        <v>2</v>
      </c>
      <c r="U408">
        <v>14</v>
      </c>
    </row>
    <row r="409" spans="1:21" x14ac:dyDescent="0.3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f t="shared" si="24"/>
        <v>180</v>
      </c>
      <c r="P409" s="4">
        <f t="shared" si="25"/>
        <v>0</v>
      </c>
      <c r="Q409" s="4">
        <f t="shared" si="26"/>
        <v>3.888888888888889E-2</v>
      </c>
      <c r="R409" s="4">
        <f t="shared" si="27"/>
        <v>0.15555555555555556</v>
      </c>
      <c r="S409">
        <v>0</v>
      </c>
      <c r="T409">
        <v>7</v>
      </c>
      <c r="U409">
        <v>28</v>
      </c>
    </row>
    <row r="410" spans="1:21" x14ac:dyDescent="0.3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f t="shared" si="24"/>
        <v>469</v>
      </c>
      <c r="P410" s="4">
        <f t="shared" si="25"/>
        <v>2.1321961620469083E-3</v>
      </c>
      <c r="Q410" s="4">
        <f t="shared" si="26"/>
        <v>1.7057569296375266E-2</v>
      </c>
      <c r="R410" s="4">
        <f t="shared" si="27"/>
        <v>6.8230277185501065E-2</v>
      </c>
      <c r="S410">
        <v>1</v>
      </c>
      <c r="T410">
        <v>8</v>
      </c>
      <c r="U410">
        <v>32</v>
      </c>
    </row>
    <row r="411" spans="1:21" x14ac:dyDescent="0.3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f t="shared" si="24"/>
        <v>331</v>
      </c>
      <c r="P411" s="4">
        <f t="shared" si="25"/>
        <v>3.0211480362537764E-3</v>
      </c>
      <c r="Q411" s="4">
        <f t="shared" si="26"/>
        <v>3.3232628398791542E-2</v>
      </c>
      <c r="R411" s="4">
        <f t="shared" si="27"/>
        <v>0.11480362537764351</v>
      </c>
      <c r="S411">
        <v>1</v>
      </c>
      <c r="T411">
        <v>11</v>
      </c>
      <c r="U411">
        <v>38</v>
      </c>
    </row>
    <row r="412" spans="1:21" x14ac:dyDescent="0.3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f t="shared" si="24"/>
        <v>180</v>
      </c>
      <c r="P412" s="4">
        <f t="shared" si="25"/>
        <v>5.5555555555555558E-3</v>
      </c>
      <c r="Q412" s="4">
        <f t="shared" si="26"/>
        <v>6.6666666666666666E-2</v>
      </c>
      <c r="R412" s="4">
        <f t="shared" si="27"/>
        <v>0.22777777777777777</v>
      </c>
      <c r="S412">
        <v>1</v>
      </c>
      <c r="T412">
        <v>12</v>
      </c>
      <c r="U412">
        <v>41</v>
      </c>
    </row>
    <row r="413" spans="1:21" x14ac:dyDescent="0.3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f t="shared" si="24"/>
        <v>180</v>
      </c>
      <c r="P413" s="4">
        <f t="shared" si="25"/>
        <v>1.1111111111111112E-2</v>
      </c>
      <c r="Q413" s="4">
        <f t="shared" si="26"/>
        <v>1.1111111111111112E-2</v>
      </c>
      <c r="R413" s="4">
        <f t="shared" si="27"/>
        <v>7.2222222222222215E-2</v>
      </c>
      <c r="S413">
        <v>2</v>
      </c>
      <c r="T413">
        <v>2</v>
      </c>
      <c r="U413">
        <v>13</v>
      </c>
    </row>
    <row r="414" spans="1:21" x14ac:dyDescent="0.3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f t="shared" si="24"/>
        <v>180</v>
      </c>
      <c r="P414" s="4">
        <f t="shared" si="25"/>
        <v>0</v>
      </c>
      <c r="Q414" s="4">
        <f t="shared" si="26"/>
        <v>0</v>
      </c>
      <c r="R414" s="4">
        <f t="shared" si="27"/>
        <v>3.3333333333333333E-2</v>
      </c>
      <c r="S414">
        <v>0</v>
      </c>
      <c r="T414">
        <v>0</v>
      </c>
      <c r="U414">
        <v>6</v>
      </c>
    </row>
    <row r="415" spans="1:21" x14ac:dyDescent="0.3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f t="shared" si="24"/>
        <v>180</v>
      </c>
      <c r="P415" s="4">
        <f t="shared" si="25"/>
        <v>0</v>
      </c>
      <c r="Q415" s="4">
        <f t="shared" si="26"/>
        <v>8.3333333333333329E-2</v>
      </c>
      <c r="R415" s="4">
        <f t="shared" si="27"/>
        <v>0.27777777777777779</v>
      </c>
      <c r="S415">
        <v>0</v>
      </c>
      <c r="T415">
        <v>15</v>
      </c>
      <c r="U415">
        <v>50</v>
      </c>
    </row>
    <row r="416" spans="1:21" x14ac:dyDescent="0.3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f t="shared" si="24"/>
        <v>235</v>
      </c>
      <c r="P416" s="4">
        <f t="shared" si="25"/>
        <v>0</v>
      </c>
      <c r="Q416" s="4">
        <f t="shared" si="26"/>
        <v>4.2553191489361701E-2</v>
      </c>
      <c r="R416" s="4">
        <f t="shared" si="27"/>
        <v>0.14893617021276595</v>
      </c>
      <c r="S416">
        <v>0</v>
      </c>
      <c r="T416">
        <v>10</v>
      </c>
      <c r="U416">
        <v>35</v>
      </c>
    </row>
    <row r="417" spans="1:21" x14ac:dyDescent="0.3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f t="shared" si="24"/>
        <v>180</v>
      </c>
      <c r="P417" s="4">
        <f t="shared" si="25"/>
        <v>5.5555555555555558E-3</v>
      </c>
      <c r="Q417" s="4">
        <f t="shared" si="26"/>
        <v>2.2222222222222223E-2</v>
      </c>
      <c r="R417" s="4">
        <f t="shared" si="27"/>
        <v>0.10555555555555556</v>
      </c>
      <c r="S417">
        <v>1</v>
      </c>
      <c r="T417">
        <v>4</v>
      </c>
      <c r="U417">
        <v>19</v>
      </c>
    </row>
    <row r="418" spans="1:21" x14ac:dyDescent="0.3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f t="shared" si="24"/>
        <v>180</v>
      </c>
      <c r="P418" s="4">
        <f t="shared" si="25"/>
        <v>0</v>
      </c>
      <c r="Q418" s="4">
        <f t="shared" si="26"/>
        <v>8.8888888888888892E-2</v>
      </c>
      <c r="R418" s="4">
        <f t="shared" si="27"/>
        <v>0.3</v>
      </c>
      <c r="S418">
        <v>0</v>
      </c>
      <c r="T418">
        <v>16</v>
      </c>
      <c r="U418">
        <v>54</v>
      </c>
    </row>
    <row r="419" spans="1:21" x14ac:dyDescent="0.3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f t="shared" si="24"/>
        <v>180</v>
      </c>
      <c r="P419" s="4">
        <f t="shared" si="25"/>
        <v>0</v>
      </c>
      <c r="Q419" s="4">
        <f t="shared" si="26"/>
        <v>4.4444444444444446E-2</v>
      </c>
      <c r="R419" s="4">
        <f t="shared" si="27"/>
        <v>0.17777777777777778</v>
      </c>
      <c r="S419">
        <v>0</v>
      </c>
      <c r="T419">
        <v>8</v>
      </c>
      <c r="U419">
        <v>32</v>
      </c>
    </row>
    <row r="420" spans="1:21" x14ac:dyDescent="0.3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f t="shared" si="24"/>
        <v>272</v>
      </c>
      <c r="P420" s="4">
        <f t="shared" si="25"/>
        <v>0</v>
      </c>
      <c r="Q420" s="4">
        <f t="shared" si="26"/>
        <v>5.1470588235294115E-2</v>
      </c>
      <c r="R420" s="4">
        <f t="shared" si="27"/>
        <v>0.18014705882352941</v>
      </c>
      <c r="S420">
        <v>0</v>
      </c>
      <c r="T420">
        <v>14</v>
      </c>
      <c r="U420">
        <v>49</v>
      </c>
    </row>
    <row r="421" spans="1:21" x14ac:dyDescent="0.3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f t="shared" si="24"/>
        <v>180</v>
      </c>
      <c r="P421" s="4">
        <f t="shared" si="25"/>
        <v>1.6666666666666666E-2</v>
      </c>
      <c r="Q421" s="4">
        <f t="shared" si="26"/>
        <v>4.4444444444444446E-2</v>
      </c>
      <c r="R421" s="4">
        <f t="shared" si="27"/>
        <v>0.17222222222222222</v>
      </c>
      <c r="S421">
        <v>3</v>
      </c>
      <c r="T421">
        <v>8</v>
      </c>
      <c r="U421">
        <v>31</v>
      </c>
    </row>
    <row r="422" spans="1:21" x14ac:dyDescent="0.3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f t="shared" si="24"/>
        <v>180</v>
      </c>
      <c r="P422" s="4">
        <f t="shared" si="25"/>
        <v>5.5555555555555558E-3</v>
      </c>
      <c r="Q422" s="4">
        <f t="shared" si="26"/>
        <v>0.10555555555555556</v>
      </c>
      <c r="R422" s="4">
        <f t="shared" si="27"/>
        <v>0.34444444444444444</v>
      </c>
      <c r="S422">
        <v>1</v>
      </c>
      <c r="T422">
        <v>19</v>
      </c>
      <c r="U422">
        <v>62</v>
      </c>
    </row>
    <row r="423" spans="1:21" x14ac:dyDescent="0.3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f t="shared" si="24"/>
        <v>180</v>
      </c>
      <c r="P423" s="4">
        <f t="shared" si="25"/>
        <v>0</v>
      </c>
      <c r="Q423" s="4">
        <f t="shared" si="26"/>
        <v>9.4444444444444442E-2</v>
      </c>
      <c r="R423" s="4">
        <f t="shared" si="27"/>
        <v>0.32222222222222224</v>
      </c>
      <c r="S423">
        <v>0</v>
      </c>
      <c r="T423">
        <v>17</v>
      </c>
      <c r="U423">
        <v>58</v>
      </c>
    </row>
    <row r="424" spans="1:21" x14ac:dyDescent="0.3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f t="shared" si="24"/>
        <v>180</v>
      </c>
      <c r="P424" s="4">
        <f t="shared" si="25"/>
        <v>0</v>
      </c>
      <c r="Q424" s="4">
        <f t="shared" si="26"/>
        <v>3.3333333333333333E-2</v>
      </c>
      <c r="R424" s="4">
        <f t="shared" si="27"/>
        <v>0.14444444444444443</v>
      </c>
      <c r="S424">
        <v>0</v>
      </c>
      <c r="T424">
        <v>6</v>
      </c>
      <c r="U424">
        <v>26</v>
      </c>
    </row>
    <row r="425" spans="1:21" x14ac:dyDescent="0.3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f t="shared" si="24"/>
        <v>331</v>
      </c>
      <c r="P425" s="4">
        <f t="shared" si="25"/>
        <v>0</v>
      </c>
      <c r="Q425" s="4">
        <f t="shared" si="26"/>
        <v>3.9274924471299093E-2</v>
      </c>
      <c r="R425" s="4">
        <f t="shared" si="27"/>
        <v>0.13595166163141995</v>
      </c>
      <c r="S425">
        <v>0</v>
      </c>
      <c r="T425">
        <v>13</v>
      </c>
      <c r="U425">
        <v>45</v>
      </c>
    </row>
    <row r="426" spans="1:21" x14ac:dyDescent="0.3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f t="shared" si="24"/>
        <v>332</v>
      </c>
      <c r="P426" s="4">
        <f t="shared" si="25"/>
        <v>0</v>
      </c>
      <c r="Q426" s="4">
        <f t="shared" si="26"/>
        <v>3.313253012048193E-2</v>
      </c>
      <c r="R426" s="4">
        <f t="shared" si="27"/>
        <v>0.12048192771084337</v>
      </c>
      <c r="S426">
        <v>0</v>
      </c>
      <c r="T426">
        <v>11</v>
      </c>
      <c r="U426">
        <v>40</v>
      </c>
    </row>
    <row r="427" spans="1:21" x14ac:dyDescent="0.3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f t="shared" si="24"/>
        <v>235</v>
      </c>
      <c r="P427" s="4">
        <f t="shared" si="25"/>
        <v>0</v>
      </c>
      <c r="Q427" s="4">
        <f t="shared" si="26"/>
        <v>6.3829787234042548E-2</v>
      </c>
      <c r="R427" s="4">
        <f t="shared" si="27"/>
        <v>0.22127659574468084</v>
      </c>
      <c r="S427">
        <v>0</v>
      </c>
      <c r="T427">
        <v>15</v>
      </c>
      <c r="U427">
        <v>52</v>
      </c>
    </row>
    <row r="428" spans="1:21" x14ac:dyDescent="0.3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f t="shared" si="24"/>
        <v>180</v>
      </c>
      <c r="P428" s="4">
        <f t="shared" si="25"/>
        <v>1.1111111111111112E-2</v>
      </c>
      <c r="Q428" s="4">
        <f t="shared" si="26"/>
        <v>1.1111111111111112E-2</v>
      </c>
      <c r="R428" s="4">
        <f t="shared" si="27"/>
        <v>8.3333333333333329E-2</v>
      </c>
      <c r="S428">
        <v>2</v>
      </c>
      <c r="T428">
        <v>2</v>
      </c>
      <c r="U428">
        <v>15</v>
      </c>
    </row>
    <row r="429" spans="1:21" x14ac:dyDescent="0.3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f t="shared" si="24"/>
        <v>180</v>
      </c>
      <c r="P429" s="4">
        <f t="shared" si="25"/>
        <v>3.3333333333333333E-2</v>
      </c>
      <c r="Q429" s="4">
        <f t="shared" si="26"/>
        <v>6.6666666666666666E-2</v>
      </c>
      <c r="R429" s="4">
        <f t="shared" si="27"/>
        <v>0.22777777777777777</v>
      </c>
      <c r="S429">
        <v>6</v>
      </c>
      <c r="T429">
        <v>12</v>
      </c>
      <c r="U429">
        <v>41</v>
      </c>
    </row>
    <row r="430" spans="1:21" x14ac:dyDescent="0.3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f t="shared" si="24"/>
        <v>180</v>
      </c>
      <c r="P430" s="4">
        <f t="shared" si="25"/>
        <v>0</v>
      </c>
      <c r="Q430" s="4">
        <f t="shared" si="26"/>
        <v>7.7777777777777779E-2</v>
      </c>
      <c r="R430" s="4">
        <f t="shared" si="27"/>
        <v>0.26111111111111113</v>
      </c>
      <c r="S430">
        <v>0</v>
      </c>
      <c r="T430">
        <v>14</v>
      </c>
      <c r="U430">
        <v>47</v>
      </c>
    </row>
    <row r="431" spans="1:21" x14ac:dyDescent="0.3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f t="shared" si="24"/>
        <v>180</v>
      </c>
      <c r="P431" s="4">
        <f t="shared" si="25"/>
        <v>0</v>
      </c>
      <c r="Q431" s="4">
        <f t="shared" si="26"/>
        <v>0</v>
      </c>
      <c r="R431" s="4">
        <f t="shared" si="27"/>
        <v>1.6666666666666666E-2</v>
      </c>
      <c r="S431">
        <v>0</v>
      </c>
      <c r="T431">
        <v>0</v>
      </c>
      <c r="U431">
        <v>3</v>
      </c>
    </row>
    <row r="432" spans="1:21" x14ac:dyDescent="0.3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f t="shared" si="24"/>
        <v>180</v>
      </c>
      <c r="P432" s="4">
        <f t="shared" si="25"/>
        <v>0</v>
      </c>
      <c r="Q432" s="4">
        <f t="shared" si="26"/>
        <v>5.5555555555555558E-3</v>
      </c>
      <c r="R432" s="4">
        <f t="shared" si="27"/>
        <v>6.6666666666666666E-2</v>
      </c>
      <c r="S432">
        <v>0</v>
      </c>
      <c r="T432">
        <v>1</v>
      </c>
      <c r="U432">
        <v>12</v>
      </c>
    </row>
    <row r="433" spans="1:21" x14ac:dyDescent="0.3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f t="shared" si="24"/>
        <v>180</v>
      </c>
      <c r="P433" s="4">
        <f t="shared" si="25"/>
        <v>0</v>
      </c>
      <c r="Q433" s="4">
        <f t="shared" si="26"/>
        <v>0</v>
      </c>
      <c r="R433" s="4">
        <f t="shared" si="27"/>
        <v>0</v>
      </c>
      <c r="S433">
        <v>0</v>
      </c>
      <c r="T433">
        <v>0</v>
      </c>
      <c r="U433">
        <v>0</v>
      </c>
    </row>
    <row r="434" spans="1:21" x14ac:dyDescent="0.3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f t="shared" si="24"/>
        <v>180</v>
      </c>
      <c r="P434" s="4">
        <f t="shared" si="25"/>
        <v>0</v>
      </c>
      <c r="Q434" s="4">
        <f t="shared" si="26"/>
        <v>3.3333333333333333E-2</v>
      </c>
      <c r="R434" s="4">
        <f t="shared" si="27"/>
        <v>0.14444444444444443</v>
      </c>
      <c r="S434">
        <v>0</v>
      </c>
      <c r="T434">
        <v>6</v>
      </c>
      <c r="U434">
        <v>26</v>
      </c>
    </row>
    <row r="435" spans="1:21" x14ac:dyDescent="0.3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f t="shared" si="24"/>
        <v>332</v>
      </c>
      <c r="P435" s="4">
        <f t="shared" si="25"/>
        <v>0</v>
      </c>
      <c r="Q435" s="4">
        <f t="shared" si="26"/>
        <v>3.614457831325301E-2</v>
      </c>
      <c r="R435" s="4">
        <f t="shared" si="27"/>
        <v>0.12349397590361445</v>
      </c>
      <c r="S435">
        <v>0</v>
      </c>
      <c r="T435">
        <v>12</v>
      </c>
      <c r="U435">
        <v>41</v>
      </c>
    </row>
    <row r="436" spans="1:21" x14ac:dyDescent="0.3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f t="shared" si="24"/>
        <v>180</v>
      </c>
      <c r="P436" s="4">
        <f t="shared" si="25"/>
        <v>0</v>
      </c>
      <c r="Q436" s="4">
        <f t="shared" si="26"/>
        <v>8.8888888888888892E-2</v>
      </c>
      <c r="R436" s="4">
        <f t="shared" si="27"/>
        <v>0.3</v>
      </c>
      <c r="S436">
        <v>0</v>
      </c>
      <c r="T436">
        <v>16</v>
      </c>
      <c r="U436">
        <v>54</v>
      </c>
    </row>
    <row r="437" spans="1:21" x14ac:dyDescent="0.3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f t="shared" si="24"/>
        <v>235</v>
      </c>
      <c r="P437" s="4">
        <f t="shared" si="25"/>
        <v>4.2553191489361703E-3</v>
      </c>
      <c r="Q437" s="4">
        <f t="shared" si="26"/>
        <v>3.4042553191489362E-2</v>
      </c>
      <c r="R437" s="4">
        <f t="shared" si="27"/>
        <v>0.13191489361702127</v>
      </c>
      <c r="S437">
        <v>1</v>
      </c>
      <c r="T437">
        <v>8</v>
      </c>
      <c r="U437">
        <v>31</v>
      </c>
    </row>
    <row r="438" spans="1:21" x14ac:dyDescent="0.3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f t="shared" si="24"/>
        <v>180</v>
      </c>
      <c r="P438" s="4">
        <f t="shared" si="25"/>
        <v>5.5555555555555558E-3</v>
      </c>
      <c r="Q438" s="4">
        <f t="shared" si="26"/>
        <v>9.4444444444444442E-2</v>
      </c>
      <c r="R438" s="4">
        <f t="shared" si="27"/>
        <v>0.31111111111111112</v>
      </c>
      <c r="S438">
        <v>1</v>
      </c>
      <c r="T438">
        <v>17</v>
      </c>
      <c r="U438">
        <v>56</v>
      </c>
    </row>
    <row r="439" spans="1:21" x14ac:dyDescent="0.3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f t="shared" si="24"/>
        <v>180</v>
      </c>
      <c r="P439" s="4">
        <f t="shared" si="25"/>
        <v>5.5555555555555558E-3</v>
      </c>
      <c r="Q439" s="4">
        <f t="shared" si="26"/>
        <v>0</v>
      </c>
      <c r="R439" s="4">
        <f t="shared" si="27"/>
        <v>0.05</v>
      </c>
      <c r="S439">
        <v>1</v>
      </c>
      <c r="T439">
        <v>0</v>
      </c>
      <c r="U439">
        <v>9</v>
      </c>
    </row>
    <row r="440" spans="1:21" x14ac:dyDescent="0.3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f t="shared" si="24"/>
        <v>180</v>
      </c>
      <c r="P440" s="4">
        <f t="shared" si="25"/>
        <v>0</v>
      </c>
      <c r="Q440" s="4">
        <f t="shared" si="26"/>
        <v>0</v>
      </c>
      <c r="R440" s="4">
        <f t="shared" si="27"/>
        <v>2.2222222222222223E-2</v>
      </c>
      <c r="S440">
        <v>0</v>
      </c>
      <c r="T440">
        <v>0</v>
      </c>
      <c r="U440">
        <v>4</v>
      </c>
    </row>
    <row r="441" spans="1:21" x14ac:dyDescent="0.3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f t="shared" si="24"/>
        <v>216</v>
      </c>
      <c r="P441" s="4">
        <f t="shared" si="25"/>
        <v>9.2592592592592587E-3</v>
      </c>
      <c r="Q441" s="4">
        <f t="shared" si="26"/>
        <v>3.2407407407407406E-2</v>
      </c>
      <c r="R441" s="4">
        <f t="shared" si="27"/>
        <v>0.13425925925925927</v>
      </c>
      <c r="S441">
        <v>2</v>
      </c>
      <c r="T441">
        <v>7</v>
      </c>
      <c r="U441">
        <v>29</v>
      </c>
    </row>
    <row r="442" spans="1:21" x14ac:dyDescent="0.3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f t="shared" si="24"/>
        <v>180</v>
      </c>
      <c r="P442" s="4">
        <f t="shared" si="25"/>
        <v>1.6666666666666666E-2</v>
      </c>
      <c r="Q442" s="4">
        <f t="shared" si="26"/>
        <v>5.5555555555555552E-2</v>
      </c>
      <c r="R442" s="4">
        <f t="shared" si="27"/>
        <v>0.2</v>
      </c>
      <c r="S442">
        <v>3</v>
      </c>
      <c r="T442">
        <v>10</v>
      </c>
      <c r="U442">
        <v>36</v>
      </c>
    </row>
    <row r="443" spans="1:21" x14ac:dyDescent="0.3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f t="shared" si="24"/>
        <v>180</v>
      </c>
      <c r="P443" s="4">
        <f t="shared" si="25"/>
        <v>0</v>
      </c>
      <c r="Q443" s="4">
        <f t="shared" si="26"/>
        <v>4.4444444444444446E-2</v>
      </c>
      <c r="R443" s="4">
        <f t="shared" si="27"/>
        <v>0.16666666666666666</v>
      </c>
      <c r="S443">
        <v>0</v>
      </c>
      <c r="T443">
        <v>8</v>
      </c>
      <c r="U443">
        <v>30</v>
      </c>
    </row>
    <row r="444" spans="1:21" x14ac:dyDescent="0.3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f t="shared" si="24"/>
        <v>331</v>
      </c>
      <c r="P444" s="4">
        <f t="shared" si="25"/>
        <v>0</v>
      </c>
      <c r="Q444" s="4">
        <f t="shared" si="26"/>
        <v>0</v>
      </c>
      <c r="R444" s="4">
        <f t="shared" si="27"/>
        <v>0</v>
      </c>
      <c r="S444">
        <v>0</v>
      </c>
      <c r="T444">
        <v>0</v>
      </c>
      <c r="U444">
        <v>0</v>
      </c>
    </row>
    <row r="445" spans="1:21" x14ac:dyDescent="0.3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f t="shared" si="24"/>
        <v>235</v>
      </c>
      <c r="P445" s="4">
        <f t="shared" si="25"/>
        <v>0</v>
      </c>
      <c r="Q445" s="4">
        <f t="shared" si="26"/>
        <v>2.9787234042553193E-2</v>
      </c>
      <c r="R445" s="4">
        <f t="shared" si="27"/>
        <v>0.12340425531914893</v>
      </c>
      <c r="S445">
        <v>0</v>
      </c>
      <c r="T445">
        <v>7</v>
      </c>
      <c r="U445">
        <v>29</v>
      </c>
    </row>
    <row r="446" spans="1:21" x14ac:dyDescent="0.3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f t="shared" si="24"/>
        <v>180</v>
      </c>
      <c r="P446" s="4">
        <f t="shared" si="25"/>
        <v>0</v>
      </c>
      <c r="Q446" s="4">
        <f t="shared" si="26"/>
        <v>5.5555555555555558E-3</v>
      </c>
      <c r="R446" s="4">
        <f t="shared" si="27"/>
        <v>5.5555555555555552E-2</v>
      </c>
      <c r="S446">
        <v>0</v>
      </c>
      <c r="T446">
        <v>1</v>
      </c>
      <c r="U446">
        <v>10</v>
      </c>
    </row>
    <row r="447" spans="1:21" x14ac:dyDescent="0.3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f t="shared" si="24"/>
        <v>336</v>
      </c>
      <c r="P447" s="4">
        <f t="shared" si="25"/>
        <v>0</v>
      </c>
      <c r="Q447" s="4">
        <f t="shared" si="26"/>
        <v>3.273809523809524E-2</v>
      </c>
      <c r="R447" s="4">
        <f t="shared" si="27"/>
        <v>0.12202380952380952</v>
      </c>
      <c r="S447">
        <v>0</v>
      </c>
      <c r="T447">
        <v>11</v>
      </c>
      <c r="U447">
        <v>41</v>
      </c>
    </row>
    <row r="448" spans="1:21" x14ac:dyDescent="0.3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f t="shared" si="24"/>
        <v>180</v>
      </c>
      <c r="P448" s="4">
        <f t="shared" si="25"/>
        <v>0</v>
      </c>
      <c r="Q448" s="4">
        <f t="shared" si="26"/>
        <v>5.5555555555555552E-2</v>
      </c>
      <c r="R448" s="4">
        <f t="shared" si="27"/>
        <v>0.2</v>
      </c>
      <c r="S448">
        <v>0</v>
      </c>
      <c r="T448">
        <v>10</v>
      </c>
      <c r="U448">
        <v>36</v>
      </c>
    </row>
    <row r="449" spans="1:21" x14ac:dyDescent="0.3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f t="shared" si="24"/>
        <v>180</v>
      </c>
      <c r="P449" s="4">
        <f t="shared" si="25"/>
        <v>0</v>
      </c>
      <c r="Q449" s="4">
        <f t="shared" si="26"/>
        <v>1.6666666666666666E-2</v>
      </c>
      <c r="R449" s="4">
        <f t="shared" si="27"/>
        <v>8.8888888888888892E-2</v>
      </c>
      <c r="S449">
        <v>0</v>
      </c>
      <c r="T449">
        <v>3</v>
      </c>
      <c r="U449">
        <v>16</v>
      </c>
    </row>
    <row r="450" spans="1:21" x14ac:dyDescent="0.3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f t="shared" si="24"/>
        <v>180</v>
      </c>
      <c r="P450" s="4">
        <f t="shared" si="25"/>
        <v>0</v>
      </c>
      <c r="Q450" s="4">
        <f t="shared" si="26"/>
        <v>2.7777777777777776E-2</v>
      </c>
      <c r="R450" s="4">
        <f t="shared" si="27"/>
        <v>0.12222222222222222</v>
      </c>
      <c r="S450">
        <v>0</v>
      </c>
      <c r="T450">
        <v>5</v>
      </c>
      <c r="U450">
        <v>22</v>
      </c>
    </row>
    <row r="451" spans="1:21" x14ac:dyDescent="0.3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f t="shared" ref="O451:O514" si="28">L451+M451+N451</f>
        <v>204</v>
      </c>
      <c r="P451" s="4">
        <f t="shared" ref="P451:P514" si="29">S451/O451</f>
        <v>0</v>
      </c>
      <c r="Q451" s="4">
        <f t="shared" ref="Q451:Q514" si="30">T451/O451</f>
        <v>9.8039215686274508E-3</v>
      </c>
      <c r="R451" s="4">
        <f t="shared" ref="R451:R514" si="31">U451/O451</f>
        <v>6.8627450980392163E-2</v>
      </c>
      <c r="S451">
        <v>0</v>
      </c>
      <c r="T451">
        <v>2</v>
      </c>
      <c r="U451">
        <v>14</v>
      </c>
    </row>
    <row r="452" spans="1:21" x14ac:dyDescent="0.3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f t="shared" si="28"/>
        <v>180</v>
      </c>
      <c r="P452" s="4">
        <f t="shared" si="29"/>
        <v>1.6666666666666666E-2</v>
      </c>
      <c r="Q452" s="4">
        <f t="shared" si="30"/>
        <v>3.888888888888889E-2</v>
      </c>
      <c r="R452" s="4">
        <f t="shared" si="31"/>
        <v>0.16111111111111112</v>
      </c>
      <c r="S452">
        <v>3</v>
      </c>
      <c r="T452">
        <v>7</v>
      </c>
      <c r="U452">
        <v>29</v>
      </c>
    </row>
    <row r="453" spans="1:21" x14ac:dyDescent="0.3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f t="shared" si="28"/>
        <v>256</v>
      </c>
      <c r="P453" s="4">
        <f t="shared" si="29"/>
        <v>0</v>
      </c>
      <c r="Q453" s="4">
        <f t="shared" si="30"/>
        <v>5.078125E-2</v>
      </c>
      <c r="R453" s="4">
        <f t="shared" si="31"/>
        <v>0.17578125</v>
      </c>
      <c r="S453">
        <v>0</v>
      </c>
      <c r="T453">
        <v>13</v>
      </c>
      <c r="U453">
        <v>45</v>
      </c>
    </row>
    <row r="454" spans="1:21" x14ac:dyDescent="0.3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f t="shared" si="28"/>
        <v>332</v>
      </c>
      <c r="P454" s="4">
        <f t="shared" si="29"/>
        <v>3.0120481927710845E-3</v>
      </c>
      <c r="Q454" s="4">
        <f t="shared" si="30"/>
        <v>6.024096385542169E-3</v>
      </c>
      <c r="R454" s="4">
        <f t="shared" si="31"/>
        <v>4.5180722891566265E-2</v>
      </c>
      <c r="S454">
        <v>1</v>
      </c>
      <c r="T454">
        <v>2</v>
      </c>
      <c r="U454">
        <v>15</v>
      </c>
    </row>
    <row r="455" spans="1:21" x14ac:dyDescent="0.3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f t="shared" si="28"/>
        <v>272</v>
      </c>
      <c r="P455" s="4">
        <f t="shared" si="29"/>
        <v>0</v>
      </c>
      <c r="Q455" s="4">
        <f t="shared" si="30"/>
        <v>4.0441176470588237E-2</v>
      </c>
      <c r="R455" s="4">
        <f t="shared" si="31"/>
        <v>0.13970588235294118</v>
      </c>
      <c r="S455">
        <v>0</v>
      </c>
      <c r="T455">
        <v>11</v>
      </c>
      <c r="U455">
        <v>38</v>
      </c>
    </row>
    <row r="456" spans="1:21" x14ac:dyDescent="0.3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f t="shared" si="28"/>
        <v>180</v>
      </c>
      <c r="P456" s="4">
        <f t="shared" si="29"/>
        <v>0</v>
      </c>
      <c r="Q456" s="4">
        <f t="shared" si="30"/>
        <v>2.7777777777777776E-2</v>
      </c>
      <c r="R456" s="4">
        <f t="shared" si="31"/>
        <v>0.12222222222222222</v>
      </c>
      <c r="S456">
        <v>0</v>
      </c>
      <c r="T456">
        <v>5</v>
      </c>
      <c r="U456">
        <v>22</v>
      </c>
    </row>
    <row r="457" spans="1:21" x14ac:dyDescent="0.3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f t="shared" si="28"/>
        <v>180</v>
      </c>
      <c r="P457" s="4">
        <f t="shared" si="29"/>
        <v>0</v>
      </c>
      <c r="Q457" s="4">
        <f t="shared" si="30"/>
        <v>1.6666666666666666E-2</v>
      </c>
      <c r="R457" s="4">
        <f t="shared" si="31"/>
        <v>0.1</v>
      </c>
      <c r="S457">
        <v>0</v>
      </c>
      <c r="T457">
        <v>3</v>
      </c>
      <c r="U457">
        <v>18</v>
      </c>
    </row>
    <row r="458" spans="1:21" x14ac:dyDescent="0.3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f t="shared" si="28"/>
        <v>180</v>
      </c>
      <c r="P458" s="4">
        <f t="shared" si="29"/>
        <v>0</v>
      </c>
      <c r="Q458" s="4">
        <f t="shared" si="30"/>
        <v>3.888888888888889E-2</v>
      </c>
      <c r="R458" s="4">
        <f t="shared" si="31"/>
        <v>0.16111111111111112</v>
      </c>
      <c r="S458">
        <v>0</v>
      </c>
      <c r="T458">
        <v>7</v>
      </c>
      <c r="U458">
        <v>29</v>
      </c>
    </row>
    <row r="459" spans="1:21" x14ac:dyDescent="0.3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f t="shared" si="28"/>
        <v>180</v>
      </c>
      <c r="P459" s="4">
        <f t="shared" si="29"/>
        <v>0</v>
      </c>
      <c r="Q459" s="4">
        <f t="shared" si="30"/>
        <v>1.1111111111111112E-2</v>
      </c>
      <c r="R459" s="4">
        <f t="shared" si="31"/>
        <v>7.7777777777777779E-2</v>
      </c>
      <c r="S459">
        <v>0</v>
      </c>
      <c r="T459">
        <v>2</v>
      </c>
      <c r="U459">
        <v>14</v>
      </c>
    </row>
    <row r="460" spans="1:21" x14ac:dyDescent="0.3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f t="shared" si="28"/>
        <v>180</v>
      </c>
      <c r="P460" s="4">
        <f t="shared" si="29"/>
        <v>0</v>
      </c>
      <c r="Q460" s="4">
        <f t="shared" si="30"/>
        <v>2.7777777777777776E-2</v>
      </c>
      <c r="R460" s="4">
        <f t="shared" si="31"/>
        <v>0.12222222222222222</v>
      </c>
      <c r="S460">
        <v>0</v>
      </c>
      <c r="T460">
        <v>5</v>
      </c>
      <c r="U460">
        <v>22</v>
      </c>
    </row>
    <row r="461" spans="1:21" x14ac:dyDescent="0.3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f t="shared" si="28"/>
        <v>331</v>
      </c>
      <c r="P461" s="4">
        <f t="shared" si="29"/>
        <v>0</v>
      </c>
      <c r="Q461" s="4">
        <f t="shared" si="30"/>
        <v>3.0211480362537764E-3</v>
      </c>
      <c r="R461" s="4">
        <f t="shared" si="31"/>
        <v>3.6253776435045321E-2</v>
      </c>
      <c r="S461">
        <v>0</v>
      </c>
      <c r="T461">
        <v>1</v>
      </c>
      <c r="U461">
        <v>12</v>
      </c>
    </row>
    <row r="462" spans="1:21" x14ac:dyDescent="0.3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f t="shared" si="28"/>
        <v>180</v>
      </c>
      <c r="P462" s="4">
        <f t="shared" si="29"/>
        <v>5.5555555555555558E-3</v>
      </c>
      <c r="Q462" s="4">
        <f t="shared" si="30"/>
        <v>0.10555555555555556</v>
      </c>
      <c r="R462" s="4">
        <f t="shared" si="31"/>
        <v>0.33888888888888891</v>
      </c>
      <c r="S462">
        <v>1</v>
      </c>
      <c r="T462">
        <v>19</v>
      </c>
      <c r="U462">
        <v>61</v>
      </c>
    </row>
    <row r="463" spans="1:21" x14ac:dyDescent="0.3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f t="shared" si="28"/>
        <v>235</v>
      </c>
      <c r="P463" s="4">
        <f t="shared" si="29"/>
        <v>0</v>
      </c>
      <c r="Q463" s="4">
        <f t="shared" si="30"/>
        <v>3.4042553191489362E-2</v>
      </c>
      <c r="R463" s="4">
        <f t="shared" si="31"/>
        <v>0.13191489361702127</v>
      </c>
      <c r="S463">
        <v>0</v>
      </c>
      <c r="T463">
        <v>8</v>
      </c>
      <c r="U463">
        <v>31</v>
      </c>
    </row>
    <row r="464" spans="1:21" x14ac:dyDescent="0.3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f t="shared" si="28"/>
        <v>180</v>
      </c>
      <c r="P464" s="4">
        <f t="shared" si="29"/>
        <v>5.5555555555555558E-3</v>
      </c>
      <c r="Q464" s="4">
        <f t="shared" si="30"/>
        <v>2.2222222222222223E-2</v>
      </c>
      <c r="R464" s="4">
        <f t="shared" si="31"/>
        <v>0.10555555555555556</v>
      </c>
      <c r="S464">
        <v>1</v>
      </c>
      <c r="T464">
        <v>4</v>
      </c>
      <c r="U464">
        <v>19</v>
      </c>
    </row>
    <row r="465" spans="1:21" x14ac:dyDescent="0.3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f t="shared" si="28"/>
        <v>180</v>
      </c>
      <c r="P465" s="4">
        <f t="shared" si="29"/>
        <v>0</v>
      </c>
      <c r="Q465" s="4">
        <f t="shared" si="30"/>
        <v>0.05</v>
      </c>
      <c r="R465" s="4">
        <f t="shared" si="31"/>
        <v>0.18888888888888888</v>
      </c>
      <c r="S465">
        <v>0</v>
      </c>
      <c r="T465">
        <v>9</v>
      </c>
      <c r="U465">
        <v>34</v>
      </c>
    </row>
    <row r="466" spans="1:21" x14ac:dyDescent="0.3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f t="shared" si="28"/>
        <v>469</v>
      </c>
      <c r="P466" s="4">
        <f t="shared" si="29"/>
        <v>0</v>
      </c>
      <c r="Q466" s="4">
        <f t="shared" si="30"/>
        <v>1.4925373134328358E-2</v>
      </c>
      <c r="R466" s="4">
        <f t="shared" si="31"/>
        <v>6.1833688699360338E-2</v>
      </c>
      <c r="S466">
        <v>0</v>
      </c>
      <c r="T466">
        <v>7</v>
      </c>
      <c r="U466">
        <v>29</v>
      </c>
    </row>
    <row r="467" spans="1:21" x14ac:dyDescent="0.3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f t="shared" si="28"/>
        <v>469</v>
      </c>
      <c r="P467" s="4">
        <f t="shared" si="29"/>
        <v>0</v>
      </c>
      <c r="Q467" s="4">
        <f t="shared" si="30"/>
        <v>1.4925373134328358E-2</v>
      </c>
      <c r="R467" s="4">
        <f t="shared" si="31"/>
        <v>5.7569296375266525E-2</v>
      </c>
      <c r="S467">
        <v>0</v>
      </c>
      <c r="T467">
        <v>7</v>
      </c>
      <c r="U467">
        <v>27</v>
      </c>
    </row>
    <row r="468" spans="1:21" x14ac:dyDescent="0.3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f t="shared" si="28"/>
        <v>180</v>
      </c>
      <c r="P468" s="4">
        <f t="shared" si="29"/>
        <v>5.5555555555555558E-3</v>
      </c>
      <c r="Q468" s="4">
        <f t="shared" si="30"/>
        <v>6.1111111111111109E-2</v>
      </c>
      <c r="R468" s="4">
        <f t="shared" si="31"/>
        <v>0.22222222222222221</v>
      </c>
      <c r="S468">
        <v>1</v>
      </c>
      <c r="T468">
        <v>11</v>
      </c>
      <c r="U468">
        <v>40</v>
      </c>
    </row>
    <row r="469" spans="1:21" x14ac:dyDescent="0.3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f t="shared" si="28"/>
        <v>332</v>
      </c>
      <c r="P469" s="4">
        <f t="shared" si="29"/>
        <v>1.5060240963855422E-2</v>
      </c>
      <c r="Q469" s="4">
        <f t="shared" si="30"/>
        <v>3.614457831325301E-2</v>
      </c>
      <c r="R469" s="4">
        <f t="shared" si="31"/>
        <v>0.12650602409638553</v>
      </c>
      <c r="S469">
        <v>5</v>
      </c>
      <c r="T469">
        <v>12</v>
      </c>
      <c r="U469">
        <v>42</v>
      </c>
    </row>
    <row r="470" spans="1:21" x14ac:dyDescent="0.3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f t="shared" si="28"/>
        <v>216</v>
      </c>
      <c r="P470" s="4">
        <f t="shared" si="29"/>
        <v>9.2592592592592587E-3</v>
      </c>
      <c r="Q470" s="4">
        <f t="shared" si="30"/>
        <v>2.3148148148148147E-2</v>
      </c>
      <c r="R470" s="4">
        <f t="shared" si="31"/>
        <v>0.10185185185185185</v>
      </c>
      <c r="S470">
        <v>2</v>
      </c>
      <c r="T470">
        <v>5</v>
      </c>
      <c r="U470">
        <v>22</v>
      </c>
    </row>
    <row r="471" spans="1:21" x14ac:dyDescent="0.3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f t="shared" si="28"/>
        <v>180</v>
      </c>
      <c r="P471" s="4">
        <f t="shared" si="29"/>
        <v>0</v>
      </c>
      <c r="Q471" s="4">
        <f t="shared" si="30"/>
        <v>2.7777777777777776E-2</v>
      </c>
      <c r="R471" s="4">
        <f t="shared" si="31"/>
        <v>0.11666666666666667</v>
      </c>
      <c r="S471">
        <v>0</v>
      </c>
      <c r="T471">
        <v>5</v>
      </c>
      <c r="U471">
        <v>21</v>
      </c>
    </row>
    <row r="472" spans="1:21" x14ac:dyDescent="0.3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f t="shared" si="28"/>
        <v>331</v>
      </c>
      <c r="P472" s="4">
        <f t="shared" si="29"/>
        <v>6.0422960725075529E-3</v>
      </c>
      <c r="Q472" s="4">
        <f t="shared" si="30"/>
        <v>1.812688821752266E-2</v>
      </c>
      <c r="R472" s="4">
        <f t="shared" si="31"/>
        <v>7.8549848942598186E-2</v>
      </c>
      <c r="S472">
        <v>2</v>
      </c>
      <c r="T472">
        <v>6</v>
      </c>
      <c r="U472">
        <v>26</v>
      </c>
    </row>
    <row r="473" spans="1:21" x14ac:dyDescent="0.3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f t="shared" si="28"/>
        <v>180</v>
      </c>
      <c r="P473" s="4">
        <f t="shared" si="29"/>
        <v>0</v>
      </c>
      <c r="Q473" s="4">
        <f t="shared" si="30"/>
        <v>0</v>
      </c>
      <c r="R473" s="4">
        <f t="shared" si="31"/>
        <v>0</v>
      </c>
      <c r="S473">
        <v>0</v>
      </c>
      <c r="T473">
        <v>0</v>
      </c>
      <c r="U473">
        <v>0</v>
      </c>
    </row>
    <row r="474" spans="1:21" x14ac:dyDescent="0.3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f t="shared" si="28"/>
        <v>256</v>
      </c>
      <c r="P474" s="4">
        <f t="shared" si="29"/>
        <v>1.171875E-2</v>
      </c>
      <c r="Q474" s="4">
        <f t="shared" si="30"/>
        <v>0</v>
      </c>
      <c r="R474" s="4">
        <f t="shared" si="31"/>
        <v>2.734375E-2</v>
      </c>
      <c r="S474">
        <v>3</v>
      </c>
      <c r="T474">
        <v>0</v>
      </c>
      <c r="U474">
        <v>7</v>
      </c>
    </row>
    <row r="475" spans="1:21" x14ac:dyDescent="0.3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f t="shared" si="28"/>
        <v>235</v>
      </c>
      <c r="P475" s="4">
        <f t="shared" si="29"/>
        <v>0</v>
      </c>
      <c r="Q475" s="4">
        <f t="shared" si="30"/>
        <v>6.3829787234042548E-2</v>
      </c>
      <c r="R475" s="4">
        <f t="shared" si="31"/>
        <v>0.22127659574468084</v>
      </c>
      <c r="S475">
        <v>0</v>
      </c>
      <c r="T475">
        <v>15</v>
      </c>
      <c r="U475">
        <v>52</v>
      </c>
    </row>
    <row r="476" spans="1:21" x14ac:dyDescent="0.3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f t="shared" si="28"/>
        <v>331</v>
      </c>
      <c r="P476" s="4">
        <f t="shared" si="29"/>
        <v>0</v>
      </c>
      <c r="Q476" s="4">
        <f t="shared" si="30"/>
        <v>5.1359516616314202E-2</v>
      </c>
      <c r="R476" s="4">
        <f t="shared" si="31"/>
        <v>0.16918429003021149</v>
      </c>
      <c r="S476">
        <v>0</v>
      </c>
      <c r="T476">
        <v>17</v>
      </c>
      <c r="U476">
        <v>56</v>
      </c>
    </row>
    <row r="477" spans="1:21" x14ac:dyDescent="0.3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f t="shared" si="28"/>
        <v>331</v>
      </c>
      <c r="P477" s="4">
        <f t="shared" si="29"/>
        <v>0</v>
      </c>
      <c r="Q477" s="4">
        <f t="shared" si="30"/>
        <v>1.812688821752266E-2</v>
      </c>
      <c r="R477" s="4">
        <f t="shared" si="31"/>
        <v>7.8549848942598186E-2</v>
      </c>
      <c r="S477">
        <v>0</v>
      </c>
      <c r="T477">
        <v>6</v>
      </c>
      <c r="U477">
        <v>26</v>
      </c>
    </row>
    <row r="478" spans="1:21" x14ac:dyDescent="0.3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f t="shared" si="28"/>
        <v>235</v>
      </c>
      <c r="P478" s="4">
        <f t="shared" si="29"/>
        <v>0</v>
      </c>
      <c r="Q478" s="4">
        <f t="shared" si="30"/>
        <v>4.6808510638297871E-2</v>
      </c>
      <c r="R478" s="4">
        <f t="shared" si="31"/>
        <v>0.16595744680851063</v>
      </c>
      <c r="S478">
        <v>0</v>
      </c>
      <c r="T478">
        <v>11</v>
      </c>
      <c r="U478">
        <v>39</v>
      </c>
    </row>
    <row r="479" spans="1:21" x14ac:dyDescent="0.3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f t="shared" si="28"/>
        <v>180</v>
      </c>
      <c r="P479" s="4">
        <f t="shared" si="29"/>
        <v>5.5555555555555558E-3</v>
      </c>
      <c r="Q479" s="4">
        <f t="shared" si="30"/>
        <v>0.05</v>
      </c>
      <c r="R479" s="4">
        <f t="shared" si="31"/>
        <v>0.19444444444444445</v>
      </c>
      <c r="S479">
        <v>1</v>
      </c>
      <c r="T479">
        <v>9</v>
      </c>
      <c r="U479">
        <v>35</v>
      </c>
    </row>
    <row r="480" spans="1:21" x14ac:dyDescent="0.3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f t="shared" si="28"/>
        <v>336</v>
      </c>
      <c r="P480" s="4">
        <f t="shared" si="29"/>
        <v>5.9523809523809521E-3</v>
      </c>
      <c r="Q480" s="4">
        <f t="shared" si="30"/>
        <v>7.4404761904761904E-2</v>
      </c>
      <c r="R480" s="4">
        <f t="shared" si="31"/>
        <v>0.23214285714285715</v>
      </c>
      <c r="S480">
        <v>2</v>
      </c>
      <c r="T480">
        <v>25</v>
      </c>
      <c r="U480">
        <v>78</v>
      </c>
    </row>
    <row r="481" spans="1:21" x14ac:dyDescent="0.3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f t="shared" si="28"/>
        <v>469</v>
      </c>
      <c r="P481" s="4">
        <f t="shared" si="29"/>
        <v>0</v>
      </c>
      <c r="Q481" s="4">
        <f t="shared" si="30"/>
        <v>2.9850746268656716E-2</v>
      </c>
      <c r="R481" s="4">
        <f t="shared" si="31"/>
        <v>0.1023454157782516</v>
      </c>
      <c r="S481">
        <v>0</v>
      </c>
      <c r="T481">
        <v>14</v>
      </c>
      <c r="U481">
        <v>48</v>
      </c>
    </row>
    <row r="482" spans="1:21" x14ac:dyDescent="0.3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f t="shared" si="28"/>
        <v>214</v>
      </c>
      <c r="P482" s="4">
        <f t="shared" si="29"/>
        <v>4.6728971962616819E-3</v>
      </c>
      <c r="Q482" s="4">
        <f t="shared" si="30"/>
        <v>3.2710280373831772E-2</v>
      </c>
      <c r="R482" s="4">
        <f t="shared" si="31"/>
        <v>0.13084112149532709</v>
      </c>
      <c r="S482">
        <v>1</v>
      </c>
      <c r="T482">
        <v>7</v>
      </c>
      <c r="U482">
        <v>28</v>
      </c>
    </row>
    <row r="483" spans="1:21" x14ac:dyDescent="0.3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f t="shared" si="28"/>
        <v>180</v>
      </c>
      <c r="P483" s="4">
        <f t="shared" si="29"/>
        <v>5.5555555555555558E-3</v>
      </c>
      <c r="Q483" s="4">
        <f t="shared" si="30"/>
        <v>1.6666666666666666E-2</v>
      </c>
      <c r="R483" s="4">
        <f t="shared" si="31"/>
        <v>8.3333333333333329E-2</v>
      </c>
      <c r="S483">
        <v>1</v>
      </c>
      <c r="T483">
        <v>3</v>
      </c>
      <c r="U483">
        <v>15</v>
      </c>
    </row>
    <row r="484" spans="1:21" x14ac:dyDescent="0.3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f t="shared" si="28"/>
        <v>180</v>
      </c>
      <c r="P484" s="4">
        <f t="shared" si="29"/>
        <v>0</v>
      </c>
      <c r="Q484" s="4">
        <f t="shared" si="30"/>
        <v>0</v>
      </c>
      <c r="R484" s="4">
        <f t="shared" si="31"/>
        <v>2.7777777777777776E-2</v>
      </c>
      <c r="S484">
        <v>0</v>
      </c>
      <c r="T484">
        <v>0</v>
      </c>
      <c r="U484">
        <v>5</v>
      </c>
    </row>
    <row r="485" spans="1:21" x14ac:dyDescent="0.3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f t="shared" si="28"/>
        <v>180</v>
      </c>
      <c r="P485" s="4">
        <f t="shared" si="29"/>
        <v>0</v>
      </c>
      <c r="Q485" s="4">
        <f t="shared" si="30"/>
        <v>0.05</v>
      </c>
      <c r="R485" s="4">
        <f t="shared" si="31"/>
        <v>0.18333333333333332</v>
      </c>
      <c r="S485">
        <v>0</v>
      </c>
      <c r="T485">
        <v>9</v>
      </c>
      <c r="U485">
        <v>33</v>
      </c>
    </row>
    <row r="486" spans="1:21" x14ac:dyDescent="0.3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f t="shared" si="28"/>
        <v>214</v>
      </c>
      <c r="P486" s="4">
        <f t="shared" si="29"/>
        <v>0</v>
      </c>
      <c r="Q486" s="4">
        <f t="shared" si="30"/>
        <v>1.8691588785046728E-2</v>
      </c>
      <c r="R486" s="4">
        <f t="shared" si="31"/>
        <v>8.8785046728971959E-2</v>
      </c>
      <c r="S486">
        <v>0</v>
      </c>
      <c r="T486">
        <v>4</v>
      </c>
      <c r="U486">
        <v>19</v>
      </c>
    </row>
    <row r="487" spans="1:21" x14ac:dyDescent="0.3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f t="shared" si="28"/>
        <v>235</v>
      </c>
      <c r="P487" s="4">
        <f t="shared" si="29"/>
        <v>0</v>
      </c>
      <c r="Q487" s="4">
        <f t="shared" si="30"/>
        <v>0</v>
      </c>
      <c r="R487" s="4">
        <f t="shared" si="31"/>
        <v>3.4042553191489362E-2</v>
      </c>
      <c r="S487">
        <v>0</v>
      </c>
      <c r="T487">
        <v>0</v>
      </c>
      <c r="U487">
        <v>8</v>
      </c>
    </row>
    <row r="488" spans="1:21" x14ac:dyDescent="0.3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f t="shared" si="28"/>
        <v>180</v>
      </c>
      <c r="P488" s="4">
        <f t="shared" si="29"/>
        <v>0</v>
      </c>
      <c r="Q488" s="4">
        <f t="shared" si="30"/>
        <v>2.2222222222222223E-2</v>
      </c>
      <c r="R488" s="4">
        <f t="shared" si="31"/>
        <v>0.1111111111111111</v>
      </c>
      <c r="S488">
        <v>0</v>
      </c>
      <c r="T488">
        <v>4</v>
      </c>
      <c r="U488">
        <v>20</v>
      </c>
    </row>
    <row r="489" spans="1:21" x14ac:dyDescent="0.3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f t="shared" si="28"/>
        <v>180</v>
      </c>
      <c r="P489" s="4">
        <f t="shared" si="29"/>
        <v>0</v>
      </c>
      <c r="Q489" s="4">
        <f t="shared" si="30"/>
        <v>1.1111111111111112E-2</v>
      </c>
      <c r="R489" s="4">
        <f t="shared" si="31"/>
        <v>7.2222222222222215E-2</v>
      </c>
      <c r="S489">
        <v>0</v>
      </c>
      <c r="T489">
        <v>2</v>
      </c>
      <c r="U489">
        <v>13</v>
      </c>
    </row>
    <row r="490" spans="1:21" x14ac:dyDescent="0.3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f t="shared" si="28"/>
        <v>180</v>
      </c>
      <c r="P490" s="4">
        <f t="shared" si="29"/>
        <v>0</v>
      </c>
      <c r="Q490" s="4">
        <f t="shared" si="30"/>
        <v>9.4444444444444442E-2</v>
      </c>
      <c r="R490" s="4">
        <f t="shared" si="31"/>
        <v>0.31666666666666665</v>
      </c>
      <c r="S490">
        <v>0</v>
      </c>
      <c r="T490">
        <v>17</v>
      </c>
      <c r="U490">
        <v>57</v>
      </c>
    </row>
    <row r="491" spans="1:21" x14ac:dyDescent="0.3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f t="shared" si="28"/>
        <v>180</v>
      </c>
      <c r="P491" s="4">
        <f t="shared" si="29"/>
        <v>0</v>
      </c>
      <c r="Q491" s="4">
        <f t="shared" si="30"/>
        <v>7.2222222222222215E-2</v>
      </c>
      <c r="R491" s="4">
        <f t="shared" si="31"/>
        <v>0.24444444444444444</v>
      </c>
      <c r="S491">
        <v>0</v>
      </c>
      <c r="T491">
        <v>13</v>
      </c>
      <c r="U491">
        <v>44</v>
      </c>
    </row>
    <row r="492" spans="1:21" x14ac:dyDescent="0.3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f t="shared" si="28"/>
        <v>180</v>
      </c>
      <c r="P492" s="4">
        <f t="shared" si="29"/>
        <v>1.1111111111111112E-2</v>
      </c>
      <c r="Q492" s="4">
        <f t="shared" si="30"/>
        <v>4.4444444444444446E-2</v>
      </c>
      <c r="R492" s="4">
        <f t="shared" si="31"/>
        <v>0.16666666666666666</v>
      </c>
      <c r="S492">
        <v>2</v>
      </c>
      <c r="T492">
        <v>8</v>
      </c>
      <c r="U492">
        <v>30</v>
      </c>
    </row>
    <row r="493" spans="1:21" x14ac:dyDescent="0.3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f t="shared" si="28"/>
        <v>256</v>
      </c>
      <c r="P493" s="4">
        <f t="shared" si="29"/>
        <v>0</v>
      </c>
      <c r="Q493" s="4">
        <f t="shared" si="30"/>
        <v>6.25E-2</v>
      </c>
      <c r="R493" s="4">
        <f t="shared" si="31"/>
        <v>0.20703125</v>
      </c>
      <c r="S493">
        <v>0</v>
      </c>
      <c r="T493">
        <v>16</v>
      </c>
      <c r="U493">
        <v>53</v>
      </c>
    </row>
    <row r="494" spans="1:21" x14ac:dyDescent="0.3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f t="shared" si="28"/>
        <v>180</v>
      </c>
      <c r="P494" s="4">
        <f t="shared" si="29"/>
        <v>0</v>
      </c>
      <c r="Q494" s="4">
        <f t="shared" si="30"/>
        <v>4.4444444444444446E-2</v>
      </c>
      <c r="R494" s="4">
        <f t="shared" si="31"/>
        <v>0.17777777777777778</v>
      </c>
      <c r="S494">
        <v>0</v>
      </c>
      <c r="T494">
        <v>8</v>
      </c>
      <c r="U494">
        <v>32</v>
      </c>
    </row>
    <row r="495" spans="1:21" x14ac:dyDescent="0.3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f t="shared" si="28"/>
        <v>331</v>
      </c>
      <c r="P495" s="4">
        <f t="shared" si="29"/>
        <v>0</v>
      </c>
      <c r="Q495" s="4">
        <f t="shared" si="30"/>
        <v>9.0634441087613302E-3</v>
      </c>
      <c r="R495" s="4">
        <f t="shared" si="31"/>
        <v>5.1359516616314202E-2</v>
      </c>
      <c r="S495">
        <v>0</v>
      </c>
      <c r="T495">
        <v>3</v>
      </c>
      <c r="U495">
        <v>17</v>
      </c>
    </row>
    <row r="496" spans="1:21" x14ac:dyDescent="0.3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f t="shared" si="28"/>
        <v>180</v>
      </c>
      <c r="P496" s="4">
        <f t="shared" si="29"/>
        <v>0</v>
      </c>
      <c r="Q496" s="4">
        <f t="shared" si="30"/>
        <v>8.8888888888888892E-2</v>
      </c>
      <c r="R496" s="4">
        <f t="shared" si="31"/>
        <v>0.3</v>
      </c>
      <c r="S496">
        <v>0</v>
      </c>
      <c r="T496">
        <v>16</v>
      </c>
      <c r="U496">
        <v>54</v>
      </c>
    </row>
    <row r="497" spans="1:21" x14ac:dyDescent="0.3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f t="shared" si="28"/>
        <v>180</v>
      </c>
      <c r="P497" s="4">
        <f t="shared" si="29"/>
        <v>0</v>
      </c>
      <c r="Q497" s="4">
        <f t="shared" si="30"/>
        <v>6.1111111111111109E-2</v>
      </c>
      <c r="R497" s="4">
        <f t="shared" si="31"/>
        <v>0.21666666666666667</v>
      </c>
      <c r="S497">
        <v>0</v>
      </c>
      <c r="T497">
        <v>11</v>
      </c>
      <c r="U497">
        <v>39</v>
      </c>
    </row>
    <row r="498" spans="1:21" x14ac:dyDescent="0.3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f t="shared" si="28"/>
        <v>180</v>
      </c>
      <c r="P498" s="4">
        <f t="shared" si="29"/>
        <v>0</v>
      </c>
      <c r="Q498" s="4">
        <f t="shared" si="30"/>
        <v>1.1111111111111112E-2</v>
      </c>
      <c r="R498" s="4">
        <f t="shared" si="31"/>
        <v>7.7777777777777779E-2</v>
      </c>
      <c r="S498">
        <v>0</v>
      </c>
      <c r="T498">
        <v>2</v>
      </c>
      <c r="U498">
        <v>14</v>
      </c>
    </row>
    <row r="499" spans="1:21" x14ac:dyDescent="0.3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f t="shared" si="28"/>
        <v>180</v>
      </c>
      <c r="P499" s="4">
        <f t="shared" si="29"/>
        <v>0</v>
      </c>
      <c r="Q499" s="4">
        <f t="shared" si="30"/>
        <v>3.888888888888889E-2</v>
      </c>
      <c r="R499" s="4">
        <f t="shared" si="31"/>
        <v>0.15</v>
      </c>
      <c r="S499">
        <v>0</v>
      </c>
      <c r="T499">
        <v>7</v>
      </c>
      <c r="U499">
        <v>27</v>
      </c>
    </row>
    <row r="500" spans="1:21" x14ac:dyDescent="0.3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f t="shared" si="28"/>
        <v>235</v>
      </c>
      <c r="P500" s="4">
        <f t="shared" si="29"/>
        <v>0</v>
      </c>
      <c r="Q500" s="4">
        <f t="shared" si="30"/>
        <v>1.276595744680851E-2</v>
      </c>
      <c r="R500" s="4">
        <f t="shared" si="31"/>
        <v>7.2340425531914887E-2</v>
      </c>
      <c r="S500">
        <v>0</v>
      </c>
      <c r="T500">
        <v>3</v>
      </c>
      <c r="U500">
        <v>17</v>
      </c>
    </row>
    <row r="501" spans="1:21" x14ac:dyDescent="0.3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f t="shared" si="28"/>
        <v>180</v>
      </c>
      <c r="P501" s="4">
        <f t="shared" si="29"/>
        <v>0</v>
      </c>
      <c r="Q501" s="4">
        <f t="shared" si="30"/>
        <v>0</v>
      </c>
      <c r="R501" s="4">
        <f t="shared" si="31"/>
        <v>0.05</v>
      </c>
      <c r="S501">
        <v>0</v>
      </c>
      <c r="T501">
        <v>0</v>
      </c>
      <c r="U501">
        <v>9</v>
      </c>
    </row>
    <row r="502" spans="1:21" x14ac:dyDescent="0.3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f t="shared" si="28"/>
        <v>180</v>
      </c>
      <c r="P502" s="4">
        <f t="shared" si="29"/>
        <v>0</v>
      </c>
      <c r="Q502" s="4">
        <f t="shared" si="30"/>
        <v>7.2222222222222215E-2</v>
      </c>
      <c r="R502" s="4">
        <f t="shared" si="31"/>
        <v>0.25</v>
      </c>
      <c r="S502">
        <v>0</v>
      </c>
      <c r="T502">
        <v>13</v>
      </c>
      <c r="U502">
        <v>45</v>
      </c>
    </row>
    <row r="503" spans="1:21" x14ac:dyDescent="0.3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f t="shared" si="28"/>
        <v>180</v>
      </c>
      <c r="P503" s="4">
        <f t="shared" si="29"/>
        <v>5.5555555555555558E-3</v>
      </c>
      <c r="Q503" s="4">
        <f t="shared" si="30"/>
        <v>0.1</v>
      </c>
      <c r="R503" s="4">
        <f t="shared" si="31"/>
        <v>0.33333333333333331</v>
      </c>
      <c r="S503">
        <v>1</v>
      </c>
      <c r="T503">
        <v>18</v>
      </c>
      <c r="U503">
        <v>60</v>
      </c>
    </row>
    <row r="504" spans="1:21" x14ac:dyDescent="0.3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f t="shared" si="28"/>
        <v>180</v>
      </c>
      <c r="P504" s="4">
        <f t="shared" si="29"/>
        <v>0</v>
      </c>
      <c r="Q504" s="4">
        <f t="shared" si="30"/>
        <v>0</v>
      </c>
      <c r="R504" s="4">
        <f t="shared" si="31"/>
        <v>4.4444444444444446E-2</v>
      </c>
      <c r="S504">
        <v>0</v>
      </c>
      <c r="T504">
        <v>0</v>
      </c>
      <c r="U504">
        <v>8</v>
      </c>
    </row>
    <row r="505" spans="1:21" x14ac:dyDescent="0.3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f t="shared" si="28"/>
        <v>180</v>
      </c>
      <c r="P505" s="4">
        <f t="shared" si="29"/>
        <v>0</v>
      </c>
      <c r="Q505" s="4">
        <f t="shared" si="30"/>
        <v>6.1111111111111109E-2</v>
      </c>
      <c r="R505" s="4">
        <f t="shared" si="31"/>
        <v>0.21666666666666667</v>
      </c>
      <c r="S505">
        <v>0</v>
      </c>
      <c r="T505">
        <v>11</v>
      </c>
      <c r="U505">
        <v>39</v>
      </c>
    </row>
    <row r="506" spans="1:21" x14ac:dyDescent="0.3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f t="shared" si="28"/>
        <v>180</v>
      </c>
      <c r="P506" s="4">
        <f t="shared" si="29"/>
        <v>0</v>
      </c>
      <c r="Q506" s="4">
        <f t="shared" si="30"/>
        <v>2.2222222222222223E-2</v>
      </c>
      <c r="R506" s="4">
        <f t="shared" si="31"/>
        <v>0.1111111111111111</v>
      </c>
      <c r="S506">
        <v>0</v>
      </c>
      <c r="T506">
        <v>4</v>
      </c>
      <c r="U506">
        <v>20</v>
      </c>
    </row>
    <row r="507" spans="1:21" x14ac:dyDescent="0.3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f t="shared" si="28"/>
        <v>180</v>
      </c>
      <c r="P507" s="4">
        <f t="shared" si="29"/>
        <v>5.5555555555555558E-3</v>
      </c>
      <c r="Q507" s="4">
        <f t="shared" si="30"/>
        <v>2.7777777777777776E-2</v>
      </c>
      <c r="R507" s="4">
        <f t="shared" si="31"/>
        <v>0.12777777777777777</v>
      </c>
      <c r="S507">
        <v>1</v>
      </c>
      <c r="T507">
        <v>5</v>
      </c>
      <c r="U507">
        <v>23</v>
      </c>
    </row>
    <row r="508" spans="1:21" x14ac:dyDescent="0.3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f t="shared" si="28"/>
        <v>180</v>
      </c>
      <c r="P508" s="4">
        <f t="shared" si="29"/>
        <v>0</v>
      </c>
      <c r="Q508" s="4">
        <f t="shared" si="30"/>
        <v>2.7777777777777776E-2</v>
      </c>
      <c r="R508" s="4">
        <f t="shared" si="31"/>
        <v>0.11666666666666667</v>
      </c>
      <c r="S508">
        <v>0</v>
      </c>
      <c r="T508">
        <v>5</v>
      </c>
      <c r="U508">
        <v>21</v>
      </c>
    </row>
    <row r="509" spans="1:21" x14ac:dyDescent="0.3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f t="shared" si="28"/>
        <v>180</v>
      </c>
      <c r="P509" s="4">
        <f t="shared" si="29"/>
        <v>5.5555555555555558E-3</v>
      </c>
      <c r="Q509" s="4">
        <f t="shared" si="30"/>
        <v>1.6666666666666666E-2</v>
      </c>
      <c r="R509" s="4">
        <f t="shared" si="31"/>
        <v>9.4444444444444442E-2</v>
      </c>
      <c r="S509">
        <v>1</v>
      </c>
      <c r="T509">
        <v>3</v>
      </c>
      <c r="U509">
        <v>17</v>
      </c>
    </row>
    <row r="510" spans="1:21" x14ac:dyDescent="0.3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f t="shared" si="28"/>
        <v>180</v>
      </c>
      <c r="P510" s="4">
        <f t="shared" si="29"/>
        <v>5.5555555555555558E-3</v>
      </c>
      <c r="Q510" s="4">
        <f t="shared" si="30"/>
        <v>4.4444444444444446E-2</v>
      </c>
      <c r="R510" s="4">
        <f t="shared" si="31"/>
        <v>0.17222222222222222</v>
      </c>
      <c r="S510">
        <v>1</v>
      </c>
      <c r="T510">
        <v>8</v>
      </c>
      <c r="U510">
        <v>31</v>
      </c>
    </row>
    <row r="511" spans="1:21" x14ac:dyDescent="0.3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f t="shared" si="28"/>
        <v>332</v>
      </c>
      <c r="P511" s="4">
        <f t="shared" si="29"/>
        <v>0</v>
      </c>
      <c r="Q511" s="4">
        <f t="shared" si="30"/>
        <v>9.0361445783132526E-3</v>
      </c>
      <c r="R511" s="4">
        <f t="shared" si="31"/>
        <v>5.1204819277108432E-2</v>
      </c>
      <c r="S511">
        <v>0</v>
      </c>
      <c r="T511">
        <v>3</v>
      </c>
      <c r="U511">
        <v>17</v>
      </c>
    </row>
    <row r="512" spans="1:21" x14ac:dyDescent="0.3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f t="shared" si="28"/>
        <v>180</v>
      </c>
      <c r="P512" s="4">
        <f t="shared" si="29"/>
        <v>0</v>
      </c>
      <c r="Q512" s="4">
        <f t="shared" si="30"/>
        <v>0.05</v>
      </c>
      <c r="R512" s="4">
        <f t="shared" si="31"/>
        <v>0.19444444444444445</v>
      </c>
      <c r="S512">
        <v>0</v>
      </c>
      <c r="T512">
        <v>9</v>
      </c>
      <c r="U512">
        <v>35</v>
      </c>
    </row>
    <row r="513" spans="1:21" x14ac:dyDescent="0.3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f t="shared" si="28"/>
        <v>180</v>
      </c>
      <c r="P513" s="4">
        <f t="shared" si="29"/>
        <v>0</v>
      </c>
      <c r="Q513" s="4">
        <f t="shared" si="30"/>
        <v>3.888888888888889E-2</v>
      </c>
      <c r="R513" s="4">
        <f t="shared" si="31"/>
        <v>0.16666666666666666</v>
      </c>
      <c r="S513">
        <v>0</v>
      </c>
      <c r="T513">
        <v>7</v>
      </c>
      <c r="U513">
        <v>30</v>
      </c>
    </row>
    <row r="514" spans="1:21" x14ac:dyDescent="0.3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f t="shared" si="28"/>
        <v>256</v>
      </c>
      <c r="P514" s="4">
        <f t="shared" si="29"/>
        <v>0</v>
      </c>
      <c r="Q514" s="4">
        <f t="shared" si="30"/>
        <v>2.34375E-2</v>
      </c>
      <c r="R514" s="4">
        <f t="shared" si="31"/>
        <v>0.10546875</v>
      </c>
      <c r="S514">
        <v>0</v>
      </c>
      <c r="T514">
        <v>6</v>
      </c>
      <c r="U514">
        <v>27</v>
      </c>
    </row>
    <row r="515" spans="1:21" x14ac:dyDescent="0.3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f t="shared" ref="O515:O578" si="32">L515+M515+N515</f>
        <v>180</v>
      </c>
      <c r="P515" s="4">
        <f t="shared" ref="P515:P578" si="33">S515/O515</f>
        <v>0</v>
      </c>
      <c r="Q515" s="4">
        <f t="shared" ref="Q515:Q578" si="34">T515/O515</f>
        <v>1.6666666666666666E-2</v>
      </c>
      <c r="R515" s="4">
        <f t="shared" ref="R515:R578" si="35">U515/O515</f>
        <v>8.8888888888888892E-2</v>
      </c>
      <c r="S515">
        <v>0</v>
      </c>
      <c r="T515">
        <v>3</v>
      </c>
      <c r="U515">
        <v>16</v>
      </c>
    </row>
    <row r="516" spans="1:21" x14ac:dyDescent="0.3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f t="shared" si="32"/>
        <v>204</v>
      </c>
      <c r="P516" s="4">
        <f t="shared" si="33"/>
        <v>0</v>
      </c>
      <c r="Q516" s="4">
        <f t="shared" si="34"/>
        <v>2.4509803921568627E-2</v>
      </c>
      <c r="R516" s="4">
        <f t="shared" si="35"/>
        <v>0.10294117647058823</v>
      </c>
      <c r="S516">
        <v>0</v>
      </c>
      <c r="T516">
        <v>5</v>
      </c>
      <c r="U516">
        <v>21</v>
      </c>
    </row>
    <row r="517" spans="1:21" x14ac:dyDescent="0.3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f t="shared" si="32"/>
        <v>180</v>
      </c>
      <c r="P517" s="4">
        <f t="shared" si="33"/>
        <v>0</v>
      </c>
      <c r="Q517" s="4">
        <f t="shared" si="34"/>
        <v>6.6666666666666666E-2</v>
      </c>
      <c r="R517" s="4">
        <f t="shared" si="35"/>
        <v>0.23333333333333334</v>
      </c>
      <c r="S517">
        <v>0</v>
      </c>
      <c r="T517">
        <v>12</v>
      </c>
      <c r="U517">
        <v>42</v>
      </c>
    </row>
    <row r="518" spans="1:21" x14ac:dyDescent="0.3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f t="shared" si="32"/>
        <v>180</v>
      </c>
      <c r="P518" s="4">
        <f t="shared" si="33"/>
        <v>0</v>
      </c>
      <c r="Q518" s="4">
        <f t="shared" si="34"/>
        <v>6.1111111111111109E-2</v>
      </c>
      <c r="R518" s="4">
        <f t="shared" si="35"/>
        <v>0.21111111111111111</v>
      </c>
      <c r="S518">
        <v>0</v>
      </c>
      <c r="T518">
        <v>11</v>
      </c>
      <c r="U518">
        <v>38</v>
      </c>
    </row>
    <row r="519" spans="1:21" x14ac:dyDescent="0.3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f t="shared" si="32"/>
        <v>180</v>
      </c>
      <c r="P519" s="4">
        <f t="shared" si="33"/>
        <v>5.5555555555555558E-3</v>
      </c>
      <c r="Q519" s="4">
        <f t="shared" si="34"/>
        <v>1.1111111111111112E-2</v>
      </c>
      <c r="R519" s="4">
        <f t="shared" si="35"/>
        <v>8.3333333333333329E-2</v>
      </c>
      <c r="S519">
        <v>1</v>
      </c>
      <c r="T519">
        <v>2</v>
      </c>
      <c r="U519">
        <v>15</v>
      </c>
    </row>
    <row r="520" spans="1:21" x14ac:dyDescent="0.3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f t="shared" si="32"/>
        <v>216</v>
      </c>
      <c r="P520" s="4">
        <f t="shared" si="33"/>
        <v>0</v>
      </c>
      <c r="Q520" s="4">
        <f t="shared" si="34"/>
        <v>3.7037037037037035E-2</v>
      </c>
      <c r="R520" s="4">
        <f t="shared" si="35"/>
        <v>0.14814814814814814</v>
      </c>
      <c r="S520">
        <v>0</v>
      </c>
      <c r="T520">
        <v>8</v>
      </c>
      <c r="U520">
        <v>32</v>
      </c>
    </row>
    <row r="521" spans="1:21" x14ac:dyDescent="0.3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f t="shared" si="32"/>
        <v>331</v>
      </c>
      <c r="P521" s="4">
        <f t="shared" si="33"/>
        <v>6.0422960725075529E-3</v>
      </c>
      <c r="Q521" s="4">
        <f t="shared" si="34"/>
        <v>3.6253776435045321E-2</v>
      </c>
      <c r="R521" s="4">
        <f t="shared" si="35"/>
        <v>0.12688821752265861</v>
      </c>
      <c r="S521">
        <v>2</v>
      </c>
      <c r="T521">
        <v>12</v>
      </c>
      <c r="U521">
        <v>42</v>
      </c>
    </row>
    <row r="522" spans="1:21" x14ac:dyDescent="0.3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f t="shared" si="32"/>
        <v>256</v>
      </c>
      <c r="P522" s="4">
        <f t="shared" si="33"/>
        <v>1.171875E-2</v>
      </c>
      <c r="Q522" s="4">
        <f t="shared" si="34"/>
        <v>0</v>
      </c>
      <c r="R522" s="4">
        <f t="shared" si="35"/>
        <v>1.5625E-2</v>
      </c>
      <c r="S522">
        <v>3</v>
      </c>
      <c r="T522">
        <v>0</v>
      </c>
      <c r="U522">
        <v>4</v>
      </c>
    </row>
    <row r="523" spans="1:21" x14ac:dyDescent="0.3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f t="shared" si="32"/>
        <v>204</v>
      </c>
      <c r="P523" s="4">
        <f t="shared" si="33"/>
        <v>1.4705882352941176E-2</v>
      </c>
      <c r="Q523" s="4">
        <f t="shared" si="34"/>
        <v>5.3921568627450983E-2</v>
      </c>
      <c r="R523" s="4">
        <f t="shared" si="35"/>
        <v>0.19117647058823528</v>
      </c>
      <c r="S523">
        <v>3</v>
      </c>
      <c r="T523">
        <v>11</v>
      </c>
      <c r="U523">
        <v>39</v>
      </c>
    </row>
    <row r="524" spans="1:21" x14ac:dyDescent="0.3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f t="shared" si="32"/>
        <v>180</v>
      </c>
      <c r="P524" s="4">
        <f t="shared" si="33"/>
        <v>5.5555555555555558E-3</v>
      </c>
      <c r="Q524" s="4">
        <f t="shared" si="34"/>
        <v>2.2222222222222223E-2</v>
      </c>
      <c r="R524" s="4">
        <f t="shared" si="35"/>
        <v>0.1111111111111111</v>
      </c>
      <c r="S524">
        <v>1</v>
      </c>
      <c r="T524">
        <v>4</v>
      </c>
      <c r="U524">
        <v>20</v>
      </c>
    </row>
    <row r="525" spans="1:21" x14ac:dyDescent="0.3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f t="shared" si="32"/>
        <v>180</v>
      </c>
      <c r="P525" s="4">
        <f t="shared" si="33"/>
        <v>0</v>
      </c>
      <c r="Q525" s="4">
        <f t="shared" si="34"/>
        <v>6.1111111111111109E-2</v>
      </c>
      <c r="R525" s="4">
        <f t="shared" si="35"/>
        <v>0.21666666666666667</v>
      </c>
      <c r="S525">
        <v>0</v>
      </c>
      <c r="T525">
        <v>11</v>
      </c>
      <c r="U525">
        <v>39</v>
      </c>
    </row>
    <row r="526" spans="1:21" x14ac:dyDescent="0.3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f t="shared" si="32"/>
        <v>469</v>
      </c>
      <c r="P526" s="4">
        <f t="shared" si="33"/>
        <v>0</v>
      </c>
      <c r="Q526" s="4">
        <f t="shared" si="34"/>
        <v>8.5287846481876331E-3</v>
      </c>
      <c r="R526" s="4">
        <f t="shared" si="35"/>
        <v>3.8379530916844352E-2</v>
      </c>
      <c r="S526">
        <v>0</v>
      </c>
      <c r="T526">
        <v>4</v>
      </c>
      <c r="U526">
        <v>18</v>
      </c>
    </row>
    <row r="527" spans="1:21" x14ac:dyDescent="0.3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f t="shared" si="32"/>
        <v>216</v>
      </c>
      <c r="P527" s="4">
        <f t="shared" si="33"/>
        <v>0</v>
      </c>
      <c r="Q527" s="4">
        <f t="shared" si="34"/>
        <v>0</v>
      </c>
      <c r="R527" s="4">
        <f t="shared" si="35"/>
        <v>9.2592592592592587E-3</v>
      </c>
      <c r="S527">
        <v>0</v>
      </c>
      <c r="T527">
        <v>0</v>
      </c>
      <c r="U527">
        <v>2</v>
      </c>
    </row>
    <row r="528" spans="1:21" x14ac:dyDescent="0.3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f t="shared" si="32"/>
        <v>180</v>
      </c>
      <c r="P528" s="4">
        <f t="shared" si="33"/>
        <v>0</v>
      </c>
      <c r="Q528" s="4">
        <f t="shared" si="34"/>
        <v>0</v>
      </c>
      <c r="R528" s="4">
        <f t="shared" si="35"/>
        <v>2.7777777777777776E-2</v>
      </c>
      <c r="S528">
        <v>0</v>
      </c>
      <c r="T528">
        <v>0</v>
      </c>
      <c r="U528">
        <v>5</v>
      </c>
    </row>
    <row r="529" spans="1:21" x14ac:dyDescent="0.3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f t="shared" si="32"/>
        <v>180</v>
      </c>
      <c r="P529" s="4">
        <f t="shared" si="33"/>
        <v>5.5555555555555558E-3</v>
      </c>
      <c r="Q529" s="4">
        <f t="shared" si="34"/>
        <v>4.4444444444444446E-2</v>
      </c>
      <c r="R529" s="4">
        <f t="shared" si="35"/>
        <v>0.17222222222222222</v>
      </c>
      <c r="S529">
        <v>1</v>
      </c>
      <c r="T529">
        <v>8</v>
      </c>
      <c r="U529">
        <v>31</v>
      </c>
    </row>
    <row r="530" spans="1:21" x14ac:dyDescent="0.3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f t="shared" si="32"/>
        <v>180</v>
      </c>
      <c r="P530" s="4">
        <f t="shared" si="33"/>
        <v>2.7777777777777776E-2</v>
      </c>
      <c r="Q530" s="4">
        <f t="shared" si="34"/>
        <v>0.05</v>
      </c>
      <c r="R530" s="4">
        <f t="shared" si="35"/>
        <v>0.18888888888888888</v>
      </c>
      <c r="S530">
        <v>5</v>
      </c>
      <c r="T530">
        <v>9</v>
      </c>
      <c r="U530">
        <v>34</v>
      </c>
    </row>
    <row r="531" spans="1:21" x14ac:dyDescent="0.3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f t="shared" si="32"/>
        <v>180</v>
      </c>
      <c r="P531" s="4">
        <f t="shared" si="33"/>
        <v>0</v>
      </c>
      <c r="Q531" s="4">
        <f t="shared" si="34"/>
        <v>1.6666666666666666E-2</v>
      </c>
      <c r="R531" s="4">
        <f t="shared" si="35"/>
        <v>8.8888888888888892E-2</v>
      </c>
      <c r="S531">
        <v>0</v>
      </c>
      <c r="T531">
        <v>3</v>
      </c>
      <c r="U531">
        <v>16</v>
      </c>
    </row>
    <row r="532" spans="1:21" x14ac:dyDescent="0.3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f t="shared" si="32"/>
        <v>180</v>
      </c>
      <c r="P532" s="4">
        <f t="shared" si="33"/>
        <v>0</v>
      </c>
      <c r="Q532" s="4">
        <f t="shared" si="34"/>
        <v>6.1111111111111109E-2</v>
      </c>
      <c r="R532" s="4">
        <f t="shared" si="35"/>
        <v>0.22222222222222221</v>
      </c>
      <c r="S532">
        <v>0</v>
      </c>
      <c r="T532">
        <v>11</v>
      </c>
      <c r="U532">
        <v>40</v>
      </c>
    </row>
    <row r="533" spans="1:21" x14ac:dyDescent="0.3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f t="shared" si="32"/>
        <v>180</v>
      </c>
      <c r="P533" s="4">
        <f t="shared" si="33"/>
        <v>0</v>
      </c>
      <c r="Q533" s="4">
        <f t="shared" si="34"/>
        <v>0</v>
      </c>
      <c r="R533" s="4">
        <f t="shared" si="35"/>
        <v>2.2222222222222223E-2</v>
      </c>
      <c r="S533">
        <v>0</v>
      </c>
      <c r="T533">
        <v>0</v>
      </c>
      <c r="U533">
        <v>4</v>
      </c>
    </row>
    <row r="534" spans="1:21" x14ac:dyDescent="0.3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f t="shared" si="32"/>
        <v>235</v>
      </c>
      <c r="P534" s="4">
        <f t="shared" si="33"/>
        <v>0</v>
      </c>
      <c r="Q534" s="4">
        <f t="shared" si="34"/>
        <v>2.9787234042553193E-2</v>
      </c>
      <c r="R534" s="4">
        <f t="shared" si="35"/>
        <v>0.12340425531914893</v>
      </c>
      <c r="S534">
        <v>0</v>
      </c>
      <c r="T534">
        <v>7</v>
      </c>
      <c r="U534">
        <v>29</v>
      </c>
    </row>
    <row r="535" spans="1:21" x14ac:dyDescent="0.3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f t="shared" si="32"/>
        <v>216</v>
      </c>
      <c r="P535" s="4">
        <f t="shared" si="33"/>
        <v>0</v>
      </c>
      <c r="Q535" s="4">
        <f t="shared" si="34"/>
        <v>4.6296296296296294E-3</v>
      </c>
      <c r="R535" s="4">
        <f t="shared" si="35"/>
        <v>5.0925925925925923E-2</v>
      </c>
      <c r="S535">
        <v>0</v>
      </c>
      <c r="T535">
        <v>1</v>
      </c>
      <c r="U535">
        <v>11</v>
      </c>
    </row>
    <row r="536" spans="1:21" x14ac:dyDescent="0.3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f t="shared" si="32"/>
        <v>336</v>
      </c>
      <c r="P536" s="4">
        <f t="shared" si="33"/>
        <v>0</v>
      </c>
      <c r="Q536" s="4">
        <f t="shared" si="34"/>
        <v>1.1904761904761904E-2</v>
      </c>
      <c r="R536" s="4">
        <f t="shared" si="35"/>
        <v>5.9523809523809521E-2</v>
      </c>
      <c r="S536">
        <v>0</v>
      </c>
      <c r="T536">
        <v>4</v>
      </c>
      <c r="U536">
        <v>20</v>
      </c>
    </row>
    <row r="537" spans="1:21" x14ac:dyDescent="0.3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f t="shared" si="32"/>
        <v>235</v>
      </c>
      <c r="P537" s="4">
        <f t="shared" si="33"/>
        <v>4.2553191489361703E-3</v>
      </c>
      <c r="Q537" s="4">
        <f t="shared" si="34"/>
        <v>3.4042553191489362E-2</v>
      </c>
      <c r="R537" s="4">
        <f t="shared" si="35"/>
        <v>0.13191489361702127</v>
      </c>
      <c r="S537">
        <v>1</v>
      </c>
      <c r="T537">
        <v>8</v>
      </c>
      <c r="U537">
        <v>31</v>
      </c>
    </row>
    <row r="538" spans="1:21" x14ac:dyDescent="0.3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f t="shared" si="32"/>
        <v>235</v>
      </c>
      <c r="P538" s="4">
        <f t="shared" si="33"/>
        <v>0</v>
      </c>
      <c r="Q538" s="4">
        <f t="shared" si="34"/>
        <v>1.276595744680851E-2</v>
      </c>
      <c r="R538" s="4">
        <f t="shared" si="35"/>
        <v>7.2340425531914887E-2</v>
      </c>
      <c r="S538">
        <v>0</v>
      </c>
      <c r="T538">
        <v>3</v>
      </c>
      <c r="U538">
        <v>17</v>
      </c>
    </row>
    <row r="539" spans="1:21" x14ac:dyDescent="0.3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f t="shared" si="32"/>
        <v>180</v>
      </c>
      <c r="P539" s="4">
        <f t="shared" si="33"/>
        <v>1.1111111111111112E-2</v>
      </c>
      <c r="Q539" s="4">
        <f t="shared" si="34"/>
        <v>3.3333333333333333E-2</v>
      </c>
      <c r="R539" s="4">
        <f t="shared" si="35"/>
        <v>0.13333333333333333</v>
      </c>
      <c r="S539">
        <v>2</v>
      </c>
      <c r="T539">
        <v>6</v>
      </c>
      <c r="U539">
        <v>24</v>
      </c>
    </row>
    <row r="540" spans="1:21" x14ac:dyDescent="0.3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f t="shared" si="32"/>
        <v>180</v>
      </c>
      <c r="P540" s="4">
        <f t="shared" si="33"/>
        <v>0</v>
      </c>
      <c r="Q540" s="4">
        <f t="shared" si="34"/>
        <v>7.2222222222222215E-2</v>
      </c>
      <c r="R540" s="4">
        <f t="shared" si="35"/>
        <v>0.25555555555555554</v>
      </c>
      <c r="S540">
        <v>0</v>
      </c>
      <c r="T540">
        <v>13</v>
      </c>
      <c r="U540">
        <v>46</v>
      </c>
    </row>
    <row r="541" spans="1:21" x14ac:dyDescent="0.3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f t="shared" si="32"/>
        <v>332</v>
      </c>
      <c r="P541" s="4">
        <f t="shared" si="33"/>
        <v>3.0120481927710845E-3</v>
      </c>
      <c r="Q541" s="4">
        <f t="shared" si="34"/>
        <v>1.5060240963855422E-2</v>
      </c>
      <c r="R541" s="4">
        <f t="shared" si="35"/>
        <v>6.3253012048192767E-2</v>
      </c>
      <c r="S541">
        <v>1</v>
      </c>
      <c r="T541">
        <v>5</v>
      </c>
      <c r="U541">
        <v>21</v>
      </c>
    </row>
    <row r="542" spans="1:21" x14ac:dyDescent="0.3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f t="shared" si="32"/>
        <v>180</v>
      </c>
      <c r="P542" s="4">
        <f t="shared" si="33"/>
        <v>0</v>
      </c>
      <c r="Q542" s="4">
        <f t="shared" si="34"/>
        <v>6.6666666666666666E-2</v>
      </c>
      <c r="R542" s="4">
        <f t="shared" si="35"/>
        <v>0.2388888888888889</v>
      </c>
      <c r="S542">
        <v>0</v>
      </c>
      <c r="T542">
        <v>12</v>
      </c>
      <c r="U542">
        <v>43</v>
      </c>
    </row>
    <row r="543" spans="1:21" x14ac:dyDescent="0.3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f t="shared" si="32"/>
        <v>180</v>
      </c>
      <c r="P543" s="4">
        <f t="shared" si="33"/>
        <v>5.5555555555555558E-3</v>
      </c>
      <c r="Q543" s="4">
        <f t="shared" si="34"/>
        <v>1.1111111111111112E-2</v>
      </c>
      <c r="R543" s="4">
        <f t="shared" si="35"/>
        <v>7.2222222222222215E-2</v>
      </c>
      <c r="S543">
        <v>1</v>
      </c>
      <c r="T543">
        <v>2</v>
      </c>
      <c r="U543">
        <v>13</v>
      </c>
    </row>
    <row r="544" spans="1:21" x14ac:dyDescent="0.3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f t="shared" si="32"/>
        <v>180</v>
      </c>
      <c r="P544" s="4">
        <f t="shared" si="33"/>
        <v>5.5555555555555558E-3</v>
      </c>
      <c r="Q544" s="4">
        <f t="shared" si="34"/>
        <v>6.1111111111111109E-2</v>
      </c>
      <c r="R544" s="4">
        <f t="shared" si="35"/>
        <v>0.21666666666666667</v>
      </c>
      <c r="S544">
        <v>1</v>
      </c>
      <c r="T544">
        <v>11</v>
      </c>
      <c r="U544">
        <v>39</v>
      </c>
    </row>
    <row r="545" spans="1:21" x14ac:dyDescent="0.3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f t="shared" si="32"/>
        <v>336</v>
      </c>
      <c r="P545" s="4">
        <f t="shared" si="33"/>
        <v>0</v>
      </c>
      <c r="Q545" s="4">
        <f t="shared" si="34"/>
        <v>4.7619047619047616E-2</v>
      </c>
      <c r="R545" s="4">
        <f t="shared" si="35"/>
        <v>0.15773809523809523</v>
      </c>
      <c r="S545">
        <v>0</v>
      </c>
      <c r="T545">
        <v>16</v>
      </c>
      <c r="U545">
        <v>53</v>
      </c>
    </row>
    <row r="546" spans="1:21" x14ac:dyDescent="0.3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f t="shared" si="32"/>
        <v>180</v>
      </c>
      <c r="P546" s="4">
        <f t="shared" si="33"/>
        <v>0</v>
      </c>
      <c r="Q546" s="4">
        <f t="shared" si="34"/>
        <v>0</v>
      </c>
      <c r="R546" s="4">
        <f t="shared" si="35"/>
        <v>0</v>
      </c>
      <c r="S546">
        <v>0</v>
      </c>
      <c r="T546">
        <v>0</v>
      </c>
      <c r="U546">
        <v>0</v>
      </c>
    </row>
    <row r="547" spans="1:21" x14ac:dyDescent="0.3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f t="shared" si="32"/>
        <v>180</v>
      </c>
      <c r="P547" s="4">
        <f t="shared" si="33"/>
        <v>1.1111111111111112E-2</v>
      </c>
      <c r="Q547" s="4">
        <f t="shared" si="34"/>
        <v>1.6666666666666666E-2</v>
      </c>
      <c r="R547" s="4">
        <f t="shared" si="35"/>
        <v>0.1</v>
      </c>
      <c r="S547">
        <v>2</v>
      </c>
      <c r="T547">
        <v>3</v>
      </c>
      <c r="U547">
        <v>18</v>
      </c>
    </row>
    <row r="548" spans="1:21" x14ac:dyDescent="0.3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f t="shared" si="32"/>
        <v>180</v>
      </c>
      <c r="P548" s="4">
        <f t="shared" si="33"/>
        <v>0</v>
      </c>
      <c r="Q548" s="4">
        <f t="shared" si="34"/>
        <v>6.1111111111111109E-2</v>
      </c>
      <c r="R548" s="4">
        <f t="shared" si="35"/>
        <v>0.21666666666666667</v>
      </c>
      <c r="S548">
        <v>0</v>
      </c>
      <c r="T548">
        <v>11</v>
      </c>
      <c r="U548">
        <v>39</v>
      </c>
    </row>
    <row r="549" spans="1:21" x14ac:dyDescent="0.3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f t="shared" si="32"/>
        <v>216</v>
      </c>
      <c r="P549" s="4">
        <f t="shared" si="33"/>
        <v>0</v>
      </c>
      <c r="Q549" s="4">
        <f t="shared" si="34"/>
        <v>3.2407407407407406E-2</v>
      </c>
      <c r="R549" s="4">
        <f t="shared" si="35"/>
        <v>0.125</v>
      </c>
      <c r="S549">
        <v>0</v>
      </c>
      <c r="T549">
        <v>7</v>
      </c>
      <c r="U549">
        <v>27</v>
      </c>
    </row>
    <row r="550" spans="1:21" x14ac:dyDescent="0.3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f t="shared" si="32"/>
        <v>180</v>
      </c>
      <c r="P550" s="4">
        <f t="shared" si="33"/>
        <v>0</v>
      </c>
      <c r="Q550" s="4">
        <f t="shared" si="34"/>
        <v>5.5555555555555552E-2</v>
      </c>
      <c r="R550" s="4">
        <f t="shared" si="35"/>
        <v>0.2</v>
      </c>
      <c r="S550">
        <v>0</v>
      </c>
      <c r="T550">
        <v>10</v>
      </c>
      <c r="U550">
        <v>36</v>
      </c>
    </row>
    <row r="551" spans="1:21" x14ac:dyDescent="0.3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f t="shared" si="32"/>
        <v>256</v>
      </c>
      <c r="P551" s="4">
        <f t="shared" si="33"/>
        <v>3.90625E-3</v>
      </c>
      <c r="Q551" s="4">
        <f t="shared" si="34"/>
        <v>1.5625E-2</v>
      </c>
      <c r="R551" s="4">
        <f t="shared" si="35"/>
        <v>8.203125E-2</v>
      </c>
      <c r="S551">
        <v>1</v>
      </c>
      <c r="T551">
        <v>4</v>
      </c>
      <c r="U551">
        <v>21</v>
      </c>
    </row>
    <row r="552" spans="1:21" x14ac:dyDescent="0.3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f t="shared" si="32"/>
        <v>204</v>
      </c>
      <c r="P552" s="4">
        <f t="shared" si="33"/>
        <v>4.9019607843137254E-3</v>
      </c>
      <c r="Q552" s="4">
        <f t="shared" si="34"/>
        <v>3.9215686274509803E-2</v>
      </c>
      <c r="R552" s="4">
        <f t="shared" si="35"/>
        <v>0.15686274509803921</v>
      </c>
      <c r="S552">
        <v>1</v>
      </c>
      <c r="T552">
        <v>8</v>
      </c>
      <c r="U552">
        <v>32</v>
      </c>
    </row>
    <row r="553" spans="1:21" x14ac:dyDescent="0.3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f t="shared" si="32"/>
        <v>216</v>
      </c>
      <c r="P553" s="4">
        <f t="shared" si="33"/>
        <v>0</v>
      </c>
      <c r="Q553" s="4">
        <f t="shared" si="34"/>
        <v>3.2407407407407406E-2</v>
      </c>
      <c r="R553" s="4">
        <f t="shared" si="35"/>
        <v>0.12962962962962962</v>
      </c>
      <c r="S553">
        <v>0</v>
      </c>
      <c r="T553">
        <v>7</v>
      </c>
      <c r="U553">
        <v>28</v>
      </c>
    </row>
    <row r="554" spans="1:21" x14ac:dyDescent="0.3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f t="shared" si="32"/>
        <v>469</v>
      </c>
      <c r="P554" s="4">
        <f t="shared" si="33"/>
        <v>0</v>
      </c>
      <c r="Q554" s="4">
        <f t="shared" si="34"/>
        <v>2.9850746268656716E-2</v>
      </c>
      <c r="R554" s="4">
        <f t="shared" si="35"/>
        <v>0.1044776119402985</v>
      </c>
      <c r="S554">
        <v>0</v>
      </c>
      <c r="T554">
        <v>14</v>
      </c>
      <c r="U554">
        <v>49</v>
      </c>
    </row>
    <row r="555" spans="1:21" x14ac:dyDescent="0.3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f t="shared" si="32"/>
        <v>180</v>
      </c>
      <c r="P555" s="4">
        <f t="shared" si="33"/>
        <v>2.2222222222222223E-2</v>
      </c>
      <c r="Q555" s="4">
        <f t="shared" si="34"/>
        <v>0.05</v>
      </c>
      <c r="R555" s="4">
        <f t="shared" si="35"/>
        <v>0.18888888888888888</v>
      </c>
      <c r="S555">
        <v>4</v>
      </c>
      <c r="T555">
        <v>9</v>
      </c>
      <c r="U555">
        <v>34</v>
      </c>
    </row>
    <row r="556" spans="1:21" x14ac:dyDescent="0.3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f t="shared" si="32"/>
        <v>256</v>
      </c>
      <c r="P556" s="4">
        <f t="shared" si="33"/>
        <v>3.90625E-3</v>
      </c>
      <c r="Q556" s="4">
        <f t="shared" si="34"/>
        <v>3.90625E-2</v>
      </c>
      <c r="R556" s="4">
        <f t="shared" si="35"/>
        <v>0.140625</v>
      </c>
      <c r="S556">
        <v>1</v>
      </c>
      <c r="T556">
        <v>10</v>
      </c>
      <c r="U556">
        <v>36</v>
      </c>
    </row>
    <row r="557" spans="1:21" x14ac:dyDescent="0.3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f t="shared" si="32"/>
        <v>332</v>
      </c>
      <c r="P557" s="4">
        <f t="shared" si="33"/>
        <v>6.024096385542169E-3</v>
      </c>
      <c r="Q557" s="4">
        <f t="shared" si="34"/>
        <v>1.8072289156626505E-2</v>
      </c>
      <c r="R557" s="4">
        <f t="shared" si="35"/>
        <v>7.2289156626506021E-2</v>
      </c>
      <c r="S557">
        <v>2</v>
      </c>
      <c r="T557">
        <v>6</v>
      </c>
      <c r="U557">
        <v>24</v>
      </c>
    </row>
    <row r="558" spans="1:21" x14ac:dyDescent="0.3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f t="shared" si="32"/>
        <v>180</v>
      </c>
      <c r="P558" s="4">
        <f t="shared" si="33"/>
        <v>0</v>
      </c>
      <c r="Q558" s="4">
        <f t="shared" si="34"/>
        <v>2.7777777777777776E-2</v>
      </c>
      <c r="R558" s="4">
        <f t="shared" si="35"/>
        <v>0.12777777777777777</v>
      </c>
      <c r="S558">
        <v>0</v>
      </c>
      <c r="T558">
        <v>5</v>
      </c>
      <c r="U558">
        <v>23</v>
      </c>
    </row>
    <row r="559" spans="1:21" x14ac:dyDescent="0.3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f t="shared" si="32"/>
        <v>180</v>
      </c>
      <c r="P559" s="4">
        <f t="shared" si="33"/>
        <v>0</v>
      </c>
      <c r="Q559" s="4">
        <f t="shared" si="34"/>
        <v>2.7777777777777776E-2</v>
      </c>
      <c r="R559" s="4">
        <f t="shared" si="35"/>
        <v>0.13333333333333333</v>
      </c>
      <c r="S559">
        <v>0</v>
      </c>
      <c r="T559">
        <v>5</v>
      </c>
      <c r="U559">
        <v>24</v>
      </c>
    </row>
    <row r="560" spans="1:21" x14ac:dyDescent="0.3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f t="shared" si="32"/>
        <v>272</v>
      </c>
      <c r="P560" s="4">
        <f t="shared" si="33"/>
        <v>0</v>
      </c>
      <c r="Q560" s="4">
        <f t="shared" si="34"/>
        <v>3.6764705882352942E-2</v>
      </c>
      <c r="R560" s="4">
        <f t="shared" si="35"/>
        <v>0.13235294117647059</v>
      </c>
      <c r="S560">
        <v>0</v>
      </c>
      <c r="T560">
        <v>10</v>
      </c>
      <c r="U560">
        <v>36</v>
      </c>
    </row>
    <row r="561" spans="1:21" x14ac:dyDescent="0.3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f t="shared" si="32"/>
        <v>332</v>
      </c>
      <c r="P561" s="4">
        <f t="shared" si="33"/>
        <v>3.0120481927710845E-3</v>
      </c>
      <c r="Q561" s="4">
        <f t="shared" si="34"/>
        <v>1.5060240963855422E-2</v>
      </c>
      <c r="R561" s="4">
        <f t="shared" si="35"/>
        <v>7.2289156626506021E-2</v>
      </c>
      <c r="S561">
        <v>1</v>
      </c>
      <c r="T561">
        <v>5</v>
      </c>
      <c r="U561">
        <v>24</v>
      </c>
    </row>
    <row r="562" spans="1:21" x14ac:dyDescent="0.3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f t="shared" si="32"/>
        <v>331</v>
      </c>
      <c r="P562" s="4">
        <f t="shared" si="33"/>
        <v>0</v>
      </c>
      <c r="Q562" s="4">
        <f t="shared" si="34"/>
        <v>2.7190332326283987E-2</v>
      </c>
      <c r="R562" s="4">
        <f t="shared" si="35"/>
        <v>0.10574018126888217</v>
      </c>
      <c r="S562">
        <v>0</v>
      </c>
      <c r="T562">
        <v>9</v>
      </c>
      <c r="U562">
        <v>35</v>
      </c>
    </row>
    <row r="563" spans="1:21" x14ac:dyDescent="0.3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f t="shared" si="32"/>
        <v>180</v>
      </c>
      <c r="P563" s="4">
        <f t="shared" si="33"/>
        <v>0</v>
      </c>
      <c r="Q563" s="4">
        <f t="shared" si="34"/>
        <v>0.10555555555555556</v>
      </c>
      <c r="R563" s="4">
        <f t="shared" si="35"/>
        <v>0.35</v>
      </c>
      <c r="S563">
        <v>0</v>
      </c>
      <c r="T563">
        <v>19</v>
      </c>
      <c r="U563">
        <v>63</v>
      </c>
    </row>
    <row r="564" spans="1:21" x14ac:dyDescent="0.3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f t="shared" si="32"/>
        <v>180</v>
      </c>
      <c r="P564" s="4">
        <f t="shared" si="33"/>
        <v>0</v>
      </c>
      <c r="Q564" s="4">
        <f t="shared" si="34"/>
        <v>7.2222222222222215E-2</v>
      </c>
      <c r="R564" s="4">
        <f t="shared" si="35"/>
        <v>0.24444444444444444</v>
      </c>
      <c r="S564">
        <v>0</v>
      </c>
      <c r="T564">
        <v>13</v>
      </c>
      <c r="U564">
        <v>44</v>
      </c>
    </row>
    <row r="565" spans="1:21" x14ac:dyDescent="0.3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f t="shared" si="32"/>
        <v>180</v>
      </c>
      <c r="P565" s="4">
        <f t="shared" si="33"/>
        <v>0</v>
      </c>
      <c r="Q565" s="4">
        <f t="shared" si="34"/>
        <v>3.3333333333333333E-2</v>
      </c>
      <c r="R565" s="4">
        <f t="shared" si="35"/>
        <v>0.1388888888888889</v>
      </c>
      <c r="S565">
        <v>0</v>
      </c>
      <c r="T565">
        <v>6</v>
      </c>
      <c r="U565">
        <v>25</v>
      </c>
    </row>
    <row r="566" spans="1:21" x14ac:dyDescent="0.3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f t="shared" si="32"/>
        <v>216</v>
      </c>
      <c r="P566" s="4">
        <f t="shared" si="33"/>
        <v>4.6296296296296294E-3</v>
      </c>
      <c r="Q566" s="4">
        <f t="shared" si="34"/>
        <v>6.4814814814814811E-2</v>
      </c>
      <c r="R566" s="4">
        <f t="shared" si="35"/>
        <v>0.22685185185185186</v>
      </c>
      <c r="S566">
        <v>1</v>
      </c>
      <c r="T566">
        <v>14</v>
      </c>
      <c r="U566">
        <v>49</v>
      </c>
    </row>
    <row r="567" spans="1:21" x14ac:dyDescent="0.3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f t="shared" si="32"/>
        <v>180</v>
      </c>
      <c r="P567" s="4">
        <f t="shared" si="33"/>
        <v>0</v>
      </c>
      <c r="Q567" s="4">
        <f t="shared" si="34"/>
        <v>3.3333333333333333E-2</v>
      </c>
      <c r="R567" s="4">
        <f t="shared" si="35"/>
        <v>0.13333333333333333</v>
      </c>
      <c r="S567">
        <v>0</v>
      </c>
      <c r="T567">
        <v>6</v>
      </c>
      <c r="U567">
        <v>24</v>
      </c>
    </row>
    <row r="568" spans="1:21" x14ac:dyDescent="0.3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f t="shared" si="32"/>
        <v>180</v>
      </c>
      <c r="P568" s="4">
        <f t="shared" si="33"/>
        <v>5.5555555555555558E-3</v>
      </c>
      <c r="Q568" s="4">
        <f t="shared" si="34"/>
        <v>0</v>
      </c>
      <c r="R568" s="4">
        <f t="shared" si="35"/>
        <v>0</v>
      </c>
      <c r="S568">
        <v>1</v>
      </c>
      <c r="T568">
        <v>0</v>
      </c>
      <c r="U568">
        <v>0</v>
      </c>
    </row>
    <row r="569" spans="1:21" x14ac:dyDescent="0.3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f t="shared" si="32"/>
        <v>469</v>
      </c>
      <c r="P569" s="4">
        <f t="shared" si="33"/>
        <v>4.2643923240938165E-3</v>
      </c>
      <c r="Q569" s="4">
        <f t="shared" si="34"/>
        <v>4.2643923240938165E-3</v>
      </c>
      <c r="R569" s="4">
        <f t="shared" si="35"/>
        <v>3.1982942430703626E-2</v>
      </c>
      <c r="S569">
        <v>2</v>
      </c>
      <c r="T569">
        <v>2</v>
      </c>
      <c r="U569">
        <v>15</v>
      </c>
    </row>
    <row r="570" spans="1:21" x14ac:dyDescent="0.3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f t="shared" si="32"/>
        <v>180</v>
      </c>
      <c r="P570" s="4">
        <f t="shared" si="33"/>
        <v>0</v>
      </c>
      <c r="Q570" s="4">
        <f t="shared" si="34"/>
        <v>0</v>
      </c>
      <c r="R570" s="4">
        <f t="shared" si="35"/>
        <v>5.5555555555555558E-3</v>
      </c>
      <c r="S570">
        <v>0</v>
      </c>
      <c r="T570">
        <v>0</v>
      </c>
      <c r="U570">
        <v>1</v>
      </c>
    </row>
    <row r="571" spans="1:21" x14ac:dyDescent="0.3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f t="shared" si="32"/>
        <v>180</v>
      </c>
      <c r="P571" s="4">
        <f t="shared" si="33"/>
        <v>5.5555555555555558E-3</v>
      </c>
      <c r="Q571" s="4">
        <f t="shared" si="34"/>
        <v>3.3333333333333333E-2</v>
      </c>
      <c r="R571" s="4">
        <f t="shared" si="35"/>
        <v>0.1388888888888889</v>
      </c>
      <c r="S571">
        <v>1</v>
      </c>
      <c r="T571">
        <v>6</v>
      </c>
      <c r="U571">
        <v>25</v>
      </c>
    </row>
    <row r="572" spans="1:21" x14ac:dyDescent="0.3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f t="shared" si="32"/>
        <v>180</v>
      </c>
      <c r="P572" s="4">
        <f t="shared" si="33"/>
        <v>1.6666666666666666E-2</v>
      </c>
      <c r="Q572" s="4">
        <f t="shared" si="34"/>
        <v>4.4444444444444446E-2</v>
      </c>
      <c r="R572" s="4">
        <f t="shared" si="35"/>
        <v>0.17222222222222222</v>
      </c>
      <c r="S572">
        <v>3</v>
      </c>
      <c r="T572">
        <v>8</v>
      </c>
      <c r="U572">
        <v>31</v>
      </c>
    </row>
    <row r="573" spans="1:21" x14ac:dyDescent="0.3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f t="shared" si="32"/>
        <v>272</v>
      </c>
      <c r="P573" s="4">
        <f t="shared" si="33"/>
        <v>1.1029411764705883E-2</v>
      </c>
      <c r="Q573" s="4">
        <f t="shared" si="34"/>
        <v>6.25E-2</v>
      </c>
      <c r="R573" s="4">
        <f t="shared" si="35"/>
        <v>0.20588235294117646</v>
      </c>
      <c r="S573">
        <v>3</v>
      </c>
      <c r="T573">
        <v>17</v>
      </c>
      <c r="U573">
        <v>56</v>
      </c>
    </row>
    <row r="574" spans="1:21" x14ac:dyDescent="0.3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f t="shared" si="32"/>
        <v>180</v>
      </c>
      <c r="P574" s="4">
        <f t="shared" si="33"/>
        <v>0</v>
      </c>
      <c r="Q574" s="4">
        <f t="shared" si="34"/>
        <v>5.5555555555555552E-2</v>
      </c>
      <c r="R574" s="4">
        <f t="shared" si="35"/>
        <v>0.19444444444444445</v>
      </c>
      <c r="S574">
        <v>0</v>
      </c>
      <c r="T574">
        <v>10</v>
      </c>
      <c r="U574">
        <v>35</v>
      </c>
    </row>
    <row r="575" spans="1:21" x14ac:dyDescent="0.3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f t="shared" si="32"/>
        <v>180</v>
      </c>
      <c r="P575" s="4">
        <f t="shared" si="33"/>
        <v>0</v>
      </c>
      <c r="Q575" s="4">
        <f t="shared" si="34"/>
        <v>3.888888888888889E-2</v>
      </c>
      <c r="R575" s="4">
        <f t="shared" si="35"/>
        <v>0.15</v>
      </c>
      <c r="S575">
        <v>0</v>
      </c>
      <c r="T575">
        <v>7</v>
      </c>
      <c r="U575">
        <v>27</v>
      </c>
    </row>
    <row r="576" spans="1:21" x14ac:dyDescent="0.3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f t="shared" si="32"/>
        <v>180</v>
      </c>
      <c r="P576" s="4">
        <f t="shared" si="33"/>
        <v>0</v>
      </c>
      <c r="Q576" s="4">
        <f t="shared" si="34"/>
        <v>6.6666666666666666E-2</v>
      </c>
      <c r="R576" s="4">
        <f t="shared" si="35"/>
        <v>0.2388888888888889</v>
      </c>
      <c r="S576">
        <v>0</v>
      </c>
      <c r="T576">
        <v>12</v>
      </c>
      <c r="U576">
        <v>43</v>
      </c>
    </row>
    <row r="577" spans="1:21" x14ac:dyDescent="0.3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f t="shared" si="32"/>
        <v>180</v>
      </c>
      <c r="P577" s="4">
        <f t="shared" si="33"/>
        <v>5.5555555555555558E-3</v>
      </c>
      <c r="Q577" s="4">
        <f t="shared" si="34"/>
        <v>0</v>
      </c>
      <c r="R577" s="4">
        <f t="shared" si="35"/>
        <v>0</v>
      </c>
      <c r="S577">
        <v>1</v>
      </c>
      <c r="T577">
        <v>0</v>
      </c>
      <c r="U577">
        <v>0</v>
      </c>
    </row>
    <row r="578" spans="1:21" x14ac:dyDescent="0.3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f t="shared" si="32"/>
        <v>180</v>
      </c>
      <c r="P578" s="4">
        <f t="shared" si="33"/>
        <v>5.5555555555555558E-3</v>
      </c>
      <c r="Q578" s="4">
        <f t="shared" si="34"/>
        <v>0.05</v>
      </c>
      <c r="R578" s="4">
        <f t="shared" si="35"/>
        <v>0.18888888888888888</v>
      </c>
      <c r="S578">
        <v>1</v>
      </c>
      <c r="T578">
        <v>9</v>
      </c>
      <c r="U578">
        <v>34</v>
      </c>
    </row>
    <row r="579" spans="1:21" x14ac:dyDescent="0.3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f t="shared" ref="O579:O642" si="36">L579+M579+N579</f>
        <v>331</v>
      </c>
      <c r="P579" s="4">
        <f t="shared" ref="P579:P642" si="37">S579/O579</f>
        <v>3.0211480362537764E-3</v>
      </c>
      <c r="Q579" s="4">
        <f t="shared" ref="Q579:Q642" si="38">T579/O579</f>
        <v>3.6253776435045321E-2</v>
      </c>
      <c r="R579" s="4">
        <f t="shared" ref="R579:R642" si="39">U579/O579</f>
        <v>0.12688821752265861</v>
      </c>
      <c r="S579">
        <v>1</v>
      </c>
      <c r="T579">
        <v>12</v>
      </c>
      <c r="U579">
        <v>42</v>
      </c>
    </row>
    <row r="580" spans="1:21" x14ac:dyDescent="0.3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f t="shared" si="36"/>
        <v>214</v>
      </c>
      <c r="P580" s="4">
        <f t="shared" si="37"/>
        <v>0</v>
      </c>
      <c r="Q580" s="4">
        <f t="shared" si="38"/>
        <v>0</v>
      </c>
      <c r="R580" s="4">
        <f t="shared" si="39"/>
        <v>3.2710280373831772E-2</v>
      </c>
      <c r="S580">
        <v>0</v>
      </c>
      <c r="T580">
        <v>0</v>
      </c>
      <c r="U580">
        <v>7</v>
      </c>
    </row>
    <row r="581" spans="1:21" x14ac:dyDescent="0.3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f t="shared" si="36"/>
        <v>469</v>
      </c>
      <c r="P581" s="4">
        <f t="shared" si="37"/>
        <v>0</v>
      </c>
      <c r="Q581" s="4">
        <f t="shared" si="38"/>
        <v>2.9850746268656716E-2</v>
      </c>
      <c r="R581" s="4">
        <f t="shared" si="39"/>
        <v>0.1023454157782516</v>
      </c>
      <c r="S581">
        <v>0</v>
      </c>
      <c r="T581">
        <v>14</v>
      </c>
      <c r="U581">
        <v>48</v>
      </c>
    </row>
    <row r="582" spans="1:21" x14ac:dyDescent="0.3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f t="shared" si="36"/>
        <v>256</v>
      </c>
      <c r="P582" s="4">
        <f t="shared" si="37"/>
        <v>0</v>
      </c>
      <c r="Q582" s="4">
        <f t="shared" si="38"/>
        <v>3.90625E-2</v>
      </c>
      <c r="R582" s="4">
        <f t="shared" si="39"/>
        <v>0.140625</v>
      </c>
      <c r="S582">
        <v>0</v>
      </c>
      <c r="T582">
        <v>10</v>
      </c>
      <c r="U582">
        <v>36</v>
      </c>
    </row>
    <row r="583" spans="1:21" x14ac:dyDescent="0.3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f t="shared" si="36"/>
        <v>256</v>
      </c>
      <c r="P583" s="4">
        <f t="shared" si="37"/>
        <v>0</v>
      </c>
      <c r="Q583" s="4">
        <f t="shared" si="38"/>
        <v>1.953125E-2</v>
      </c>
      <c r="R583" s="4">
        <f t="shared" si="39"/>
        <v>9.375E-2</v>
      </c>
      <c r="S583">
        <v>0</v>
      </c>
      <c r="T583">
        <v>5</v>
      </c>
      <c r="U583">
        <v>24</v>
      </c>
    </row>
    <row r="584" spans="1:21" x14ac:dyDescent="0.3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f t="shared" si="36"/>
        <v>336</v>
      </c>
      <c r="P584" s="4">
        <f t="shared" si="37"/>
        <v>2.976190476190476E-3</v>
      </c>
      <c r="Q584" s="4">
        <f t="shared" si="38"/>
        <v>3.273809523809524E-2</v>
      </c>
      <c r="R584" s="4">
        <f t="shared" si="39"/>
        <v>0.11904761904761904</v>
      </c>
      <c r="S584">
        <v>1</v>
      </c>
      <c r="T584">
        <v>11</v>
      </c>
      <c r="U584">
        <v>40</v>
      </c>
    </row>
    <row r="585" spans="1:21" x14ac:dyDescent="0.3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f t="shared" si="36"/>
        <v>180</v>
      </c>
      <c r="P585" s="4">
        <f t="shared" si="37"/>
        <v>0</v>
      </c>
      <c r="Q585" s="4">
        <f t="shared" si="38"/>
        <v>0.1111111111111111</v>
      </c>
      <c r="R585" s="4">
        <f t="shared" si="39"/>
        <v>0.36666666666666664</v>
      </c>
      <c r="S585">
        <v>0</v>
      </c>
      <c r="T585">
        <v>20</v>
      </c>
      <c r="U585">
        <v>66</v>
      </c>
    </row>
    <row r="586" spans="1:21" x14ac:dyDescent="0.3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f t="shared" si="36"/>
        <v>331</v>
      </c>
      <c r="P586" s="4">
        <f t="shared" si="37"/>
        <v>0</v>
      </c>
      <c r="Q586" s="4">
        <f t="shared" si="38"/>
        <v>2.7190332326283987E-2</v>
      </c>
      <c r="R586" s="4">
        <f t="shared" si="39"/>
        <v>9.9697885196374625E-2</v>
      </c>
      <c r="S586">
        <v>0</v>
      </c>
      <c r="T586">
        <v>9</v>
      </c>
      <c r="U586">
        <v>33</v>
      </c>
    </row>
    <row r="587" spans="1:21" x14ac:dyDescent="0.3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f t="shared" si="36"/>
        <v>216</v>
      </c>
      <c r="P587" s="4">
        <f t="shared" si="37"/>
        <v>0</v>
      </c>
      <c r="Q587" s="4">
        <f t="shared" si="38"/>
        <v>4.1666666666666664E-2</v>
      </c>
      <c r="R587" s="4">
        <f t="shared" si="39"/>
        <v>0.15740740740740741</v>
      </c>
      <c r="S587">
        <v>0</v>
      </c>
      <c r="T587">
        <v>9</v>
      </c>
      <c r="U587">
        <v>34</v>
      </c>
    </row>
    <row r="588" spans="1:21" x14ac:dyDescent="0.3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f t="shared" si="36"/>
        <v>180</v>
      </c>
      <c r="P588" s="4">
        <f t="shared" si="37"/>
        <v>0</v>
      </c>
      <c r="Q588" s="4">
        <f t="shared" si="38"/>
        <v>2.7777777777777776E-2</v>
      </c>
      <c r="R588" s="4">
        <f t="shared" si="39"/>
        <v>0.12777777777777777</v>
      </c>
      <c r="S588">
        <v>0</v>
      </c>
      <c r="T588">
        <v>5</v>
      </c>
      <c r="U588">
        <v>23</v>
      </c>
    </row>
    <row r="589" spans="1:21" x14ac:dyDescent="0.3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f t="shared" si="36"/>
        <v>180</v>
      </c>
      <c r="P589" s="4">
        <f t="shared" si="37"/>
        <v>0</v>
      </c>
      <c r="Q589" s="4">
        <f t="shared" si="38"/>
        <v>1.6666666666666666E-2</v>
      </c>
      <c r="R589" s="4">
        <f t="shared" si="39"/>
        <v>9.4444444444444442E-2</v>
      </c>
      <c r="S589">
        <v>0</v>
      </c>
      <c r="T589">
        <v>3</v>
      </c>
      <c r="U589">
        <v>17</v>
      </c>
    </row>
    <row r="590" spans="1:21" x14ac:dyDescent="0.3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f t="shared" si="36"/>
        <v>180</v>
      </c>
      <c r="P590" s="4">
        <f t="shared" si="37"/>
        <v>0</v>
      </c>
      <c r="Q590" s="4">
        <f t="shared" si="38"/>
        <v>6.6666666666666666E-2</v>
      </c>
      <c r="R590" s="4">
        <f t="shared" si="39"/>
        <v>0.2388888888888889</v>
      </c>
      <c r="S590">
        <v>0</v>
      </c>
      <c r="T590">
        <v>12</v>
      </c>
      <c r="U590">
        <v>43</v>
      </c>
    </row>
    <row r="591" spans="1:21" x14ac:dyDescent="0.3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f t="shared" si="36"/>
        <v>332</v>
      </c>
      <c r="P591" s="4">
        <f t="shared" si="37"/>
        <v>0</v>
      </c>
      <c r="Q591" s="4">
        <f t="shared" si="38"/>
        <v>9.0361445783132526E-3</v>
      </c>
      <c r="R591" s="4">
        <f t="shared" si="39"/>
        <v>5.1204819277108432E-2</v>
      </c>
      <c r="S591">
        <v>0</v>
      </c>
      <c r="T591">
        <v>3</v>
      </c>
      <c r="U591">
        <v>17</v>
      </c>
    </row>
    <row r="592" spans="1:21" x14ac:dyDescent="0.3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f t="shared" si="36"/>
        <v>332</v>
      </c>
      <c r="P592" s="4">
        <f t="shared" si="37"/>
        <v>0</v>
      </c>
      <c r="Q592" s="4">
        <f t="shared" si="38"/>
        <v>2.4096385542168676E-2</v>
      </c>
      <c r="R592" s="4">
        <f t="shared" si="39"/>
        <v>9.337349397590361E-2</v>
      </c>
      <c r="S592">
        <v>0</v>
      </c>
      <c r="T592">
        <v>8</v>
      </c>
      <c r="U592">
        <v>31</v>
      </c>
    </row>
    <row r="593" spans="1:21" x14ac:dyDescent="0.3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f t="shared" si="36"/>
        <v>180</v>
      </c>
      <c r="P593" s="4">
        <f t="shared" si="37"/>
        <v>0</v>
      </c>
      <c r="Q593" s="4">
        <f t="shared" si="38"/>
        <v>2.7777777777777776E-2</v>
      </c>
      <c r="R593" s="4">
        <f t="shared" si="39"/>
        <v>0.12777777777777777</v>
      </c>
      <c r="S593">
        <v>0</v>
      </c>
      <c r="T593">
        <v>5</v>
      </c>
      <c r="U593">
        <v>23</v>
      </c>
    </row>
    <row r="594" spans="1:21" x14ac:dyDescent="0.3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f t="shared" si="36"/>
        <v>180</v>
      </c>
      <c r="P594" s="4">
        <f t="shared" si="37"/>
        <v>5.5555555555555558E-3</v>
      </c>
      <c r="Q594" s="4">
        <f t="shared" si="38"/>
        <v>5.5555555555555552E-2</v>
      </c>
      <c r="R594" s="4">
        <f t="shared" si="39"/>
        <v>0.21111111111111111</v>
      </c>
      <c r="S594">
        <v>1</v>
      </c>
      <c r="T594">
        <v>10</v>
      </c>
      <c r="U594">
        <v>38</v>
      </c>
    </row>
    <row r="595" spans="1:21" x14ac:dyDescent="0.3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f t="shared" si="36"/>
        <v>180</v>
      </c>
      <c r="P595" s="4">
        <f t="shared" si="37"/>
        <v>0</v>
      </c>
      <c r="Q595" s="4">
        <f t="shared" si="38"/>
        <v>5.5555555555555552E-2</v>
      </c>
      <c r="R595" s="4">
        <f t="shared" si="39"/>
        <v>0.2</v>
      </c>
      <c r="S595">
        <v>0</v>
      </c>
      <c r="T595">
        <v>10</v>
      </c>
      <c r="U595">
        <v>36</v>
      </c>
    </row>
    <row r="596" spans="1:21" x14ac:dyDescent="0.3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f t="shared" si="36"/>
        <v>332</v>
      </c>
      <c r="P596" s="4">
        <f t="shared" si="37"/>
        <v>3.0120481927710845E-3</v>
      </c>
      <c r="Q596" s="4">
        <f t="shared" si="38"/>
        <v>3.9156626506024098E-2</v>
      </c>
      <c r="R596" s="4">
        <f t="shared" si="39"/>
        <v>0.13855421686746988</v>
      </c>
      <c r="S596">
        <v>1</v>
      </c>
      <c r="T596">
        <v>13</v>
      </c>
      <c r="U596">
        <v>46</v>
      </c>
    </row>
    <row r="597" spans="1:21" x14ac:dyDescent="0.3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f t="shared" si="36"/>
        <v>180</v>
      </c>
      <c r="P597" s="4">
        <f t="shared" si="37"/>
        <v>5.5555555555555558E-3</v>
      </c>
      <c r="Q597" s="4">
        <f t="shared" si="38"/>
        <v>2.7777777777777776E-2</v>
      </c>
      <c r="R597" s="4">
        <f t="shared" si="39"/>
        <v>0.12222222222222222</v>
      </c>
      <c r="S597">
        <v>1</v>
      </c>
      <c r="T597">
        <v>5</v>
      </c>
      <c r="U597">
        <v>22</v>
      </c>
    </row>
    <row r="598" spans="1:21" x14ac:dyDescent="0.3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f t="shared" si="36"/>
        <v>180</v>
      </c>
      <c r="P598" s="4">
        <f t="shared" si="37"/>
        <v>0</v>
      </c>
      <c r="Q598" s="4">
        <f t="shared" si="38"/>
        <v>3.3333333333333333E-2</v>
      </c>
      <c r="R598" s="4">
        <f t="shared" si="39"/>
        <v>0.14444444444444443</v>
      </c>
      <c r="S598">
        <v>0</v>
      </c>
      <c r="T598">
        <v>6</v>
      </c>
      <c r="U598">
        <v>26</v>
      </c>
    </row>
    <row r="599" spans="1:21" x14ac:dyDescent="0.3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f t="shared" si="36"/>
        <v>204</v>
      </c>
      <c r="P599" s="4">
        <f t="shared" si="37"/>
        <v>1.4705882352941176E-2</v>
      </c>
      <c r="Q599" s="4">
        <f t="shared" si="38"/>
        <v>9.8039215686274508E-3</v>
      </c>
      <c r="R599" s="4">
        <f t="shared" si="39"/>
        <v>7.3529411764705885E-2</v>
      </c>
      <c r="S599">
        <v>3</v>
      </c>
      <c r="T599">
        <v>2</v>
      </c>
      <c r="U599">
        <v>15</v>
      </c>
    </row>
    <row r="600" spans="1:21" x14ac:dyDescent="0.3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f t="shared" si="36"/>
        <v>469</v>
      </c>
      <c r="P600" s="4">
        <f t="shared" si="37"/>
        <v>0</v>
      </c>
      <c r="Q600" s="4">
        <f t="shared" si="38"/>
        <v>1.0660980810234541E-2</v>
      </c>
      <c r="R600" s="4">
        <f t="shared" si="39"/>
        <v>4.9040511727078892E-2</v>
      </c>
      <c r="S600">
        <v>0</v>
      </c>
      <c r="T600">
        <v>5</v>
      </c>
      <c r="U600">
        <v>23</v>
      </c>
    </row>
    <row r="601" spans="1:21" x14ac:dyDescent="0.3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f t="shared" si="36"/>
        <v>331</v>
      </c>
      <c r="P601" s="4">
        <f t="shared" si="37"/>
        <v>3.0211480362537764E-3</v>
      </c>
      <c r="Q601" s="4">
        <f t="shared" si="38"/>
        <v>3.0211480362537766E-2</v>
      </c>
      <c r="R601" s="4">
        <f t="shared" si="39"/>
        <v>0.10876132930513595</v>
      </c>
      <c r="S601">
        <v>1</v>
      </c>
      <c r="T601">
        <v>10</v>
      </c>
      <c r="U601">
        <v>36</v>
      </c>
    </row>
    <row r="602" spans="1:21" x14ac:dyDescent="0.3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f t="shared" si="36"/>
        <v>180</v>
      </c>
      <c r="P602" s="4">
        <f t="shared" si="37"/>
        <v>1.6666666666666666E-2</v>
      </c>
      <c r="Q602" s="4">
        <f t="shared" si="38"/>
        <v>6.6666666666666666E-2</v>
      </c>
      <c r="R602" s="4">
        <f t="shared" si="39"/>
        <v>0.23333333333333334</v>
      </c>
      <c r="S602">
        <v>3</v>
      </c>
      <c r="T602">
        <v>12</v>
      </c>
      <c r="U602">
        <v>42</v>
      </c>
    </row>
    <row r="603" spans="1:21" x14ac:dyDescent="0.3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f t="shared" si="36"/>
        <v>180</v>
      </c>
      <c r="P603" s="4">
        <f t="shared" si="37"/>
        <v>5.5555555555555558E-3</v>
      </c>
      <c r="Q603" s="4">
        <f t="shared" si="38"/>
        <v>1.6666666666666666E-2</v>
      </c>
      <c r="R603" s="4">
        <f t="shared" si="39"/>
        <v>8.8888888888888892E-2</v>
      </c>
      <c r="S603">
        <v>1</v>
      </c>
      <c r="T603">
        <v>3</v>
      </c>
      <c r="U603">
        <v>16</v>
      </c>
    </row>
    <row r="604" spans="1:21" x14ac:dyDescent="0.3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f t="shared" si="36"/>
        <v>180</v>
      </c>
      <c r="P604" s="4">
        <f t="shared" si="37"/>
        <v>0</v>
      </c>
      <c r="Q604" s="4">
        <f t="shared" si="38"/>
        <v>7.2222222222222215E-2</v>
      </c>
      <c r="R604" s="4">
        <f t="shared" si="39"/>
        <v>0.24444444444444444</v>
      </c>
      <c r="S604">
        <v>0</v>
      </c>
      <c r="T604">
        <v>13</v>
      </c>
      <c r="U604">
        <v>44</v>
      </c>
    </row>
    <row r="605" spans="1:21" x14ac:dyDescent="0.3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f t="shared" si="36"/>
        <v>180</v>
      </c>
      <c r="P605" s="4">
        <f t="shared" si="37"/>
        <v>0</v>
      </c>
      <c r="Q605" s="4">
        <f t="shared" si="38"/>
        <v>8.3333333333333329E-2</v>
      </c>
      <c r="R605" s="4">
        <f t="shared" si="39"/>
        <v>0.28333333333333333</v>
      </c>
      <c r="S605">
        <v>0</v>
      </c>
      <c r="T605">
        <v>15</v>
      </c>
      <c r="U605">
        <v>51</v>
      </c>
    </row>
    <row r="606" spans="1:21" x14ac:dyDescent="0.3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f t="shared" si="36"/>
        <v>180</v>
      </c>
      <c r="P606" s="4">
        <f t="shared" si="37"/>
        <v>0</v>
      </c>
      <c r="Q606" s="4">
        <f t="shared" si="38"/>
        <v>5.5555555555555552E-2</v>
      </c>
      <c r="R606" s="4">
        <f t="shared" si="39"/>
        <v>0.20555555555555555</v>
      </c>
      <c r="S606">
        <v>0</v>
      </c>
      <c r="T606">
        <v>10</v>
      </c>
      <c r="U606">
        <v>37</v>
      </c>
    </row>
    <row r="607" spans="1:21" x14ac:dyDescent="0.3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f t="shared" si="36"/>
        <v>180</v>
      </c>
      <c r="P607" s="4">
        <f t="shared" si="37"/>
        <v>0</v>
      </c>
      <c r="Q607" s="4">
        <f t="shared" si="38"/>
        <v>0.1</v>
      </c>
      <c r="R607" s="4">
        <f t="shared" si="39"/>
        <v>0.33333333333333331</v>
      </c>
      <c r="S607">
        <v>0</v>
      </c>
      <c r="T607">
        <v>18</v>
      </c>
      <c r="U607">
        <v>60</v>
      </c>
    </row>
    <row r="608" spans="1:21" x14ac:dyDescent="0.3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f t="shared" si="36"/>
        <v>332</v>
      </c>
      <c r="P608" s="4">
        <f t="shared" si="37"/>
        <v>3.0120481927710845E-3</v>
      </c>
      <c r="Q608" s="4">
        <f t="shared" si="38"/>
        <v>1.2048192771084338E-2</v>
      </c>
      <c r="R608" s="4">
        <f t="shared" si="39"/>
        <v>5.4216867469879519E-2</v>
      </c>
      <c r="S608">
        <v>1</v>
      </c>
      <c r="T608">
        <v>4</v>
      </c>
      <c r="U608">
        <v>18</v>
      </c>
    </row>
    <row r="609" spans="1:21" x14ac:dyDescent="0.3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f t="shared" si="36"/>
        <v>180</v>
      </c>
      <c r="P609" s="4">
        <f t="shared" si="37"/>
        <v>0</v>
      </c>
      <c r="Q609" s="4">
        <f t="shared" si="38"/>
        <v>5.5555555555555558E-3</v>
      </c>
      <c r="R609" s="4">
        <f t="shared" si="39"/>
        <v>6.1111111111111109E-2</v>
      </c>
      <c r="S609">
        <v>0</v>
      </c>
      <c r="T609">
        <v>1</v>
      </c>
      <c r="U609">
        <v>11</v>
      </c>
    </row>
    <row r="610" spans="1:21" x14ac:dyDescent="0.3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f t="shared" si="36"/>
        <v>180</v>
      </c>
      <c r="P610" s="4">
        <f t="shared" si="37"/>
        <v>0</v>
      </c>
      <c r="Q610" s="4">
        <f t="shared" si="38"/>
        <v>0</v>
      </c>
      <c r="R610" s="4">
        <f t="shared" si="39"/>
        <v>1.6666666666666666E-2</v>
      </c>
      <c r="S610">
        <v>0</v>
      </c>
      <c r="T610">
        <v>0</v>
      </c>
      <c r="U610">
        <v>3</v>
      </c>
    </row>
    <row r="611" spans="1:21" x14ac:dyDescent="0.3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f t="shared" si="36"/>
        <v>331</v>
      </c>
      <c r="P611" s="4">
        <f t="shared" si="37"/>
        <v>3.0211480362537764E-3</v>
      </c>
      <c r="Q611" s="4">
        <f t="shared" si="38"/>
        <v>4.8338368580060423E-2</v>
      </c>
      <c r="R611" s="4">
        <f t="shared" si="39"/>
        <v>0.16314199395770393</v>
      </c>
      <c r="S611">
        <v>1</v>
      </c>
      <c r="T611">
        <v>16</v>
      </c>
      <c r="U611">
        <v>54</v>
      </c>
    </row>
    <row r="612" spans="1:21" x14ac:dyDescent="0.3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f t="shared" si="36"/>
        <v>332</v>
      </c>
      <c r="P612" s="4">
        <f t="shared" si="37"/>
        <v>0</v>
      </c>
      <c r="Q612" s="4">
        <f t="shared" si="38"/>
        <v>3.313253012048193E-2</v>
      </c>
      <c r="R612" s="4">
        <f t="shared" si="39"/>
        <v>0.12349397590361445</v>
      </c>
      <c r="S612">
        <v>0</v>
      </c>
      <c r="T612">
        <v>11</v>
      </c>
      <c r="U612">
        <v>41</v>
      </c>
    </row>
    <row r="613" spans="1:21" x14ac:dyDescent="0.3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f t="shared" si="36"/>
        <v>180</v>
      </c>
      <c r="P613" s="4">
        <f t="shared" si="37"/>
        <v>5.5555555555555558E-3</v>
      </c>
      <c r="Q613" s="4">
        <f t="shared" si="38"/>
        <v>3.888888888888889E-2</v>
      </c>
      <c r="R613" s="4">
        <f t="shared" si="39"/>
        <v>0.16111111111111112</v>
      </c>
      <c r="S613">
        <v>1</v>
      </c>
      <c r="T613">
        <v>7</v>
      </c>
      <c r="U613">
        <v>29</v>
      </c>
    </row>
    <row r="614" spans="1:21" x14ac:dyDescent="0.3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f t="shared" si="36"/>
        <v>180</v>
      </c>
      <c r="P614" s="4">
        <f t="shared" si="37"/>
        <v>5.5555555555555558E-3</v>
      </c>
      <c r="Q614" s="4">
        <f t="shared" si="38"/>
        <v>0.05</v>
      </c>
      <c r="R614" s="4">
        <f t="shared" si="39"/>
        <v>0.19444444444444445</v>
      </c>
      <c r="S614">
        <v>1</v>
      </c>
      <c r="T614">
        <v>9</v>
      </c>
      <c r="U614">
        <v>35</v>
      </c>
    </row>
    <row r="615" spans="1:21" x14ac:dyDescent="0.3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f t="shared" si="36"/>
        <v>180</v>
      </c>
      <c r="P615" s="4">
        <f t="shared" si="37"/>
        <v>0</v>
      </c>
      <c r="Q615" s="4">
        <f t="shared" si="38"/>
        <v>1.1111111111111112E-2</v>
      </c>
      <c r="R615" s="4">
        <f t="shared" si="39"/>
        <v>7.2222222222222215E-2</v>
      </c>
      <c r="S615">
        <v>0</v>
      </c>
      <c r="T615">
        <v>2</v>
      </c>
      <c r="U615">
        <v>13</v>
      </c>
    </row>
    <row r="616" spans="1:21" x14ac:dyDescent="0.3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f t="shared" si="36"/>
        <v>469</v>
      </c>
      <c r="P616" s="4">
        <f t="shared" si="37"/>
        <v>0</v>
      </c>
      <c r="Q616" s="4">
        <f t="shared" si="38"/>
        <v>4.4776119402985072E-2</v>
      </c>
      <c r="R616" s="4">
        <f t="shared" si="39"/>
        <v>0.14498933901918976</v>
      </c>
      <c r="S616">
        <v>0</v>
      </c>
      <c r="T616">
        <v>21</v>
      </c>
      <c r="U616">
        <v>68</v>
      </c>
    </row>
    <row r="617" spans="1:21" x14ac:dyDescent="0.3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f t="shared" si="36"/>
        <v>180</v>
      </c>
      <c r="P617" s="4">
        <f t="shared" si="37"/>
        <v>0</v>
      </c>
      <c r="Q617" s="4">
        <f t="shared" si="38"/>
        <v>4.4444444444444446E-2</v>
      </c>
      <c r="R617" s="4">
        <f t="shared" si="39"/>
        <v>0.17777777777777778</v>
      </c>
      <c r="S617">
        <v>0</v>
      </c>
      <c r="T617">
        <v>8</v>
      </c>
      <c r="U617">
        <v>32</v>
      </c>
    </row>
    <row r="618" spans="1:21" x14ac:dyDescent="0.3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f t="shared" si="36"/>
        <v>180</v>
      </c>
      <c r="P618" s="4">
        <f t="shared" si="37"/>
        <v>0</v>
      </c>
      <c r="Q618" s="4">
        <f t="shared" si="38"/>
        <v>4.4444444444444446E-2</v>
      </c>
      <c r="R618" s="4">
        <f t="shared" si="39"/>
        <v>0.17777777777777778</v>
      </c>
      <c r="S618">
        <v>0</v>
      </c>
      <c r="T618">
        <v>8</v>
      </c>
      <c r="U618">
        <v>32</v>
      </c>
    </row>
    <row r="619" spans="1:21" x14ac:dyDescent="0.3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f t="shared" si="36"/>
        <v>180</v>
      </c>
      <c r="P619" s="4">
        <f t="shared" si="37"/>
        <v>1.6666666666666666E-2</v>
      </c>
      <c r="Q619" s="4">
        <f t="shared" si="38"/>
        <v>6.6666666666666666E-2</v>
      </c>
      <c r="R619" s="4">
        <f t="shared" si="39"/>
        <v>0.23333333333333334</v>
      </c>
      <c r="S619">
        <v>3</v>
      </c>
      <c r="T619">
        <v>12</v>
      </c>
      <c r="U619">
        <v>42</v>
      </c>
    </row>
    <row r="620" spans="1:21" x14ac:dyDescent="0.3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f t="shared" si="36"/>
        <v>214</v>
      </c>
      <c r="P620" s="4">
        <f t="shared" si="37"/>
        <v>9.3457943925233638E-3</v>
      </c>
      <c r="Q620" s="4">
        <f t="shared" si="38"/>
        <v>4.6728971962616821E-2</v>
      </c>
      <c r="R620" s="4">
        <f t="shared" si="39"/>
        <v>0.17757009345794392</v>
      </c>
      <c r="S620">
        <v>2</v>
      </c>
      <c r="T620">
        <v>10</v>
      </c>
      <c r="U620">
        <v>38</v>
      </c>
    </row>
    <row r="621" spans="1:21" x14ac:dyDescent="0.3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f t="shared" si="36"/>
        <v>180</v>
      </c>
      <c r="P621" s="4">
        <f t="shared" si="37"/>
        <v>0</v>
      </c>
      <c r="Q621" s="4">
        <f t="shared" si="38"/>
        <v>0.05</v>
      </c>
      <c r="R621" s="4">
        <f t="shared" si="39"/>
        <v>0.18888888888888888</v>
      </c>
      <c r="S621">
        <v>0</v>
      </c>
      <c r="T621">
        <v>9</v>
      </c>
      <c r="U621">
        <v>34</v>
      </c>
    </row>
    <row r="622" spans="1:21" x14ac:dyDescent="0.3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f t="shared" si="36"/>
        <v>180</v>
      </c>
      <c r="P622" s="4">
        <f t="shared" si="37"/>
        <v>0</v>
      </c>
      <c r="Q622" s="4">
        <f t="shared" si="38"/>
        <v>1.6666666666666666E-2</v>
      </c>
      <c r="R622" s="4">
        <f t="shared" si="39"/>
        <v>0.1</v>
      </c>
      <c r="S622">
        <v>0</v>
      </c>
      <c r="T622">
        <v>3</v>
      </c>
      <c r="U622">
        <v>18</v>
      </c>
    </row>
    <row r="623" spans="1:21" x14ac:dyDescent="0.3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f t="shared" si="36"/>
        <v>235</v>
      </c>
      <c r="P623" s="4">
        <f t="shared" si="37"/>
        <v>0</v>
      </c>
      <c r="Q623" s="4">
        <f t="shared" si="38"/>
        <v>4.2553191489361701E-2</v>
      </c>
      <c r="R623" s="4">
        <f t="shared" si="39"/>
        <v>0.16170212765957448</v>
      </c>
      <c r="S623">
        <v>0</v>
      </c>
      <c r="T623">
        <v>10</v>
      </c>
      <c r="U623">
        <v>38</v>
      </c>
    </row>
    <row r="624" spans="1:21" x14ac:dyDescent="0.3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f t="shared" si="36"/>
        <v>336</v>
      </c>
      <c r="P624" s="4">
        <f t="shared" si="37"/>
        <v>0</v>
      </c>
      <c r="Q624" s="4">
        <f t="shared" si="38"/>
        <v>5.3571428571428568E-2</v>
      </c>
      <c r="R624" s="4">
        <f t="shared" si="39"/>
        <v>0.17857142857142858</v>
      </c>
      <c r="S624">
        <v>0</v>
      </c>
      <c r="T624">
        <v>18</v>
      </c>
      <c r="U624">
        <v>60</v>
      </c>
    </row>
    <row r="625" spans="1:21" x14ac:dyDescent="0.3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f t="shared" si="36"/>
        <v>180</v>
      </c>
      <c r="P625" s="4">
        <f t="shared" si="37"/>
        <v>0</v>
      </c>
      <c r="Q625" s="4">
        <f t="shared" si="38"/>
        <v>8.3333333333333329E-2</v>
      </c>
      <c r="R625" s="4">
        <f t="shared" si="39"/>
        <v>0.28333333333333333</v>
      </c>
      <c r="S625">
        <v>0</v>
      </c>
      <c r="T625">
        <v>15</v>
      </c>
      <c r="U625">
        <v>51</v>
      </c>
    </row>
    <row r="626" spans="1:21" x14ac:dyDescent="0.3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f t="shared" si="36"/>
        <v>180</v>
      </c>
      <c r="P626" s="4">
        <f t="shared" si="37"/>
        <v>0</v>
      </c>
      <c r="Q626" s="4">
        <f t="shared" si="38"/>
        <v>8.8888888888888892E-2</v>
      </c>
      <c r="R626" s="4">
        <f t="shared" si="39"/>
        <v>0.30555555555555558</v>
      </c>
      <c r="S626">
        <v>0</v>
      </c>
      <c r="T626">
        <v>16</v>
      </c>
      <c r="U626">
        <v>55</v>
      </c>
    </row>
    <row r="627" spans="1:21" x14ac:dyDescent="0.3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f t="shared" si="36"/>
        <v>180</v>
      </c>
      <c r="P627" s="4">
        <f t="shared" si="37"/>
        <v>0</v>
      </c>
      <c r="Q627" s="4">
        <f t="shared" si="38"/>
        <v>2.7777777777777776E-2</v>
      </c>
      <c r="R627" s="4">
        <f t="shared" si="39"/>
        <v>0.12222222222222222</v>
      </c>
      <c r="S627">
        <v>0</v>
      </c>
      <c r="T627">
        <v>5</v>
      </c>
      <c r="U627">
        <v>22</v>
      </c>
    </row>
    <row r="628" spans="1:21" x14ac:dyDescent="0.3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f t="shared" si="36"/>
        <v>180</v>
      </c>
      <c r="P628" s="4">
        <f t="shared" si="37"/>
        <v>0</v>
      </c>
      <c r="Q628" s="4">
        <f t="shared" si="38"/>
        <v>1.1111111111111112E-2</v>
      </c>
      <c r="R628" s="4">
        <f t="shared" si="39"/>
        <v>8.3333333333333329E-2</v>
      </c>
      <c r="S628">
        <v>0</v>
      </c>
      <c r="T628">
        <v>2</v>
      </c>
      <c r="U628">
        <v>15</v>
      </c>
    </row>
    <row r="629" spans="1:21" x14ac:dyDescent="0.3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f t="shared" si="36"/>
        <v>180</v>
      </c>
      <c r="P629" s="4">
        <f t="shared" si="37"/>
        <v>0</v>
      </c>
      <c r="Q629" s="4">
        <f t="shared" si="38"/>
        <v>3.888888888888889E-2</v>
      </c>
      <c r="R629" s="4">
        <f t="shared" si="39"/>
        <v>0.15555555555555556</v>
      </c>
      <c r="S629">
        <v>0</v>
      </c>
      <c r="T629">
        <v>7</v>
      </c>
      <c r="U629">
        <v>28</v>
      </c>
    </row>
    <row r="630" spans="1:21" x14ac:dyDescent="0.3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f t="shared" si="36"/>
        <v>204</v>
      </c>
      <c r="P630" s="4">
        <f t="shared" si="37"/>
        <v>1.4705882352941176E-2</v>
      </c>
      <c r="Q630" s="4">
        <f t="shared" si="38"/>
        <v>3.9215686274509803E-2</v>
      </c>
      <c r="R630" s="4">
        <f t="shared" si="39"/>
        <v>0.15196078431372548</v>
      </c>
      <c r="S630">
        <v>3</v>
      </c>
      <c r="T630">
        <v>8</v>
      </c>
      <c r="U630">
        <v>31</v>
      </c>
    </row>
    <row r="631" spans="1:21" x14ac:dyDescent="0.3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f t="shared" si="36"/>
        <v>180</v>
      </c>
      <c r="P631" s="4">
        <f t="shared" si="37"/>
        <v>5.5555555555555558E-3</v>
      </c>
      <c r="Q631" s="4">
        <f t="shared" si="38"/>
        <v>7.7777777777777779E-2</v>
      </c>
      <c r="R631" s="4">
        <f t="shared" si="39"/>
        <v>0.26111111111111113</v>
      </c>
      <c r="S631">
        <v>1</v>
      </c>
      <c r="T631">
        <v>14</v>
      </c>
      <c r="U631">
        <v>47</v>
      </c>
    </row>
    <row r="632" spans="1:21" x14ac:dyDescent="0.3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f t="shared" si="36"/>
        <v>180</v>
      </c>
      <c r="P632" s="4">
        <f t="shared" si="37"/>
        <v>0</v>
      </c>
      <c r="Q632" s="4">
        <f t="shared" si="38"/>
        <v>0</v>
      </c>
      <c r="R632" s="4">
        <f t="shared" si="39"/>
        <v>2.2222222222222223E-2</v>
      </c>
      <c r="S632">
        <v>0</v>
      </c>
      <c r="T632">
        <v>0</v>
      </c>
      <c r="U632">
        <v>4</v>
      </c>
    </row>
    <row r="633" spans="1:21" x14ac:dyDescent="0.3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f t="shared" si="36"/>
        <v>204</v>
      </c>
      <c r="P633" s="4">
        <f t="shared" si="37"/>
        <v>0</v>
      </c>
      <c r="Q633" s="4">
        <f t="shared" si="38"/>
        <v>7.8431372549019607E-2</v>
      </c>
      <c r="R633" s="4">
        <f t="shared" si="39"/>
        <v>0.26470588235294118</v>
      </c>
      <c r="S633">
        <v>0</v>
      </c>
      <c r="T633">
        <v>16</v>
      </c>
      <c r="U633">
        <v>54</v>
      </c>
    </row>
    <row r="634" spans="1:21" x14ac:dyDescent="0.3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f t="shared" si="36"/>
        <v>180</v>
      </c>
      <c r="P634" s="4">
        <f t="shared" si="37"/>
        <v>0</v>
      </c>
      <c r="Q634" s="4">
        <f t="shared" si="38"/>
        <v>3.888888888888889E-2</v>
      </c>
      <c r="R634" s="4">
        <f t="shared" si="39"/>
        <v>0.15555555555555556</v>
      </c>
      <c r="S634">
        <v>0</v>
      </c>
      <c r="T634">
        <v>7</v>
      </c>
      <c r="U634">
        <v>28</v>
      </c>
    </row>
    <row r="635" spans="1:21" x14ac:dyDescent="0.3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f t="shared" si="36"/>
        <v>235</v>
      </c>
      <c r="P635" s="4">
        <f t="shared" si="37"/>
        <v>0</v>
      </c>
      <c r="Q635" s="4">
        <f t="shared" si="38"/>
        <v>2.1276595744680851E-2</v>
      </c>
      <c r="R635" s="4">
        <f t="shared" si="39"/>
        <v>0.10212765957446808</v>
      </c>
      <c r="S635">
        <v>0</v>
      </c>
      <c r="T635">
        <v>5</v>
      </c>
      <c r="U635">
        <v>24</v>
      </c>
    </row>
    <row r="636" spans="1:21" x14ac:dyDescent="0.3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f t="shared" si="36"/>
        <v>204</v>
      </c>
      <c r="P636" s="4">
        <f t="shared" si="37"/>
        <v>0</v>
      </c>
      <c r="Q636" s="4">
        <f t="shared" si="38"/>
        <v>9.8039215686274508E-3</v>
      </c>
      <c r="R636" s="4">
        <f t="shared" si="39"/>
        <v>7.3529411764705885E-2</v>
      </c>
      <c r="S636">
        <v>0</v>
      </c>
      <c r="T636">
        <v>2</v>
      </c>
      <c r="U636">
        <v>15</v>
      </c>
    </row>
    <row r="637" spans="1:21" x14ac:dyDescent="0.3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f t="shared" si="36"/>
        <v>180</v>
      </c>
      <c r="P637" s="4">
        <f t="shared" si="37"/>
        <v>5.5555555555555558E-3</v>
      </c>
      <c r="Q637" s="4">
        <f t="shared" si="38"/>
        <v>0</v>
      </c>
      <c r="R637" s="4">
        <f t="shared" si="39"/>
        <v>2.2222222222222223E-2</v>
      </c>
      <c r="S637">
        <v>1</v>
      </c>
      <c r="T637">
        <v>0</v>
      </c>
      <c r="U637">
        <v>4</v>
      </c>
    </row>
    <row r="638" spans="1:21" x14ac:dyDescent="0.3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f t="shared" si="36"/>
        <v>180</v>
      </c>
      <c r="P638" s="4">
        <f t="shared" si="37"/>
        <v>0</v>
      </c>
      <c r="Q638" s="4">
        <f t="shared" si="38"/>
        <v>6.6666666666666666E-2</v>
      </c>
      <c r="R638" s="4">
        <f t="shared" si="39"/>
        <v>0.2388888888888889</v>
      </c>
      <c r="S638">
        <v>0</v>
      </c>
      <c r="T638">
        <v>12</v>
      </c>
      <c r="U638">
        <v>43</v>
      </c>
    </row>
    <row r="639" spans="1:21" x14ac:dyDescent="0.3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f t="shared" si="36"/>
        <v>180</v>
      </c>
      <c r="P639" s="4">
        <f t="shared" si="37"/>
        <v>5.5555555555555558E-3</v>
      </c>
      <c r="Q639" s="4">
        <f t="shared" si="38"/>
        <v>4.4444444444444446E-2</v>
      </c>
      <c r="R639" s="4">
        <f t="shared" si="39"/>
        <v>0.17222222222222222</v>
      </c>
      <c r="S639">
        <v>1</v>
      </c>
      <c r="T639">
        <v>8</v>
      </c>
      <c r="U639">
        <v>31</v>
      </c>
    </row>
    <row r="640" spans="1:21" x14ac:dyDescent="0.3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f t="shared" si="36"/>
        <v>180</v>
      </c>
      <c r="P640" s="4">
        <f t="shared" si="37"/>
        <v>0</v>
      </c>
      <c r="Q640" s="4">
        <f t="shared" si="38"/>
        <v>5.5555555555555558E-3</v>
      </c>
      <c r="R640" s="4">
        <f t="shared" si="39"/>
        <v>5.5555555555555552E-2</v>
      </c>
      <c r="S640">
        <v>0</v>
      </c>
      <c r="T640">
        <v>1</v>
      </c>
      <c r="U640">
        <v>10</v>
      </c>
    </row>
    <row r="641" spans="1:21" x14ac:dyDescent="0.3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f t="shared" si="36"/>
        <v>235</v>
      </c>
      <c r="P641" s="4">
        <f t="shared" si="37"/>
        <v>8.5106382978723406E-3</v>
      </c>
      <c r="Q641" s="4">
        <f t="shared" si="38"/>
        <v>4.2553191489361703E-3</v>
      </c>
      <c r="R641" s="4">
        <f t="shared" si="39"/>
        <v>4.2553191489361701E-2</v>
      </c>
      <c r="S641">
        <v>2</v>
      </c>
      <c r="T641">
        <v>1</v>
      </c>
      <c r="U641">
        <v>10</v>
      </c>
    </row>
    <row r="642" spans="1:21" x14ac:dyDescent="0.3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f t="shared" si="36"/>
        <v>332</v>
      </c>
      <c r="P642" s="4">
        <f t="shared" si="37"/>
        <v>6.024096385542169E-3</v>
      </c>
      <c r="Q642" s="4">
        <f t="shared" si="38"/>
        <v>1.8072289156626505E-2</v>
      </c>
      <c r="R642" s="4">
        <f t="shared" si="39"/>
        <v>7.5301204819277115E-2</v>
      </c>
      <c r="S642">
        <v>2</v>
      </c>
      <c r="T642">
        <v>6</v>
      </c>
      <c r="U642">
        <v>25</v>
      </c>
    </row>
    <row r="643" spans="1:21" x14ac:dyDescent="0.3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f t="shared" ref="O643:O706" si="40">L643+M643+N643</f>
        <v>180</v>
      </c>
      <c r="P643" s="4">
        <f t="shared" ref="P643:P706" si="41">S643/O643</f>
        <v>0</v>
      </c>
      <c r="Q643" s="4">
        <f t="shared" ref="Q643:Q706" si="42">T643/O643</f>
        <v>9.4444444444444442E-2</v>
      </c>
      <c r="R643" s="4">
        <f t="shared" ref="R643:R706" si="43">U643/O643</f>
        <v>0.31111111111111112</v>
      </c>
      <c r="S643">
        <v>0</v>
      </c>
      <c r="T643">
        <v>17</v>
      </c>
      <c r="U643">
        <v>56</v>
      </c>
    </row>
    <row r="644" spans="1:21" x14ac:dyDescent="0.3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f t="shared" si="40"/>
        <v>235</v>
      </c>
      <c r="P644" s="4">
        <f t="shared" si="41"/>
        <v>0</v>
      </c>
      <c r="Q644" s="4">
        <f t="shared" si="42"/>
        <v>2.553191489361702E-2</v>
      </c>
      <c r="R644" s="4">
        <f t="shared" si="43"/>
        <v>0.11063829787234042</v>
      </c>
      <c r="S644">
        <v>0</v>
      </c>
      <c r="T644">
        <v>6</v>
      </c>
      <c r="U644">
        <v>26</v>
      </c>
    </row>
    <row r="645" spans="1:21" x14ac:dyDescent="0.3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f t="shared" si="40"/>
        <v>180</v>
      </c>
      <c r="P645" s="4">
        <f t="shared" si="41"/>
        <v>0</v>
      </c>
      <c r="Q645" s="4">
        <f t="shared" si="42"/>
        <v>0</v>
      </c>
      <c r="R645" s="4">
        <f t="shared" si="43"/>
        <v>3.888888888888889E-2</v>
      </c>
      <c r="S645">
        <v>0</v>
      </c>
      <c r="T645">
        <v>0</v>
      </c>
      <c r="U645">
        <v>7</v>
      </c>
    </row>
    <row r="646" spans="1:21" x14ac:dyDescent="0.3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f t="shared" si="40"/>
        <v>180</v>
      </c>
      <c r="P646" s="4">
        <f t="shared" si="41"/>
        <v>0</v>
      </c>
      <c r="Q646" s="4">
        <f t="shared" si="42"/>
        <v>3.3333333333333333E-2</v>
      </c>
      <c r="R646" s="4">
        <f t="shared" si="43"/>
        <v>0.14444444444444443</v>
      </c>
      <c r="S646">
        <v>0</v>
      </c>
      <c r="T646">
        <v>6</v>
      </c>
      <c r="U646">
        <v>26</v>
      </c>
    </row>
    <row r="647" spans="1:21" x14ac:dyDescent="0.3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f t="shared" si="40"/>
        <v>272</v>
      </c>
      <c r="P647" s="4">
        <f t="shared" si="41"/>
        <v>3.6764705882352941E-3</v>
      </c>
      <c r="Q647" s="4">
        <f t="shared" si="42"/>
        <v>2.2058823529411766E-2</v>
      </c>
      <c r="R647" s="4">
        <f t="shared" si="43"/>
        <v>9.5588235294117641E-2</v>
      </c>
      <c r="S647">
        <v>1</v>
      </c>
      <c r="T647">
        <v>6</v>
      </c>
      <c r="U647">
        <v>26</v>
      </c>
    </row>
    <row r="648" spans="1:21" x14ac:dyDescent="0.3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f t="shared" si="40"/>
        <v>180</v>
      </c>
      <c r="P648" s="4">
        <f t="shared" si="41"/>
        <v>0</v>
      </c>
      <c r="Q648" s="4">
        <f t="shared" si="42"/>
        <v>0</v>
      </c>
      <c r="R648" s="4">
        <f t="shared" si="43"/>
        <v>0</v>
      </c>
      <c r="S648">
        <v>0</v>
      </c>
      <c r="T648">
        <v>0</v>
      </c>
      <c r="U648">
        <v>0</v>
      </c>
    </row>
    <row r="649" spans="1:21" x14ac:dyDescent="0.3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f t="shared" si="40"/>
        <v>235</v>
      </c>
      <c r="P649" s="4">
        <f t="shared" si="41"/>
        <v>0</v>
      </c>
      <c r="Q649" s="4">
        <f t="shared" si="42"/>
        <v>2.9787234042553193E-2</v>
      </c>
      <c r="R649" s="4">
        <f t="shared" si="43"/>
        <v>0.12340425531914893</v>
      </c>
      <c r="S649">
        <v>0</v>
      </c>
      <c r="T649">
        <v>7</v>
      </c>
      <c r="U649">
        <v>29</v>
      </c>
    </row>
    <row r="650" spans="1:21" x14ac:dyDescent="0.3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f t="shared" si="40"/>
        <v>180</v>
      </c>
      <c r="P650" s="4">
        <f t="shared" si="41"/>
        <v>0</v>
      </c>
      <c r="Q650" s="4">
        <f t="shared" si="42"/>
        <v>3.888888888888889E-2</v>
      </c>
      <c r="R650" s="4">
        <f t="shared" si="43"/>
        <v>0.15</v>
      </c>
      <c r="S650">
        <v>0</v>
      </c>
      <c r="T650">
        <v>7</v>
      </c>
      <c r="U650">
        <v>27</v>
      </c>
    </row>
    <row r="651" spans="1:21" x14ac:dyDescent="0.3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f t="shared" si="40"/>
        <v>331</v>
      </c>
      <c r="P651" s="4">
        <f t="shared" si="41"/>
        <v>0</v>
      </c>
      <c r="Q651" s="4">
        <f t="shared" si="42"/>
        <v>3.6253776435045321E-2</v>
      </c>
      <c r="R651" s="4">
        <f t="shared" si="43"/>
        <v>0.12386706948640483</v>
      </c>
      <c r="S651">
        <v>0</v>
      </c>
      <c r="T651">
        <v>12</v>
      </c>
      <c r="U651">
        <v>41</v>
      </c>
    </row>
    <row r="652" spans="1:21" x14ac:dyDescent="0.3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f t="shared" si="40"/>
        <v>180</v>
      </c>
      <c r="P652" s="4">
        <f t="shared" si="41"/>
        <v>1.1111111111111112E-2</v>
      </c>
      <c r="Q652" s="4">
        <f t="shared" si="42"/>
        <v>0.1</v>
      </c>
      <c r="R652" s="4">
        <f t="shared" si="43"/>
        <v>0.32777777777777778</v>
      </c>
      <c r="S652">
        <v>2</v>
      </c>
      <c r="T652">
        <v>18</v>
      </c>
      <c r="U652">
        <v>59</v>
      </c>
    </row>
    <row r="653" spans="1:21" x14ac:dyDescent="0.3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f t="shared" si="40"/>
        <v>180</v>
      </c>
      <c r="P653" s="4">
        <f t="shared" si="41"/>
        <v>0</v>
      </c>
      <c r="Q653" s="4">
        <f t="shared" si="42"/>
        <v>7.7777777777777779E-2</v>
      </c>
      <c r="R653" s="4">
        <f t="shared" si="43"/>
        <v>0.26666666666666666</v>
      </c>
      <c r="S653">
        <v>0</v>
      </c>
      <c r="T653">
        <v>14</v>
      </c>
      <c r="U653">
        <v>48</v>
      </c>
    </row>
    <row r="654" spans="1:21" x14ac:dyDescent="0.3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f t="shared" si="40"/>
        <v>180</v>
      </c>
      <c r="P654" s="4">
        <f t="shared" si="41"/>
        <v>5.5555555555555558E-3</v>
      </c>
      <c r="Q654" s="4">
        <f t="shared" si="42"/>
        <v>3.3333333333333333E-2</v>
      </c>
      <c r="R654" s="4">
        <f t="shared" si="43"/>
        <v>0.14444444444444443</v>
      </c>
      <c r="S654">
        <v>1</v>
      </c>
      <c r="T654">
        <v>6</v>
      </c>
      <c r="U654">
        <v>26</v>
      </c>
    </row>
    <row r="655" spans="1:21" x14ac:dyDescent="0.3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f t="shared" si="40"/>
        <v>180</v>
      </c>
      <c r="P655" s="4">
        <f t="shared" si="41"/>
        <v>0</v>
      </c>
      <c r="Q655" s="4">
        <f t="shared" si="42"/>
        <v>1.1111111111111112E-2</v>
      </c>
      <c r="R655" s="4">
        <f t="shared" si="43"/>
        <v>7.2222222222222215E-2</v>
      </c>
      <c r="S655">
        <v>0</v>
      </c>
      <c r="T655">
        <v>2</v>
      </c>
      <c r="U655">
        <v>13</v>
      </c>
    </row>
    <row r="656" spans="1:21" x14ac:dyDescent="0.3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f t="shared" si="40"/>
        <v>336</v>
      </c>
      <c r="P656" s="4">
        <f t="shared" si="41"/>
        <v>0</v>
      </c>
      <c r="Q656" s="4">
        <f t="shared" si="42"/>
        <v>6.5476190476190479E-2</v>
      </c>
      <c r="R656" s="4">
        <f t="shared" si="43"/>
        <v>0.20833333333333334</v>
      </c>
      <c r="S656">
        <v>0</v>
      </c>
      <c r="T656">
        <v>22</v>
      </c>
      <c r="U656">
        <v>70</v>
      </c>
    </row>
    <row r="657" spans="1:21" x14ac:dyDescent="0.3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f t="shared" si="40"/>
        <v>235</v>
      </c>
      <c r="P657" s="4">
        <f t="shared" si="41"/>
        <v>0</v>
      </c>
      <c r="Q657" s="4">
        <f t="shared" si="42"/>
        <v>3.4042553191489362E-2</v>
      </c>
      <c r="R657" s="4">
        <f t="shared" si="43"/>
        <v>0.13191489361702127</v>
      </c>
      <c r="S657">
        <v>0</v>
      </c>
      <c r="T657">
        <v>8</v>
      </c>
      <c r="U657">
        <v>31</v>
      </c>
    </row>
    <row r="658" spans="1:21" x14ac:dyDescent="0.3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f t="shared" si="40"/>
        <v>180</v>
      </c>
      <c r="P658" s="4">
        <f t="shared" si="41"/>
        <v>5.5555555555555558E-3</v>
      </c>
      <c r="Q658" s="4">
        <f t="shared" si="42"/>
        <v>4.4444444444444446E-2</v>
      </c>
      <c r="R658" s="4">
        <f t="shared" si="43"/>
        <v>0.17222222222222222</v>
      </c>
      <c r="S658">
        <v>1</v>
      </c>
      <c r="T658">
        <v>8</v>
      </c>
      <c r="U658">
        <v>31</v>
      </c>
    </row>
    <row r="659" spans="1:21" x14ac:dyDescent="0.3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f t="shared" si="40"/>
        <v>180</v>
      </c>
      <c r="P659" s="4">
        <f t="shared" si="41"/>
        <v>0</v>
      </c>
      <c r="Q659" s="4">
        <f t="shared" si="42"/>
        <v>4.4444444444444446E-2</v>
      </c>
      <c r="R659" s="4">
        <f t="shared" si="43"/>
        <v>0.16666666666666666</v>
      </c>
      <c r="S659">
        <v>0</v>
      </c>
      <c r="T659">
        <v>8</v>
      </c>
      <c r="U659">
        <v>30</v>
      </c>
    </row>
    <row r="660" spans="1:21" x14ac:dyDescent="0.3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f t="shared" si="40"/>
        <v>180</v>
      </c>
      <c r="P660" s="4">
        <f t="shared" si="41"/>
        <v>0</v>
      </c>
      <c r="Q660" s="4">
        <f t="shared" si="42"/>
        <v>0.05</v>
      </c>
      <c r="R660" s="4">
        <f t="shared" si="43"/>
        <v>0.18333333333333332</v>
      </c>
      <c r="S660">
        <v>0</v>
      </c>
      <c r="T660">
        <v>9</v>
      </c>
      <c r="U660">
        <v>33</v>
      </c>
    </row>
    <row r="661" spans="1:21" x14ac:dyDescent="0.3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f t="shared" si="40"/>
        <v>331</v>
      </c>
      <c r="P661" s="4">
        <f t="shared" si="41"/>
        <v>0</v>
      </c>
      <c r="Q661" s="4">
        <f t="shared" si="42"/>
        <v>2.1148036253776436E-2</v>
      </c>
      <c r="R661" s="4">
        <f t="shared" si="43"/>
        <v>8.4592145015105744E-2</v>
      </c>
      <c r="S661">
        <v>0</v>
      </c>
      <c r="T661">
        <v>7</v>
      </c>
      <c r="U661">
        <v>28</v>
      </c>
    </row>
    <row r="662" spans="1:21" x14ac:dyDescent="0.3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f t="shared" si="40"/>
        <v>180</v>
      </c>
      <c r="P662" s="4">
        <f t="shared" si="41"/>
        <v>0</v>
      </c>
      <c r="Q662" s="4">
        <f t="shared" si="42"/>
        <v>2.7777777777777776E-2</v>
      </c>
      <c r="R662" s="4">
        <f t="shared" si="43"/>
        <v>0.11666666666666667</v>
      </c>
      <c r="S662">
        <v>0</v>
      </c>
      <c r="T662">
        <v>5</v>
      </c>
      <c r="U662">
        <v>21</v>
      </c>
    </row>
    <row r="663" spans="1:21" x14ac:dyDescent="0.3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f t="shared" si="40"/>
        <v>180</v>
      </c>
      <c r="P663" s="4">
        <f t="shared" si="41"/>
        <v>1.6666666666666666E-2</v>
      </c>
      <c r="Q663" s="4">
        <f t="shared" si="42"/>
        <v>2.7777777777777776E-2</v>
      </c>
      <c r="R663" s="4">
        <f t="shared" si="43"/>
        <v>0.12222222222222222</v>
      </c>
      <c r="S663">
        <v>3</v>
      </c>
      <c r="T663">
        <v>5</v>
      </c>
      <c r="U663">
        <v>22</v>
      </c>
    </row>
    <row r="664" spans="1:21" x14ac:dyDescent="0.3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f t="shared" si="40"/>
        <v>180</v>
      </c>
      <c r="P664" s="4">
        <f t="shared" si="41"/>
        <v>0</v>
      </c>
      <c r="Q664" s="4">
        <f t="shared" si="42"/>
        <v>4.4444444444444446E-2</v>
      </c>
      <c r="R664" s="4">
        <f t="shared" si="43"/>
        <v>0.16666666666666666</v>
      </c>
      <c r="S664">
        <v>0</v>
      </c>
      <c r="T664">
        <v>8</v>
      </c>
      <c r="U664">
        <v>30</v>
      </c>
    </row>
    <row r="665" spans="1:21" x14ac:dyDescent="0.3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f t="shared" si="40"/>
        <v>180</v>
      </c>
      <c r="P665" s="4">
        <f t="shared" si="41"/>
        <v>0</v>
      </c>
      <c r="Q665" s="4">
        <f t="shared" si="42"/>
        <v>2.7777777777777776E-2</v>
      </c>
      <c r="R665" s="4">
        <f t="shared" si="43"/>
        <v>0.12222222222222222</v>
      </c>
      <c r="S665">
        <v>0</v>
      </c>
      <c r="T665">
        <v>5</v>
      </c>
      <c r="U665">
        <v>22</v>
      </c>
    </row>
    <row r="666" spans="1:21" x14ac:dyDescent="0.3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f t="shared" si="40"/>
        <v>180</v>
      </c>
      <c r="P666" s="4">
        <f t="shared" si="41"/>
        <v>0</v>
      </c>
      <c r="Q666" s="4">
        <f t="shared" si="42"/>
        <v>2.2222222222222223E-2</v>
      </c>
      <c r="R666" s="4">
        <f t="shared" si="43"/>
        <v>0.10555555555555556</v>
      </c>
      <c r="S666">
        <v>0</v>
      </c>
      <c r="T666">
        <v>4</v>
      </c>
      <c r="U666">
        <v>19</v>
      </c>
    </row>
    <row r="667" spans="1:21" x14ac:dyDescent="0.3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f t="shared" si="40"/>
        <v>180</v>
      </c>
      <c r="P667" s="4">
        <f t="shared" si="41"/>
        <v>5.5555555555555558E-3</v>
      </c>
      <c r="Q667" s="4">
        <f t="shared" si="42"/>
        <v>4.4444444444444446E-2</v>
      </c>
      <c r="R667" s="4">
        <f t="shared" si="43"/>
        <v>0.17777777777777778</v>
      </c>
      <c r="S667">
        <v>1</v>
      </c>
      <c r="T667">
        <v>8</v>
      </c>
      <c r="U667">
        <v>32</v>
      </c>
    </row>
    <row r="668" spans="1:21" x14ac:dyDescent="0.3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f t="shared" si="40"/>
        <v>180</v>
      </c>
      <c r="P668" s="4">
        <f t="shared" si="41"/>
        <v>0</v>
      </c>
      <c r="Q668" s="4">
        <f t="shared" si="42"/>
        <v>3.3333333333333333E-2</v>
      </c>
      <c r="R668" s="4">
        <f t="shared" si="43"/>
        <v>0.14444444444444443</v>
      </c>
      <c r="S668">
        <v>0</v>
      </c>
      <c r="T668">
        <v>6</v>
      </c>
      <c r="U668">
        <v>26</v>
      </c>
    </row>
    <row r="669" spans="1:21" x14ac:dyDescent="0.3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f t="shared" si="40"/>
        <v>180</v>
      </c>
      <c r="P669" s="4">
        <f t="shared" si="41"/>
        <v>5.5555555555555558E-3</v>
      </c>
      <c r="Q669" s="4">
        <f t="shared" si="42"/>
        <v>8.8888888888888892E-2</v>
      </c>
      <c r="R669" s="4">
        <f t="shared" si="43"/>
        <v>0.3</v>
      </c>
      <c r="S669">
        <v>1</v>
      </c>
      <c r="T669">
        <v>16</v>
      </c>
      <c r="U669">
        <v>54</v>
      </c>
    </row>
    <row r="670" spans="1:21" x14ac:dyDescent="0.3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f t="shared" si="40"/>
        <v>256</v>
      </c>
      <c r="P670" s="4">
        <f t="shared" si="41"/>
        <v>3.90625E-3</v>
      </c>
      <c r="Q670" s="4">
        <f t="shared" si="42"/>
        <v>0</v>
      </c>
      <c r="R670" s="4">
        <f t="shared" si="43"/>
        <v>0</v>
      </c>
      <c r="S670">
        <v>1</v>
      </c>
      <c r="T670">
        <v>0</v>
      </c>
      <c r="U670">
        <v>0</v>
      </c>
    </row>
    <row r="671" spans="1:21" x14ac:dyDescent="0.3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f t="shared" si="40"/>
        <v>180</v>
      </c>
      <c r="P671" s="4">
        <f t="shared" si="41"/>
        <v>0</v>
      </c>
      <c r="Q671" s="4">
        <f t="shared" si="42"/>
        <v>7.7777777777777779E-2</v>
      </c>
      <c r="R671" s="4">
        <f t="shared" si="43"/>
        <v>0.26111111111111113</v>
      </c>
      <c r="S671">
        <v>0</v>
      </c>
      <c r="T671">
        <v>14</v>
      </c>
      <c r="U671">
        <v>47</v>
      </c>
    </row>
    <row r="672" spans="1:21" x14ac:dyDescent="0.3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f t="shared" si="40"/>
        <v>180</v>
      </c>
      <c r="P672" s="4">
        <f t="shared" si="41"/>
        <v>0</v>
      </c>
      <c r="Q672" s="4">
        <f t="shared" si="42"/>
        <v>8.3333333333333329E-2</v>
      </c>
      <c r="R672" s="4">
        <f t="shared" si="43"/>
        <v>0.27777777777777779</v>
      </c>
      <c r="S672">
        <v>0</v>
      </c>
      <c r="T672">
        <v>15</v>
      </c>
      <c r="U672">
        <v>50</v>
      </c>
    </row>
    <row r="673" spans="1:21" x14ac:dyDescent="0.3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f t="shared" si="40"/>
        <v>180</v>
      </c>
      <c r="P673" s="4">
        <f t="shared" si="41"/>
        <v>0</v>
      </c>
      <c r="Q673" s="4">
        <f t="shared" si="42"/>
        <v>0</v>
      </c>
      <c r="R673" s="4">
        <f t="shared" si="43"/>
        <v>0</v>
      </c>
      <c r="S673">
        <v>0</v>
      </c>
      <c r="T673">
        <v>0</v>
      </c>
      <c r="U673">
        <v>0</v>
      </c>
    </row>
    <row r="674" spans="1:21" x14ac:dyDescent="0.3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f t="shared" si="40"/>
        <v>469</v>
      </c>
      <c r="P674" s="4">
        <f t="shared" si="41"/>
        <v>2.1321961620469083E-3</v>
      </c>
      <c r="Q674" s="4">
        <f t="shared" si="42"/>
        <v>1.279317697228145E-2</v>
      </c>
      <c r="R674" s="4">
        <f t="shared" si="43"/>
        <v>5.3304904051172705E-2</v>
      </c>
      <c r="S674">
        <v>1</v>
      </c>
      <c r="T674">
        <v>6</v>
      </c>
      <c r="U674">
        <v>25</v>
      </c>
    </row>
    <row r="675" spans="1:21" x14ac:dyDescent="0.3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f t="shared" si="40"/>
        <v>216</v>
      </c>
      <c r="P675" s="4">
        <f t="shared" si="41"/>
        <v>0</v>
      </c>
      <c r="Q675" s="4">
        <f t="shared" si="42"/>
        <v>2.7777777777777776E-2</v>
      </c>
      <c r="R675" s="4">
        <f t="shared" si="43"/>
        <v>0.11574074074074074</v>
      </c>
      <c r="S675">
        <v>0</v>
      </c>
      <c r="T675">
        <v>6</v>
      </c>
      <c r="U675">
        <v>25</v>
      </c>
    </row>
    <row r="676" spans="1:21" x14ac:dyDescent="0.3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f t="shared" si="40"/>
        <v>332</v>
      </c>
      <c r="P676" s="4">
        <f t="shared" si="41"/>
        <v>0</v>
      </c>
      <c r="Q676" s="4">
        <f t="shared" si="42"/>
        <v>0</v>
      </c>
      <c r="R676" s="4">
        <f t="shared" si="43"/>
        <v>2.4096385542168676E-2</v>
      </c>
      <c r="S676">
        <v>0</v>
      </c>
      <c r="T676">
        <v>0</v>
      </c>
      <c r="U676">
        <v>8</v>
      </c>
    </row>
    <row r="677" spans="1:21" x14ac:dyDescent="0.3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f t="shared" si="40"/>
        <v>180</v>
      </c>
      <c r="P677" s="4">
        <f t="shared" si="41"/>
        <v>5.5555555555555558E-3</v>
      </c>
      <c r="Q677" s="4">
        <f t="shared" si="42"/>
        <v>2.2222222222222223E-2</v>
      </c>
      <c r="R677" s="4">
        <f t="shared" si="43"/>
        <v>0.1</v>
      </c>
      <c r="S677">
        <v>1</v>
      </c>
      <c r="T677">
        <v>4</v>
      </c>
      <c r="U677">
        <v>18</v>
      </c>
    </row>
    <row r="678" spans="1:21" x14ac:dyDescent="0.3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f t="shared" si="40"/>
        <v>180</v>
      </c>
      <c r="P678" s="4">
        <f t="shared" si="41"/>
        <v>0</v>
      </c>
      <c r="Q678" s="4">
        <f t="shared" si="42"/>
        <v>1.1111111111111112E-2</v>
      </c>
      <c r="R678" s="4">
        <f t="shared" si="43"/>
        <v>7.2222222222222215E-2</v>
      </c>
      <c r="S678">
        <v>0</v>
      </c>
      <c r="T678">
        <v>2</v>
      </c>
      <c r="U678">
        <v>13</v>
      </c>
    </row>
    <row r="679" spans="1:21" x14ac:dyDescent="0.3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f t="shared" si="40"/>
        <v>180</v>
      </c>
      <c r="P679" s="4">
        <f t="shared" si="41"/>
        <v>0</v>
      </c>
      <c r="Q679" s="4">
        <f t="shared" si="42"/>
        <v>9.4444444444444442E-2</v>
      </c>
      <c r="R679" s="4">
        <f t="shared" si="43"/>
        <v>0.32222222222222224</v>
      </c>
      <c r="S679">
        <v>0</v>
      </c>
      <c r="T679">
        <v>17</v>
      </c>
      <c r="U679">
        <v>58</v>
      </c>
    </row>
    <row r="680" spans="1:21" x14ac:dyDescent="0.3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f t="shared" si="40"/>
        <v>180</v>
      </c>
      <c r="P680" s="4">
        <f t="shared" si="41"/>
        <v>0</v>
      </c>
      <c r="Q680" s="4">
        <f t="shared" si="42"/>
        <v>7.2222222222222215E-2</v>
      </c>
      <c r="R680" s="4">
        <f t="shared" si="43"/>
        <v>0.25</v>
      </c>
      <c r="S680">
        <v>0</v>
      </c>
      <c r="T680">
        <v>13</v>
      </c>
      <c r="U680">
        <v>45</v>
      </c>
    </row>
    <row r="681" spans="1:21" x14ac:dyDescent="0.3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f t="shared" si="40"/>
        <v>235</v>
      </c>
      <c r="P681" s="4">
        <f t="shared" si="41"/>
        <v>0</v>
      </c>
      <c r="Q681" s="4">
        <f t="shared" si="42"/>
        <v>6.3829787234042548E-2</v>
      </c>
      <c r="R681" s="4">
        <f t="shared" si="43"/>
        <v>0.21276595744680851</v>
      </c>
      <c r="S681">
        <v>0</v>
      </c>
      <c r="T681">
        <v>15</v>
      </c>
      <c r="U681">
        <v>50</v>
      </c>
    </row>
    <row r="682" spans="1:21" x14ac:dyDescent="0.3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f t="shared" si="40"/>
        <v>331</v>
      </c>
      <c r="P682" s="4">
        <f t="shared" si="41"/>
        <v>0</v>
      </c>
      <c r="Q682" s="4">
        <f t="shared" si="42"/>
        <v>3.6253776435045321E-2</v>
      </c>
      <c r="R682" s="4">
        <f t="shared" si="43"/>
        <v>0.12688821752265861</v>
      </c>
      <c r="S682">
        <v>0</v>
      </c>
      <c r="T682">
        <v>12</v>
      </c>
      <c r="U682">
        <v>42</v>
      </c>
    </row>
    <row r="683" spans="1:21" x14ac:dyDescent="0.3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f t="shared" si="40"/>
        <v>180</v>
      </c>
      <c r="P683" s="4">
        <f t="shared" si="41"/>
        <v>0</v>
      </c>
      <c r="Q683" s="4">
        <f t="shared" si="42"/>
        <v>1.1111111111111112E-2</v>
      </c>
      <c r="R683" s="4">
        <f t="shared" si="43"/>
        <v>7.2222222222222215E-2</v>
      </c>
      <c r="S683">
        <v>0</v>
      </c>
      <c r="T683">
        <v>2</v>
      </c>
      <c r="U683">
        <v>13</v>
      </c>
    </row>
    <row r="684" spans="1:21" x14ac:dyDescent="0.3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f t="shared" si="40"/>
        <v>180</v>
      </c>
      <c r="P684" s="4">
        <f t="shared" si="41"/>
        <v>1.1111111111111112E-2</v>
      </c>
      <c r="Q684" s="4">
        <f t="shared" si="42"/>
        <v>2.7777777777777776E-2</v>
      </c>
      <c r="R684" s="4">
        <f t="shared" si="43"/>
        <v>0.12222222222222222</v>
      </c>
      <c r="S684">
        <v>2</v>
      </c>
      <c r="T684">
        <v>5</v>
      </c>
      <c r="U684">
        <v>22</v>
      </c>
    </row>
    <row r="685" spans="1:21" x14ac:dyDescent="0.3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f t="shared" si="40"/>
        <v>204</v>
      </c>
      <c r="P685" s="4">
        <f t="shared" si="41"/>
        <v>0</v>
      </c>
      <c r="Q685" s="4">
        <f t="shared" si="42"/>
        <v>4.9019607843137254E-2</v>
      </c>
      <c r="R685" s="4">
        <f t="shared" si="43"/>
        <v>0.18627450980392157</v>
      </c>
      <c r="S685">
        <v>0</v>
      </c>
      <c r="T685">
        <v>10</v>
      </c>
      <c r="U685">
        <v>38</v>
      </c>
    </row>
    <row r="686" spans="1:21" x14ac:dyDescent="0.3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f t="shared" si="40"/>
        <v>331</v>
      </c>
      <c r="P686" s="4">
        <f t="shared" si="41"/>
        <v>6.0422960725075529E-3</v>
      </c>
      <c r="Q686" s="4">
        <f t="shared" si="42"/>
        <v>3.0211480362537764E-3</v>
      </c>
      <c r="R686" s="4">
        <f t="shared" si="43"/>
        <v>3.3232628398791542E-2</v>
      </c>
      <c r="S686">
        <v>2</v>
      </c>
      <c r="T686">
        <v>1</v>
      </c>
      <c r="U686">
        <v>11</v>
      </c>
    </row>
    <row r="687" spans="1:21" x14ac:dyDescent="0.3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f t="shared" si="40"/>
        <v>180</v>
      </c>
      <c r="P687" s="4">
        <f t="shared" si="41"/>
        <v>5.5555555555555558E-3</v>
      </c>
      <c r="Q687" s="4">
        <f t="shared" si="42"/>
        <v>6.6666666666666666E-2</v>
      </c>
      <c r="R687" s="4">
        <f t="shared" si="43"/>
        <v>0.22777777777777777</v>
      </c>
      <c r="S687">
        <v>1</v>
      </c>
      <c r="T687">
        <v>12</v>
      </c>
      <c r="U687">
        <v>41</v>
      </c>
    </row>
    <row r="688" spans="1:21" x14ac:dyDescent="0.3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f t="shared" si="40"/>
        <v>180</v>
      </c>
      <c r="P688" s="4">
        <f t="shared" si="41"/>
        <v>0</v>
      </c>
      <c r="Q688" s="4">
        <f t="shared" si="42"/>
        <v>3.3333333333333333E-2</v>
      </c>
      <c r="R688" s="4">
        <f t="shared" si="43"/>
        <v>0.15</v>
      </c>
      <c r="S688">
        <v>0</v>
      </c>
      <c r="T688">
        <v>6</v>
      </c>
      <c r="U688">
        <v>27</v>
      </c>
    </row>
    <row r="689" spans="1:21" x14ac:dyDescent="0.3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f t="shared" si="40"/>
        <v>180</v>
      </c>
      <c r="P689" s="4">
        <f t="shared" si="41"/>
        <v>5.5555555555555558E-3</v>
      </c>
      <c r="Q689" s="4">
        <f t="shared" si="42"/>
        <v>3.3333333333333333E-2</v>
      </c>
      <c r="R689" s="4">
        <f t="shared" si="43"/>
        <v>0.13333333333333333</v>
      </c>
      <c r="S689">
        <v>1</v>
      </c>
      <c r="T689">
        <v>6</v>
      </c>
      <c r="U689">
        <v>24</v>
      </c>
    </row>
    <row r="690" spans="1:21" x14ac:dyDescent="0.3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f t="shared" si="40"/>
        <v>180</v>
      </c>
      <c r="P690" s="4">
        <f t="shared" si="41"/>
        <v>0</v>
      </c>
      <c r="Q690" s="4">
        <f t="shared" si="42"/>
        <v>6.6666666666666666E-2</v>
      </c>
      <c r="R690" s="4">
        <f t="shared" si="43"/>
        <v>0.22777777777777777</v>
      </c>
      <c r="S690">
        <v>0</v>
      </c>
      <c r="T690">
        <v>12</v>
      </c>
      <c r="U690">
        <v>41</v>
      </c>
    </row>
    <row r="691" spans="1:21" x14ac:dyDescent="0.3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f t="shared" si="40"/>
        <v>180</v>
      </c>
      <c r="P691" s="4">
        <f t="shared" si="41"/>
        <v>2.7777777777777776E-2</v>
      </c>
      <c r="Q691" s="4">
        <f t="shared" si="42"/>
        <v>5.5555555555555552E-2</v>
      </c>
      <c r="R691" s="4">
        <f t="shared" si="43"/>
        <v>0.20555555555555555</v>
      </c>
      <c r="S691">
        <v>5</v>
      </c>
      <c r="T691">
        <v>10</v>
      </c>
      <c r="U691">
        <v>37</v>
      </c>
    </row>
    <row r="692" spans="1:21" x14ac:dyDescent="0.3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f t="shared" si="40"/>
        <v>180</v>
      </c>
      <c r="P692" s="4">
        <f t="shared" si="41"/>
        <v>1.1111111111111112E-2</v>
      </c>
      <c r="Q692" s="4">
        <f t="shared" si="42"/>
        <v>3.3333333333333333E-2</v>
      </c>
      <c r="R692" s="4">
        <f t="shared" si="43"/>
        <v>0.1388888888888889</v>
      </c>
      <c r="S692">
        <v>2</v>
      </c>
      <c r="T692">
        <v>6</v>
      </c>
      <c r="U692">
        <v>25</v>
      </c>
    </row>
    <row r="693" spans="1:21" x14ac:dyDescent="0.3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f t="shared" si="40"/>
        <v>214</v>
      </c>
      <c r="P693" s="4">
        <f t="shared" si="41"/>
        <v>0</v>
      </c>
      <c r="Q693" s="4">
        <f t="shared" si="42"/>
        <v>6.5420560747663545E-2</v>
      </c>
      <c r="R693" s="4">
        <f t="shared" si="43"/>
        <v>0.22429906542056074</v>
      </c>
      <c r="S693">
        <v>0</v>
      </c>
      <c r="T693">
        <v>14</v>
      </c>
      <c r="U693">
        <v>48</v>
      </c>
    </row>
    <row r="694" spans="1:21" x14ac:dyDescent="0.3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f t="shared" si="40"/>
        <v>180</v>
      </c>
      <c r="P694" s="4">
        <f t="shared" si="41"/>
        <v>0</v>
      </c>
      <c r="Q694" s="4">
        <f t="shared" si="42"/>
        <v>1.1111111111111112E-2</v>
      </c>
      <c r="R694" s="4">
        <f t="shared" si="43"/>
        <v>7.2222222222222215E-2</v>
      </c>
      <c r="S694">
        <v>0</v>
      </c>
      <c r="T694">
        <v>2</v>
      </c>
      <c r="U694">
        <v>13</v>
      </c>
    </row>
    <row r="695" spans="1:21" x14ac:dyDescent="0.3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f t="shared" si="40"/>
        <v>235</v>
      </c>
      <c r="P695" s="4">
        <f t="shared" si="41"/>
        <v>0</v>
      </c>
      <c r="Q695" s="4">
        <f t="shared" si="42"/>
        <v>4.6808510638297871E-2</v>
      </c>
      <c r="R695" s="4">
        <f t="shared" si="43"/>
        <v>0.1702127659574468</v>
      </c>
      <c r="S695">
        <v>0</v>
      </c>
      <c r="T695">
        <v>11</v>
      </c>
      <c r="U695">
        <v>40</v>
      </c>
    </row>
    <row r="696" spans="1:21" x14ac:dyDescent="0.3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f t="shared" si="40"/>
        <v>180</v>
      </c>
      <c r="P696" s="4">
        <f t="shared" si="41"/>
        <v>0</v>
      </c>
      <c r="Q696" s="4">
        <f t="shared" si="42"/>
        <v>6.1111111111111109E-2</v>
      </c>
      <c r="R696" s="4">
        <f t="shared" si="43"/>
        <v>0.22222222222222221</v>
      </c>
      <c r="S696">
        <v>0</v>
      </c>
      <c r="T696">
        <v>11</v>
      </c>
      <c r="U696">
        <v>40</v>
      </c>
    </row>
    <row r="697" spans="1:21" x14ac:dyDescent="0.3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f t="shared" si="40"/>
        <v>180</v>
      </c>
      <c r="P697" s="4">
        <f t="shared" si="41"/>
        <v>0</v>
      </c>
      <c r="Q697" s="4">
        <f t="shared" si="42"/>
        <v>3.3333333333333333E-2</v>
      </c>
      <c r="R697" s="4">
        <f t="shared" si="43"/>
        <v>0.1388888888888889</v>
      </c>
      <c r="S697">
        <v>0</v>
      </c>
      <c r="T697">
        <v>6</v>
      </c>
      <c r="U697">
        <v>25</v>
      </c>
    </row>
    <row r="698" spans="1:21" x14ac:dyDescent="0.3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f t="shared" si="40"/>
        <v>180</v>
      </c>
      <c r="P698" s="4">
        <f t="shared" si="41"/>
        <v>0</v>
      </c>
      <c r="Q698" s="4">
        <f t="shared" si="42"/>
        <v>5.5555555555555552E-2</v>
      </c>
      <c r="R698" s="4">
        <f t="shared" si="43"/>
        <v>0.19444444444444445</v>
      </c>
      <c r="S698">
        <v>0</v>
      </c>
      <c r="T698">
        <v>10</v>
      </c>
      <c r="U698">
        <v>35</v>
      </c>
    </row>
    <row r="699" spans="1:21" x14ac:dyDescent="0.3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f t="shared" si="40"/>
        <v>180</v>
      </c>
      <c r="P699" s="4">
        <f t="shared" si="41"/>
        <v>0</v>
      </c>
      <c r="Q699" s="4">
        <f t="shared" si="42"/>
        <v>5.5555555555555558E-3</v>
      </c>
      <c r="R699" s="4">
        <f t="shared" si="43"/>
        <v>6.1111111111111109E-2</v>
      </c>
      <c r="S699">
        <v>0</v>
      </c>
      <c r="T699">
        <v>1</v>
      </c>
      <c r="U699">
        <v>11</v>
      </c>
    </row>
    <row r="700" spans="1:21" x14ac:dyDescent="0.3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f t="shared" si="40"/>
        <v>180</v>
      </c>
      <c r="P700" s="4">
        <f t="shared" si="41"/>
        <v>0</v>
      </c>
      <c r="Q700" s="4">
        <f t="shared" si="42"/>
        <v>7.2222222222222215E-2</v>
      </c>
      <c r="R700" s="4">
        <f t="shared" si="43"/>
        <v>0.25</v>
      </c>
      <c r="S700">
        <v>0</v>
      </c>
      <c r="T700">
        <v>13</v>
      </c>
      <c r="U700">
        <v>45</v>
      </c>
    </row>
    <row r="701" spans="1:21" x14ac:dyDescent="0.3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f t="shared" si="40"/>
        <v>180</v>
      </c>
      <c r="P701" s="4">
        <f t="shared" si="41"/>
        <v>5.5555555555555558E-3</v>
      </c>
      <c r="Q701" s="4">
        <f t="shared" si="42"/>
        <v>3.888888888888889E-2</v>
      </c>
      <c r="R701" s="4">
        <f t="shared" si="43"/>
        <v>0.15</v>
      </c>
      <c r="S701">
        <v>1</v>
      </c>
      <c r="T701">
        <v>7</v>
      </c>
      <c r="U701">
        <v>27</v>
      </c>
    </row>
    <row r="702" spans="1:21" x14ac:dyDescent="0.3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f t="shared" si="40"/>
        <v>331</v>
      </c>
      <c r="P702" s="4">
        <f t="shared" si="41"/>
        <v>3.0211480362537764E-3</v>
      </c>
      <c r="Q702" s="4">
        <f t="shared" si="42"/>
        <v>1.5105740181268883E-2</v>
      </c>
      <c r="R702" s="4">
        <f t="shared" si="43"/>
        <v>6.6465256797583083E-2</v>
      </c>
      <c r="S702">
        <v>1</v>
      </c>
      <c r="T702">
        <v>5</v>
      </c>
      <c r="U702">
        <v>22</v>
      </c>
    </row>
    <row r="703" spans="1:21" x14ac:dyDescent="0.3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f t="shared" si="40"/>
        <v>180</v>
      </c>
      <c r="P703" s="4">
        <f t="shared" si="41"/>
        <v>0</v>
      </c>
      <c r="Q703" s="4">
        <f t="shared" si="42"/>
        <v>7.7777777777777779E-2</v>
      </c>
      <c r="R703" s="4">
        <f t="shared" si="43"/>
        <v>0.26111111111111113</v>
      </c>
      <c r="S703">
        <v>0</v>
      </c>
      <c r="T703">
        <v>14</v>
      </c>
      <c r="U703">
        <v>47</v>
      </c>
    </row>
    <row r="704" spans="1:21" x14ac:dyDescent="0.3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f t="shared" si="40"/>
        <v>180</v>
      </c>
      <c r="P704" s="4">
        <f t="shared" si="41"/>
        <v>5.5555555555555558E-3</v>
      </c>
      <c r="Q704" s="4">
        <f t="shared" si="42"/>
        <v>2.2222222222222223E-2</v>
      </c>
      <c r="R704" s="4">
        <f t="shared" si="43"/>
        <v>0.10555555555555556</v>
      </c>
      <c r="S704">
        <v>1</v>
      </c>
      <c r="T704">
        <v>4</v>
      </c>
      <c r="U704">
        <v>19</v>
      </c>
    </row>
    <row r="705" spans="1:21" x14ac:dyDescent="0.3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f t="shared" si="40"/>
        <v>180</v>
      </c>
      <c r="P705" s="4">
        <f t="shared" si="41"/>
        <v>0</v>
      </c>
      <c r="Q705" s="4">
        <f t="shared" si="42"/>
        <v>0</v>
      </c>
      <c r="R705" s="4">
        <f t="shared" si="43"/>
        <v>4.4444444444444446E-2</v>
      </c>
      <c r="S705">
        <v>0</v>
      </c>
      <c r="T705">
        <v>0</v>
      </c>
      <c r="U705">
        <v>8</v>
      </c>
    </row>
    <row r="706" spans="1:21" x14ac:dyDescent="0.3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f t="shared" si="40"/>
        <v>180</v>
      </c>
      <c r="P706" s="4">
        <f t="shared" si="41"/>
        <v>0</v>
      </c>
      <c r="Q706" s="4">
        <f t="shared" si="42"/>
        <v>0</v>
      </c>
      <c r="R706" s="4">
        <f t="shared" si="43"/>
        <v>3.3333333333333333E-2</v>
      </c>
      <c r="S706">
        <v>0</v>
      </c>
      <c r="T706">
        <v>0</v>
      </c>
      <c r="U706">
        <v>6</v>
      </c>
    </row>
    <row r="707" spans="1:21" x14ac:dyDescent="0.3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f t="shared" ref="O707:O770" si="44">L707+M707+N707</f>
        <v>180</v>
      </c>
      <c r="P707" s="4">
        <f t="shared" ref="P707:P770" si="45">S707/O707</f>
        <v>0</v>
      </c>
      <c r="Q707" s="4">
        <f t="shared" ref="Q707:Q770" si="46">T707/O707</f>
        <v>6.1111111111111109E-2</v>
      </c>
      <c r="R707" s="4">
        <f t="shared" ref="R707:R770" si="47">U707/O707</f>
        <v>0.22222222222222221</v>
      </c>
      <c r="S707">
        <v>0</v>
      </c>
      <c r="T707">
        <v>11</v>
      </c>
      <c r="U707">
        <v>40</v>
      </c>
    </row>
    <row r="708" spans="1:21" x14ac:dyDescent="0.3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f t="shared" si="44"/>
        <v>180</v>
      </c>
      <c r="P708" s="4">
        <f t="shared" si="45"/>
        <v>0</v>
      </c>
      <c r="Q708" s="4">
        <f t="shared" si="46"/>
        <v>5.5555555555555558E-3</v>
      </c>
      <c r="R708" s="4">
        <f t="shared" si="47"/>
        <v>5.5555555555555552E-2</v>
      </c>
      <c r="S708">
        <v>0</v>
      </c>
      <c r="T708">
        <v>1</v>
      </c>
      <c r="U708">
        <v>10</v>
      </c>
    </row>
    <row r="709" spans="1:21" x14ac:dyDescent="0.3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f t="shared" si="44"/>
        <v>180</v>
      </c>
      <c r="P709" s="4">
        <f t="shared" si="45"/>
        <v>0</v>
      </c>
      <c r="Q709" s="4">
        <f t="shared" si="46"/>
        <v>9.4444444444444442E-2</v>
      </c>
      <c r="R709" s="4">
        <f t="shared" si="47"/>
        <v>0.32222222222222224</v>
      </c>
      <c r="S709">
        <v>0</v>
      </c>
      <c r="T709">
        <v>17</v>
      </c>
      <c r="U709">
        <v>58</v>
      </c>
    </row>
    <row r="710" spans="1:21" x14ac:dyDescent="0.3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f t="shared" si="44"/>
        <v>235</v>
      </c>
      <c r="P710" s="4">
        <f t="shared" si="45"/>
        <v>8.5106382978723406E-3</v>
      </c>
      <c r="Q710" s="4">
        <f t="shared" si="46"/>
        <v>0</v>
      </c>
      <c r="R710" s="4">
        <f t="shared" si="47"/>
        <v>0</v>
      </c>
      <c r="S710">
        <v>2</v>
      </c>
      <c r="T710">
        <v>0</v>
      </c>
      <c r="U710">
        <v>0</v>
      </c>
    </row>
    <row r="711" spans="1:21" x14ac:dyDescent="0.3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f t="shared" si="44"/>
        <v>180</v>
      </c>
      <c r="P711" s="4">
        <f t="shared" si="45"/>
        <v>1.6666666666666666E-2</v>
      </c>
      <c r="Q711" s="4">
        <f t="shared" si="46"/>
        <v>9.4444444444444442E-2</v>
      </c>
      <c r="R711" s="4">
        <f t="shared" si="47"/>
        <v>0.31666666666666665</v>
      </c>
      <c r="S711">
        <v>3</v>
      </c>
      <c r="T711">
        <v>17</v>
      </c>
      <c r="U711">
        <v>57</v>
      </c>
    </row>
    <row r="712" spans="1:21" x14ac:dyDescent="0.3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f t="shared" si="44"/>
        <v>180</v>
      </c>
      <c r="P712" s="4">
        <f t="shared" si="45"/>
        <v>5.5555555555555558E-3</v>
      </c>
      <c r="Q712" s="4">
        <f t="shared" si="46"/>
        <v>0.05</v>
      </c>
      <c r="R712" s="4">
        <f t="shared" si="47"/>
        <v>0.18888888888888888</v>
      </c>
      <c r="S712">
        <v>1</v>
      </c>
      <c r="T712">
        <v>9</v>
      </c>
      <c r="U712">
        <v>34</v>
      </c>
    </row>
    <row r="713" spans="1:21" x14ac:dyDescent="0.3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f t="shared" si="44"/>
        <v>180</v>
      </c>
      <c r="P713" s="4">
        <f t="shared" si="45"/>
        <v>5.5555555555555558E-3</v>
      </c>
      <c r="Q713" s="4">
        <f t="shared" si="46"/>
        <v>3.888888888888889E-2</v>
      </c>
      <c r="R713" s="4">
        <f t="shared" si="47"/>
        <v>0.16111111111111112</v>
      </c>
      <c r="S713">
        <v>1</v>
      </c>
      <c r="T713">
        <v>7</v>
      </c>
      <c r="U713">
        <v>29</v>
      </c>
    </row>
    <row r="714" spans="1:21" x14ac:dyDescent="0.3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f t="shared" si="44"/>
        <v>180</v>
      </c>
      <c r="P714" s="4">
        <f t="shared" si="45"/>
        <v>0</v>
      </c>
      <c r="Q714" s="4">
        <f t="shared" si="46"/>
        <v>2.7777777777777776E-2</v>
      </c>
      <c r="R714" s="4">
        <f t="shared" si="47"/>
        <v>0.12222222222222222</v>
      </c>
      <c r="S714">
        <v>0</v>
      </c>
      <c r="T714">
        <v>5</v>
      </c>
      <c r="U714">
        <v>22</v>
      </c>
    </row>
    <row r="715" spans="1:21" x14ac:dyDescent="0.3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f t="shared" si="44"/>
        <v>180</v>
      </c>
      <c r="P715" s="4">
        <f t="shared" si="45"/>
        <v>0</v>
      </c>
      <c r="Q715" s="4">
        <f t="shared" si="46"/>
        <v>5.5555555555555552E-2</v>
      </c>
      <c r="R715" s="4">
        <f t="shared" si="47"/>
        <v>0.20555555555555555</v>
      </c>
      <c r="S715">
        <v>0</v>
      </c>
      <c r="T715">
        <v>10</v>
      </c>
      <c r="U715">
        <v>37</v>
      </c>
    </row>
    <row r="716" spans="1:21" x14ac:dyDescent="0.3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f t="shared" si="44"/>
        <v>180</v>
      </c>
      <c r="P716" s="4">
        <f t="shared" si="45"/>
        <v>5.5555555555555558E-3</v>
      </c>
      <c r="Q716" s="4">
        <f t="shared" si="46"/>
        <v>4.4444444444444446E-2</v>
      </c>
      <c r="R716" s="4">
        <f t="shared" si="47"/>
        <v>0.16666666666666666</v>
      </c>
      <c r="S716">
        <v>1</v>
      </c>
      <c r="T716">
        <v>8</v>
      </c>
      <c r="U716">
        <v>30</v>
      </c>
    </row>
    <row r="717" spans="1:21" x14ac:dyDescent="0.3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f t="shared" si="44"/>
        <v>331</v>
      </c>
      <c r="P717" s="4">
        <f t="shared" si="45"/>
        <v>0</v>
      </c>
      <c r="Q717" s="4">
        <f t="shared" si="46"/>
        <v>4.2296072507552872E-2</v>
      </c>
      <c r="R717" s="4">
        <f t="shared" si="47"/>
        <v>0.14501510574018128</v>
      </c>
      <c r="S717">
        <v>0</v>
      </c>
      <c r="T717">
        <v>14</v>
      </c>
      <c r="U717">
        <v>48</v>
      </c>
    </row>
    <row r="718" spans="1:21" x14ac:dyDescent="0.3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f t="shared" si="44"/>
        <v>332</v>
      </c>
      <c r="P718" s="4">
        <f t="shared" si="45"/>
        <v>0</v>
      </c>
      <c r="Q718" s="4">
        <f t="shared" si="46"/>
        <v>2.4096385542168676E-2</v>
      </c>
      <c r="R718" s="4">
        <f t="shared" si="47"/>
        <v>9.6385542168674704E-2</v>
      </c>
      <c r="S718">
        <v>0</v>
      </c>
      <c r="T718">
        <v>8</v>
      </c>
      <c r="U718">
        <v>32</v>
      </c>
    </row>
    <row r="719" spans="1:21" x14ac:dyDescent="0.3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f t="shared" si="44"/>
        <v>180</v>
      </c>
      <c r="P719" s="4">
        <f t="shared" si="45"/>
        <v>0</v>
      </c>
      <c r="Q719" s="4">
        <f t="shared" si="46"/>
        <v>0.05</v>
      </c>
      <c r="R719" s="4">
        <f t="shared" si="47"/>
        <v>0.18333333333333332</v>
      </c>
      <c r="S719">
        <v>0</v>
      </c>
      <c r="T719">
        <v>9</v>
      </c>
      <c r="U719">
        <v>33</v>
      </c>
    </row>
    <row r="720" spans="1:21" x14ac:dyDescent="0.3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f t="shared" si="44"/>
        <v>332</v>
      </c>
      <c r="P720" s="4">
        <f t="shared" si="45"/>
        <v>0</v>
      </c>
      <c r="Q720" s="4">
        <f t="shared" si="46"/>
        <v>1.8072289156626505E-2</v>
      </c>
      <c r="R720" s="4">
        <f t="shared" si="47"/>
        <v>7.5301204819277115E-2</v>
      </c>
      <c r="S720">
        <v>0</v>
      </c>
      <c r="T720">
        <v>6</v>
      </c>
      <c r="U720">
        <v>25</v>
      </c>
    </row>
    <row r="721" spans="1:21" x14ac:dyDescent="0.3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f t="shared" si="44"/>
        <v>332</v>
      </c>
      <c r="P721" s="4">
        <f t="shared" si="45"/>
        <v>0</v>
      </c>
      <c r="Q721" s="4">
        <f t="shared" si="46"/>
        <v>2.1084337349397589E-2</v>
      </c>
      <c r="R721" s="4">
        <f t="shared" si="47"/>
        <v>8.7349397590361449E-2</v>
      </c>
      <c r="S721">
        <v>0</v>
      </c>
      <c r="T721">
        <v>7</v>
      </c>
      <c r="U721">
        <v>29</v>
      </c>
    </row>
    <row r="722" spans="1:21" x14ac:dyDescent="0.3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f t="shared" si="44"/>
        <v>180</v>
      </c>
      <c r="P722" s="4">
        <f t="shared" si="45"/>
        <v>0</v>
      </c>
      <c r="Q722" s="4">
        <f t="shared" si="46"/>
        <v>0.05</v>
      </c>
      <c r="R722" s="4">
        <f t="shared" si="47"/>
        <v>0.19444444444444445</v>
      </c>
      <c r="S722">
        <v>0</v>
      </c>
      <c r="T722">
        <v>9</v>
      </c>
      <c r="U722">
        <v>35</v>
      </c>
    </row>
    <row r="723" spans="1:21" x14ac:dyDescent="0.3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f t="shared" si="44"/>
        <v>331</v>
      </c>
      <c r="P723" s="4">
        <f t="shared" si="45"/>
        <v>0</v>
      </c>
      <c r="Q723" s="4">
        <f t="shared" si="46"/>
        <v>0</v>
      </c>
      <c r="R723" s="4">
        <f t="shared" si="47"/>
        <v>1.2084592145015106E-2</v>
      </c>
      <c r="S723">
        <v>0</v>
      </c>
      <c r="T723">
        <v>0</v>
      </c>
      <c r="U723">
        <v>4</v>
      </c>
    </row>
    <row r="724" spans="1:21" x14ac:dyDescent="0.3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f t="shared" si="44"/>
        <v>180</v>
      </c>
      <c r="P724" s="4">
        <f t="shared" si="45"/>
        <v>0</v>
      </c>
      <c r="Q724" s="4">
        <f t="shared" si="46"/>
        <v>0</v>
      </c>
      <c r="R724" s="4">
        <f t="shared" si="47"/>
        <v>0.05</v>
      </c>
      <c r="S724">
        <v>0</v>
      </c>
      <c r="T724">
        <v>0</v>
      </c>
      <c r="U724">
        <v>9</v>
      </c>
    </row>
    <row r="725" spans="1:21" x14ac:dyDescent="0.3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f t="shared" si="44"/>
        <v>235</v>
      </c>
      <c r="P725" s="4">
        <f t="shared" si="45"/>
        <v>0</v>
      </c>
      <c r="Q725" s="4">
        <f t="shared" si="46"/>
        <v>5.106382978723404E-2</v>
      </c>
      <c r="R725" s="4">
        <f t="shared" si="47"/>
        <v>0.17872340425531916</v>
      </c>
      <c r="S725">
        <v>0</v>
      </c>
      <c r="T725">
        <v>12</v>
      </c>
      <c r="U725">
        <v>42</v>
      </c>
    </row>
    <row r="726" spans="1:21" x14ac:dyDescent="0.3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f t="shared" si="44"/>
        <v>336</v>
      </c>
      <c r="P726" s="4">
        <f t="shared" si="45"/>
        <v>0</v>
      </c>
      <c r="Q726" s="4">
        <f t="shared" si="46"/>
        <v>2.6785714285714284E-2</v>
      </c>
      <c r="R726" s="4">
        <f t="shared" si="47"/>
        <v>9.8214285714285712E-2</v>
      </c>
      <c r="S726">
        <v>0</v>
      </c>
      <c r="T726">
        <v>9</v>
      </c>
      <c r="U726">
        <v>33</v>
      </c>
    </row>
    <row r="727" spans="1:21" x14ac:dyDescent="0.3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f t="shared" si="44"/>
        <v>180</v>
      </c>
      <c r="P727" s="4">
        <f t="shared" si="45"/>
        <v>1.1111111111111112E-2</v>
      </c>
      <c r="Q727" s="4">
        <f t="shared" si="46"/>
        <v>3.888888888888889E-2</v>
      </c>
      <c r="R727" s="4">
        <f t="shared" si="47"/>
        <v>0.15</v>
      </c>
      <c r="S727">
        <v>2</v>
      </c>
      <c r="T727">
        <v>7</v>
      </c>
      <c r="U727">
        <v>27</v>
      </c>
    </row>
    <row r="728" spans="1:21" x14ac:dyDescent="0.3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f t="shared" si="44"/>
        <v>180</v>
      </c>
      <c r="P728" s="4">
        <f t="shared" si="45"/>
        <v>0</v>
      </c>
      <c r="Q728" s="4">
        <f t="shared" si="46"/>
        <v>4.4444444444444446E-2</v>
      </c>
      <c r="R728" s="4">
        <f t="shared" si="47"/>
        <v>0.17222222222222222</v>
      </c>
      <c r="S728">
        <v>0</v>
      </c>
      <c r="T728">
        <v>8</v>
      </c>
      <c r="U728">
        <v>31</v>
      </c>
    </row>
    <row r="729" spans="1:21" x14ac:dyDescent="0.3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f t="shared" si="44"/>
        <v>180</v>
      </c>
      <c r="P729" s="4">
        <f t="shared" si="45"/>
        <v>0</v>
      </c>
      <c r="Q729" s="4">
        <f t="shared" si="46"/>
        <v>5.5555555555555552E-2</v>
      </c>
      <c r="R729" s="4">
        <f t="shared" si="47"/>
        <v>0.2</v>
      </c>
      <c r="S729">
        <v>0</v>
      </c>
      <c r="T729">
        <v>10</v>
      </c>
      <c r="U729">
        <v>36</v>
      </c>
    </row>
    <row r="730" spans="1:21" x14ac:dyDescent="0.3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f t="shared" si="44"/>
        <v>180</v>
      </c>
      <c r="P730" s="4">
        <f t="shared" si="45"/>
        <v>0</v>
      </c>
      <c r="Q730" s="4">
        <f t="shared" si="46"/>
        <v>2.7777777777777776E-2</v>
      </c>
      <c r="R730" s="4">
        <f t="shared" si="47"/>
        <v>0.12222222222222222</v>
      </c>
      <c r="S730">
        <v>0</v>
      </c>
      <c r="T730">
        <v>5</v>
      </c>
      <c r="U730">
        <v>22</v>
      </c>
    </row>
    <row r="731" spans="1:21" x14ac:dyDescent="0.3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f t="shared" si="44"/>
        <v>180</v>
      </c>
      <c r="P731" s="4">
        <f t="shared" si="45"/>
        <v>0</v>
      </c>
      <c r="Q731" s="4">
        <f t="shared" si="46"/>
        <v>2.2222222222222223E-2</v>
      </c>
      <c r="R731" s="4">
        <f t="shared" si="47"/>
        <v>0.1</v>
      </c>
      <c r="S731">
        <v>0</v>
      </c>
      <c r="T731">
        <v>4</v>
      </c>
      <c r="U731">
        <v>18</v>
      </c>
    </row>
    <row r="732" spans="1:21" x14ac:dyDescent="0.3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f t="shared" si="44"/>
        <v>180</v>
      </c>
      <c r="P732" s="4">
        <f t="shared" si="45"/>
        <v>0</v>
      </c>
      <c r="Q732" s="4">
        <f t="shared" si="46"/>
        <v>0.05</v>
      </c>
      <c r="R732" s="4">
        <f t="shared" si="47"/>
        <v>0.18333333333333332</v>
      </c>
      <c r="S732">
        <v>0</v>
      </c>
      <c r="T732">
        <v>9</v>
      </c>
      <c r="U732">
        <v>33</v>
      </c>
    </row>
    <row r="733" spans="1:21" x14ac:dyDescent="0.3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f t="shared" si="44"/>
        <v>180</v>
      </c>
      <c r="P733" s="4">
        <f t="shared" si="45"/>
        <v>0</v>
      </c>
      <c r="Q733" s="4">
        <f t="shared" si="46"/>
        <v>1.1111111111111112E-2</v>
      </c>
      <c r="R733" s="4">
        <f t="shared" si="47"/>
        <v>8.3333333333333329E-2</v>
      </c>
      <c r="S733">
        <v>0</v>
      </c>
      <c r="T733">
        <v>2</v>
      </c>
      <c r="U733">
        <v>15</v>
      </c>
    </row>
    <row r="734" spans="1:21" x14ac:dyDescent="0.3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f t="shared" si="44"/>
        <v>272</v>
      </c>
      <c r="P734" s="4">
        <f t="shared" si="45"/>
        <v>1.4705882352941176E-2</v>
      </c>
      <c r="Q734" s="4">
        <f t="shared" si="46"/>
        <v>3.6764705882352942E-2</v>
      </c>
      <c r="R734" s="4">
        <f t="shared" si="47"/>
        <v>0.13602941176470587</v>
      </c>
      <c r="S734">
        <v>4</v>
      </c>
      <c r="T734">
        <v>10</v>
      </c>
      <c r="U734">
        <v>37</v>
      </c>
    </row>
    <row r="735" spans="1:21" x14ac:dyDescent="0.3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f t="shared" si="44"/>
        <v>180</v>
      </c>
      <c r="P735" s="4">
        <f t="shared" si="45"/>
        <v>5.5555555555555558E-3</v>
      </c>
      <c r="Q735" s="4">
        <f t="shared" si="46"/>
        <v>0</v>
      </c>
      <c r="R735" s="4">
        <f t="shared" si="47"/>
        <v>2.2222222222222223E-2</v>
      </c>
      <c r="S735">
        <v>1</v>
      </c>
      <c r="T735">
        <v>0</v>
      </c>
      <c r="U735">
        <v>4</v>
      </c>
    </row>
    <row r="736" spans="1:21" x14ac:dyDescent="0.3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f t="shared" si="44"/>
        <v>180</v>
      </c>
      <c r="P736" s="4">
        <f t="shared" si="45"/>
        <v>0</v>
      </c>
      <c r="Q736" s="4">
        <f t="shared" si="46"/>
        <v>7.2222222222222215E-2</v>
      </c>
      <c r="R736" s="4">
        <f t="shared" si="47"/>
        <v>0.25555555555555554</v>
      </c>
      <c r="S736">
        <v>0</v>
      </c>
      <c r="T736">
        <v>13</v>
      </c>
      <c r="U736">
        <v>46</v>
      </c>
    </row>
    <row r="737" spans="1:21" x14ac:dyDescent="0.3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f t="shared" si="44"/>
        <v>180</v>
      </c>
      <c r="P737" s="4">
        <f t="shared" si="45"/>
        <v>0</v>
      </c>
      <c r="Q737" s="4">
        <f t="shared" si="46"/>
        <v>5.5555555555555552E-2</v>
      </c>
      <c r="R737" s="4">
        <f t="shared" si="47"/>
        <v>0.21111111111111111</v>
      </c>
      <c r="S737">
        <v>0</v>
      </c>
      <c r="T737">
        <v>10</v>
      </c>
      <c r="U737">
        <v>38</v>
      </c>
    </row>
    <row r="738" spans="1:21" x14ac:dyDescent="0.3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f t="shared" si="44"/>
        <v>180</v>
      </c>
      <c r="P738" s="4">
        <f t="shared" si="45"/>
        <v>0</v>
      </c>
      <c r="Q738" s="4">
        <f t="shared" si="46"/>
        <v>0.05</v>
      </c>
      <c r="R738" s="4">
        <f t="shared" si="47"/>
        <v>0.18888888888888888</v>
      </c>
      <c r="S738">
        <v>0</v>
      </c>
      <c r="T738">
        <v>9</v>
      </c>
      <c r="U738">
        <v>34</v>
      </c>
    </row>
    <row r="739" spans="1:21" x14ac:dyDescent="0.3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f t="shared" si="44"/>
        <v>180</v>
      </c>
      <c r="P739" s="4">
        <f t="shared" si="45"/>
        <v>0</v>
      </c>
      <c r="Q739" s="4">
        <f t="shared" si="46"/>
        <v>7.2222222222222215E-2</v>
      </c>
      <c r="R739" s="4">
        <f t="shared" si="47"/>
        <v>0.25555555555555554</v>
      </c>
      <c r="S739">
        <v>0</v>
      </c>
      <c r="T739">
        <v>13</v>
      </c>
      <c r="U739">
        <v>46</v>
      </c>
    </row>
    <row r="740" spans="1:21" x14ac:dyDescent="0.3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f t="shared" si="44"/>
        <v>180</v>
      </c>
      <c r="P740" s="4">
        <f t="shared" si="45"/>
        <v>5.5555555555555558E-3</v>
      </c>
      <c r="Q740" s="4">
        <f t="shared" si="46"/>
        <v>9.4444444444444442E-2</v>
      </c>
      <c r="R740" s="4">
        <f t="shared" si="47"/>
        <v>0.31111111111111112</v>
      </c>
      <c r="S740">
        <v>1</v>
      </c>
      <c r="T740">
        <v>17</v>
      </c>
      <c r="U740">
        <v>56</v>
      </c>
    </row>
    <row r="741" spans="1:21" x14ac:dyDescent="0.3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f t="shared" si="44"/>
        <v>256</v>
      </c>
      <c r="P741" s="4">
        <f t="shared" si="45"/>
        <v>7.8125E-3</v>
      </c>
      <c r="Q741" s="4">
        <f t="shared" si="46"/>
        <v>5.078125E-2</v>
      </c>
      <c r="R741" s="4">
        <f t="shared" si="47"/>
        <v>0.1796875</v>
      </c>
      <c r="S741">
        <v>2</v>
      </c>
      <c r="T741">
        <v>13</v>
      </c>
      <c r="U741">
        <v>46</v>
      </c>
    </row>
    <row r="742" spans="1:21" x14ac:dyDescent="0.3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f t="shared" si="44"/>
        <v>216</v>
      </c>
      <c r="P742" s="4">
        <f t="shared" si="45"/>
        <v>0</v>
      </c>
      <c r="Q742" s="4">
        <f t="shared" si="46"/>
        <v>0</v>
      </c>
      <c r="R742" s="4">
        <f t="shared" si="47"/>
        <v>9.2592592592592587E-3</v>
      </c>
      <c r="S742">
        <v>0</v>
      </c>
      <c r="T742">
        <v>0</v>
      </c>
      <c r="U742">
        <v>2</v>
      </c>
    </row>
    <row r="743" spans="1:21" x14ac:dyDescent="0.3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f t="shared" si="44"/>
        <v>180</v>
      </c>
      <c r="P743" s="4">
        <f t="shared" si="45"/>
        <v>5.5555555555555558E-3</v>
      </c>
      <c r="Q743" s="4">
        <f t="shared" si="46"/>
        <v>5.5555555555555558E-3</v>
      </c>
      <c r="R743" s="4">
        <f t="shared" si="47"/>
        <v>5.5555555555555552E-2</v>
      </c>
      <c r="S743">
        <v>1</v>
      </c>
      <c r="T743">
        <v>1</v>
      </c>
      <c r="U743">
        <v>10</v>
      </c>
    </row>
    <row r="744" spans="1:21" x14ac:dyDescent="0.3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f t="shared" si="44"/>
        <v>469</v>
      </c>
      <c r="P744" s="4">
        <f t="shared" si="45"/>
        <v>0</v>
      </c>
      <c r="Q744" s="4">
        <f t="shared" si="46"/>
        <v>8.5287846481876331E-3</v>
      </c>
      <c r="R744" s="4">
        <f t="shared" si="47"/>
        <v>4.4776119402985072E-2</v>
      </c>
      <c r="S744">
        <v>0</v>
      </c>
      <c r="T744">
        <v>4</v>
      </c>
      <c r="U744">
        <v>21</v>
      </c>
    </row>
    <row r="745" spans="1:21" x14ac:dyDescent="0.3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f t="shared" si="44"/>
        <v>180</v>
      </c>
      <c r="P745" s="4">
        <f t="shared" si="45"/>
        <v>0</v>
      </c>
      <c r="Q745" s="4">
        <f t="shared" si="46"/>
        <v>4.4444444444444446E-2</v>
      </c>
      <c r="R745" s="4">
        <f t="shared" si="47"/>
        <v>0.17222222222222222</v>
      </c>
      <c r="S745">
        <v>0</v>
      </c>
      <c r="T745">
        <v>8</v>
      </c>
      <c r="U745">
        <v>31</v>
      </c>
    </row>
    <row r="746" spans="1:21" x14ac:dyDescent="0.3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f t="shared" si="44"/>
        <v>180</v>
      </c>
      <c r="P746" s="4">
        <f t="shared" si="45"/>
        <v>0</v>
      </c>
      <c r="Q746" s="4">
        <f t="shared" si="46"/>
        <v>6.1111111111111109E-2</v>
      </c>
      <c r="R746" s="4">
        <f t="shared" si="47"/>
        <v>0.21111111111111111</v>
      </c>
      <c r="S746">
        <v>0</v>
      </c>
      <c r="T746">
        <v>11</v>
      </c>
      <c r="U746">
        <v>38</v>
      </c>
    </row>
    <row r="747" spans="1:21" x14ac:dyDescent="0.3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f t="shared" si="44"/>
        <v>180</v>
      </c>
      <c r="P747" s="4">
        <f t="shared" si="45"/>
        <v>0</v>
      </c>
      <c r="Q747" s="4">
        <f t="shared" si="46"/>
        <v>2.2222222222222223E-2</v>
      </c>
      <c r="R747" s="4">
        <f t="shared" si="47"/>
        <v>0.10555555555555556</v>
      </c>
      <c r="S747">
        <v>0</v>
      </c>
      <c r="T747">
        <v>4</v>
      </c>
      <c r="U747">
        <v>19</v>
      </c>
    </row>
    <row r="748" spans="1:21" x14ac:dyDescent="0.3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f t="shared" si="44"/>
        <v>216</v>
      </c>
      <c r="P748" s="4">
        <f t="shared" si="45"/>
        <v>9.2592592592592587E-3</v>
      </c>
      <c r="Q748" s="4">
        <f t="shared" si="46"/>
        <v>4.1666666666666664E-2</v>
      </c>
      <c r="R748" s="4">
        <f t="shared" si="47"/>
        <v>0.15277777777777779</v>
      </c>
      <c r="S748">
        <v>2</v>
      </c>
      <c r="T748">
        <v>9</v>
      </c>
      <c r="U748">
        <v>33</v>
      </c>
    </row>
    <row r="749" spans="1:21" x14ac:dyDescent="0.3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f t="shared" si="44"/>
        <v>180</v>
      </c>
      <c r="P749" s="4">
        <f t="shared" si="45"/>
        <v>0</v>
      </c>
      <c r="Q749" s="4">
        <f t="shared" si="46"/>
        <v>2.2222222222222223E-2</v>
      </c>
      <c r="R749" s="4">
        <f t="shared" si="47"/>
        <v>0.10555555555555556</v>
      </c>
      <c r="S749">
        <v>0</v>
      </c>
      <c r="T749">
        <v>4</v>
      </c>
      <c r="U749">
        <v>19</v>
      </c>
    </row>
    <row r="750" spans="1:21" x14ac:dyDescent="0.3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f t="shared" si="44"/>
        <v>180</v>
      </c>
      <c r="P750" s="4">
        <f t="shared" si="45"/>
        <v>0</v>
      </c>
      <c r="Q750" s="4">
        <f t="shared" si="46"/>
        <v>2.2222222222222223E-2</v>
      </c>
      <c r="R750" s="4">
        <f t="shared" si="47"/>
        <v>0.11666666666666667</v>
      </c>
      <c r="S750">
        <v>0</v>
      </c>
      <c r="T750">
        <v>4</v>
      </c>
      <c r="U750">
        <v>21</v>
      </c>
    </row>
    <row r="751" spans="1:21" x14ac:dyDescent="0.3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f t="shared" si="44"/>
        <v>180</v>
      </c>
      <c r="P751" s="4">
        <f t="shared" si="45"/>
        <v>1.6666666666666666E-2</v>
      </c>
      <c r="Q751" s="4">
        <f t="shared" si="46"/>
        <v>0</v>
      </c>
      <c r="R751" s="4">
        <f t="shared" si="47"/>
        <v>4.4444444444444446E-2</v>
      </c>
      <c r="S751">
        <v>3</v>
      </c>
      <c r="T751">
        <v>0</v>
      </c>
      <c r="U751">
        <v>8</v>
      </c>
    </row>
    <row r="752" spans="1:21" x14ac:dyDescent="0.3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f t="shared" si="44"/>
        <v>180</v>
      </c>
      <c r="P752" s="4">
        <f t="shared" si="45"/>
        <v>1.1111111111111112E-2</v>
      </c>
      <c r="Q752" s="4">
        <f t="shared" si="46"/>
        <v>1.6666666666666666E-2</v>
      </c>
      <c r="R752" s="4">
        <f t="shared" si="47"/>
        <v>8.8888888888888892E-2</v>
      </c>
      <c r="S752">
        <v>2</v>
      </c>
      <c r="T752">
        <v>3</v>
      </c>
      <c r="U752">
        <v>16</v>
      </c>
    </row>
    <row r="753" spans="1:21" x14ac:dyDescent="0.3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f t="shared" si="44"/>
        <v>180</v>
      </c>
      <c r="P753" s="4">
        <f t="shared" si="45"/>
        <v>5.5555555555555558E-3</v>
      </c>
      <c r="Q753" s="4">
        <f t="shared" si="46"/>
        <v>0</v>
      </c>
      <c r="R753" s="4">
        <f t="shared" si="47"/>
        <v>0.05</v>
      </c>
      <c r="S753">
        <v>1</v>
      </c>
      <c r="T753">
        <v>0</v>
      </c>
      <c r="U753">
        <v>9</v>
      </c>
    </row>
    <row r="754" spans="1:21" x14ac:dyDescent="0.3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f t="shared" si="44"/>
        <v>216</v>
      </c>
      <c r="P754" s="4">
        <f t="shared" si="45"/>
        <v>9.2592592592592587E-3</v>
      </c>
      <c r="Q754" s="4">
        <f t="shared" si="46"/>
        <v>9.2592592592592587E-3</v>
      </c>
      <c r="R754" s="4">
        <f t="shared" si="47"/>
        <v>6.9444444444444448E-2</v>
      </c>
      <c r="S754">
        <v>2</v>
      </c>
      <c r="T754">
        <v>2</v>
      </c>
      <c r="U754">
        <v>15</v>
      </c>
    </row>
    <row r="755" spans="1:21" x14ac:dyDescent="0.3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f t="shared" si="44"/>
        <v>180</v>
      </c>
      <c r="P755" s="4">
        <f t="shared" si="45"/>
        <v>0</v>
      </c>
      <c r="Q755" s="4">
        <f t="shared" si="46"/>
        <v>7.7777777777777779E-2</v>
      </c>
      <c r="R755" s="4">
        <f t="shared" si="47"/>
        <v>0.26111111111111113</v>
      </c>
      <c r="S755">
        <v>0</v>
      </c>
      <c r="T755">
        <v>14</v>
      </c>
      <c r="U755">
        <v>47</v>
      </c>
    </row>
    <row r="756" spans="1:21" x14ac:dyDescent="0.3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f t="shared" si="44"/>
        <v>204</v>
      </c>
      <c r="P756" s="4">
        <f t="shared" si="45"/>
        <v>4.9019607843137254E-3</v>
      </c>
      <c r="Q756" s="4">
        <f t="shared" si="46"/>
        <v>1.4705882352941176E-2</v>
      </c>
      <c r="R756" s="4">
        <f t="shared" si="47"/>
        <v>7.3529411764705885E-2</v>
      </c>
      <c r="S756">
        <v>1</v>
      </c>
      <c r="T756">
        <v>3</v>
      </c>
      <c r="U756">
        <v>15</v>
      </c>
    </row>
    <row r="757" spans="1:21" x14ac:dyDescent="0.3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f t="shared" si="44"/>
        <v>235</v>
      </c>
      <c r="P757" s="4">
        <f t="shared" si="45"/>
        <v>4.2553191489361703E-3</v>
      </c>
      <c r="Q757" s="4">
        <f t="shared" si="46"/>
        <v>9.3617021276595741E-2</v>
      </c>
      <c r="R757" s="4">
        <f t="shared" si="47"/>
        <v>0.30212765957446808</v>
      </c>
      <c r="S757">
        <v>1</v>
      </c>
      <c r="T757">
        <v>22</v>
      </c>
      <c r="U757">
        <v>71</v>
      </c>
    </row>
    <row r="758" spans="1:21" x14ac:dyDescent="0.3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f t="shared" si="44"/>
        <v>180</v>
      </c>
      <c r="P758" s="4">
        <f t="shared" si="45"/>
        <v>1.1111111111111112E-2</v>
      </c>
      <c r="Q758" s="4">
        <f t="shared" si="46"/>
        <v>5.5555555555555552E-2</v>
      </c>
      <c r="R758" s="4">
        <f t="shared" si="47"/>
        <v>0.21111111111111111</v>
      </c>
      <c r="S758">
        <v>2</v>
      </c>
      <c r="T758">
        <v>10</v>
      </c>
      <c r="U758">
        <v>38</v>
      </c>
    </row>
    <row r="759" spans="1:21" x14ac:dyDescent="0.3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f t="shared" si="44"/>
        <v>235</v>
      </c>
      <c r="P759" s="4">
        <f t="shared" si="45"/>
        <v>4.2553191489361703E-3</v>
      </c>
      <c r="Q759" s="4">
        <f t="shared" si="46"/>
        <v>3.8297872340425532E-2</v>
      </c>
      <c r="R759" s="4">
        <f t="shared" si="47"/>
        <v>0.14042553191489363</v>
      </c>
      <c r="S759">
        <v>1</v>
      </c>
      <c r="T759">
        <v>9</v>
      </c>
      <c r="U759">
        <v>33</v>
      </c>
    </row>
    <row r="760" spans="1:21" x14ac:dyDescent="0.3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f t="shared" si="44"/>
        <v>180</v>
      </c>
      <c r="P760" s="4">
        <f t="shared" si="45"/>
        <v>0</v>
      </c>
      <c r="Q760" s="4">
        <f t="shared" si="46"/>
        <v>1.6666666666666666E-2</v>
      </c>
      <c r="R760" s="4">
        <f t="shared" si="47"/>
        <v>9.4444444444444442E-2</v>
      </c>
      <c r="S760">
        <v>0</v>
      </c>
      <c r="T760">
        <v>3</v>
      </c>
      <c r="U760">
        <v>17</v>
      </c>
    </row>
    <row r="761" spans="1:21" x14ac:dyDescent="0.3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f t="shared" si="44"/>
        <v>180</v>
      </c>
      <c r="P761" s="4">
        <f t="shared" si="45"/>
        <v>5.5555555555555558E-3</v>
      </c>
      <c r="Q761" s="4">
        <f t="shared" si="46"/>
        <v>6.6666666666666666E-2</v>
      </c>
      <c r="R761" s="4">
        <f t="shared" si="47"/>
        <v>0.22777777777777777</v>
      </c>
      <c r="S761">
        <v>1</v>
      </c>
      <c r="T761">
        <v>12</v>
      </c>
      <c r="U761">
        <v>41</v>
      </c>
    </row>
    <row r="762" spans="1:21" x14ac:dyDescent="0.3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f t="shared" si="44"/>
        <v>256</v>
      </c>
      <c r="P762" s="4">
        <f t="shared" si="45"/>
        <v>0</v>
      </c>
      <c r="Q762" s="4">
        <f t="shared" si="46"/>
        <v>1.953125E-2</v>
      </c>
      <c r="R762" s="4">
        <f t="shared" si="47"/>
        <v>8.203125E-2</v>
      </c>
      <c r="S762">
        <v>0</v>
      </c>
      <c r="T762">
        <v>5</v>
      </c>
      <c r="U762">
        <v>21</v>
      </c>
    </row>
    <row r="763" spans="1:21" x14ac:dyDescent="0.3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f t="shared" si="44"/>
        <v>235</v>
      </c>
      <c r="P763" s="4">
        <f t="shared" si="45"/>
        <v>0</v>
      </c>
      <c r="Q763" s="4">
        <f t="shared" si="46"/>
        <v>3.4042553191489362E-2</v>
      </c>
      <c r="R763" s="4">
        <f t="shared" si="47"/>
        <v>0.13617021276595745</v>
      </c>
      <c r="S763">
        <v>0</v>
      </c>
      <c r="T763">
        <v>8</v>
      </c>
      <c r="U763">
        <v>32</v>
      </c>
    </row>
    <row r="764" spans="1:21" x14ac:dyDescent="0.3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f t="shared" si="44"/>
        <v>204</v>
      </c>
      <c r="P764" s="4">
        <f t="shared" si="45"/>
        <v>0</v>
      </c>
      <c r="Q764" s="4">
        <f t="shared" si="46"/>
        <v>0.10784313725490197</v>
      </c>
      <c r="R764" s="4">
        <f t="shared" si="47"/>
        <v>0.34313725490196079</v>
      </c>
      <c r="S764">
        <v>0</v>
      </c>
      <c r="T764">
        <v>22</v>
      </c>
      <c r="U764">
        <v>70</v>
      </c>
    </row>
    <row r="765" spans="1:21" x14ac:dyDescent="0.3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f t="shared" si="44"/>
        <v>331</v>
      </c>
      <c r="P765" s="4">
        <f t="shared" si="45"/>
        <v>6.0422960725075529E-3</v>
      </c>
      <c r="Q765" s="4">
        <f t="shared" si="46"/>
        <v>2.1148036253776436E-2</v>
      </c>
      <c r="R765" s="4">
        <f t="shared" si="47"/>
        <v>8.7613293051359523E-2</v>
      </c>
      <c r="S765">
        <v>2</v>
      </c>
      <c r="T765">
        <v>7</v>
      </c>
      <c r="U765">
        <v>29</v>
      </c>
    </row>
    <row r="766" spans="1:21" x14ac:dyDescent="0.3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f t="shared" si="44"/>
        <v>331</v>
      </c>
      <c r="P766" s="4">
        <f t="shared" si="45"/>
        <v>0</v>
      </c>
      <c r="Q766" s="4">
        <f t="shared" si="46"/>
        <v>4.2296072507552872E-2</v>
      </c>
      <c r="R766" s="4">
        <f t="shared" si="47"/>
        <v>0.14501510574018128</v>
      </c>
      <c r="S766">
        <v>0</v>
      </c>
      <c r="T766">
        <v>14</v>
      </c>
      <c r="U766">
        <v>48</v>
      </c>
    </row>
    <row r="767" spans="1:21" x14ac:dyDescent="0.3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f t="shared" si="44"/>
        <v>336</v>
      </c>
      <c r="P767" s="4">
        <f t="shared" si="45"/>
        <v>0</v>
      </c>
      <c r="Q767" s="4">
        <f t="shared" si="46"/>
        <v>1.1904761904761904E-2</v>
      </c>
      <c r="R767" s="4">
        <f t="shared" si="47"/>
        <v>5.6547619047619048E-2</v>
      </c>
      <c r="S767">
        <v>0</v>
      </c>
      <c r="T767">
        <v>4</v>
      </c>
      <c r="U767">
        <v>19</v>
      </c>
    </row>
    <row r="768" spans="1:21" x14ac:dyDescent="0.3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f t="shared" si="44"/>
        <v>180</v>
      </c>
      <c r="P768" s="4">
        <f t="shared" si="45"/>
        <v>0</v>
      </c>
      <c r="Q768" s="4">
        <f t="shared" si="46"/>
        <v>4.4444444444444446E-2</v>
      </c>
      <c r="R768" s="4">
        <f t="shared" si="47"/>
        <v>0.16666666666666666</v>
      </c>
      <c r="S768">
        <v>0</v>
      </c>
      <c r="T768">
        <v>8</v>
      </c>
      <c r="U768">
        <v>30</v>
      </c>
    </row>
    <row r="769" spans="1:21" x14ac:dyDescent="0.3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f t="shared" si="44"/>
        <v>469</v>
      </c>
      <c r="P769" s="4">
        <f t="shared" si="45"/>
        <v>6.3965884861407248E-3</v>
      </c>
      <c r="Q769" s="4">
        <f t="shared" si="46"/>
        <v>3.6247334754797439E-2</v>
      </c>
      <c r="R769" s="4">
        <f t="shared" si="47"/>
        <v>0.12366737739872068</v>
      </c>
      <c r="S769">
        <v>3</v>
      </c>
      <c r="T769">
        <v>17</v>
      </c>
      <c r="U769">
        <v>58</v>
      </c>
    </row>
    <row r="770" spans="1:21" x14ac:dyDescent="0.3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f t="shared" si="44"/>
        <v>235</v>
      </c>
      <c r="P770" s="4">
        <f t="shared" si="45"/>
        <v>0</v>
      </c>
      <c r="Q770" s="4">
        <f t="shared" si="46"/>
        <v>1.7021276595744681E-2</v>
      </c>
      <c r="R770" s="4">
        <f t="shared" si="47"/>
        <v>8.9361702127659579E-2</v>
      </c>
      <c r="S770">
        <v>0</v>
      </c>
      <c r="T770">
        <v>4</v>
      </c>
      <c r="U770">
        <v>21</v>
      </c>
    </row>
    <row r="771" spans="1:21" x14ac:dyDescent="0.3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f t="shared" ref="O771:O834" si="48">L771+M771+N771</f>
        <v>204</v>
      </c>
      <c r="P771" s="4">
        <f t="shared" ref="P771:P834" si="49">S771/O771</f>
        <v>4.9019607843137254E-3</v>
      </c>
      <c r="Q771" s="4">
        <f t="shared" ref="Q771:Q834" si="50">T771/O771</f>
        <v>8.8235294117647065E-2</v>
      </c>
      <c r="R771" s="4">
        <f t="shared" ref="R771:R834" si="51">U771/O771</f>
        <v>0.28921568627450983</v>
      </c>
      <c r="S771">
        <v>1</v>
      </c>
      <c r="T771">
        <v>18</v>
      </c>
      <c r="U771">
        <v>59</v>
      </c>
    </row>
    <row r="772" spans="1:21" x14ac:dyDescent="0.3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f t="shared" si="48"/>
        <v>180</v>
      </c>
      <c r="P772" s="4">
        <f t="shared" si="49"/>
        <v>5.5555555555555558E-3</v>
      </c>
      <c r="Q772" s="4">
        <f t="shared" si="50"/>
        <v>6.6666666666666666E-2</v>
      </c>
      <c r="R772" s="4">
        <f t="shared" si="51"/>
        <v>0.22777777777777777</v>
      </c>
      <c r="S772">
        <v>1</v>
      </c>
      <c r="T772">
        <v>12</v>
      </c>
      <c r="U772">
        <v>41</v>
      </c>
    </row>
    <row r="773" spans="1:21" x14ac:dyDescent="0.3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f t="shared" si="48"/>
        <v>332</v>
      </c>
      <c r="P773" s="4">
        <f t="shared" si="49"/>
        <v>0</v>
      </c>
      <c r="Q773" s="4">
        <f t="shared" si="50"/>
        <v>1.5060240963855422E-2</v>
      </c>
      <c r="R773" s="4">
        <f t="shared" si="51"/>
        <v>6.6265060240963861E-2</v>
      </c>
      <c r="S773">
        <v>0</v>
      </c>
      <c r="T773">
        <v>5</v>
      </c>
      <c r="U773">
        <v>22</v>
      </c>
    </row>
    <row r="774" spans="1:21" x14ac:dyDescent="0.3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f t="shared" si="48"/>
        <v>235</v>
      </c>
      <c r="P774" s="4">
        <f t="shared" si="49"/>
        <v>0</v>
      </c>
      <c r="Q774" s="4">
        <f t="shared" si="50"/>
        <v>4.6808510638297871E-2</v>
      </c>
      <c r="R774" s="4">
        <f t="shared" si="51"/>
        <v>0.1702127659574468</v>
      </c>
      <c r="S774">
        <v>0</v>
      </c>
      <c r="T774">
        <v>11</v>
      </c>
      <c r="U774">
        <v>40</v>
      </c>
    </row>
    <row r="775" spans="1:21" x14ac:dyDescent="0.3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f t="shared" si="48"/>
        <v>180</v>
      </c>
      <c r="P775" s="4">
        <f t="shared" si="49"/>
        <v>5.5555555555555558E-3</v>
      </c>
      <c r="Q775" s="4">
        <f t="shared" si="50"/>
        <v>7.2222222222222215E-2</v>
      </c>
      <c r="R775" s="4">
        <f t="shared" si="51"/>
        <v>0.25</v>
      </c>
      <c r="S775">
        <v>1</v>
      </c>
      <c r="T775">
        <v>13</v>
      </c>
      <c r="U775">
        <v>45</v>
      </c>
    </row>
    <row r="776" spans="1:21" x14ac:dyDescent="0.3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f t="shared" si="48"/>
        <v>331</v>
      </c>
      <c r="P776" s="4">
        <f t="shared" si="49"/>
        <v>6.0422960725075529E-3</v>
      </c>
      <c r="Q776" s="4">
        <f t="shared" si="50"/>
        <v>3.3232628398791542E-2</v>
      </c>
      <c r="R776" s="4">
        <f t="shared" si="51"/>
        <v>0.12084592145015106</v>
      </c>
      <c r="S776">
        <v>2</v>
      </c>
      <c r="T776">
        <v>11</v>
      </c>
      <c r="U776">
        <v>40</v>
      </c>
    </row>
    <row r="777" spans="1:21" x14ac:dyDescent="0.3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f t="shared" si="48"/>
        <v>214</v>
      </c>
      <c r="P777" s="4">
        <f t="shared" si="49"/>
        <v>4.6728971962616819E-3</v>
      </c>
      <c r="Q777" s="4">
        <f t="shared" si="50"/>
        <v>0</v>
      </c>
      <c r="R777" s="4">
        <f t="shared" si="51"/>
        <v>2.8037383177570093E-2</v>
      </c>
      <c r="S777">
        <v>1</v>
      </c>
      <c r="T777">
        <v>0</v>
      </c>
      <c r="U777">
        <v>6</v>
      </c>
    </row>
    <row r="778" spans="1:21" x14ac:dyDescent="0.3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f t="shared" si="48"/>
        <v>256</v>
      </c>
      <c r="P778" s="4">
        <f t="shared" si="49"/>
        <v>0</v>
      </c>
      <c r="Q778" s="4">
        <f t="shared" si="50"/>
        <v>1.5625E-2</v>
      </c>
      <c r="R778" s="4">
        <f t="shared" si="51"/>
        <v>7.421875E-2</v>
      </c>
      <c r="S778">
        <v>0</v>
      </c>
      <c r="T778">
        <v>4</v>
      </c>
      <c r="U778">
        <v>19</v>
      </c>
    </row>
    <row r="779" spans="1:21" x14ac:dyDescent="0.3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f t="shared" si="48"/>
        <v>235</v>
      </c>
      <c r="P779" s="4">
        <f t="shared" si="49"/>
        <v>8.5106382978723406E-3</v>
      </c>
      <c r="Q779" s="4">
        <f t="shared" si="50"/>
        <v>2.553191489361702E-2</v>
      </c>
      <c r="R779" s="4">
        <f t="shared" si="51"/>
        <v>0.11063829787234042</v>
      </c>
      <c r="S779">
        <v>2</v>
      </c>
      <c r="T779">
        <v>6</v>
      </c>
      <c r="U779">
        <v>26</v>
      </c>
    </row>
    <row r="780" spans="1:21" x14ac:dyDescent="0.3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f t="shared" si="48"/>
        <v>180</v>
      </c>
      <c r="P780" s="4">
        <f t="shared" si="49"/>
        <v>0</v>
      </c>
      <c r="Q780" s="4">
        <f t="shared" si="50"/>
        <v>3.888888888888889E-2</v>
      </c>
      <c r="R780" s="4">
        <f t="shared" si="51"/>
        <v>0.16111111111111112</v>
      </c>
      <c r="S780">
        <v>0</v>
      </c>
      <c r="T780">
        <v>7</v>
      </c>
      <c r="U780">
        <v>29</v>
      </c>
    </row>
    <row r="781" spans="1:21" x14ac:dyDescent="0.3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f t="shared" si="48"/>
        <v>332</v>
      </c>
      <c r="P781" s="4">
        <f t="shared" si="49"/>
        <v>0</v>
      </c>
      <c r="Q781" s="4">
        <f t="shared" si="50"/>
        <v>3.313253012048193E-2</v>
      </c>
      <c r="R781" s="4">
        <f t="shared" si="51"/>
        <v>0.12048192771084337</v>
      </c>
      <c r="S781">
        <v>0</v>
      </c>
      <c r="T781">
        <v>11</v>
      </c>
      <c r="U781">
        <v>40</v>
      </c>
    </row>
    <row r="782" spans="1:21" x14ac:dyDescent="0.3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f t="shared" si="48"/>
        <v>180</v>
      </c>
      <c r="P782" s="4">
        <f t="shared" si="49"/>
        <v>5.5555555555555558E-3</v>
      </c>
      <c r="Q782" s="4">
        <f t="shared" si="50"/>
        <v>0.05</v>
      </c>
      <c r="R782" s="4">
        <f t="shared" si="51"/>
        <v>0.18333333333333332</v>
      </c>
      <c r="S782">
        <v>1</v>
      </c>
      <c r="T782">
        <v>9</v>
      </c>
      <c r="U782">
        <v>33</v>
      </c>
    </row>
    <row r="783" spans="1:21" x14ac:dyDescent="0.3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f t="shared" si="48"/>
        <v>180</v>
      </c>
      <c r="P783" s="4">
        <f t="shared" si="49"/>
        <v>0</v>
      </c>
      <c r="Q783" s="4">
        <f t="shared" si="50"/>
        <v>0</v>
      </c>
      <c r="R783" s="4">
        <f t="shared" si="51"/>
        <v>0.05</v>
      </c>
      <c r="S783">
        <v>0</v>
      </c>
      <c r="T783">
        <v>0</v>
      </c>
      <c r="U783">
        <v>9</v>
      </c>
    </row>
    <row r="784" spans="1:21" x14ac:dyDescent="0.3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f t="shared" si="48"/>
        <v>180</v>
      </c>
      <c r="P784" s="4">
        <f t="shared" si="49"/>
        <v>5.5555555555555558E-3</v>
      </c>
      <c r="Q784" s="4">
        <f t="shared" si="50"/>
        <v>5.5555555555555552E-2</v>
      </c>
      <c r="R784" s="4">
        <f t="shared" si="51"/>
        <v>0.2</v>
      </c>
      <c r="S784">
        <v>1</v>
      </c>
      <c r="T784">
        <v>10</v>
      </c>
      <c r="U784">
        <v>36</v>
      </c>
    </row>
    <row r="785" spans="1:21" x14ac:dyDescent="0.3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f t="shared" si="48"/>
        <v>256</v>
      </c>
      <c r="P785" s="4">
        <f t="shared" si="49"/>
        <v>0</v>
      </c>
      <c r="Q785" s="4">
        <f t="shared" si="50"/>
        <v>4.296875E-2</v>
      </c>
      <c r="R785" s="4">
        <f t="shared" si="51"/>
        <v>0.15625</v>
      </c>
      <c r="S785">
        <v>0</v>
      </c>
      <c r="T785">
        <v>11</v>
      </c>
      <c r="U785">
        <v>40</v>
      </c>
    </row>
    <row r="786" spans="1:21" x14ac:dyDescent="0.3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f t="shared" si="48"/>
        <v>180</v>
      </c>
      <c r="P786" s="4">
        <f t="shared" si="49"/>
        <v>1.1111111111111112E-2</v>
      </c>
      <c r="Q786" s="4">
        <f t="shared" si="50"/>
        <v>6.1111111111111109E-2</v>
      </c>
      <c r="R786" s="4">
        <f t="shared" si="51"/>
        <v>0.21666666666666667</v>
      </c>
      <c r="S786">
        <v>2</v>
      </c>
      <c r="T786">
        <v>11</v>
      </c>
      <c r="U786">
        <v>39</v>
      </c>
    </row>
    <row r="787" spans="1:21" x14ac:dyDescent="0.3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f t="shared" si="48"/>
        <v>180</v>
      </c>
      <c r="P787" s="4">
        <f t="shared" si="49"/>
        <v>0</v>
      </c>
      <c r="Q787" s="4">
        <f t="shared" si="50"/>
        <v>7.7777777777777779E-2</v>
      </c>
      <c r="R787" s="4">
        <f t="shared" si="51"/>
        <v>0.26111111111111113</v>
      </c>
      <c r="S787">
        <v>0</v>
      </c>
      <c r="T787">
        <v>14</v>
      </c>
      <c r="U787">
        <v>47</v>
      </c>
    </row>
    <row r="788" spans="1:21" x14ac:dyDescent="0.3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f t="shared" si="48"/>
        <v>180</v>
      </c>
      <c r="P788" s="4">
        <f t="shared" si="49"/>
        <v>0</v>
      </c>
      <c r="Q788" s="4">
        <f t="shared" si="50"/>
        <v>6.6666666666666666E-2</v>
      </c>
      <c r="R788" s="4">
        <f t="shared" si="51"/>
        <v>0.2388888888888889</v>
      </c>
      <c r="S788">
        <v>0</v>
      </c>
      <c r="T788">
        <v>12</v>
      </c>
      <c r="U788">
        <v>43</v>
      </c>
    </row>
    <row r="789" spans="1:21" x14ac:dyDescent="0.3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f t="shared" si="48"/>
        <v>180</v>
      </c>
      <c r="P789" s="4">
        <f t="shared" si="49"/>
        <v>5.5555555555555558E-3</v>
      </c>
      <c r="Q789" s="4">
        <f t="shared" si="50"/>
        <v>5.5555555555555552E-2</v>
      </c>
      <c r="R789" s="4">
        <f t="shared" si="51"/>
        <v>0.20555555555555555</v>
      </c>
      <c r="S789">
        <v>1</v>
      </c>
      <c r="T789">
        <v>10</v>
      </c>
      <c r="U789">
        <v>37</v>
      </c>
    </row>
    <row r="790" spans="1:21" x14ac:dyDescent="0.3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f t="shared" si="48"/>
        <v>331</v>
      </c>
      <c r="P790" s="4">
        <f t="shared" si="49"/>
        <v>0</v>
      </c>
      <c r="Q790" s="4">
        <f t="shared" si="50"/>
        <v>2.1148036253776436E-2</v>
      </c>
      <c r="R790" s="4">
        <f t="shared" si="51"/>
        <v>8.7613293051359523E-2</v>
      </c>
      <c r="S790">
        <v>0</v>
      </c>
      <c r="T790">
        <v>7</v>
      </c>
      <c r="U790">
        <v>29</v>
      </c>
    </row>
    <row r="791" spans="1:21" x14ac:dyDescent="0.3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f t="shared" si="48"/>
        <v>180</v>
      </c>
      <c r="P791" s="4">
        <f t="shared" si="49"/>
        <v>0</v>
      </c>
      <c r="Q791" s="4">
        <f t="shared" si="50"/>
        <v>0</v>
      </c>
      <c r="R791" s="4">
        <f t="shared" si="51"/>
        <v>2.2222222222222223E-2</v>
      </c>
      <c r="S791">
        <v>0</v>
      </c>
      <c r="T791">
        <v>0</v>
      </c>
      <c r="U791">
        <v>4</v>
      </c>
    </row>
    <row r="792" spans="1:21" x14ac:dyDescent="0.3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f t="shared" si="48"/>
        <v>180</v>
      </c>
      <c r="P792" s="4">
        <f t="shared" si="49"/>
        <v>2.2222222222222223E-2</v>
      </c>
      <c r="Q792" s="4">
        <f t="shared" si="50"/>
        <v>5.5555555555555552E-2</v>
      </c>
      <c r="R792" s="4">
        <f t="shared" si="51"/>
        <v>0.20555555555555555</v>
      </c>
      <c r="S792">
        <v>4</v>
      </c>
      <c r="T792">
        <v>10</v>
      </c>
      <c r="U792">
        <v>37</v>
      </c>
    </row>
    <row r="793" spans="1:21" x14ac:dyDescent="0.3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f t="shared" si="48"/>
        <v>180</v>
      </c>
      <c r="P793" s="4">
        <f t="shared" si="49"/>
        <v>0</v>
      </c>
      <c r="Q793" s="4">
        <f t="shared" si="50"/>
        <v>0.05</v>
      </c>
      <c r="R793" s="4">
        <f t="shared" si="51"/>
        <v>0.18888888888888888</v>
      </c>
      <c r="S793">
        <v>0</v>
      </c>
      <c r="T793">
        <v>9</v>
      </c>
      <c r="U793">
        <v>34</v>
      </c>
    </row>
    <row r="794" spans="1:21" x14ac:dyDescent="0.3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f t="shared" si="48"/>
        <v>180</v>
      </c>
      <c r="P794" s="4">
        <f t="shared" si="49"/>
        <v>1.6666666666666666E-2</v>
      </c>
      <c r="Q794" s="4">
        <f t="shared" si="50"/>
        <v>0.05</v>
      </c>
      <c r="R794" s="4">
        <f t="shared" si="51"/>
        <v>0.19444444444444445</v>
      </c>
      <c r="S794">
        <v>3</v>
      </c>
      <c r="T794">
        <v>9</v>
      </c>
      <c r="U794">
        <v>35</v>
      </c>
    </row>
    <row r="795" spans="1:21" x14ac:dyDescent="0.3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f t="shared" si="48"/>
        <v>180</v>
      </c>
      <c r="P795" s="4">
        <f t="shared" si="49"/>
        <v>0</v>
      </c>
      <c r="Q795" s="4">
        <f t="shared" si="50"/>
        <v>5.5555555555555558E-3</v>
      </c>
      <c r="R795" s="4">
        <f t="shared" si="51"/>
        <v>5.5555555555555552E-2</v>
      </c>
      <c r="S795">
        <v>0</v>
      </c>
      <c r="T795">
        <v>1</v>
      </c>
      <c r="U795">
        <v>10</v>
      </c>
    </row>
    <row r="796" spans="1:21" x14ac:dyDescent="0.3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f t="shared" si="48"/>
        <v>180</v>
      </c>
      <c r="P796" s="4">
        <f t="shared" si="49"/>
        <v>0</v>
      </c>
      <c r="Q796" s="4">
        <f t="shared" si="50"/>
        <v>1.1111111111111112E-2</v>
      </c>
      <c r="R796" s="4">
        <f t="shared" si="51"/>
        <v>7.2222222222222215E-2</v>
      </c>
      <c r="S796">
        <v>0</v>
      </c>
      <c r="T796">
        <v>2</v>
      </c>
      <c r="U796">
        <v>13</v>
      </c>
    </row>
    <row r="797" spans="1:21" x14ac:dyDescent="0.3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f t="shared" si="48"/>
        <v>180</v>
      </c>
      <c r="P797" s="4">
        <f t="shared" si="49"/>
        <v>5.5555555555555558E-3</v>
      </c>
      <c r="Q797" s="4">
        <f t="shared" si="50"/>
        <v>7.7777777777777779E-2</v>
      </c>
      <c r="R797" s="4">
        <f t="shared" si="51"/>
        <v>0.26111111111111113</v>
      </c>
      <c r="S797">
        <v>1</v>
      </c>
      <c r="T797">
        <v>14</v>
      </c>
      <c r="U797">
        <v>47</v>
      </c>
    </row>
    <row r="798" spans="1:21" x14ac:dyDescent="0.3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f t="shared" si="48"/>
        <v>214</v>
      </c>
      <c r="P798" s="4">
        <f t="shared" si="49"/>
        <v>4.6728971962616819E-3</v>
      </c>
      <c r="Q798" s="4">
        <f t="shared" si="50"/>
        <v>3.7383177570093455E-2</v>
      </c>
      <c r="R798" s="4">
        <f t="shared" si="51"/>
        <v>0.14018691588785046</v>
      </c>
      <c r="S798">
        <v>1</v>
      </c>
      <c r="T798">
        <v>8</v>
      </c>
      <c r="U798">
        <v>30</v>
      </c>
    </row>
    <row r="799" spans="1:21" x14ac:dyDescent="0.3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f t="shared" si="48"/>
        <v>180</v>
      </c>
      <c r="P799" s="4">
        <f t="shared" si="49"/>
        <v>0</v>
      </c>
      <c r="Q799" s="4">
        <f t="shared" si="50"/>
        <v>6.1111111111111109E-2</v>
      </c>
      <c r="R799" s="4">
        <f t="shared" si="51"/>
        <v>0.22777777777777777</v>
      </c>
      <c r="S799">
        <v>0</v>
      </c>
      <c r="T799">
        <v>11</v>
      </c>
      <c r="U799">
        <v>41</v>
      </c>
    </row>
    <row r="800" spans="1:21" x14ac:dyDescent="0.3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f t="shared" si="48"/>
        <v>180</v>
      </c>
      <c r="P800" s="4">
        <f t="shared" si="49"/>
        <v>0</v>
      </c>
      <c r="Q800" s="4">
        <f t="shared" si="50"/>
        <v>4.4444444444444446E-2</v>
      </c>
      <c r="R800" s="4">
        <f t="shared" si="51"/>
        <v>0.17222222222222222</v>
      </c>
      <c r="S800">
        <v>0</v>
      </c>
      <c r="T800">
        <v>8</v>
      </c>
      <c r="U800">
        <v>31</v>
      </c>
    </row>
    <row r="801" spans="1:21" x14ac:dyDescent="0.3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f t="shared" si="48"/>
        <v>180</v>
      </c>
      <c r="P801" s="4">
        <f t="shared" si="49"/>
        <v>5.5555555555555558E-3</v>
      </c>
      <c r="Q801" s="4">
        <f t="shared" si="50"/>
        <v>4.4444444444444446E-2</v>
      </c>
      <c r="R801" s="4">
        <f t="shared" si="51"/>
        <v>0.17222222222222222</v>
      </c>
      <c r="S801">
        <v>1</v>
      </c>
      <c r="T801">
        <v>8</v>
      </c>
      <c r="U801">
        <v>31</v>
      </c>
    </row>
    <row r="802" spans="1:21" x14ac:dyDescent="0.3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f t="shared" si="48"/>
        <v>180</v>
      </c>
      <c r="P802" s="4">
        <f t="shared" si="49"/>
        <v>0</v>
      </c>
      <c r="Q802" s="4">
        <f t="shared" si="50"/>
        <v>7.2222222222222215E-2</v>
      </c>
      <c r="R802" s="4">
        <f t="shared" si="51"/>
        <v>0.25</v>
      </c>
      <c r="S802">
        <v>0</v>
      </c>
      <c r="T802">
        <v>13</v>
      </c>
      <c r="U802">
        <v>45</v>
      </c>
    </row>
    <row r="803" spans="1:21" x14ac:dyDescent="0.3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f t="shared" si="48"/>
        <v>235</v>
      </c>
      <c r="P803" s="4">
        <f t="shared" si="49"/>
        <v>0</v>
      </c>
      <c r="Q803" s="4">
        <f t="shared" si="50"/>
        <v>2.1276595744680851E-2</v>
      </c>
      <c r="R803" s="4">
        <f t="shared" si="51"/>
        <v>9.3617021276595741E-2</v>
      </c>
      <c r="S803">
        <v>0</v>
      </c>
      <c r="T803">
        <v>5</v>
      </c>
      <c r="U803">
        <v>22</v>
      </c>
    </row>
    <row r="804" spans="1:21" x14ac:dyDescent="0.3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f t="shared" si="48"/>
        <v>180</v>
      </c>
      <c r="P804" s="4">
        <f t="shared" si="49"/>
        <v>0</v>
      </c>
      <c r="Q804" s="4">
        <f t="shared" si="50"/>
        <v>4.4444444444444446E-2</v>
      </c>
      <c r="R804" s="4">
        <f t="shared" si="51"/>
        <v>0.17777777777777778</v>
      </c>
      <c r="S804">
        <v>0</v>
      </c>
      <c r="T804">
        <v>8</v>
      </c>
      <c r="U804">
        <v>32</v>
      </c>
    </row>
    <row r="805" spans="1:21" x14ac:dyDescent="0.3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f t="shared" si="48"/>
        <v>332</v>
      </c>
      <c r="P805" s="4">
        <f t="shared" si="49"/>
        <v>0</v>
      </c>
      <c r="Q805" s="4">
        <f t="shared" si="50"/>
        <v>1.5060240963855422E-2</v>
      </c>
      <c r="R805" s="4">
        <f t="shared" si="51"/>
        <v>6.9277108433734941E-2</v>
      </c>
      <c r="S805">
        <v>0</v>
      </c>
      <c r="T805">
        <v>5</v>
      </c>
      <c r="U805">
        <v>23</v>
      </c>
    </row>
    <row r="806" spans="1:21" x14ac:dyDescent="0.3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f t="shared" si="48"/>
        <v>180</v>
      </c>
      <c r="P806" s="4">
        <f t="shared" si="49"/>
        <v>0</v>
      </c>
      <c r="Q806" s="4">
        <f t="shared" si="50"/>
        <v>2.7777777777777776E-2</v>
      </c>
      <c r="R806" s="4">
        <f t="shared" si="51"/>
        <v>0.13333333333333333</v>
      </c>
      <c r="S806">
        <v>0</v>
      </c>
      <c r="T806">
        <v>5</v>
      </c>
      <c r="U806">
        <v>24</v>
      </c>
    </row>
    <row r="807" spans="1:21" x14ac:dyDescent="0.3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f t="shared" si="48"/>
        <v>332</v>
      </c>
      <c r="P807" s="4">
        <f t="shared" si="49"/>
        <v>0</v>
      </c>
      <c r="Q807" s="4">
        <f t="shared" si="50"/>
        <v>1.8072289156626505E-2</v>
      </c>
      <c r="R807" s="4">
        <f t="shared" si="51"/>
        <v>7.5301204819277115E-2</v>
      </c>
      <c r="S807">
        <v>0</v>
      </c>
      <c r="T807">
        <v>6</v>
      </c>
      <c r="U807">
        <v>25</v>
      </c>
    </row>
    <row r="808" spans="1:21" x14ac:dyDescent="0.3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f t="shared" si="48"/>
        <v>331</v>
      </c>
      <c r="P808" s="4">
        <f t="shared" si="49"/>
        <v>0</v>
      </c>
      <c r="Q808" s="4">
        <f t="shared" si="50"/>
        <v>2.7190332326283987E-2</v>
      </c>
      <c r="R808" s="4">
        <f t="shared" si="51"/>
        <v>0.1027190332326284</v>
      </c>
      <c r="S808">
        <v>0</v>
      </c>
      <c r="T808">
        <v>9</v>
      </c>
      <c r="U808">
        <v>34</v>
      </c>
    </row>
    <row r="809" spans="1:21" x14ac:dyDescent="0.3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f t="shared" si="48"/>
        <v>180</v>
      </c>
      <c r="P809" s="4">
        <f t="shared" si="49"/>
        <v>0</v>
      </c>
      <c r="Q809" s="4">
        <f t="shared" si="50"/>
        <v>2.7777777777777776E-2</v>
      </c>
      <c r="R809" s="4">
        <f t="shared" si="51"/>
        <v>0.12777777777777777</v>
      </c>
      <c r="S809">
        <v>0</v>
      </c>
      <c r="T809">
        <v>5</v>
      </c>
      <c r="U809">
        <v>23</v>
      </c>
    </row>
    <row r="810" spans="1:21" x14ac:dyDescent="0.3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f t="shared" si="48"/>
        <v>216</v>
      </c>
      <c r="P810" s="4">
        <f t="shared" si="49"/>
        <v>0</v>
      </c>
      <c r="Q810" s="4">
        <f t="shared" si="50"/>
        <v>6.9444444444444448E-2</v>
      </c>
      <c r="R810" s="4">
        <f t="shared" si="51"/>
        <v>0.23148148148148148</v>
      </c>
      <c r="S810">
        <v>0</v>
      </c>
      <c r="T810">
        <v>15</v>
      </c>
      <c r="U810">
        <v>50</v>
      </c>
    </row>
    <row r="811" spans="1:21" x14ac:dyDescent="0.3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f t="shared" si="48"/>
        <v>180</v>
      </c>
      <c r="P811" s="4">
        <f t="shared" si="49"/>
        <v>5.5555555555555558E-3</v>
      </c>
      <c r="Q811" s="4">
        <f t="shared" si="50"/>
        <v>1.6666666666666666E-2</v>
      </c>
      <c r="R811" s="4">
        <f t="shared" si="51"/>
        <v>8.8888888888888892E-2</v>
      </c>
      <c r="S811">
        <v>1</v>
      </c>
      <c r="T811">
        <v>3</v>
      </c>
      <c r="U811">
        <v>16</v>
      </c>
    </row>
    <row r="812" spans="1:21" x14ac:dyDescent="0.3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f t="shared" si="48"/>
        <v>180</v>
      </c>
      <c r="P812" s="4">
        <f t="shared" si="49"/>
        <v>0</v>
      </c>
      <c r="Q812" s="4">
        <f t="shared" si="50"/>
        <v>3.888888888888889E-2</v>
      </c>
      <c r="R812" s="4">
        <f t="shared" si="51"/>
        <v>0.15</v>
      </c>
      <c r="S812">
        <v>0</v>
      </c>
      <c r="T812">
        <v>7</v>
      </c>
      <c r="U812">
        <v>27</v>
      </c>
    </row>
    <row r="813" spans="1:21" x14ac:dyDescent="0.3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f t="shared" si="48"/>
        <v>332</v>
      </c>
      <c r="P813" s="4">
        <f t="shared" si="49"/>
        <v>6.024096385542169E-3</v>
      </c>
      <c r="Q813" s="4">
        <f t="shared" si="50"/>
        <v>1.5060240963855422E-2</v>
      </c>
      <c r="R813" s="4">
        <f t="shared" si="51"/>
        <v>6.9277108433734941E-2</v>
      </c>
      <c r="S813">
        <v>2</v>
      </c>
      <c r="T813">
        <v>5</v>
      </c>
      <c r="U813">
        <v>23</v>
      </c>
    </row>
    <row r="814" spans="1:21" x14ac:dyDescent="0.3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f t="shared" si="48"/>
        <v>180</v>
      </c>
      <c r="P814" s="4">
        <f t="shared" si="49"/>
        <v>5.5555555555555558E-3</v>
      </c>
      <c r="Q814" s="4">
        <f t="shared" si="50"/>
        <v>8.8888888888888892E-2</v>
      </c>
      <c r="R814" s="4">
        <f t="shared" si="51"/>
        <v>0.29444444444444445</v>
      </c>
      <c r="S814">
        <v>1</v>
      </c>
      <c r="T814">
        <v>16</v>
      </c>
      <c r="U814">
        <v>53</v>
      </c>
    </row>
    <row r="815" spans="1:21" x14ac:dyDescent="0.3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f t="shared" si="48"/>
        <v>180</v>
      </c>
      <c r="P815" s="4">
        <f t="shared" si="49"/>
        <v>0</v>
      </c>
      <c r="Q815" s="4">
        <f t="shared" si="50"/>
        <v>0.05</v>
      </c>
      <c r="R815" s="4">
        <f t="shared" si="51"/>
        <v>0.18333333333333332</v>
      </c>
      <c r="S815">
        <v>0</v>
      </c>
      <c r="T815">
        <v>9</v>
      </c>
      <c r="U815">
        <v>33</v>
      </c>
    </row>
    <row r="816" spans="1:21" x14ac:dyDescent="0.3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f t="shared" si="48"/>
        <v>331</v>
      </c>
      <c r="P816" s="4">
        <f t="shared" si="49"/>
        <v>0</v>
      </c>
      <c r="Q816" s="4">
        <f t="shared" si="50"/>
        <v>3.9274924471299093E-2</v>
      </c>
      <c r="R816" s="4">
        <f t="shared" si="51"/>
        <v>0.13897280966767372</v>
      </c>
      <c r="S816">
        <v>0</v>
      </c>
      <c r="T816">
        <v>13</v>
      </c>
      <c r="U816">
        <v>46</v>
      </c>
    </row>
    <row r="817" spans="1:21" x14ac:dyDescent="0.3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f t="shared" si="48"/>
        <v>180</v>
      </c>
      <c r="P817" s="4">
        <f t="shared" si="49"/>
        <v>0</v>
      </c>
      <c r="Q817" s="4">
        <f t="shared" si="50"/>
        <v>0</v>
      </c>
      <c r="R817" s="4">
        <f t="shared" si="51"/>
        <v>3.888888888888889E-2</v>
      </c>
      <c r="S817">
        <v>0</v>
      </c>
      <c r="T817">
        <v>0</v>
      </c>
      <c r="U817">
        <v>7</v>
      </c>
    </row>
    <row r="818" spans="1:21" x14ac:dyDescent="0.3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f t="shared" si="48"/>
        <v>180</v>
      </c>
      <c r="P818" s="4">
        <f t="shared" si="49"/>
        <v>5.5555555555555558E-3</v>
      </c>
      <c r="Q818" s="4">
        <f t="shared" si="50"/>
        <v>0.05</v>
      </c>
      <c r="R818" s="4">
        <f t="shared" si="51"/>
        <v>0.18888888888888888</v>
      </c>
      <c r="S818">
        <v>1</v>
      </c>
      <c r="T818">
        <v>9</v>
      </c>
      <c r="U818">
        <v>34</v>
      </c>
    </row>
    <row r="819" spans="1:21" x14ac:dyDescent="0.3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f t="shared" si="48"/>
        <v>332</v>
      </c>
      <c r="P819" s="4">
        <f t="shared" si="49"/>
        <v>1.2048192771084338E-2</v>
      </c>
      <c r="Q819" s="4">
        <f t="shared" si="50"/>
        <v>3.9156626506024098E-2</v>
      </c>
      <c r="R819" s="4">
        <f t="shared" si="51"/>
        <v>0.13253012048192772</v>
      </c>
      <c r="S819">
        <v>4</v>
      </c>
      <c r="T819">
        <v>13</v>
      </c>
      <c r="U819">
        <v>44</v>
      </c>
    </row>
    <row r="820" spans="1:21" x14ac:dyDescent="0.3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f t="shared" si="48"/>
        <v>272</v>
      </c>
      <c r="P820" s="4">
        <f t="shared" si="49"/>
        <v>0</v>
      </c>
      <c r="Q820" s="4">
        <f t="shared" si="50"/>
        <v>2.9411764705882353E-2</v>
      </c>
      <c r="R820" s="4">
        <f t="shared" si="51"/>
        <v>0.11764705882352941</v>
      </c>
      <c r="S820">
        <v>0</v>
      </c>
      <c r="T820">
        <v>8</v>
      </c>
      <c r="U820">
        <v>32</v>
      </c>
    </row>
    <row r="821" spans="1:21" x14ac:dyDescent="0.3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f t="shared" si="48"/>
        <v>204</v>
      </c>
      <c r="P821" s="4">
        <f t="shared" si="49"/>
        <v>4.9019607843137254E-3</v>
      </c>
      <c r="Q821" s="4">
        <f t="shared" si="50"/>
        <v>6.8627450980392163E-2</v>
      </c>
      <c r="R821" s="4">
        <f t="shared" si="51"/>
        <v>0.23039215686274508</v>
      </c>
      <c r="S821">
        <v>1</v>
      </c>
      <c r="T821">
        <v>14</v>
      </c>
      <c r="U821">
        <v>47</v>
      </c>
    </row>
    <row r="822" spans="1:21" x14ac:dyDescent="0.3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f t="shared" si="48"/>
        <v>180</v>
      </c>
      <c r="P822" s="4">
        <f t="shared" si="49"/>
        <v>0</v>
      </c>
      <c r="Q822" s="4">
        <f t="shared" si="50"/>
        <v>2.7777777777777776E-2</v>
      </c>
      <c r="R822" s="4">
        <f t="shared" si="51"/>
        <v>0.12222222222222222</v>
      </c>
      <c r="S822">
        <v>0</v>
      </c>
      <c r="T822">
        <v>5</v>
      </c>
      <c r="U822">
        <v>22</v>
      </c>
    </row>
    <row r="823" spans="1:21" x14ac:dyDescent="0.3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f t="shared" si="48"/>
        <v>180</v>
      </c>
      <c r="P823" s="4">
        <f t="shared" si="49"/>
        <v>0</v>
      </c>
      <c r="Q823" s="4">
        <f t="shared" si="50"/>
        <v>8.3333333333333329E-2</v>
      </c>
      <c r="R823" s="4">
        <f t="shared" si="51"/>
        <v>0.28888888888888886</v>
      </c>
      <c r="S823">
        <v>0</v>
      </c>
      <c r="T823">
        <v>15</v>
      </c>
      <c r="U823">
        <v>52</v>
      </c>
    </row>
    <row r="824" spans="1:21" x14ac:dyDescent="0.3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f t="shared" si="48"/>
        <v>336</v>
      </c>
      <c r="P824" s="4">
        <f t="shared" si="49"/>
        <v>2.976190476190476E-3</v>
      </c>
      <c r="Q824" s="4">
        <f t="shared" si="50"/>
        <v>5.9523809523809521E-2</v>
      </c>
      <c r="R824" s="4">
        <f t="shared" si="51"/>
        <v>0.19642857142857142</v>
      </c>
      <c r="S824">
        <v>1</v>
      </c>
      <c r="T824">
        <v>20</v>
      </c>
      <c r="U824">
        <v>66</v>
      </c>
    </row>
    <row r="825" spans="1:21" x14ac:dyDescent="0.3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f t="shared" si="48"/>
        <v>214</v>
      </c>
      <c r="P825" s="4">
        <f t="shared" si="49"/>
        <v>0</v>
      </c>
      <c r="Q825" s="4">
        <f t="shared" si="50"/>
        <v>2.8037383177570093E-2</v>
      </c>
      <c r="R825" s="4">
        <f t="shared" si="51"/>
        <v>0.11682242990654206</v>
      </c>
      <c r="S825">
        <v>0</v>
      </c>
      <c r="T825">
        <v>6</v>
      </c>
      <c r="U825">
        <v>25</v>
      </c>
    </row>
    <row r="826" spans="1:21" x14ac:dyDescent="0.3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f t="shared" si="48"/>
        <v>272</v>
      </c>
      <c r="P826" s="4">
        <f t="shared" si="49"/>
        <v>0</v>
      </c>
      <c r="Q826" s="4">
        <f t="shared" si="50"/>
        <v>1.8382352941176471E-2</v>
      </c>
      <c r="R826" s="4">
        <f t="shared" si="51"/>
        <v>8.455882352941177E-2</v>
      </c>
      <c r="S826">
        <v>0</v>
      </c>
      <c r="T826">
        <v>5</v>
      </c>
      <c r="U826">
        <v>23</v>
      </c>
    </row>
    <row r="827" spans="1:21" x14ac:dyDescent="0.3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f t="shared" si="48"/>
        <v>180</v>
      </c>
      <c r="P827" s="4">
        <f t="shared" si="49"/>
        <v>0</v>
      </c>
      <c r="Q827" s="4">
        <f t="shared" si="50"/>
        <v>8.8888888888888892E-2</v>
      </c>
      <c r="R827" s="4">
        <f t="shared" si="51"/>
        <v>0.29444444444444445</v>
      </c>
      <c r="S827">
        <v>0</v>
      </c>
      <c r="T827">
        <v>16</v>
      </c>
      <c r="U827">
        <v>53</v>
      </c>
    </row>
    <row r="828" spans="1:21" x14ac:dyDescent="0.3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f t="shared" si="48"/>
        <v>180</v>
      </c>
      <c r="P828" s="4">
        <f t="shared" si="49"/>
        <v>5.5555555555555558E-3</v>
      </c>
      <c r="Q828" s="4">
        <f t="shared" si="50"/>
        <v>8.8888888888888892E-2</v>
      </c>
      <c r="R828" s="4">
        <f t="shared" si="51"/>
        <v>0.30555555555555558</v>
      </c>
      <c r="S828">
        <v>1</v>
      </c>
      <c r="T828">
        <v>16</v>
      </c>
      <c r="U828">
        <v>55</v>
      </c>
    </row>
    <row r="829" spans="1:21" x14ac:dyDescent="0.3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f t="shared" si="48"/>
        <v>180</v>
      </c>
      <c r="P829" s="4">
        <f t="shared" si="49"/>
        <v>0</v>
      </c>
      <c r="Q829" s="4">
        <f t="shared" si="50"/>
        <v>2.7777777777777776E-2</v>
      </c>
      <c r="R829" s="4">
        <f t="shared" si="51"/>
        <v>0.12222222222222222</v>
      </c>
      <c r="S829">
        <v>0</v>
      </c>
      <c r="T829">
        <v>5</v>
      </c>
      <c r="U829">
        <v>22</v>
      </c>
    </row>
    <row r="830" spans="1:21" x14ac:dyDescent="0.3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f t="shared" si="48"/>
        <v>256</v>
      </c>
      <c r="P830" s="4">
        <f t="shared" si="49"/>
        <v>7.8125E-3</v>
      </c>
      <c r="Q830" s="4">
        <f t="shared" si="50"/>
        <v>1.953125E-2</v>
      </c>
      <c r="R830" s="4">
        <f t="shared" si="51"/>
        <v>9.375E-2</v>
      </c>
      <c r="S830">
        <v>2</v>
      </c>
      <c r="T830">
        <v>5</v>
      </c>
      <c r="U830">
        <v>24</v>
      </c>
    </row>
    <row r="831" spans="1:21" x14ac:dyDescent="0.3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f t="shared" si="48"/>
        <v>272</v>
      </c>
      <c r="P831" s="4">
        <f t="shared" si="49"/>
        <v>0</v>
      </c>
      <c r="Q831" s="4">
        <f t="shared" si="50"/>
        <v>2.2058823529411766E-2</v>
      </c>
      <c r="R831" s="4">
        <f t="shared" si="51"/>
        <v>9.5588235294117641E-2</v>
      </c>
      <c r="S831">
        <v>0</v>
      </c>
      <c r="T831">
        <v>6</v>
      </c>
      <c r="U831">
        <v>26</v>
      </c>
    </row>
    <row r="832" spans="1:21" x14ac:dyDescent="0.3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f t="shared" si="48"/>
        <v>331</v>
      </c>
      <c r="P832" s="4">
        <f t="shared" si="49"/>
        <v>0</v>
      </c>
      <c r="Q832" s="4">
        <f t="shared" si="50"/>
        <v>0</v>
      </c>
      <c r="R832" s="4">
        <f t="shared" si="51"/>
        <v>2.7190332326283987E-2</v>
      </c>
      <c r="S832">
        <v>0</v>
      </c>
      <c r="T832">
        <v>0</v>
      </c>
      <c r="U832">
        <v>9</v>
      </c>
    </row>
    <row r="833" spans="1:21" x14ac:dyDescent="0.3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f t="shared" si="48"/>
        <v>180</v>
      </c>
      <c r="P833" s="4">
        <f t="shared" si="49"/>
        <v>5.5555555555555558E-3</v>
      </c>
      <c r="Q833" s="4">
        <f t="shared" si="50"/>
        <v>1.6666666666666666E-2</v>
      </c>
      <c r="R833" s="4">
        <f t="shared" si="51"/>
        <v>8.8888888888888892E-2</v>
      </c>
      <c r="S833">
        <v>1</v>
      </c>
      <c r="T833">
        <v>3</v>
      </c>
      <c r="U833">
        <v>16</v>
      </c>
    </row>
    <row r="834" spans="1:21" x14ac:dyDescent="0.3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f t="shared" si="48"/>
        <v>214</v>
      </c>
      <c r="P834" s="4">
        <f t="shared" si="49"/>
        <v>0</v>
      </c>
      <c r="Q834" s="4">
        <f t="shared" si="50"/>
        <v>9.3457943925233638E-3</v>
      </c>
      <c r="R834" s="4">
        <f t="shared" si="51"/>
        <v>7.0093457943925228E-2</v>
      </c>
      <c r="S834">
        <v>0</v>
      </c>
      <c r="T834">
        <v>2</v>
      </c>
      <c r="U834">
        <v>15</v>
      </c>
    </row>
    <row r="835" spans="1:21" x14ac:dyDescent="0.3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f t="shared" ref="O835:O898" si="52">L835+M835+N835</f>
        <v>180</v>
      </c>
      <c r="P835" s="4">
        <f t="shared" ref="P835:P898" si="53">S835/O835</f>
        <v>5.5555555555555558E-3</v>
      </c>
      <c r="Q835" s="4">
        <f t="shared" ref="Q835:Q898" si="54">T835/O835</f>
        <v>2.2222222222222223E-2</v>
      </c>
      <c r="R835" s="4">
        <f t="shared" ref="R835:R898" si="55">U835/O835</f>
        <v>0.1</v>
      </c>
      <c r="S835">
        <v>1</v>
      </c>
      <c r="T835">
        <v>4</v>
      </c>
      <c r="U835">
        <v>18</v>
      </c>
    </row>
    <row r="836" spans="1:21" x14ac:dyDescent="0.3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f t="shared" si="52"/>
        <v>180</v>
      </c>
      <c r="P836" s="4">
        <f t="shared" si="53"/>
        <v>0</v>
      </c>
      <c r="Q836" s="4">
        <f t="shared" si="54"/>
        <v>4.4444444444444446E-2</v>
      </c>
      <c r="R836" s="4">
        <f t="shared" si="55"/>
        <v>0.16666666666666666</v>
      </c>
      <c r="S836">
        <v>0</v>
      </c>
      <c r="T836">
        <v>8</v>
      </c>
      <c r="U836">
        <v>30</v>
      </c>
    </row>
    <row r="837" spans="1:21" x14ac:dyDescent="0.3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f t="shared" si="52"/>
        <v>469</v>
      </c>
      <c r="P837" s="4">
        <f t="shared" si="53"/>
        <v>0</v>
      </c>
      <c r="Q837" s="4">
        <f t="shared" si="54"/>
        <v>1.9189765458422176E-2</v>
      </c>
      <c r="R837" s="4">
        <f t="shared" si="55"/>
        <v>7.2494669509594878E-2</v>
      </c>
      <c r="S837">
        <v>0</v>
      </c>
      <c r="T837">
        <v>9</v>
      </c>
      <c r="U837">
        <v>34</v>
      </c>
    </row>
    <row r="838" spans="1:21" x14ac:dyDescent="0.3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f t="shared" si="52"/>
        <v>469</v>
      </c>
      <c r="P838" s="4">
        <f t="shared" si="53"/>
        <v>0</v>
      </c>
      <c r="Q838" s="4">
        <f t="shared" si="54"/>
        <v>3.4115138592750532E-2</v>
      </c>
      <c r="R838" s="4">
        <f t="shared" si="55"/>
        <v>0.11513859275053305</v>
      </c>
      <c r="S838">
        <v>0</v>
      </c>
      <c r="T838">
        <v>16</v>
      </c>
      <c r="U838">
        <v>54</v>
      </c>
    </row>
    <row r="839" spans="1:21" x14ac:dyDescent="0.3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f t="shared" si="52"/>
        <v>180</v>
      </c>
      <c r="P839" s="4">
        <f t="shared" si="53"/>
        <v>1.1111111111111112E-2</v>
      </c>
      <c r="Q839" s="4">
        <f t="shared" si="54"/>
        <v>1.1111111111111112E-2</v>
      </c>
      <c r="R839" s="4">
        <f t="shared" si="55"/>
        <v>8.3333333333333329E-2</v>
      </c>
      <c r="S839">
        <v>2</v>
      </c>
      <c r="T839">
        <v>2</v>
      </c>
      <c r="U839">
        <v>15</v>
      </c>
    </row>
    <row r="840" spans="1:21" x14ac:dyDescent="0.3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f t="shared" si="52"/>
        <v>180</v>
      </c>
      <c r="P840" s="4">
        <f t="shared" si="53"/>
        <v>0</v>
      </c>
      <c r="Q840" s="4">
        <f t="shared" si="54"/>
        <v>7.2222222222222215E-2</v>
      </c>
      <c r="R840" s="4">
        <f t="shared" si="55"/>
        <v>0.25555555555555554</v>
      </c>
      <c r="S840">
        <v>0</v>
      </c>
      <c r="T840">
        <v>13</v>
      </c>
      <c r="U840">
        <v>46</v>
      </c>
    </row>
    <row r="841" spans="1:21" x14ac:dyDescent="0.3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f t="shared" si="52"/>
        <v>180</v>
      </c>
      <c r="P841" s="4">
        <f t="shared" si="53"/>
        <v>5.5555555555555558E-3</v>
      </c>
      <c r="Q841" s="4">
        <f t="shared" si="54"/>
        <v>3.888888888888889E-2</v>
      </c>
      <c r="R841" s="4">
        <f t="shared" si="55"/>
        <v>0.15</v>
      </c>
      <c r="S841">
        <v>1</v>
      </c>
      <c r="T841">
        <v>7</v>
      </c>
      <c r="U841">
        <v>27</v>
      </c>
    </row>
    <row r="842" spans="1:21" x14ac:dyDescent="0.3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f t="shared" si="52"/>
        <v>180</v>
      </c>
      <c r="P842" s="4">
        <f t="shared" si="53"/>
        <v>0</v>
      </c>
      <c r="Q842" s="4">
        <f t="shared" si="54"/>
        <v>3.888888888888889E-2</v>
      </c>
      <c r="R842" s="4">
        <f t="shared" si="55"/>
        <v>0.16666666666666666</v>
      </c>
      <c r="S842">
        <v>0</v>
      </c>
      <c r="T842">
        <v>7</v>
      </c>
      <c r="U842">
        <v>30</v>
      </c>
    </row>
    <row r="843" spans="1:21" x14ac:dyDescent="0.3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f t="shared" si="52"/>
        <v>180</v>
      </c>
      <c r="P843" s="4">
        <f t="shared" si="53"/>
        <v>0</v>
      </c>
      <c r="Q843" s="4">
        <f t="shared" si="54"/>
        <v>6.1111111111111109E-2</v>
      </c>
      <c r="R843" s="4">
        <f t="shared" si="55"/>
        <v>0.22777777777777777</v>
      </c>
      <c r="S843">
        <v>0</v>
      </c>
      <c r="T843">
        <v>11</v>
      </c>
      <c r="U843">
        <v>41</v>
      </c>
    </row>
    <row r="844" spans="1:21" x14ac:dyDescent="0.3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f t="shared" si="52"/>
        <v>235</v>
      </c>
      <c r="P844" s="4">
        <f t="shared" si="53"/>
        <v>0</v>
      </c>
      <c r="Q844" s="4">
        <f t="shared" si="54"/>
        <v>8.5106382978723406E-3</v>
      </c>
      <c r="R844" s="4">
        <f t="shared" si="55"/>
        <v>5.5319148936170209E-2</v>
      </c>
      <c r="S844">
        <v>0</v>
      </c>
      <c r="T844">
        <v>2</v>
      </c>
      <c r="U844">
        <v>13</v>
      </c>
    </row>
    <row r="845" spans="1:21" x14ac:dyDescent="0.3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f t="shared" si="52"/>
        <v>180</v>
      </c>
      <c r="P845" s="4">
        <f t="shared" si="53"/>
        <v>1.1111111111111112E-2</v>
      </c>
      <c r="Q845" s="4">
        <f t="shared" si="54"/>
        <v>5.5555555555555552E-2</v>
      </c>
      <c r="R845" s="4">
        <f t="shared" si="55"/>
        <v>0.2</v>
      </c>
      <c r="S845">
        <v>2</v>
      </c>
      <c r="T845">
        <v>10</v>
      </c>
      <c r="U845">
        <v>36</v>
      </c>
    </row>
    <row r="846" spans="1:21" x14ac:dyDescent="0.3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f t="shared" si="52"/>
        <v>180</v>
      </c>
      <c r="P846" s="4">
        <f t="shared" si="53"/>
        <v>5.5555555555555558E-3</v>
      </c>
      <c r="Q846" s="4">
        <f t="shared" si="54"/>
        <v>0.05</v>
      </c>
      <c r="R846" s="4">
        <f t="shared" si="55"/>
        <v>0.18333333333333332</v>
      </c>
      <c r="S846">
        <v>1</v>
      </c>
      <c r="T846">
        <v>9</v>
      </c>
      <c r="U846">
        <v>33</v>
      </c>
    </row>
    <row r="847" spans="1:21" x14ac:dyDescent="0.3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f t="shared" si="52"/>
        <v>180</v>
      </c>
      <c r="P847" s="4">
        <f t="shared" si="53"/>
        <v>5.5555555555555558E-3</v>
      </c>
      <c r="Q847" s="4">
        <f t="shared" si="54"/>
        <v>5.5555555555555552E-2</v>
      </c>
      <c r="R847" s="4">
        <f t="shared" si="55"/>
        <v>0.21111111111111111</v>
      </c>
      <c r="S847">
        <v>1</v>
      </c>
      <c r="T847">
        <v>10</v>
      </c>
      <c r="U847">
        <v>38</v>
      </c>
    </row>
    <row r="848" spans="1:21" x14ac:dyDescent="0.3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f t="shared" si="52"/>
        <v>180</v>
      </c>
      <c r="P848" s="4">
        <f t="shared" si="53"/>
        <v>0</v>
      </c>
      <c r="Q848" s="4">
        <f t="shared" si="54"/>
        <v>0.05</v>
      </c>
      <c r="R848" s="4">
        <f t="shared" si="55"/>
        <v>0.19444444444444445</v>
      </c>
      <c r="S848">
        <v>0</v>
      </c>
      <c r="T848">
        <v>9</v>
      </c>
      <c r="U848">
        <v>35</v>
      </c>
    </row>
    <row r="849" spans="1:21" x14ac:dyDescent="0.3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f t="shared" si="52"/>
        <v>214</v>
      </c>
      <c r="P849" s="4">
        <f t="shared" si="53"/>
        <v>0</v>
      </c>
      <c r="Q849" s="4">
        <f t="shared" si="54"/>
        <v>9.8130841121495324E-2</v>
      </c>
      <c r="R849" s="4">
        <f t="shared" si="55"/>
        <v>0.32242990654205606</v>
      </c>
      <c r="S849">
        <v>0</v>
      </c>
      <c r="T849">
        <v>21</v>
      </c>
      <c r="U849">
        <v>69</v>
      </c>
    </row>
    <row r="850" spans="1:21" x14ac:dyDescent="0.3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f t="shared" si="52"/>
        <v>180</v>
      </c>
      <c r="P850" s="4">
        <f t="shared" si="53"/>
        <v>0</v>
      </c>
      <c r="Q850" s="4">
        <f t="shared" si="54"/>
        <v>2.2222222222222223E-2</v>
      </c>
      <c r="R850" s="4">
        <f t="shared" si="55"/>
        <v>0.1111111111111111</v>
      </c>
      <c r="S850">
        <v>0</v>
      </c>
      <c r="T850">
        <v>4</v>
      </c>
      <c r="U850">
        <v>20</v>
      </c>
    </row>
    <row r="851" spans="1:21" x14ac:dyDescent="0.3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f t="shared" si="52"/>
        <v>180</v>
      </c>
      <c r="P851" s="4">
        <f t="shared" si="53"/>
        <v>1.1111111111111112E-2</v>
      </c>
      <c r="Q851" s="4">
        <f t="shared" si="54"/>
        <v>2.7777777777777776E-2</v>
      </c>
      <c r="R851" s="4">
        <f t="shared" si="55"/>
        <v>0.12222222222222222</v>
      </c>
      <c r="S851">
        <v>2</v>
      </c>
      <c r="T851">
        <v>5</v>
      </c>
      <c r="U851">
        <v>22</v>
      </c>
    </row>
    <row r="852" spans="1:21" x14ac:dyDescent="0.3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f t="shared" si="52"/>
        <v>180</v>
      </c>
      <c r="P852" s="4">
        <f t="shared" si="53"/>
        <v>0</v>
      </c>
      <c r="Q852" s="4">
        <f t="shared" si="54"/>
        <v>2.2222222222222223E-2</v>
      </c>
      <c r="R852" s="4">
        <f t="shared" si="55"/>
        <v>0.11666666666666667</v>
      </c>
      <c r="S852">
        <v>0</v>
      </c>
      <c r="T852">
        <v>4</v>
      </c>
      <c r="U852">
        <v>21</v>
      </c>
    </row>
    <row r="853" spans="1:21" x14ac:dyDescent="0.3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f t="shared" si="52"/>
        <v>180</v>
      </c>
      <c r="P853" s="4">
        <f t="shared" si="53"/>
        <v>0</v>
      </c>
      <c r="Q853" s="4">
        <f t="shared" si="54"/>
        <v>2.7777777777777776E-2</v>
      </c>
      <c r="R853" s="4">
        <f t="shared" si="55"/>
        <v>0.12222222222222222</v>
      </c>
      <c r="S853">
        <v>0</v>
      </c>
      <c r="T853">
        <v>5</v>
      </c>
      <c r="U853">
        <v>22</v>
      </c>
    </row>
    <row r="854" spans="1:21" x14ac:dyDescent="0.3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f t="shared" si="52"/>
        <v>180</v>
      </c>
      <c r="P854" s="4">
        <f t="shared" si="53"/>
        <v>0</v>
      </c>
      <c r="Q854" s="4">
        <f t="shared" si="54"/>
        <v>2.2222222222222223E-2</v>
      </c>
      <c r="R854" s="4">
        <f t="shared" si="55"/>
        <v>0.1111111111111111</v>
      </c>
      <c r="S854">
        <v>0</v>
      </c>
      <c r="T854">
        <v>4</v>
      </c>
      <c r="U854">
        <v>20</v>
      </c>
    </row>
    <row r="855" spans="1:21" x14ac:dyDescent="0.3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f t="shared" si="52"/>
        <v>216</v>
      </c>
      <c r="P855" s="4">
        <f t="shared" si="53"/>
        <v>0</v>
      </c>
      <c r="Q855" s="4">
        <f t="shared" si="54"/>
        <v>6.4814814814814811E-2</v>
      </c>
      <c r="R855" s="4">
        <f t="shared" si="55"/>
        <v>0.22685185185185186</v>
      </c>
      <c r="S855">
        <v>0</v>
      </c>
      <c r="T855">
        <v>14</v>
      </c>
      <c r="U855">
        <v>49</v>
      </c>
    </row>
    <row r="856" spans="1:21" x14ac:dyDescent="0.3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f t="shared" si="52"/>
        <v>180</v>
      </c>
      <c r="P856" s="4">
        <f t="shared" si="53"/>
        <v>0</v>
      </c>
      <c r="Q856" s="4">
        <f t="shared" si="54"/>
        <v>8.8888888888888892E-2</v>
      </c>
      <c r="R856" s="4">
        <f t="shared" si="55"/>
        <v>0.28888888888888886</v>
      </c>
      <c r="S856">
        <v>0</v>
      </c>
      <c r="T856">
        <v>16</v>
      </c>
      <c r="U856">
        <v>52</v>
      </c>
    </row>
    <row r="857" spans="1:21" x14ac:dyDescent="0.3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f t="shared" si="52"/>
        <v>214</v>
      </c>
      <c r="P857" s="4">
        <f t="shared" si="53"/>
        <v>4.6728971962616819E-3</v>
      </c>
      <c r="Q857" s="4">
        <f t="shared" si="54"/>
        <v>2.336448598130841E-2</v>
      </c>
      <c r="R857" s="4">
        <f t="shared" si="55"/>
        <v>9.8130841121495324E-2</v>
      </c>
      <c r="S857">
        <v>1</v>
      </c>
      <c r="T857">
        <v>5</v>
      </c>
      <c r="U857">
        <v>21</v>
      </c>
    </row>
    <row r="858" spans="1:21" x14ac:dyDescent="0.3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f t="shared" si="52"/>
        <v>180</v>
      </c>
      <c r="P858" s="4">
        <f t="shared" si="53"/>
        <v>0</v>
      </c>
      <c r="Q858" s="4">
        <f t="shared" si="54"/>
        <v>1.6666666666666666E-2</v>
      </c>
      <c r="R858" s="4">
        <f t="shared" si="55"/>
        <v>9.4444444444444442E-2</v>
      </c>
      <c r="S858">
        <v>0</v>
      </c>
      <c r="T858">
        <v>3</v>
      </c>
      <c r="U858">
        <v>17</v>
      </c>
    </row>
    <row r="859" spans="1:21" x14ac:dyDescent="0.3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f t="shared" si="52"/>
        <v>332</v>
      </c>
      <c r="P859" s="4">
        <f t="shared" si="53"/>
        <v>3.0120481927710845E-3</v>
      </c>
      <c r="Q859" s="4">
        <f t="shared" si="54"/>
        <v>3.0120481927710843E-2</v>
      </c>
      <c r="R859" s="4">
        <f t="shared" si="55"/>
        <v>0.1144578313253012</v>
      </c>
      <c r="S859">
        <v>1</v>
      </c>
      <c r="T859">
        <v>10</v>
      </c>
      <c r="U859">
        <v>38</v>
      </c>
    </row>
    <row r="860" spans="1:21" x14ac:dyDescent="0.3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f t="shared" si="52"/>
        <v>180</v>
      </c>
      <c r="P860" s="4">
        <f t="shared" si="53"/>
        <v>5.5555555555555558E-3</v>
      </c>
      <c r="Q860" s="4">
        <f t="shared" si="54"/>
        <v>2.7777777777777776E-2</v>
      </c>
      <c r="R860" s="4">
        <f t="shared" si="55"/>
        <v>0.12222222222222222</v>
      </c>
      <c r="S860">
        <v>1</v>
      </c>
      <c r="T860">
        <v>5</v>
      </c>
      <c r="U860">
        <v>22</v>
      </c>
    </row>
    <row r="861" spans="1:21" x14ac:dyDescent="0.3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f t="shared" si="52"/>
        <v>469</v>
      </c>
      <c r="P861" s="4">
        <f t="shared" si="53"/>
        <v>0</v>
      </c>
      <c r="Q861" s="4">
        <f t="shared" si="54"/>
        <v>2.3454157782515993E-2</v>
      </c>
      <c r="R861" s="4">
        <f t="shared" si="55"/>
        <v>8.5287846481876331E-2</v>
      </c>
      <c r="S861">
        <v>0</v>
      </c>
      <c r="T861">
        <v>11</v>
      </c>
      <c r="U861">
        <v>40</v>
      </c>
    </row>
    <row r="862" spans="1:21" x14ac:dyDescent="0.3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f t="shared" si="52"/>
        <v>180</v>
      </c>
      <c r="P862" s="4">
        <f t="shared" si="53"/>
        <v>0</v>
      </c>
      <c r="Q862" s="4">
        <f t="shared" si="54"/>
        <v>0.05</v>
      </c>
      <c r="R862" s="4">
        <f t="shared" si="55"/>
        <v>0.18333333333333332</v>
      </c>
      <c r="S862">
        <v>0</v>
      </c>
      <c r="T862">
        <v>9</v>
      </c>
      <c r="U862">
        <v>33</v>
      </c>
    </row>
    <row r="863" spans="1:21" x14ac:dyDescent="0.3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f t="shared" si="52"/>
        <v>332</v>
      </c>
      <c r="P863" s="4">
        <f t="shared" si="53"/>
        <v>0</v>
      </c>
      <c r="Q863" s="4">
        <f t="shared" si="54"/>
        <v>0</v>
      </c>
      <c r="R863" s="4">
        <f t="shared" si="55"/>
        <v>2.1084337349397589E-2</v>
      </c>
      <c r="S863">
        <v>0</v>
      </c>
      <c r="T863">
        <v>0</v>
      </c>
      <c r="U863">
        <v>7</v>
      </c>
    </row>
    <row r="864" spans="1:21" x14ac:dyDescent="0.3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f t="shared" si="52"/>
        <v>331</v>
      </c>
      <c r="P864" s="4">
        <f t="shared" si="53"/>
        <v>6.0422960725075529E-3</v>
      </c>
      <c r="Q864" s="4">
        <f t="shared" si="54"/>
        <v>4.8338368580060423E-2</v>
      </c>
      <c r="R864" s="4">
        <f t="shared" si="55"/>
        <v>0.16314199395770393</v>
      </c>
      <c r="S864">
        <v>2</v>
      </c>
      <c r="T864">
        <v>16</v>
      </c>
      <c r="U864">
        <v>54</v>
      </c>
    </row>
    <row r="865" spans="1:21" x14ac:dyDescent="0.3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f t="shared" si="52"/>
        <v>332</v>
      </c>
      <c r="P865" s="4">
        <f t="shared" si="53"/>
        <v>0</v>
      </c>
      <c r="Q865" s="4">
        <f t="shared" si="54"/>
        <v>5.4216867469879519E-2</v>
      </c>
      <c r="R865" s="4">
        <f t="shared" si="55"/>
        <v>0.1746987951807229</v>
      </c>
      <c r="S865">
        <v>0</v>
      </c>
      <c r="T865">
        <v>18</v>
      </c>
      <c r="U865">
        <v>58</v>
      </c>
    </row>
    <row r="866" spans="1:21" x14ac:dyDescent="0.3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f t="shared" si="52"/>
        <v>272</v>
      </c>
      <c r="P866" s="4">
        <f t="shared" si="53"/>
        <v>0</v>
      </c>
      <c r="Q866" s="4">
        <f t="shared" si="54"/>
        <v>1.4705882352941176E-2</v>
      </c>
      <c r="R866" s="4">
        <f t="shared" si="55"/>
        <v>7.720588235294118E-2</v>
      </c>
      <c r="S866">
        <v>0</v>
      </c>
      <c r="T866">
        <v>4</v>
      </c>
      <c r="U866">
        <v>21</v>
      </c>
    </row>
    <row r="867" spans="1:21" x14ac:dyDescent="0.3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f t="shared" si="52"/>
        <v>216</v>
      </c>
      <c r="P867" s="4">
        <f t="shared" si="53"/>
        <v>0</v>
      </c>
      <c r="Q867" s="4">
        <f t="shared" si="54"/>
        <v>2.7777777777777776E-2</v>
      </c>
      <c r="R867" s="4">
        <f t="shared" si="55"/>
        <v>0.1111111111111111</v>
      </c>
      <c r="S867">
        <v>0</v>
      </c>
      <c r="T867">
        <v>6</v>
      </c>
      <c r="U867">
        <v>24</v>
      </c>
    </row>
    <row r="868" spans="1:21" x14ac:dyDescent="0.3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f t="shared" si="52"/>
        <v>216</v>
      </c>
      <c r="P868" s="4">
        <f t="shared" si="53"/>
        <v>0</v>
      </c>
      <c r="Q868" s="4">
        <f t="shared" si="54"/>
        <v>4.1666666666666664E-2</v>
      </c>
      <c r="R868" s="4">
        <f t="shared" si="55"/>
        <v>0.16203703703703703</v>
      </c>
      <c r="S868">
        <v>0</v>
      </c>
      <c r="T868">
        <v>9</v>
      </c>
      <c r="U868">
        <v>35</v>
      </c>
    </row>
    <row r="869" spans="1:21" x14ac:dyDescent="0.3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f t="shared" si="52"/>
        <v>180</v>
      </c>
      <c r="P869" s="4">
        <f t="shared" si="53"/>
        <v>0</v>
      </c>
      <c r="Q869" s="4">
        <f t="shared" si="54"/>
        <v>5.5555555555555552E-2</v>
      </c>
      <c r="R869" s="4">
        <f t="shared" si="55"/>
        <v>0.2</v>
      </c>
      <c r="S869">
        <v>0</v>
      </c>
      <c r="T869">
        <v>10</v>
      </c>
      <c r="U869">
        <v>36</v>
      </c>
    </row>
    <row r="870" spans="1:21" x14ac:dyDescent="0.3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f t="shared" si="52"/>
        <v>331</v>
      </c>
      <c r="P870" s="4">
        <f t="shared" si="53"/>
        <v>0</v>
      </c>
      <c r="Q870" s="4">
        <f t="shared" si="54"/>
        <v>3.3232628398791542E-2</v>
      </c>
      <c r="R870" s="4">
        <f t="shared" si="55"/>
        <v>0.12386706948640483</v>
      </c>
      <c r="S870">
        <v>0</v>
      </c>
      <c r="T870">
        <v>11</v>
      </c>
      <c r="U870">
        <v>41</v>
      </c>
    </row>
    <row r="871" spans="1:21" x14ac:dyDescent="0.3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f t="shared" si="52"/>
        <v>180</v>
      </c>
      <c r="P871" s="4">
        <f t="shared" si="53"/>
        <v>5.5555555555555558E-3</v>
      </c>
      <c r="Q871" s="4">
        <f t="shared" si="54"/>
        <v>0.10555555555555556</v>
      </c>
      <c r="R871" s="4">
        <f t="shared" si="55"/>
        <v>0.34444444444444444</v>
      </c>
      <c r="S871">
        <v>1</v>
      </c>
      <c r="T871">
        <v>19</v>
      </c>
      <c r="U871">
        <v>62</v>
      </c>
    </row>
    <row r="872" spans="1:21" x14ac:dyDescent="0.3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f t="shared" si="52"/>
        <v>180</v>
      </c>
      <c r="P872" s="4">
        <f t="shared" si="53"/>
        <v>5.5555555555555558E-3</v>
      </c>
      <c r="Q872" s="4">
        <f t="shared" si="54"/>
        <v>3.888888888888889E-2</v>
      </c>
      <c r="R872" s="4">
        <f t="shared" si="55"/>
        <v>0.15555555555555556</v>
      </c>
      <c r="S872">
        <v>1</v>
      </c>
      <c r="T872">
        <v>7</v>
      </c>
      <c r="U872">
        <v>28</v>
      </c>
    </row>
    <row r="873" spans="1:21" x14ac:dyDescent="0.3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f t="shared" si="52"/>
        <v>180</v>
      </c>
      <c r="P873" s="4">
        <f t="shared" si="53"/>
        <v>0</v>
      </c>
      <c r="Q873" s="4">
        <f t="shared" si="54"/>
        <v>1.6666666666666666E-2</v>
      </c>
      <c r="R873" s="4">
        <f t="shared" si="55"/>
        <v>0.1</v>
      </c>
      <c r="S873">
        <v>0</v>
      </c>
      <c r="T873">
        <v>3</v>
      </c>
      <c r="U873">
        <v>18</v>
      </c>
    </row>
    <row r="874" spans="1:21" x14ac:dyDescent="0.3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f t="shared" si="52"/>
        <v>469</v>
      </c>
      <c r="P874" s="4">
        <f t="shared" si="53"/>
        <v>0</v>
      </c>
      <c r="Q874" s="4">
        <f t="shared" si="54"/>
        <v>0</v>
      </c>
      <c r="R874" s="4">
        <f t="shared" si="55"/>
        <v>1.9189765458422176E-2</v>
      </c>
      <c r="S874">
        <v>0</v>
      </c>
      <c r="T874">
        <v>0</v>
      </c>
      <c r="U874">
        <v>9</v>
      </c>
    </row>
    <row r="875" spans="1:21" x14ac:dyDescent="0.3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f t="shared" si="52"/>
        <v>336</v>
      </c>
      <c r="P875" s="4">
        <f t="shared" si="53"/>
        <v>5.9523809523809521E-3</v>
      </c>
      <c r="Q875" s="4">
        <f t="shared" si="54"/>
        <v>1.1904761904761904E-2</v>
      </c>
      <c r="R875" s="4">
        <f t="shared" si="55"/>
        <v>5.6547619047619048E-2</v>
      </c>
      <c r="S875">
        <v>2</v>
      </c>
      <c r="T875">
        <v>4</v>
      </c>
      <c r="U875">
        <v>19</v>
      </c>
    </row>
    <row r="876" spans="1:21" x14ac:dyDescent="0.3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f t="shared" si="52"/>
        <v>180</v>
      </c>
      <c r="P876" s="4">
        <f t="shared" si="53"/>
        <v>0</v>
      </c>
      <c r="Q876" s="4">
        <f t="shared" si="54"/>
        <v>4.4444444444444446E-2</v>
      </c>
      <c r="R876" s="4">
        <f t="shared" si="55"/>
        <v>0.16666666666666666</v>
      </c>
      <c r="S876">
        <v>0</v>
      </c>
      <c r="T876">
        <v>8</v>
      </c>
      <c r="U876">
        <v>30</v>
      </c>
    </row>
    <row r="877" spans="1:21" x14ac:dyDescent="0.3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f t="shared" si="52"/>
        <v>180</v>
      </c>
      <c r="P877" s="4">
        <f t="shared" si="53"/>
        <v>1.1111111111111112E-2</v>
      </c>
      <c r="Q877" s="4">
        <f t="shared" si="54"/>
        <v>0.1</v>
      </c>
      <c r="R877" s="4">
        <f t="shared" si="55"/>
        <v>0.32222222222222224</v>
      </c>
      <c r="S877">
        <v>2</v>
      </c>
      <c r="T877">
        <v>18</v>
      </c>
      <c r="U877">
        <v>58</v>
      </c>
    </row>
    <row r="878" spans="1:21" x14ac:dyDescent="0.3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f t="shared" si="52"/>
        <v>180</v>
      </c>
      <c r="P878" s="4">
        <f t="shared" si="53"/>
        <v>0</v>
      </c>
      <c r="Q878" s="4">
        <f t="shared" si="54"/>
        <v>2.7777777777777776E-2</v>
      </c>
      <c r="R878" s="4">
        <f t="shared" si="55"/>
        <v>0.12222222222222222</v>
      </c>
      <c r="S878">
        <v>0</v>
      </c>
      <c r="T878">
        <v>5</v>
      </c>
      <c r="U878">
        <v>22</v>
      </c>
    </row>
    <row r="879" spans="1:21" x14ac:dyDescent="0.3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f t="shared" si="52"/>
        <v>180</v>
      </c>
      <c r="P879" s="4">
        <f t="shared" si="53"/>
        <v>5.5555555555555558E-3</v>
      </c>
      <c r="Q879" s="4">
        <f t="shared" si="54"/>
        <v>0.05</v>
      </c>
      <c r="R879" s="4">
        <f t="shared" si="55"/>
        <v>0.18888888888888888</v>
      </c>
      <c r="S879">
        <v>1</v>
      </c>
      <c r="T879">
        <v>9</v>
      </c>
      <c r="U879">
        <v>34</v>
      </c>
    </row>
    <row r="880" spans="1:21" x14ac:dyDescent="0.3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f t="shared" si="52"/>
        <v>180</v>
      </c>
      <c r="P880" s="4">
        <f t="shared" si="53"/>
        <v>0</v>
      </c>
      <c r="Q880" s="4">
        <f t="shared" si="54"/>
        <v>4.4444444444444446E-2</v>
      </c>
      <c r="R880" s="4">
        <f t="shared" si="55"/>
        <v>0.16666666666666666</v>
      </c>
      <c r="S880">
        <v>0</v>
      </c>
      <c r="T880">
        <v>8</v>
      </c>
      <c r="U880">
        <v>30</v>
      </c>
    </row>
    <row r="881" spans="1:21" x14ac:dyDescent="0.3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f t="shared" si="52"/>
        <v>180</v>
      </c>
      <c r="P881" s="4">
        <f t="shared" si="53"/>
        <v>0</v>
      </c>
      <c r="Q881" s="4">
        <f t="shared" si="54"/>
        <v>7.7777777777777779E-2</v>
      </c>
      <c r="R881" s="4">
        <f t="shared" si="55"/>
        <v>0.2722222222222222</v>
      </c>
      <c r="S881">
        <v>0</v>
      </c>
      <c r="T881">
        <v>14</v>
      </c>
      <c r="U881">
        <v>49</v>
      </c>
    </row>
    <row r="882" spans="1:21" x14ac:dyDescent="0.3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f t="shared" si="52"/>
        <v>180</v>
      </c>
      <c r="P882" s="4">
        <f t="shared" si="53"/>
        <v>5.5555555555555558E-3</v>
      </c>
      <c r="Q882" s="4">
        <f t="shared" si="54"/>
        <v>0.12222222222222222</v>
      </c>
      <c r="R882" s="4">
        <f t="shared" si="55"/>
        <v>0.3888888888888889</v>
      </c>
      <c r="S882">
        <v>1</v>
      </c>
      <c r="T882">
        <v>22</v>
      </c>
      <c r="U882">
        <v>70</v>
      </c>
    </row>
    <row r="883" spans="1:21" x14ac:dyDescent="0.3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f t="shared" si="52"/>
        <v>235</v>
      </c>
      <c r="P883" s="4">
        <f t="shared" si="53"/>
        <v>0</v>
      </c>
      <c r="Q883" s="4">
        <f t="shared" si="54"/>
        <v>2.1276595744680851E-2</v>
      </c>
      <c r="R883" s="4">
        <f t="shared" si="55"/>
        <v>9.3617021276595741E-2</v>
      </c>
      <c r="S883">
        <v>0</v>
      </c>
      <c r="T883">
        <v>5</v>
      </c>
      <c r="U883">
        <v>22</v>
      </c>
    </row>
    <row r="884" spans="1:21" x14ac:dyDescent="0.3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f t="shared" si="52"/>
        <v>180</v>
      </c>
      <c r="P884" s="4">
        <f t="shared" si="53"/>
        <v>0</v>
      </c>
      <c r="Q884" s="4">
        <f t="shared" si="54"/>
        <v>2.7777777777777776E-2</v>
      </c>
      <c r="R884" s="4">
        <f t="shared" si="55"/>
        <v>0.12777777777777777</v>
      </c>
      <c r="S884">
        <v>0</v>
      </c>
      <c r="T884">
        <v>5</v>
      </c>
      <c r="U884">
        <v>23</v>
      </c>
    </row>
    <row r="885" spans="1:21" x14ac:dyDescent="0.3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f t="shared" si="52"/>
        <v>180</v>
      </c>
      <c r="P885" s="4">
        <f t="shared" si="53"/>
        <v>0</v>
      </c>
      <c r="Q885" s="4">
        <f t="shared" si="54"/>
        <v>7.2222222222222215E-2</v>
      </c>
      <c r="R885" s="4">
        <f t="shared" si="55"/>
        <v>0.26111111111111113</v>
      </c>
      <c r="S885">
        <v>0</v>
      </c>
      <c r="T885">
        <v>13</v>
      </c>
      <c r="U885">
        <v>47</v>
      </c>
    </row>
    <row r="886" spans="1:21" x14ac:dyDescent="0.3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f t="shared" si="52"/>
        <v>180</v>
      </c>
      <c r="P886" s="4">
        <f t="shared" si="53"/>
        <v>5.5555555555555558E-3</v>
      </c>
      <c r="Q886" s="4">
        <f t="shared" si="54"/>
        <v>6.1111111111111109E-2</v>
      </c>
      <c r="R886" s="4">
        <f t="shared" si="55"/>
        <v>0.22777777777777777</v>
      </c>
      <c r="S886">
        <v>1</v>
      </c>
      <c r="T886">
        <v>11</v>
      </c>
      <c r="U886">
        <v>41</v>
      </c>
    </row>
    <row r="887" spans="1:21" x14ac:dyDescent="0.3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f t="shared" si="52"/>
        <v>180</v>
      </c>
      <c r="P887" s="4">
        <f t="shared" si="53"/>
        <v>0</v>
      </c>
      <c r="Q887" s="4">
        <f t="shared" si="54"/>
        <v>0.1</v>
      </c>
      <c r="R887" s="4">
        <f t="shared" si="55"/>
        <v>0.32777777777777778</v>
      </c>
      <c r="S887">
        <v>0</v>
      </c>
      <c r="T887">
        <v>18</v>
      </c>
      <c r="U887">
        <v>59</v>
      </c>
    </row>
    <row r="888" spans="1:21" x14ac:dyDescent="0.3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f t="shared" si="52"/>
        <v>180</v>
      </c>
      <c r="P888" s="4">
        <f t="shared" si="53"/>
        <v>5.5555555555555558E-3</v>
      </c>
      <c r="Q888" s="4">
        <f t="shared" si="54"/>
        <v>6.1111111111111109E-2</v>
      </c>
      <c r="R888" s="4">
        <f t="shared" si="55"/>
        <v>0.21666666666666667</v>
      </c>
      <c r="S888">
        <v>1</v>
      </c>
      <c r="T888">
        <v>11</v>
      </c>
      <c r="U888">
        <v>39</v>
      </c>
    </row>
    <row r="889" spans="1:21" x14ac:dyDescent="0.3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f t="shared" si="52"/>
        <v>180</v>
      </c>
      <c r="P889" s="4">
        <f t="shared" si="53"/>
        <v>0</v>
      </c>
      <c r="Q889" s="4">
        <f t="shared" si="54"/>
        <v>3.3333333333333333E-2</v>
      </c>
      <c r="R889" s="4">
        <f t="shared" si="55"/>
        <v>0.1388888888888889</v>
      </c>
      <c r="S889">
        <v>0</v>
      </c>
      <c r="T889">
        <v>6</v>
      </c>
      <c r="U889">
        <v>25</v>
      </c>
    </row>
    <row r="890" spans="1:21" x14ac:dyDescent="0.3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f t="shared" si="52"/>
        <v>180</v>
      </c>
      <c r="P890" s="4">
        <f t="shared" si="53"/>
        <v>0</v>
      </c>
      <c r="Q890" s="4">
        <f t="shared" si="54"/>
        <v>6.1111111111111109E-2</v>
      </c>
      <c r="R890" s="4">
        <f t="shared" si="55"/>
        <v>0.22222222222222221</v>
      </c>
      <c r="S890">
        <v>0</v>
      </c>
      <c r="T890">
        <v>11</v>
      </c>
      <c r="U890">
        <v>40</v>
      </c>
    </row>
    <row r="891" spans="1:21" x14ac:dyDescent="0.3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f t="shared" si="52"/>
        <v>180</v>
      </c>
      <c r="P891" s="4">
        <f t="shared" si="53"/>
        <v>5.5555555555555558E-3</v>
      </c>
      <c r="Q891" s="4">
        <f t="shared" si="54"/>
        <v>7.7777777777777779E-2</v>
      </c>
      <c r="R891" s="4">
        <f t="shared" si="55"/>
        <v>0.26666666666666666</v>
      </c>
      <c r="S891">
        <v>1</v>
      </c>
      <c r="T891">
        <v>14</v>
      </c>
      <c r="U891">
        <v>48</v>
      </c>
    </row>
    <row r="892" spans="1:21" x14ac:dyDescent="0.3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f t="shared" si="52"/>
        <v>180</v>
      </c>
      <c r="P892" s="4">
        <f t="shared" si="53"/>
        <v>0</v>
      </c>
      <c r="Q892" s="4">
        <f t="shared" si="54"/>
        <v>6.6666666666666666E-2</v>
      </c>
      <c r="R892" s="4">
        <f t="shared" si="55"/>
        <v>0.2388888888888889</v>
      </c>
      <c r="S892">
        <v>0</v>
      </c>
      <c r="T892">
        <v>12</v>
      </c>
      <c r="U892">
        <v>43</v>
      </c>
    </row>
    <row r="893" spans="1:21" x14ac:dyDescent="0.3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f t="shared" si="52"/>
        <v>180</v>
      </c>
      <c r="P893" s="4">
        <f t="shared" si="53"/>
        <v>0</v>
      </c>
      <c r="Q893" s="4">
        <f t="shared" si="54"/>
        <v>6.1111111111111109E-2</v>
      </c>
      <c r="R893" s="4">
        <f t="shared" si="55"/>
        <v>0.21111111111111111</v>
      </c>
      <c r="S893">
        <v>0</v>
      </c>
      <c r="T893">
        <v>11</v>
      </c>
      <c r="U893">
        <v>38</v>
      </c>
    </row>
    <row r="894" spans="1:21" x14ac:dyDescent="0.3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f t="shared" si="52"/>
        <v>180</v>
      </c>
      <c r="P894" s="4">
        <f t="shared" si="53"/>
        <v>0</v>
      </c>
      <c r="Q894" s="4">
        <f t="shared" si="54"/>
        <v>7.7777777777777779E-2</v>
      </c>
      <c r="R894" s="4">
        <f t="shared" si="55"/>
        <v>0.26111111111111113</v>
      </c>
      <c r="S894">
        <v>0</v>
      </c>
      <c r="T894">
        <v>14</v>
      </c>
      <c r="U894">
        <v>47</v>
      </c>
    </row>
    <row r="895" spans="1:21" x14ac:dyDescent="0.3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f t="shared" si="52"/>
        <v>256</v>
      </c>
      <c r="P895" s="4">
        <f t="shared" si="53"/>
        <v>0</v>
      </c>
      <c r="Q895" s="4">
        <f t="shared" si="54"/>
        <v>5.46875E-2</v>
      </c>
      <c r="R895" s="4">
        <f t="shared" si="55"/>
        <v>0.19140625</v>
      </c>
      <c r="S895">
        <v>0</v>
      </c>
      <c r="T895">
        <v>14</v>
      </c>
      <c r="U895">
        <v>49</v>
      </c>
    </row>
    <row r="896" spans="1:21" x14ac:dyDescent="0.3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f t="shared" si="52"/>
        <v>336</v>
      </c>
      <c r="P896" s="4">
        <f t="shared" si="53"/>
        <v>0</v>
      </c>
      <c r="Q896" s="4">
        <f t="shared" si="54"/>
        <v>4.4642857142857144E-2</v>
      </c>
      <c r="R896" s="4">
        <f t="shared" si="55"/>
        <v>0.15476190476190477</v>
      </c>
      <c r="S896">
        <v>0</v>
      </c>
      <c r="T896">
        <v>15</v>
      </c>
      <c r="U896">
        <v>52</v>
      </c>
    </row>
    <row r="897" spans="1:21" x14ac:dyDescent="0.3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f t="shared" si="52"/>
        <v>180</v>
      </c>
      <c r="P897" s="4">
        <f t="shared" si="53"/>
        <v>0</v>
      </c>
      <c r="Q897" s="4">
        <f t="shared" si="54"/>
        <v>6.1111111111111109E-2</v>
      </c>
      <c r="R897" s="4">
        <f t="shared" si="55"/>
        <v>0.22222222222222221</v>
      </c>
      <c r="S897">
        <v>0</v>
      </c>
      <c r="T897">
        <v>11</v>
      </c>
      <c r="U897">
        <v>40</v>
      </c>
    </row>
    <row r="898" spans="1:21" x14ac:dyDescent="0.3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f t="shared" si="52"/>
        <v>272</v>
      </c>
      <c r="P898" s="4">
        <f t="shared" si="53"/>
        <v>0</v>
      </c>
      <c r="Q898" s="4">
        <f t="shared" si="54"/>
        <v>2.5735294117647058E-2</v>
      </c>
      <c r="R898" s="4">
        <f t="shared" si="55"/>
        <v>0.10294117647058823</v>
      </c>
      <c r="S898">
        <v>0</v>
      </c>
      <c r="T898">
        <v>7</v>
      </c>
      <c r="U898">
        <v>28</v>
      </c>
    </row>
    <row r="899" spans="1:21" x14ac:dyDescent="0.3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f t="shared" ref="O899:O962" si="56">L899+M899+N899</f>
        <v>214</v>
      </c>
      <c r="P899" s="4">
        <f t="shared" ref="P899:P962" si="57">S899/O899</f>
        <v>0</v>
      </c>
      <c r="Q899" s="4">
        <f t="shared" ref="Q899:Q962" si="58">T899/O899</f>
        <v>4.2056074766355138E-2</v>
      </c>
      <c r="R899" s="4">
        <f t="shared" ref="R899:R962" si="59">U899/O899</f>
        <v>0.1542056074766355</v>
      </c>
      <c r="S899">
        <v>0</v>
      </c>
      <c r="T899">
        <v>9</v>
      </c>
      <c r="U899">
        <v>33</v>
      </c>
    </row>
    <row r="900" spans="1:21" x14ac:dyDescent="0.3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f t="shared" si="56"/>
        <v>469</v>
      </c>
      <c r="P900" s="4">
        <f t="shared" si="57"/>
        <v>0</v>
      </c>
      <c r="Q900" s="4">
        <f t="shared" si="58"/>
        <v>2.9850746268656716E-2</v>
      </c>
      <c r="R900" s="4">
        <f t="shared" si="59"/>
        <v>0.1044776119402985</v>
      </c>
      <c r="S900">
        <v>0</v>
      </c>
      <c r="T900">
        <v>14</v>
      </c>
      <c r="U900">
        <v>49</v>
      </c>
    </row>
    <row r="901" spans="1:21" x14ac:dyDescent="0.3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f t="shared" si="56"/>
        <v>180</v>
      </c>
      <c r="P901" s="4">
        <f t="shared" si="57"/>
        <v>0</v>
      </c>
      <c r="Q901" s="4">
        <f t="shared" si="58"/>
        <v>1.6666666666666666E-2</v>
      </c>
      <c r="R901" s="4">
        <f t="shared" si="59"/>
        <v>0.1</v>
      </c>
      <c r="S901">
        <v>0</v>
      </c>
      <c r="T901">
        <v>3</v>
      </c>
      <c r="U901">
        <v>18</v>
      </c>
    </row>
    <row r="902" spans="1:21" x14ac:dyDescent="0.3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f t="shared" si="56"/>
        <v>180</v>
      </c>
      <c r="P902" s="4">
        <f t="shared" si="57"/>
        <v>1.6666666666666666E-2</v>
      </c>
      <c r="Q902" s="4">
        <f t="shared" si="58"/>
        <v>5.5555555555555552E-2</v>
      </c>
      <c r="R902" s="4">
        <f t="shared" si="59"/>
        <v>0.2</v>
      </c>
      <c r="S902">
        <v>3</v>
      </c>
      <c r="T902">
        <v>10</v>
      </c>
      <c r="U902">
        <v>36</v>
      </c>
    </row>
    <row r="903" spans="1:21" x14ac:dyDescent="0.3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f t="shared" si="56"/>
        <v>272</v>
      </c>
      <c r="P903" s="4">
        <f t="shared" si="57"/>
        <v>3.6764705882352941E-3</v>
      </c>
      <c r="Q903" s="4">
        <f t="shared" si="58"/>
        <v>2.2058823529411766E-2</v>
      </c>
      <c r="R903" s="4">
        <f t="shared" si="59"/>
        <v>8.8235294117647065E-2</v>
      </c>
      <c r="S903">
        <v>1</v>
      </c>
      <c r="T903">
        <v>6</v>
      </c>
      <c r="U903">
        <v>24</v>
      </c>
    </row>
    <row r="904" spans="1:21" x14ac:dyDescent="0.3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f t="shared" si="56"/>
        <v>180</v>
      </c>
      <c r="P904" s="4">
        <f t="shared" si="57"/>
        <v>0</v>
      </c>
      <c r="Q904" s="4">
        <f t="shared" si="58"/>
        <v>4.4444444444444446E-2</v>
      </c>
      <c r="R904" s="4">
        <f t="shared" si="59"/>
        <v>0.17222222222222222</v>
      </c>
      <c r="S904">
        <v>0</v>
      </c>
      <c r="T904">
        <v>8</v>
      </c>
      <c r="U904">
        <v>31</v>
      </c>
    </row>
    <row r="905" spans="1:21" x14ac:dyDescent="0.3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f t="shared" si="56"/>
        <v>180</v>
      </c>
      <c r="P905" s="4">
        <f t="shared" si="57"/>
        <v>0</v>
      </c>
      <c r="Q905" s="4">
        <f t="shared" si="58"/>
        <v>8.3333333333333329E-2</v>
      </c>
      <c r="R905" s="4">
        <f t="shared" si="59"/>
        <v>0.27777777777777779</v>
      </c>
      <c r="S905">
        <v>0</v>
      </c>
      <c r="T905">
        <v>15</v>
      </c>
      <c r="U905">
        <v>50</v>
      </c>
    </row>
    <row r="906" spans="1:21" x14ac:dyDescent="0.3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f t="shared" si="56"/>
        <v>204</v>
      </c>
      <c r="P906" s="4">
        <f t="shared" si="57"/>
        <v>9.8039215686274508E-3</v>
      </c>
      <c r="Q906" s="4">
        <f t="shared" si="58"/>
        <v>4.4117647058823532E-2</v>
      </c>
      <c r="R906" s="4">
        <f t="shared" si="59"/>
        <v>0.16176470588235295</v>
      </c>
      <c r="S906">
        <v>2</v>
      </c>
      <c r="T906">
        <v>9</v>
      </c>
      <c r="U906">
        <v>33</v>
      </c>
    </row>
    <row r="907" spans="1:21" x14ac:dyDescent="0.3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f t="shared" si="56"/>
        <v>214</v>
      </c>
      <c r="P907" s="4">
        <f t="shared" si="57"/>
        <v>0</v>
      </c>
      <c r="Q907" s="4">
        <f t="shared" si="58"/>
        <v>3.7383177570093455E-2</v>
      </c>
      <c r="R907" s="4">
        <f t="shared" si="59"/>
        <v>0.14485981308411214</v>
      </c>
      <c r="S907">
        <v>0</v>
      </c>
      <c r="T907">
        <v>8</v>
      </c>
      <c r="U907">
        <v>31</v>
      </c>
    </row>
    <row r="908" spans="1:21" x14ac:dyDescent="0.3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f t="shared" si="56"/>
        <v>332</v>
      </c>
      <c r="P908" s="4">
        <f t="shared" si="57"/>
        <v>0</v>
      </c>
      <c r="Q908" s="4">
        <f t="shared" si="58"/>
        <v>0</v>
      </c>
      <c r="R908" s="4">
        <f t="shared" si="59"/>
        <v>2.710843373493976E-2</v>
      </c>
      <c r="S908">
        <v>0</v>
      </c>
      <c r="T908">
        <v>0</v>
      </c>
      <c r="U908">
        <v>9</v>
      </c>
    </row>
    <row r="909" spans="1:21" x14ac:dyDescent="0.3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f t="shared" si="56"/>
        <v>180</v>
      </c>
      <c r="P909" s="4">
        <f t="shared" si="57"/>
        <v>5.5555555555555558E-3</v>
      </c>
      <c r="Q909" s="4">
        <f t="shared" si="58"/>
        <v>6.6666666666666666E-2</v>
      </c>
      <c r="R909" s="4">
        <f t="shared" si="59"/>
        <v>0.23333333333333334</v>
      </c>
      <c r="S909">
        <v>1</v>
      </c>
      <c r="T909">
        <v>12</v>
      </c>
      <c r="U909">
        <v>42</v>
      </c>
    </row>
    <row r="910" spans="1:21" x14ac:dyDescent="0.3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f t="shared" si="56"/>
        <v>214</v>
      </c>
      <c r="P910" s="4">
        <f t="shared" si="57"/>
        <v>0</v>
      </c>
      <c r="Q910" s="4">
        <f t="shared" si="58"/>
        <v>5.1401869158878503E-2</v>
      </c>
      <c r="R910" s="4">
        <f t="shared" si="59"/>
        <v>0.18691588785046728</v>
      </c>
      <c r="S910">
        <v>0</v>
      </c>
      <c r="T910">
        <v>11</v>
      </c>
      <c r="U910">
        <v>40</v>
      </c>
    </row>
    <row r="911" spans="1:21" x14ac:dyDescent="0.3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f t="shared" si="56"/>
        <v>180</v>
      </c>
      <c r="P911" s="4">
        <f t="shared" si="57"/>
        <v>0</v>
      </c>
      <c r="Q911" s="4">
        <f t="shared" si="58"/>
        <v>0.1111111111111111</v>
      </c>
      <c r="R911" s="4">
        <f t="shared" si="59"/>
        <v>0.35555555555555557</v>
      </c>
      <c r="S911">
        <v>0</v>
      </c>
      <c r="T911">
        <v>20</v>
      </c>
      <c r="U911">
        <v>64</v>
      </c>
    </row>
    <row r="912" spans="1:21" x14ac:dyDescent="0.3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f t="shared" si="56"/>
        <v>256</v>
      </c>
      <c r="P912" s="4">
        <f t="shared" si="57"/>
        <v>1.171875E-2</v>
      </c>
      <c r="Q912" s="4">
        <f t="shared" si="58"/>
        <v>2.34375E-2</v>
      </c>
      <c r="R912" s="4">
        <f t="shared" si="59"/>
        <v>9.765625E-2</v>
      </c>
      <c r="S912">
        <v>3</v>
      </c>
      <c r="T912">
        <v>6</v>
      </c>
      <c r="U912">
        <v>25</v>
      </c>
    </row>
    <row r="913" spans="1:21" x14ac:dyDescent="0.3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f t="shared" si="56"/>
        <v>256</v>
      </c>
      <c r="P913" s="4">
        <f t="shared" si="57"/>
        <v>3.90625E-3</v>
      </c>
      <c r="Q913" s="4">
        <f t="shared" si="58"/>
        <v>3.515625E-2</v>
      </c>
      <c r="R913" s="4">
        <f t="shared" si="59"/>
        <v>0.1328125</v>
      </c>
      <c r="S913">
        <v>1</v>
      </c>
      <c r="T913">
        <v>9</v>
      </c>
      <c r="U913">
        <v>34</v>
      </c>
    </row>
    <row r="914" spans="1:21" x14ac:dyDescent="0.3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f t="shared" si="56"/>
        <v>216</v>
      </c>
      <c r="P914" s="4">
        <f t="shared" si="57"/>
        <v>0</v>
      </c>
      <c r="Q914" s="4">
        <f t="shared" si="58"/>
        <v>4.1666666666666664E-2</v>
      </c>
      <c r="R914" s="4">
        <f t="shared" si="59"/>
        <v>0.15740740740740741</v>
      </c>
      <c r="S914">
        <v>0</v>
      </c>
      <c r="T914">
        <v>9</v>
      </c>
      <c r="U914">
        <v>34</v>
      </c>
    </row>
    <row r="915" spans="1:21" x14ac:dyDescent="0.3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f t="shared" si="56"/>
        <v>180</v>
      </c>
      <c r="P915" s="4">
        <f t="shared" si="57"/>
        <v>0</v>
      </c>
      <c r="Q915" s="4">
        <f t="shared" si="58"/>
        <v>8.8888888888888892E-2</v>
      </c>
      <c r="R915" s="4">
        <f t="shared" si="59"/>
        <v>0.30555555555555558</v>
      </c>
      <c r="S915">
        <v>0</v>
      </c>
      <c r="T915">
        <v>16</v>
      </c>
      <c r="U915">
        <v>55</v>
      </c>
    </row>
    <row r="916" spans="1:21" x14ac:dyDescent="0.3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f t="shared" si="56"/>
        <v>204</v>
      </c>
      <c r="P916" s="4">
        <f t="shared" si="57"/>
        <v>0</v>
      </c>
      <c r="Q916" s="4">
        <f t="shared" si="58"/>
        <v>3.4313725490196081E-2</v>
      </c>
      <c r="R916" s="4">
        <f t="shared" si="59"/>
        <v>0.14215686274509803</v>
      </c>
      <c r="S916">
        <v>0</v>
      </c>
      <c r="T916">
        <v>7</v>
      </c>
      <c r="U916">
        <v>29</v>
      </c>
    </row>
    <row r="917" spans="1:21" x14ac:dyDescent="0.3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f t="shared" si="56"/>
        <v>180</v>
      </c>
      <c r="P917" s="4">
        <f t="shared" si="57"/>
        <v>5.5555555555555558E-3</v>
      </c>
      <c r="Q917" s="4">
        <f t="shared" si="58"/>
        <v>0.05</v>
      </c>
      <c r="R917" s="4">
        <f t="shared" si="59"/>
        <v>0.19444444444444445</v>
      </c>
      <c r="S917">
        <v>1</v>
      </c>
      <c r="T917">
        <v>9</v>
      </c>
      <c r="U917">
        <v>35</v>
      </c>
    </row>
    <row r="918" spans="1:21" x14ac:dyDescent="0.3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f t="shared" si="56"/>
        <v>214</v>
      </c>
      <c r="P918" s="4">
        <f t="shared" si="57"/>
        <v>0</v>
      </c>
      <c r="Q918" s="4">
        <f t="shared" si="58"/>
        <v>5.1401869158878503E-2</v>
      </c>
      <c r="R918" s="4">
        <f t="shared" si="59"/>
        <v>0.18691588785046728</v>
      </c>
      <c r="S918">
        <v>0</v>
      </c>
      <c r="T918">
        <v>11</v>
      </c>
      <c r="U918">
        <v>40</v>
      </c>
    </row>
    <row r="919" spans="1:21" x14ac:dyDescent="0.3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f t="shared" si="56"/>
        <v>180</v>
      </c>
      <c r="P919" s="4">
        <f t="shared" si="57"/>
        <v>0</v>
      </c>
      <c r="Q919" s="4">
        <f t="shared" si="58"/>
        <v>0.05</v>
      </c>
      <c r="R919" s="4">
        <f t="shared" si="59"/>
        <v>0.18333333333333332</v>
      </c>
      <c r="S919">
        <v>0</v>
      </c>
      <c r="T919">
        <v>9</v>
      </c>
      <c r="U919">
        <v>33</v>
      </c>
    </row>
    <row r="920" spans="1:21" x14ac:dyDescent="0.3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f t="shared" si="56"/>
        <v>180</v>
      </c>
      <c r="P920" s="4">
        <f t="shared" si="57"/>
        <v>1.1111111111111112E-2</v>
      </c>
      <c r="Q920" s="4">
        <f t="shared" si="58"/>
        <v>2.7777777777777776E-2</v>
      </c>
      <c r="R920" s="4">
        <f t="shared" si="59"/>
        <v>0.12777777777777777</v>
      </c>
      <c r="S920">
        <v>2</v>
      </c>
      <c r="T920">
        <v>5</v>
      </c>
      <c r="U920">
        <v>23</v>
      </c>
    </row>
    <row r="921" spans="1:21" x14ac:dyDescent="0.3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f t="shared" si="56"/>
        <v>235</v>
      </c>
      <c r="P921" s="4">
        <f t="shared" si="57"/>
        <v>0</v>
      </c>
      <c r="Q921" s="4">
        <f t="shared" si="58"/>
        <v>3.8297872340425532E-2</v>
      </c>
      <c r="R921" s="4">
        <f t="shared" si="59"/>
        <v>0.14042553191489363</v>
      </c>
      <c r="S921">
        <v>0</v>
      </c>
      <c r="T921">
        <v>9</v>
      </c>
      <c r="U921">
        <v>33</v>
      </c>
    </row>
    <row r="922" spans="1:21" x14ac:dyDescent="0.3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f t="shared" si="56"/>
        <v>180</v>
      </c>
      <c r="P922" s="4">
        <f t="shared" si="57"/>
        <v>0</v>
      </c>
      <c r="Q922" s="4">
        <f t="shared" si="58"/>
        <v>7.7777777777777779E-2</v>
      </c>
      <c r="R922" s="4">
        <f t="shared" si="59"/>
        <v>0.26111111111111113</v>
      </c>
      <c r="S922">
        <v>0</v>
      </c>
      <c r="T922">
        <v>14</v>
      </c>
      <c r="U922">
        <v>47</v>
      </c>
    </row>
    <row r="923" spans="1:21" x14ac:dyDescent="0.3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f t="shared" si="56"/>
        <v>180</v>
      </c>
      <c r="P923" s="4">
        <f t="shared" si="57"/>
        <v>0</v>
      </c>
      <c r="Q923" s="4">
        <f t="shared" si="58"/>
        <v>1.1111111111111112E-2</v>
      </c>
      <c r="R923" s="4">
        <f t="shared" si="59"/>
        <v>7.7777777777777779E-2</v>
      </c>
      <c r="S923">
        <v>0</v>
      </c>
      <c r="T923">
        <v>2</v>
      </c>
      <c r="U923">
        <v>14</v>
      </c>
    </row>
    <row r="924" spans="1:21" x14ac:dyDescent="0.3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f t="shared" si="56"/>
        <v>180</v>
      </c>
      <c r="P924" s="4">
        <f t="shared" si="57"/>
        <v>0</v>
      </c>
      <c r="Q924" s="4">
        <f t="shared" si="58"/>
        <v>4.4444444444444446E-2</v>
      </c>
      <c r="R924" s="4">
        <f t="shared" si="59"/>
        <v>0.17777777777777778</v>
      </c>
      <c r="S924">
        <v>0</v>
      </c>
      <c r="T924">
        <v>8</v>
      </c>
      <c r="U924">
        <v>32</v>
      </c>
    </row>
    <row r="925" spans="1:21" x14ac:dyDescent="0.3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f t="shared" si="56"/>
        <v>180</v>
      </c>
      <c r="P925" s="4">
        <f t="shared" si="57"/>
        <v>0</v>
      </c>
      <c r="Q925" s="4">
        <f t="shared" si="58"/>
        <v>2.2222222222222223E-2</v>
      </c>
      <c r="R925" s="4">
        <f t="shared" si="59"/>
        <v>0.10555555555555556</v>
      </c>
      <c r="S925">
        <v>0</v>
      </c>
      <c r="T925">
        <v>4</v>
      </c>
      <c r="U925">
        <v>19</v>
      </c>
    </row>
    <row r="926" spans="1:21" x14ac:dyDescent="0.3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f t="shared" si="56"/>
        <v>180</v>
      </c>
      <c r="P926" s="4">
        <f t="shared" si="57"/>
        <v>1.1111111111111112E-2</v>
      </c>
      <c r="Q926" s="4">
        <f t="shared" si="58"/>
        <v>7.7777777777777779E-2</v>
      </c>
      <c r="R926" s="4">
        <f t="shared" si="59"/>
        <v>0.2722222222222222</v>
      </c>
      <c r="S926">
        <v>2</v>
      </c>
      <c r="T926">
        <v>14</v>
      </c>
      <c r="U926">
        <v>49</v>
      </c>
    </row>
    <row r="927" spans="1:21" x14ac:dyDescent="0.3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f t="shared" si="56"/>
        <v>180</v>
      </c>
      <c r="P927" s="4">
        <f t="shared" si="57"/>
        <v>1.1111111111111112E-2</v>
      </c>
      <c r="Q927" s="4">
        <f t="shared" si="58"/>
        <v>0</v>
      </c>
      <c r="R927" s="4">
        <f t="shared" si="59"/>
        <v>3.888888888888889E-2</v>
      </c>
      <c r="S927">
        <v>2</v>
      </c>
      <c r="T927">
        <v>0</v>
      </c>
      <c r="U927">
        <v>7</v>
      </c>
    </row>
    <row r="928" spans="1:21" x14ac:dyDescent="0.3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f t="shared" si="56"/>
        <v>180</v>
      </c>
      <c r="P928" s="4">
        <f t="shared" si="57"/>
        <v>0</v>
      </c>
      <c r="Q928" s="4">
        <f t="shared" si="58"/>
        <v>2.7777777777777776E-2</v>
      </c>
      <c r="R928" s="4">
        <f t="shared" si="59"/>
        <v>0.12222222222222222</v>
      </c>
      <c r="S928">
        <v>0</v>
      </c>
      <c r="T928">
        <v>5</v>
      </c>
      <c r="U928">
        <v>22</v>
      </c>
    </row>
    <row r="929" spans="1:21" x14ac:dyDescent="0.3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f t="shared" si="56"/>
        <v>180</v>
      </c>
      <c r="P929" s="4">
        <f t="shared" si="57"/>
        <v>0</v>
      </c>
      <c r="Q929" s="4">
        <f t="shared" si="58"/>
        <v>5.5555555555555552E-2</v>
      </c>
      <c r="R929" s="4">
        <f t="shared" si="59"/>
        <v>0.2</v>
      </c>
      <c r="S929">
        <v>0</v>
      </c>
      <c r="T929">
        <v>10</v>
      </c>
      <c r="U929">
        <v>36</v>
      </c>
    </row>
    <row r="930" spans="1:21" x14ac:dyDescent="0.3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f t="shared" si="56"/>
        <v>180</v>
      </c>
      <c r="P930" s="4">
        <f t="shared" si="57"/>
        <v>0</v>
      </c>
      <c r="Q930" s="4">
        <f t="shared" si="58"/>
        <v>8.8888888888888892E-2</v>
      </c>
      <c r="R930" s="4">
        <f t="shared" si="59"/>
        <v>0.30555555555555558</v>
      </c>
      <c r="S930">
        <v>0</v>
      </c>
      <c r="T930">
        <v>16</v>
      </c>
      <c r="U930">
        <v>55</v>
      </c>
    </row>
    <row r="931" spans="1:21" x14ac:dyDescent="0.3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f t="shared" si="56"/>
        <v>469</v>
      </c>
      <c r="P931" s="4">
        <f t="shared" si="57"/>
        <v>0</v>
      </c>
      <c r="Q931" s="4">
        <f t="shared" si="58"/>
        <v>1.4925373134328358E-2</v>
      </c>
      <c r="R931" s="4">
        <f t="shared" si="59"/>
        <v>6.1833688699360338E-2</v>
      </c>
      <c r="S931">
        <v>0</v>
      </c>
      <c r="T931">
        <v>7</v>
      </c>
      <c r="U931">
        <v>29</v>
      </c>
    </row>
    <row r="932" spans="1:21" x14ac:dyDescent="0.3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f t="shared" si="56"/>
        <v>180</v>
      </c>
      <c r="P932" s="4">
        <f t="shared" si="57"/>
        <v>0</v>
      </c>
      <c r="Q932" s="4">
        <f t="shared" si="58"/>
        <v>2.7777777777777776E-2</v>
      </c>
      <c r="R932" s="4">
        <f t="shared" si="59"/>
        <v>0.12222222222222222</v>
      </c>
      <c r="S932">
        <v>0</v>
      </c>
      <c r="T932">
        <v>5</v>
      </c>
      <c r="U932">
        <v>22</v>
      </c>
    </row>
    <row r="933" spans="1:21" x14ac:dyDescent="0.3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f t="shared" si="56"/>
        <v>256</v>
      </c>
      <c r="P933" s="4">
        <f t="shared" si="57"/>
        <v>7.8125E-3</v>
      </c>
      <c r="Q933" s="4">
        <f t="shared" si="58"/>
        <v>7.03125E-2</v>
      </c>
      <c r="R933" s="4">
        <f t="shared" si="59"/>
        <v>0.234375</v>
      </c>
      <c r="S933">
        <v>2</v>
      </c>
      <c r="T933">
        <v>18</v>
      </c>
      <c r="U933">
        <v>60</v>
      </c>
    </row>
    <row r="934" spans="1:21" x14ac:dyDescent="0.3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f t="shared" si="56"/>
        <v>272</v>
      </c>
      <c r="P934" s="4">
        <f t="shared" si="57"/>
        <v>0</v>
      </c>
      <c r="Q934" s="4">
        <f t="shared" si="58"/>
        <v>0</v>
      </c>
      <c r="R934" s="4">
        <f t="shared" si="59"/>
        <v>2.9411764705882353E-2</v>
      </c>
      <c r="S934">
        <v>0</v>
      </c>
      <c r="T934">
        <v>0</v>
      </c>
      <c r="U934">
        <v>8</v>
      </c>
    </row>
    <row r="935" spans="1:21" x14ac:dyDescent="0.3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f t="shared" si="56"/>
        <v>272</v>
      </c>
      <c r="P935" s="4">
        <f t="shared" si="57"/>
        <v>0</v>
      </c>
      <c r="Q935" s="4">
        <f t="shared" si="58"/>
        <v>0</v>
      </c>
      <c r="R935" s="4">
        <f t="shared" si="59"/>
        <v>0</v>
      </c>
      <c r="S935">
        <v>0</v>
      </c>
      <c r="T935">
        <v>0</v>
      </c>
      <c r="U935">
        <v>0</v>
      </c>
    </row>
    <row r="936" spans="1:21" x14ac:dyDescent="0.3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f t="shared" si="56"/>
        <v>469</v>
      </c>
      <c r="P936" s="4">
        <f t="shared" si="57"/>
        <v>0</v>
      </c>
      <c r="Q936" s="4">
        <f t="shared" si="58"/>
        <v>2.1321961620469083E-2</v>
      </c>
      <c r="R936" s="4">
        <f t="shared" si="59"/>
        <v>7.8891257995735611E-2</v>
      </c>
      <c r="S936">
        <v>0</v>
      </c>
      <c r="T936">
        <v>10</v>
      </c>
      <c r="U936">
        <v>37</v>
      </c>
    </row>
    <row r="937" spans="1:21" x14ac:dyDescent="0.3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f t="shared" si="56"/>
        <v>180</v>
      </c>
      <c r="P937" s="4">
        <f t="shared" si="57"/>
        <v>0</v>
      </c>
      <c r="Q937" s="4">
        <f t="shared" si="58"/>
        <v>2.7777777777777776E-2</v>
      </c>
      <c r="R937" s="4">
        <f t="shared" si="59"/>
        <v>0.12222222222222222</v>
      </c>
      <c r="S937">
        <v>0</v>
      </c>
      <c r="T937">
        <v>5</v>
      </c>
      <c r="U937">
        <v>22</v>
      </c>
    </row>
    <row r="938" spans="1:21" x14ac:dyDescent="0.3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f t="shared" si="56"/>
        <v>256</v>
      </c>
      <c r="P938" s="4">
        <f t="shared" si="57"/>
        <v>0</v>
      </c>
      <c r="Q938" s="4">
        <f t="shared" si="58"/>
        <v>7.8125E-3</v>
      </c>
      <c r="R938" s="4">
        <f t="shared" si="59"/>
        <v>5.46875E-2</v>
      </c>
      <c r="S938">
        <v>0</v>
      </c>
      <c r="T938">
        <v>2</v>
      </c>
      <c r="U938">
        <v>14</v>
      </c>
    </row>
    <row r="939" spans="1:21" x14ac:dyDescent="0.3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f t="shared" si="56"/>
        <v>332</v>
      </c>
      <c r="P939" s="4">
        <f t="shared" si="57"/>
        <v>0</v>
      </c>
      <c r="Q939" s="4">
        <f t="shared" si="58"/>
        <v>3.614457831325301E-2</v>
      </c>
      <c r="R939" s="4">
        <f t="shared" si="59"/>
        <v>0.12349397590361445</v>
      </c>
      <c r="S939">
        <v>0</v>
      </c>
      <c r="T939">
        <v>12</v>
      </c>
      <c r="U939">
        <v>41</v>
      </c>
    </row>
    <row r="940" spans="1:21" x14ac:dyDescent="0.3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f t="shared" si="56"/>
        <v>180</v>
      </c>
      <c r="P940" s="4">
        <f t="shared" si="57"/>
        <v>0</v>
      </c>
      <c r="Q940" s="4">
        <f t="shared" si="58"/>
        <v>0.05</v>
      </c>
      <c r="R940" s="4">
        <f t="shared" si="59"/>
        <v>0.18888888888888888</v>
      </c>
      <c r="S940">
        <v>0</v>
      </c>
      <c r="T940">
        <v>9</v>
      </c>
      <c r="U940">
        <v>34</v>
      </c>
    </row>
    <row r="941" spans="1:21" x14ac:dyDescent="0.3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f t="shared" si="56"/>
        <v>331</v>
      </c>
      <c r="P941" s="4">
        <f t="shared" si="57"/>
        <v>3.0211480362537764E-3</v>
      </c>
      <c r="Q941" s="4">
        <f t="shared" si="58"/>
        <v>1.5105740181268883E-2</v>
      </c>
      <c r="R941" s="4">
        <f t="shared" si="59"/>
        <v>6.6465256797583083E-2</v>
      </c>
      <c r="S941">
        <v>1</v>
      </c>
      <c r="T941">
        <v>5</v>
      </c>
      <c r="U941">
        <v>22</v>
      </c>
    </row>
    <row r="942" spans="1:21" x14ac:dyDescent="0.3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f t="shared" si="56"/>
        <v>256</v>
      </c>
      <c r="P942" s="4">
        <f t="shared" si="57"/>
        <v>0</v>
      </c>
      <c r="Q942" s="4">
        <f t="shared" si="58"/>
        <v>3.90625E-3</v>
      </c>
      <c r="R942" s="4">
        <f t="shared" si="59"/>
        <v>3.90625E-2</v>
      </c>
      <c r="S942">
        <v>0</v>
      </c>
      <c r="T942">
        <v>1</v>
      </c>
      <c r="U942">
        <v>10</v>
      </c>
    </row>
    <row r="943" spans="1:21" x14ac:dyDescent="0.3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f t="shared" si="56"/>
        <v>180</v>
      </c>
      <c r="P943" s="4">
        <f t="shared" si="57"/>
        <v>0</v>
      </c>
      <c r="Q943" s="4">
        <f t="shared" si="58"/>
        <v>7.2222222222222215E-2</v>
      </c>
      <c r="R943" s="4">
        <f t="shared" si="59"/>
        <v>0.24444444444444444</v>
      </c>
      <c r="S943">
        <v>0</v>
      </c>
      <c r="T943">
        <v>13</v>
      </c>
      <c r="U943">
        <v>44</v>
      </c>
    </row>
    <row r="944" spans="1:21" x14ac:dyDescent="0.3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f t="shared" si="56"/>
        <v>214</v>
      </c>
      <c r="P944" s="4">
        <f t="shared" si="57"/>
        <v>0</v>
      </c>
      <c r="Q944" s="4">
        <f t="shared" si="58"/>
        <v>5.1401869158878503E-2</v>
      </c>
      <c r="R944" s="4">
        <f t="shared" si="59"/>
        <v>0.18691588785046728</v>
      </c>
      <c r="S944">
        <v>0</v>
      </c>
      <c r="T944">
        <v>11</v>
      </c>
      <c r="U944">
        <v>40</v>
      </c>
    </row>
    <row r="945" spans="1:21" x14ac:dyDescent="0.3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f t="shared" si="56"/>
        <v>180</v>
      </c>
      <c r="P945" s="4">
        <f t="shared" si="57"/>
        <v>1.1111111111111112E-2</v>
      </c>
      <c r="Q945" s="4">
        <f t="shared" si="58"/>
        <v>3.888888888888889E-2</v>
      </c>
      <c r="R945" s="4">
        <f t="shared" si="59"/>
        <v>0.16111111111111112</v>
      </c>
      <c r="S945">
        <v>2</v>
      </c>
      <c r="T945">
        <v>7</v>
      </c>
      <c r="U945">
        <v>29</v>
      </c>
    </row>
    <row r="946" spans="1:21" x14ac:dyDescent="0.3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f t="shared" si="56"/>
        <v>272</v>
      </c>
      <c r="P946" s="4">
        <f t="shared" si="57"/>
        <v>0</v>
      </c>
      <c r="Q946" s="4">
        <f t="shared" si="58"/>
        <v>6.6176470588235295E-2</v>
      </c>
      <c r="R946" s="4">
        <f t="shared" si="59"/>
        <v>0.21691176470588236</v>
      </c>
      <c r="S946">
        <v>0</v>
      </c>
      <c r="T946">
        <v>18</v>
      </c>
      <c r="U946">
        <v>59</v>
      </c>
    </row>
    <row r="947" spans="1:21" x14ac:dyDescent="0.3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f t="shared" si="56"/>
        <v>180</v>
      </c>
      <c r="P947" s="4">
        <f t="shared" si="57"/>
        <v>0</v>
      </c>
      <c r="Q947" s="4">
        <f t="shared" si="58"/>
        <v>1.1111111111111112E-2</v>
      </c>
      <c r="R947" s="4">
        <f t="shared" si="59"/>
        <v>7.7777777777777779E-2</v>
      </c>
      <c r="S947">
        <v>0</v>
      </c>
      <c r="T947">
        <v>2</v>
      </c>
      <c r="U947">
        <v>14</v>
      </c>
    </row>
    <row r="948" spans="1:21" x14ac:dyDescent="0.3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f t="shared" si="56"/>
        <v>214</v>
      </c>
      <c r="P948" s="4">
        <f t="shared" si="57"/>
        <v>0</v>
      </c>
      <c r="Q948" s="4">
        <f t="shared" si="58"/>
        <v>0</v>
      </c>
      <c r="R948" s="4">
        <f t="shared" si="59"/>
        <v>3.2710280373831772E-2</v>
      </c>
      <c r="S948">
        <v>0</v>
      </c>
      <c r="T948">
        <v>0</v>
      </c>
      <c r="U948">
        <v>7</v>
      </c>
    </row>
    <row r="949" spans="1:21" x14ac:dyDescent="0.3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f t="shared" si="56"/>
        <v>180</v>
      </c>
      <c r="P949" s="4">
        <f t="shared" si="57"/>
        <v>5.5555555555555558E-3</v>
      </c>
      <c r="Q949" s="4">
        <f t="shared" si="58"/>
        <v>2.2222222222222223E-2</v>
      </c>
      <c r="R949" s="4">
        <f t="shared" si="59"/>
        <v>0.1111111111111111</v>
      </c>
      <c r="S949">
        <v>1</v>
      </c>
      <c r="T949">
        <v>4</v>
      </c>
      <c r="U949">
        <v>20</v>
      </c>
    </row>
    <row r="950" spans="1:21" x14ac:dyDescent="0.3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f t="shared" si="56"/>
        <v>180</v>
      </c>
      <c r="P950" s="4">
        <f t="shared" si="57"/>
        <v>0</v>
      </c>
      <c r="Q950" s="4">
        <f t="shared" si="58"/>
        <v>4.4444444444444446E-2</v>
      </c>
      <c r="R950" s="4">
        <f t="shared" si="59"/>
        <v>0.16666666666666666</v>
      </c>
      <c r="S950">
        <v>0</v>
      </c>
      <c r="T950">
        <v>8</v>
      </c>
      <c r="U950">
        <v>30</v>
      </c>
    </row>
    <row r="951" spans="1:21" x14ac:dyDescent="0.3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f t="shared" si="56"/>
        <v>256</v>
      </c>
      <c r="P951" s="4">
        <f t="shared" si="57"/>
        <v>0</v>
      </c>
      <c r="Q951" s="4">
        <f t="shared" si="58"/>
        <v>3.515625E-2</v>
      </c>
      <c r="R951" s="4">
        <f t="shared" si="59"/>
        <v>0.1328125</v>
      </c>
      <c r="S951">
        <v>0</v>
      </c>
      <c r="T951">
        <v>9</v>
      </c>
      <c r="U951">
        <v>34</v>
      </c>
    </row>
    <row r="952" spans="1:21" x14ac:dyDescent="0.3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f t="shared" si="56"/>
        <v>216</v>
      </c>
      <c r="P952" s="4">
        <f t="shared" si="57"/>
        <v>0</v>
      </c>
      <c r="Q952" s="4">
        <f t="shared" si="58"/>
        <v>2.7777777777777776E-2</v>
      </c>
      <c r="R952" s="4">
        <f t="shared" si="59"/>
        <v>0.125</v>
      </c>
      <c r="S952">
        <v>0</v>
      </c>
      <c r="T952">
        <v>6</v>
      </c>
      <c r="U952">
        <v>27</v>
      </c>
    </row>
    <row r="953" spans="1:21" x14ac:dyDescent="0.3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f t="shared" si="56"/>
        <v>180</v>
      </c>
      <c r="P953" s="4">
        <f t="shared" si="57"/>
        <v>0</v>
      </c>
      <c r="Q953" s="4">
        <f t="shared" si="58"/>
        <v>5.5555555555555552E-2</v>
      </c>
      <c r="R953" s="4">
        <f t="shared" si="59"/>
        <v>0.2</v>
      </c>
      <c r="S953">
        <v>0</v>
      </c>
      <c r="T953">
        <v>10</v>
      </c>
      <c r="U953">
        <v>36</v>
      </c>
    </row>
    <row r="954" spans="1:21" x14ac:dyDescent="0.3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f t="shared" si="56"/>
        <v>336</v>
      </c>
      <c r="P954" s="4">
        <f t="shared" si="57"/>
        <v>0</v>
      </c>
      <c r="Q954" s="4">
        <f t="shared" si="58"/>
        <v>2.976190476190476E-3</v>
      </c>
      <c r="R954" s="4">
        <f t="shared" si="59"/>
        <v>3.273809523809524E-2</v>
      </c>
      <c r="S954">
        <v>0</v>
      </c>
      <c r="T954">
        <v>1</v>
      </c>
      <c r="U954">
        <v>11</v>
      </c>
    </row>
    <row r="955" spans="1:21" x14ac:dyDescent="0.3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f t="shared" si="56"/>
        <v>180</v>
      </c>
      <c r="P955" s="4">
        <f t="shared" si="57"/>
        <v>0</v>
      </c>
      <c r="Q955" s="4">
        <f t="shared" si="58"/>
        <v>8.8888888888888892E-2</v>
      </c>
      <c r="R955" s="4">
        <f t="shared" si="59"/>
        <v>0.29444444444444445</v>
      </c>
      <c r="S955">
        <v>0</v>
      </c>
      <c r="T955">
        <v>16</v>
      </c>
      <c r="U955">
        <v>53</v>
      </c>
    </row>
    <row r="956" spans="1:21" x14ac:dyDescent="0.3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f t="shared" si="56"/>
        <v>180</v>
      </c>
      <c r="P956" s="4">
        <f t="shared" si="57"/>
        <v>5.5555555555555558E-3</v>
      </c>
      <c r="Q956" s="4">
        <f t="shared" si="58"/>
        <v>3.888888888888889E-2</v>
      </c>
      <c r="R956" s="4">
        <f t="shared" si="59"/>
        <v>0.16111111111111112</v>
      </c>
      <c r="S956">
        <v>1</v>
      </c>
      <c r="T956">
        <v>7</v>
      </c>
      <c r="U956">
        <v>29</v>
      </c>
    </row>
    <row r="957" spans="1:21" x14ac:dyDescent="0.3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f t="shared" si="56"/>
        <v>331</v>
      </c>
      <c r="P957" s="4">
        <f t="shared" si="57"/>
        <v>0</v>
      </c>
      <c r="Q957" s="4">
        <f t="shared" si="58"/>
        <v>4.2296072507552872E-2</v>
      </c>
      <c r="R957" s="4">
        <f t="shared" si="59"/>
        <v>0.14501510574018128</v>
      </c>
      <c r="S957">
        <v>0</v>
      </c>
      <c r="T957">
        <v>14</v>
      </c>
      <c r="U957">
        <v>48</v>
      </c>
    </row>
    <row r="958" spans="1:21" x14ac:dyDescent="0.3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f t="shared" si="56"/>
        <v>180</v>
      </c>
      <c r="P958" s="4">
        <f t="shared" si="57"/>
        <v>0</v>
      </c>
      <c r="Q958" s="4">
        <f t="shared" si="58"/>
        <v>5.5555555555555552E-2</v>
      </c>
      <c r="R958" s="4">
        <f t="shared" si="59"/>
        <v>0.2</v>
      </c>
      <c r="S958">
        <v>0</v>
      </c>
      <c r="T958">
        <v>10</v>
      </c>
      <c r="U958">
        <v>36</v>
      </c>
    </row>
    <row r="959" spans="1:21" x14ac:dyDescent="0.3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f t="shared" si="56"/>
        <v>235</v>
      </c>
      <c r="P959" s="4">
        <f t="shared" si="57"/>
        <v>0</v>
      </c>
      <c r="Q959" s="4">
        <f t="shared" si="58"/>
        <v>4.2553191489361701E-2</v>
      </c>
      <c r="R959" s="4">
        <f t="shared" si="59"/>
        <v>0.1574468085106383</v>
      </c>
      <c r="S959">
        <v>0</v>
      </c>
      <c r="T959">
        <v>10</v>
      </c>
      <c r="U959">
        <v>37</v>
      </c>
    </row>
    <row r="960" spans="1:21" x14ac:dyDescent="0.3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f t="shared" si="56"/>
        <v>180</v>
      </c>
      <c r="P960" s="4">
        <f t="shared" si="57"/>
        <v>0</v>
      </c>
      <c r="Q960" s="4">
        <f t="shared" si="58"/>
        <v>6.1111111111111109E-2</v>
      </c>
      <c r="R960" s="4">
        <f t="shared" si="59"/>
        <v>0.21666666666666667</v>
      </c>
      <c r="S960">
        <v>0</v>
      </c>
      <c r="T960">
        <v>11</v>
      </c>
      <c r="U960">
        <v>39</v>
      </c>
    </row>
    <row r="961" spans="1:21" x14ac:dyDescent="0.3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f t="shared" si="56"/>
        <v>180</v>
      </c>
      <c r="P961" s="4">
        <f t="shared" si="57"/>
        <v>0</v>
      </c>
      <c r="Q961" s="4">
        <f t="shared" si="58"/>
        <v>5.5555555555555552E-2</v>
      </c>
      <c r="R961" s="4">
        <f t="shared" si="59"/>
        <v>0.20555555555555555</v>
      </c>
      <c r="S961">
        <v>0</v>
      </c>
      <c r="T961">
        <v>10</v>
      </c>
      <c r="U961">
        <v>37</v>
      </c>
    </row>
    <row r="962" spans="1:21" x14ac:dyDescent="0.3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f t="shared" si="56"/>
        <v>180</v>
      </c>
      <c r="P962" s="4">
        <f t="shared" si="57"/>
        <v>1.1111111111111112E-2</v>
      </c>
      <c r="Q962" s="4">
        <f t="shared" si="58"/>
        <v>6.1111111111111109E-2</v>
      </c>
      <c r="R962" s="4">
        <f t="shared" si="59"/>
        <v>0.22222222222222221</v>
      </c>
      <c r="S962">
        <v>2</v>
      </c>
      <c r="T962">
        <v>11</v>
      </c>
      <c r="U962">
        <v>40</v>
      </c>
    </row>
    <row r="963" spans="1:21" x14ac:dyDescent="0.3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f t="shared" ref="O963:O1026" si="60">L963+M963+N963</f>
        <v>272</v>
      </c>
      <c r="P963" s="4">
        <f t="shared" ref="P963:P1026" si="61">S963/O963</f>
        <v>2.2058823529411766E-2</v>
      </c>
      <c r="Q963" s="4">
        <f t="shared" ref="Q963:Q1026" si="62">T963/O963</f>
        <v>5.514705882352941E-2</v>
      </c>
      <c r="R963" s="4">
        <f t="shared" ref="R963:R1026" si="63">U963/O963</f>
        <v>0.1875</v>
      </c>
      <c r="S963">
        <v>6</v>
      </c>
      <c r="T963">
        <v>15</v>
      </c>
      <c r="U963">
        <v>51</v>
      </c>
    </row>
    <row r="964" spans="1:21" x14ac:dyDescent="0.3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f t="shared" si="60"/>
        <v>256</v>
      </c>
      <c r="P964" s="4">
        <f t="shared" si="61"/>
        <v>0</v>
      </c>
      <c r="Q964" s="4">
        <f t="shared" si="62"/>
        <v>3.515625E-2</v>
      </c>
      <c r="R964" s="4">
        <f t="shared" si="63"/>
        <v>0.12890625</v>
      </c>
      <c r="S964">
        <v>0</v>
      </c>
      <c r="T964">
        <v>9</v>
      </c>
      <c r="U964">
        <v>33</v>
      </c>
    </row>
    <row r="965" spans="1:21" x14ac:dyDescent="0.3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f t="shared" si="60"/>
        <v>332</v>
      </c>
      <c r="P965" s="4">
        <f t="shared" si="61"/>
        <v>0</v>
      </c>
      <c r="Q965" s="4">
        <f t="shared" si="62"/>
        <v>3.614457831325301E-2</v>
      </c>
      <c r="R965" s="4">
        <f t="shared" si="63"/>
        <v>0.12349397590361445</v>
      </c>
      <c r="S965">
        <v>0</v>
      </c>
      <c r="T965">
        <v>12</v>
      </c>
      <c r="U965">
        <v>41</v>
      </c>
    </row>
    <row r="966" spans="1:21" x14ac:dyDescent="0.3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f t="shared" si="60"/>
        <v>256</v>
      </c>
      <c r="P966" s="4">
        <f t="shared" si="61"/>
        <v>0</v>
      </c>
      <c r="Q966" s="4">
        <f t="shared" si="62"/>
        <v>2.734375E-2</v>
      </c>
      <c r="R966" s="4">
        <f t="shared" si="63"/>
        <v>0.11328125</v>
      </c>
      <c r="S966">
        <v>0</v>
      </c>
      <c r="T966">
        <v>7</v>
      </c>
      <c r="U966">
        <v>29</v>
      </c>
    </row>
    <row r="967" spans="1:21" x14ac:dyDescent="0.3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f t="shared" si="60"/>
        <v>180</v>
      </c>
      <c r="P967" s="4">
        <f t="shared" si="61"/>
        <v>5.5555555555555558E-3</v>
      </c>
      <c r="Q967" s="4">
        <f t="shared" si="62"/>
        <v>8.8888888888888892E-2</v>
      </c>
      <c r="R967" s="4">
        <f t="shared" si="63"/>
        <v>0.29444444444444445</v>
      </c>
      <c r="S967">
        <v>1</v>
      </c>
      <c r="T967">
        <v>16</v>
      </c>
      <c r="U967">
        <v>53</v>
      </c>
    </row>
    <row r="968" spans="1:21" x14ac:dyDescent="0.3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f t="shared" si="60"/>
        <v>180</v>
      </c>
      <c r="P968" s="4">
        <f t="shared" si="61"/>
        <v>5.5555555555555558E-3</v>
      </c>
      <c r="Q968" s="4">
        <f t="shared" si="62"/>
        <v>2.2222222222222223E-2</v>
      </c>
      <c r="R968" s="4">
        <f t="shared" si="63"/>
        <v>0.1111111111111111</v>
      </c>
      <c r="S968">
        <v>1</v>
      </c>
      <c r="T968">
        <v>4</v>
      </c>
      <c r="U968">
        <v>20</v>
      </c>
    </row>
    <row r="969" spans="1:21" x14ac:dyDescent="0.3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f t="shared" si="60"/>
        <v>180</v>
      </c>
      <c r="P969" s="4">
        <f t="shared" si="61"/>
        <v>5.5555555555555558E-3</v>
      </c>
      <c r="Q969" s="4">
        <f t="shared" si="62"/>
        <v>0.1</v>
      </c>
      <c r="R969" s="4">
        <f t="shared" si="63"/>
        <v>0.32222222222222224</v>
      </c>
      <c r="S969">
        <v>1</v>
      </c>
      <c r="T969">
        <v>18</v>
      </c>
      <c r="U969">
        <v>58</v>
      </c>
    </row>
    <row r="970" spans="1:21" x14ac:dyDescent="0.3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f t="shared" si="60"/>
        <v>180</v>
      </c>
      <c r="P970" s="4">
        <f t="shared" si="61"/>
        <v>5.5555555555555558E-3</v>
      </c>
      <c r="Q970" s="4">
        <f t="shared" si="62"/>
        <v>4.4444444444444446E-2</v>
      </c>
      <c r="R970" s="4">
        <f t="shared" si="63"/>
        <v>0.16666666666666666</v>
      </c>
      <c r="S970">
        <v>1</v>
      </c>
      <c r="T970">
        <v>8</v>
      </c>
      <c r="U970">
        <v>30</v>
      </c>
    </row>
    <row r="971" spans="1:21" x14ac:dyDescent="0.3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f t="shared" si="60"/>
        <v>336</v>
      </c>
      <c r="P971" s="4">
        <f t="shared" si="61"/>
        <v>0</v>
      </c>
      <c r="Q971" s="4">
        <f t="shared" si="62"/>
        <v>0</v>
      </c>
      <c r="R971" s="4">
        <f t="shared" si="63"/>
        <v>2.3809523809523808E-2</v>
      </c>
      <c r="S971">
        <v>0</v>
      </c>
      <c r="T971">
        <v>0</v>
      </c>
      <c r="U971">
        <v>8</v>
      </c>
    </row>
    <row r="972" spans="1:21" x14ac:dyDescent="0.3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f t="shared" si="60"/>
        <v>180</v>
      </c>
      <c r="P972" s="4">
        <f t="shared" si="61"/>
        <v>0</v>
      </c>
      <c r="Q972" s="4">
        <f t="shared" si="62"/>
        <v>4.4444444444444446E-2</v>
      </c>
      <c r="R972" s="4">
        <f t="shared" si="63"/>
        <v>0.17777777777777778</v>
      </c>
      <c r="S972">
        <v>0</v>
      </c>
      <c r="T972">
        <v>8</v>
      </c>
      <c r="U972">
        <v>32</v>
      </c>
    </row>
    <row r="973" spans="1:21" x14ac:dyDescent="0.3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f t="shared" si="60"/>
        <v>272</v>
      </c>
      <c r="P973" s="4">
        <f t="shared" si="61"/>
        <v>3.6764705882352941E-3</v>
      </c>
      <c r="Q973" s="4">
        <f t="shared" si="62"/>
        <v>1.4705882352941176E-2</v>
      </c>
      <c r="R973" s="4">
        <f t="shared" si="63"/>
        <v>7.3529411764705885E-2</v>
      </c>
      <c r="S973">
        <v>1</v>
      </c>
      <c r="T973">
        <v>4</v>
      </c>
      <c r="U973">
        <v>20</v>
      </c>
    </row>
    <row r="974" spans="1:21" x14ac:dyDescent="0.3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f t="shared" si="60"/>
        <v>180</v>
      </c>
      <c r="P974" s="4">
        <f t="shared" si="61"/>
        <v>0</v>
      </c>
      <c r="Q974" s="4">
        <f t="shared" si="62"/>
        <v>6.6666666666666666E-2</v>
      </c>
      <c r="R974" s="4">
        <f t="shared" si="63"/>
        <v>0.2388888888888889</v>
      </c>
      <c r="S974">
        <v>0</v>
      </c>
      <c r="T974">
        <v>12</v>
      </c>
      <c r="U974">
        <v>43</v>
      </c>
    </row>
    <row r="975" spans="1:21" x14ac:dyDescent="0.3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f t="shared" si="60"/>
        <v>180</v>
      </c>
      <c r="P975" s="4">
        <f t="shared" si="61"/>
        <v>0</v>
      </c>
      <c r="Q975" s="4">
        <f t="shared" si="62"/>
        <v>2.2222222222222223E-2</v>
      </c>
      <c r="R975" s="4">
        <f t="shared" si="63"/>
        <v>0.1111111111111111</v>
      </c>
      <c r="S975">
        <v>0</v>
      </c>
      <c r="T975">
        <v>4</v>
      </c>
      <c r="U975">
        <v>20</v>
      </c>
    </row>
    <row r="976" spans="1:21" x14ac:dyDescent="0.3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f t="shared" si="60"/>
        <v>180</v>
      </c>
      <c r="P976" s="4">
        <f t="shared" si="61"/>
        <v>5.5555555555555558E-3</v>
      </c>
      <c r="Q976" s="4">
        <f t="shared" si="62"/>
        <v>2.7777777777777776E-2</v>
      </c>
      <c r="R976" s="4">
        <f t="shared" si="63"/>
        <v>0.12777777777777777</v>
      </c>
      <c r="S976">
        <v>1</v>
      </c>
      <c r="T976">
        <v>5</v>
      </c>
      <c r="U976">
        <v>23</v>
      </c>
    </row>
    <row r="977" spans="1:21" x14ac:dyDescent="0.3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f t="shared" si="60"/>
        <v>180</v>
      </c>
      <c r="P977" s="4">
        <f t="shared" si="61"/>
        <v>0</v>
      </c>
      <c r="Q977" s="4">
        <f t="shared" si="62"/>
        <v>0</v>
      </c>
      <c r="R977" s="4">
        <f t="shared" si="63"/>
        <v>5.5555555555555558E-3</v>
      </c>
      <c r="S977">
        <v>0</v>
      </c>
      <c r="T977">
        <v>0</v>
      </c>
      <c r="U977">
        <v>1</v>
      </c>
    </row>
    <row r="978" spans="1:21" x14ac:dyDescent="0.3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f t="shared" si="60"/>
        <v>180</v>
      </c>
      <c r="P978" s="4">
        <f t="shared" si="61"/>
        <v>5.5555555555555558E-3</v>
      </c>
      <c r="Q978" s="4">
        <f t="shared" si="62"/>
        <v>2.7777777777777776E-2</v>
      </c>
      <c r="R978" s="4">
        <f t="shared" si="63"/>
        <v>0.12777777777777777</v>
      </c>
      <c r="S978">
        <v>1</v>
      </c>
      <c r="T978">
        <v>5</v>
      </c>
      <c r="U978">
        <v>23</v>
      </c>
    </row>
    <row r="979" spans="1:21" x14ac:dyDescent="0.3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f t="shared" si="60"/>
        <v>180</v>
      </c>
      <c r="P979" s="4">
        <f t="shared" si="61"/>
        <v>0</v>
      </c>
      <c r="Q979" s="4">
        <f t="shared" si="62"/>
        <v>0</v>
      </c>
      <c r="R979" s="4">
        <f t="shared" si="63"/>
        <v>0</v>
      </c>
      <c r="S979">
        <v>0</v>
      </c>
      <c r="T979">
        <v>0</v>
      </c>
      <c r="U979">
        <v>0</v>
      </c>
    </row>
    <row r="980" spans="1:21" x14ac:dyDescent="0.3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f t="shared" si="60"/>
        <v>180</v>
      </c>
      <c r="P980" s="4">
        <f t="shared" si="61"/>
        <v>5.5555555555555558E-3</v>
      </c>
      <c r="Q980" s="4">
        <f t="shared" si="62"/>
        <v>0</v>
      </c>
      <c r="R980" s="4">
        <f t="shared" si="63"/>
        <v>3.3333333333333333E-2</v>
      </c>
      <c r="S980">
        <v>1</v>
      </c>
      <c r="T980">
        <v>0</v>
      </c>
      <c r="U980">
        <v>6</v>
      </c>
    </row>
    <row r="981" spans="1:21" x14ac:dyDescent="0.3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f t="shared" si="60"/>
        <v>180</v>
      </c>
      <c r="P981" s="4">
        <f t="shared" si="61"/>
        <v>5.5555555555555558E-3</v>
      </c>
      <c r="Q981" s="4">
        <f t="shared" si="62"/>
        <v>6.6666666666666666E-2</v>
      </c>
      <c r="R981" s="4">
        <f t="shared" si="63"/>
        <v>0.23333333333333334</v>
      </c>
      <c r="S981">
        <v>1</v>
      </c>
      <c r="T981">
        <v>12</v>
      </c>
      <c r="U981">
        <v>42</v>
      </c>
    </row>
    <row r="982" spans="1:21" x14ac:dyDescent="0.3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f t="shared" si="60"/>
        <v>180</v>
      </c>
      <c r="P982" s="4">
        <f t="shared" si="61"/>
        <v>0</v>
      </c>
      <c r="Q982" s="4">
        <f t="shared" si="62"/>
        <v>6.6666666666666666E-2</v>
      </c>
      <c r="R982" s="4">
        <f t="shared" si="63"/>
        <v>0.2388888888888889</v>
      </c>
      <c r="S982">
        <v>0</v>
      </c>
      <c r="T982">
        <v>12</v>
      </c>
      <c r="U982">
        <v>43</v>
      </c>
    </row>
    <row r="983" spans="1:21" x14ac:dyDescent="0.3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f t="shared" si="60"/>
        <v>180</v>
      </c>
      <c r="P983" s="4">
        <f t="shared" si="61"/>
        <v>5.5555555555555558E-3</v>
      </c>
      <c r="Q983" s="4">
        <f t="shared" si="62"/>
        <v>5.5555555555555552E-2</v>
      </c>
      <c r="R983" s="4">
        <f t="shared" si="63"/>
        <v>0.20555555555555555</v>
      </c>
      <c r="S983">
        <v>1</v>
      </c>
      <c r="T983">
        <v>10</v>
      </c>
      <c r="U983">
        <v>37</v>
      </c>
    </row>
    <row r="984" spans="1:21" x14ac:dyDescent="0.3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f t="shared" si="60"/>
        <v>332</v>
      </c>
      <c r="P984" s="4">
        <f t="shared" si="61"/>
        <v>0</v>
      </c>
      <c r="Q984" s="4">
        <f t="shared" si="62"/>
        <v>6.024096385542169E-3</v>
      </c>
      <c r="R984" s="4">
        <f t="shared" si="63"/>
        <v>4.5180722891566265E-2</v>
      </c>
      <c r="S984">
        <v>0</v>
      </c>
      <c r="T984">
        <v>2</v>
      </c>
      <c r="U984">
        <v>15</v>
      </c>
    </row>
    <row r="985" spans="1:21" x14ac:dyDescent="0.3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f t="shared" si="60"/>
        <v>180</v>
      </c>
      <c r="P985" s="4">
        <f t="shared" si="61"/>
        <v>0</v>
      </c>
      <c r="Q985" s="4">
        <f t="shared" si="62"/>
        <v>4.4444444444444446E-2</v>
      </c>
      <c r="R985" s="4">
        <f t="shared" si="63"/>
        <v>0.16666666666666666</v>
      </c>
      <c r="S985">
        <v>0</v>
      </c>
      <c r="T985">
        <v>8</v>
      </c>
      <c r="U985">
        <v>30</v>
      </c>
    </row>
    <row r="986" spans="1:21" x14ac:dyDescent="0.3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f t="shared" si="60"/>
        <v>180</v>
      </c>
      <c r="P986" s="4">
        <f t="shared" si="61"/>
        <v>0</v>
      </c>
      <c r="Q986" s="4">
        <f t="shared" si="62"/>
        <v>4.4444444444444446E-2</v>
      </c>
      <c r="R986" s="4">
        <f t="shared" si="63"/>
        <v>0.16666666666666666</v>
      </c>
      <c r="S986">
        <v>0</v>
      </c>
      <c r="T986">
        <v>8</v>
      </c>
      <c r="U986">
        <v>30</v>
      </c>
    </row>
    <row r="987" spans="1:21" x14ac:dyDescent="0.3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f t="shared" si="60"/>
        <v>180</v>
      </c>
      <c r="P987" s="4">
        <f t="shared" si="61"/>
        <v>0</v>
      </c>
      <c r="Q987" s="4">
        <f t="shared" si="62"/>
        <v>5.5555555555555558E-3</v>
      </c>
      <c r="R987" s="4">
        <f t="shared" si="63"/>
        <v>6.6666666666666666E-2</v>
      </c>
      <c r="S987">
        <v>0</v>
      </c>
      <c r="T987">
        <v>1</v>
      </c>
      <c r="U987">
        <v>12</v>
      </c>
    </row>
    <row r="988" spans="1:21" x14ac:dyDescent="0.3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f t="shared" si="60"/>
        <v>180</v>
      </c>
      <c r="P988" s="4">
        <f t="shared" si="61"/>
        <v>0</v>
      </c>
      <c r="Q988" s="4">
        <f t="shared" si="62"/>
        <v>8.8888888888888892E-2</v>
      </c>
      <c r="R988" s="4">
        <f t="shared" si="63"/>
        <v>0.3</v>
      </c>
      <c r="S988">
        <v>0</v>
      </c>
      <c r="T988">
        <v>16</v>
      </c>
      <c r="U988">
        <v>54</v>
      </c>
    </row>
    <row r="989" spans="1:21" x14ac:dyDescent="0.3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f t="shared" si="60"/>
        <v>332</v>
      </c>
      <c r="P989" s="4">
        <f t="shared" si="61"/>
        <v>9.0361445783132526E-3</v>
      </c>
      <c r="Q989" s="4">
        <f t="shared" si="62"/>
        <v>3.9156626506024098E-2</v>
      </c>
      <c r="R989" s="4">
        <f t="shared" si="63"/>
        <v>0.13253012048192772</v>
      </c>
      <c r="S989">
        <v>3</v>
      </c>
      <c r="T989">
        <v>13</v>
      </c>
      <c r="U989">
        <v>44</v>
      </c>
    </row>
    <row r="990" spans="1:21" x14ac:dyDescent="0.3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f t="shared" si="60"/>
        <v>331</v>
      </c>
      <c r="P990" s="4">
        <f t="shared" si="61"/>
        <v>0</v>
      </c>
      <c r="Q990" s="4">
        <f t="shared" si="62"/>
        <v>2.1148036253776436E-2</v>
      </c>
      <c r="R990" s="4">
        <f t="shared" si="63"/>
        <v>8.1570996978851965E-2</v>
      </c>
      <c r="S990">
        <v>0</v>
      </c>
      <c r="T990">
        <v>7</v>
      </c>
      <c r="U990">
        <v>27</v>
      </c>
    </row>
    <row r="991" spans="1:21" x14ac:dyDescent="0.3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f t="shared" si="60"/>
        <v>180</v>
      </c>
      <c r="P991" s="4">
        <f t="shared" si="61"/>
        <v>0</v>
      </c>
      <c r="Q991" s="4">
        <f t="shared" si="62"/>
        <v>4.4444444444444446E-2</v>
      </c>
      <c r="R991" s="4">
        <f t="shared" si="63"/>
        <v>0.17222222222222222</v>
      </c>
      <c r="S991">
        <v>0</v>
      </c>
      <c r="T991">
        <v>8</v>
      </c>
      <c r="U991">
        <v>31</v>
      </c>
    </row>
    <row r="992" spans="1:21" x14ac:dyDescent="0.3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f t="shared" si="60"/>
        <v>331</v>
      </c>
      <c r="P992" s="4">
        <f t="shared" si="61"/>
        <v>0</v>
      </c>
      <c r="Q992" s="4">
        <f t="shared" si="62"/>
        <v>2.7190332326283987E-2</v>
      </c>
      <c r="R992" s="4">
        <f t="shared" si="63"/>
        <v>0.1027190332326284</v>
      </c>
      <c r="S992">
        <v>0</v>
      </c>
      <c r="T992">
        <v>9</v>
      </c>
      <c r="U992">
        <v>34</v>
      </c>
    </row>
    <row r="993" spans="1:21" x14ac:dyDescent="0.3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f t="shared" si="60"/>
        <v>336</v>
      </c>
      <c r="P993" s="4">
        <f t="shared" si="61"/>
        <v>0</v>
      </c>
      <c r="Q993" s="4">
        <f t="shared" si="62"/>
        <v>0</v>
      </c>
      <c r="R993" s="4">
        <f t="shared" si="63"/>
        <v>0</v>
      </c>
      <c r="S993">
        <v>0</v>
      </c>
      <c r="T993">
        <v>0</v>
      </c>
      <c r="U993">
        <v>0</v>
      </c>
    </row>
    <row r="994" spans="1:21" x14ac:dyDescent="0.3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f t="shared" si="60"/>
        <v>180</v>
      </c>
      <c r="P994" s="4">
        <f t="shared" si="61"/>
        <v>5.5555555555555558E-3</v>
      </c>
      <c r="Q994" s="4">
        <f t="shared" si="62"/>
        <v>3.3333333333333333E-2</v>
      </c>
      <c r="R994" s="4">
        <f t="shared" si="63"/>
        <v>0.14444444444444443</v>
      </c>
      <c r="S994">
        <v>1</v>
      </c>
      <c r="T994">
        <v>6</v>
      </c>
      <c r="U994">
        <v>26</v>
      </c>
    </row>
    <row r="995" spans="1:21" x14ac:dyDescent="0.3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f t="shared" si="60"/>
        <v>180</v>
      </c>
      <c r="P995" s="4">
        <f t="shared" si="61"/>
        <v>0</v>
      </c>
      <c r="Q995" s="4">
        <f t="shared" si="62"/>
        <v>2.2222222222222223E-2</v>
      </c>
      <c r="R995" s="4">
        <f t="shared" si="63"/>
        <v>0.1111111111111111</v>
      </c>
      <c r="S995">
        <v>0</v>
      </c>
      <c r="T995">
        <v>4</v>
      </c>
      <c r="U995">
        <v>20</v>
      </c>
    </row>
    <row r="996" spans="1:21" x14ac:dyDescent="0.3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f t="shared" si="60"/>
        <v>180</v>
      </c>
      <c r="P996" s="4">
        <f t="shared" si="61"/>
        <v>0</v>
      </c>
      <c r="Q996" s="4">
        <f t="shared" si="62"/>
        <v>1.1111111111111112E-2</v>
      </c>
      <c r="R996" s="4">
        <f t="shared" si="63"/>
        <v>8.3333333333333329E-2</v>
      </c>
      <c r="S996">
        <v>0</v>
      </c>
      <c r="T996">
        <v>2</v>
      </c>
      <c r="U996">
        <v>15</v>
      </c>
    </row>
    <row r="997" spans="1:21" x14ac:dyDescent="0.3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f t="shared" si="60"/>
        <v>180</v>
      </c>
      <c r="P997" s="4">
        <f t="shared" si="61"/>
        <v>5.5555555555555558E-3</v>
      </c>
      <c r="Q997" s="4">
        <f t="shared" si="62"/>
        <v>3.3333333333333333E-2</v>
      </c>
      <c r="R997" s="4">
        <f t="shared" si="63"/>
        <v>0.14444444444444443</v>
      </c>
      <c r="S997">
        <v>1</v>
      </c>
      <c r="T997">
        <v>6</v>
      </c>
      <c r="U997">
        <v>26</v>
      </c>
    </row>
    <row r="998" spans="1:21" x14ac:dyDescent="0.3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f t="shared" si="60"/>
        <v>180</v>
      </c>
      <c r="P998" s="4">
        <f t="shared" si="61"/>
        <v>0</v>
      </c>
      <c r="Q998" s="4">
        <f t="shared" si="62"/>
        <v>0.1</v>
      </c>
      <c r="R998" s="4">
        <f t="shared" si="63"/>
        <v>0.32222222222222224</v>
      </c>
      <c r="S998">
        <v>0</v>
      </c>
      <c r="T998">
        <v>18</v>
      </c>
      <c r="U998">
        <v>58</v>
      </c>
    </row>
    <row r="999" spans="1:21" x14ac:dyDescent="0.3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f t="shared" si="60"/>
        <v>180</v>
      </c>
      <c r="P999" s="4">
        <f t="shared" si="61"/>
        <v>1.1111111111111112E-2</v>
      </c>
      <c r="Q999" s="4">
        <f t="shared" si="62"/>
        <v>6.1111111111111109E-2</v>
      </c>
      <c r="R999" s="4">
        <f t="shared" si="63"/>
        <v>0.22222222222222221</v>
      </c>
      <c r="S999">
        <v>2</v>
      </c>
      <c r="T999">
        <v>11</v>
      </c>
      <c r="U999">
        <v>40</v>
      </c>
    </row>
    <row r="1000" spans="1:21" x14ac:dyDescent="0.3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f t="shared" si="60"/>
        <v>204</v>
      </c>
      <c r="P1000" s="4">
        <f t="shared" si="61"/>
        <v>0</v>
      </c>
      <c r="Q1000" s="4">
        <f t="shared" si="62"/>
        <v>2.4509803921568627E-2</v>
      </c>
      <c r="R1000" s="4">
        <f t="shared" si="63"/>
        <v>0.10294117647058823</v>
      </c>
      <c r="S1000">
        <v>0</v>
      </c>
      <c r="T1000">
        <v>5</v>
      </c>
      <c r="U1000">
        <v>21</v>
      </c>
    </row>
    <row r="1001" spans="1:21" x14ac:dyDescent="0.3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f t="shared" si="60"/>
        <v>332</v>
      </c>
      <c r="P1001" s="4">
        <f t="shared" si="61"/>
        <v>0</v>
      </c>
      <c r="Q1001" s="4">
        <f t="shared" si="62"/>
        <v>3.313253012048193E-2</v>
      </c>
      <c r="R1001" s="4">
        <f t="shared" si="63"/>
        <v>0.11746987951807229</v>
      </c>
      <c r="S1001">
        <v>0</v>
      </c>
      <c r="T1001">
        <v>11</v>
      </c>
      <c r="U1001">
        <v>39</v>
      </c>
    </row>
    <row r="1002" spans="1:21" x14ac:dyDescent="0.3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f t="shared" si="60"/>
        <v>336</v>
      </c>
      <c r="P1002" s="4">
        <f t="shared" si="61"/>
        <v>5.9523809523809521E-3</v>
      </c>
      <c r="Q1002" s="4">
        <f t="shared" si="62"/>
        <v>4.4642857142857144E-2</v>
      </c>
      <c r="R1002" s="4">
        <f t="shared" si="63"/>
        <v>0.15476190476190477</v>
      </c>
      <c r="S1002">
        <v>2</v>
      </c>
      <c r="T1002">
        <v>15</v>
      </c>
      <c r="U1002">
        <v>52</v>
      </c>
    </row>
    <row r="1003" spans="1:21" x14ac:dyDescent="0.3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f t="shared" si="60"/>
        <v>469</v>
      </c>
      <c r="P1003" s="4">
        <f t="shared" si="61"/>
        <v>2.1321961620469083E-3</v>
      </c>
      <c r="Q1003" s="4">
        <f t="shared" si="62"/>
        <v>2.7718550106609809E-2</v>
      </c>
      <c r="R1003" s="4">
        <f t="shared" si="63"/>
        <v>9.5948827292110878E-2</v>
      </c>
      <c r="S1003">
        <v>1</v>
      </c>
      <c r="T1003">
        <v>13</v>
      </c>
      <c r="U1003">
        <v>45</v>
      </c>
    </row>
    <row r="1004" spans="1:21" x14ac:dyDescent="0.3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f t="shared" si="60"/>
        <v>180</v>
      </c>
      <c r="P1004" s="4">
        <f t="shared" si="61"/>
        <v>0</v>
      </c>
      <c r="Q1004" s="4">
        <f t="shared" si="62"/>
        <v>4.4444444444444446E-2</v>
      </c>
      <c r="R1004" s="4">
        <f t="shared" si="63"/>
        <v>0.17222222222222222</v>
      </c>
      <c r="S1004">
        <v>0</v>
      </c>
      <c r="T1004">
        <v>8</v>
      </c>
      <c r="U1004">
        <v>31</v>
      </c>
    </row>
    <row r="1005" spans="1:21" x14ac:dyDescent="0.3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f t="shared" si="60"/>
        <v>180</v>
      </c>
      <c r="P1005" s="4">
        <f t="shared" si="61"/>
        <v>0</v>
      </c>
      <c r="Q1005" s="4">
        <f t="shared" si="62"/>
        <v>2.2222222222222223E-2</v>
      </c>
      <c r="R1005" s="4">
        <f t="shared" si="63"/>
        <v>0.1111111111111111</v>
      </c>
      <c r="S1005">
        <v>0</v>
      </c>
      <c r="T1005">
        <v>4</v>
      </c>
      <c r="U1005">
        <v>20</v>
      </c>
    </row>
    <row r="1006" spans="1:21" x14ac:dyDescent="0.3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f t="shared" si="60"/>
        <v>180</v>
      </c>
      <c r="P1006" s="4">
        <f t="shared" si="61"/>
        <v>0</v>
      </c>
      <c r="Q1006" s="4">
        <f t="shared" si="62"/>
        <v>6.6666666666666666E-2</v>
      </c>
      <c r="R1006" s="4">
        <f t="shared" si="63"/>
        <v>0.22777777777777777</v>
      </c>
      <c r="S1006">
        <v>0</v>
      </c>
      <c r="T1006">
        <v>12</v>
      </c>
      <c r="U1006">
        <v>41</v>
      </c>
    </row>
    <row r="1007" spans="1:21" x14ac:dyDescent="0.3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f t="shared" si="60"/>
        <v>180</v>
      </c>
      <c r="P1007" s="4">
        <f t="shared" si="61"/>
        <v>0</v>
      </c>
      <c r="Q1007" s="4">
        <f t="shared" si="62"/>
        <v>5.5555555555555552E-2</v>
      </c>
      <c r="R1007" s="4">
        <f t="shared" si="63"/>
        <v>0.2</v>
      </c>
      <c r="S1007">
        <v>0</v>
      </c>
      <c r="T1007">
        <v>10</v>
      </c>
      <c r="U1007">
        <v>36</v>
      </c>
    </row>
    <row r="1008" spans="1:21" x14ac:dyDescent="0.3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f t="shared" si="60"/>
        <v>180</v>
      </c>
      <c r="P1008" s="4">
        <f t="shared" si="61"/>
        <v>1.6666666666666666E-2</v>
      </c>
      <c r="Q1008" s="4">
        <f t="shared" si="62"/>
        <v>7.2222222222222215E-2</v>
      </c>
      <c r="R1008" s="4">
        <f t="shared" si="63"/>
        <v>0.24444444444444444</v>
      </c>
      <c r="S1008">
        <v>3</v>
      </c>
      <c r="T1008">
        <v>13</v>
      </c>
      <c r="U1008">
        <v>44</v>
      </c>
    </row>
    <row r="1009" spans="1:21" x14ac:dyDescent="0.3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f t="shared" si="60"/>
        <v>180</v>
      </c>
      <c r="P1009" s="4">
        <f t="shared" si="61"/>
        <v>0</v>
      </c>
      <c r="Q1009" s="4">
        <f t="shared" si="62"/>
        <v>6.1111111111111109E-2</v>
      </c>
      <c r="R1009" s="4">
        <f t="shared" si="63"/>
        <v>0.22222222222222221</v>
      </c>
      <c r="S1009">
        <v>0</v>
      </c>
      <c r="T1009">
        <v>11</v>
      </c>
      <c r="U1009">
        <v>40</v>
      </c>
    </row>
    <row r="1010" spans="1:21" x14ac:dyDescent="0.3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f t="shared" si="60"/>
        <v>256</v>
      </c>
      <c r="P1010" s="4">
        <f t="shared" si="61"/>
        <v>0</v>
      </c>
      <c r="Q1010" s="4">
        <f t="shared" si="62"/>
        <v>5.46875E-2</v>
      </c>
      <c r="R1010" s="4">
        <f t="shared" si="63"/>
        <v>0.18359375</v>
      </c>
      <c r="S1010">
        <v>0</v>
      </c>
      <c r="T1010">
        <v>14</v>
      </c>
      <c r="U1010">
        <v>47</v>
      </c>
    </row>
    <row r="1011" spans="1:21" x14ac:dyDescent="0.3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f t="shared" si="60"/>
        <v>180</v>
      </c>
      <c r="P1011" s="4">
        <f t="shared" si="61"/>
        <v>1.1111111111111112E-2</v>
      </c>
      <c r="Q1011" s="4">
        <f t="shared" si="62"/>
        <v>2.7777777777777776E-2</v>
      </c>
      <c r="R1011" s="4">
        <f t="shared" si="63"/>
        <v>0.12222222222222222</v>
      </c>
      <c r="S1011">
        <v>2</v>
      </c>
      <c r="T1011">
        <v>5</v>
      </c>
      <c r="U1011">
        <v>22</v>
      </c>
    </row>
    <row r="1012" spans="1:21" x14ac:dyDescent="0.3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f t="shared" si="60"/>
        <v>180</v>
      </c>
      <c r="P1012" s="4">
        <f t="shared" si="61"/>
        <v>0</v>
      </c>
      <c r="Q1012" s="4">
        <f t="shared" si="62"/>
        <v>8.3333333333333329E-2</v>
      </c>
      <c r="R1012" s="4">
        <f t="shared" si="63"/>
        <v>0.28333333333333333</v>
      </c>
      <c r="S1012">
        <v>0</v>
      </c>
      <c r="T1012">
        <v>15</v>
      </c>
      <c r="U1012">
        <v>51</v>
      </c>
    </row>
    <row r="1013" spans="1:21" x14ac:dyDescent="0.3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f t="shared" si="60"/>
        <v>180</v>
      </c>
      <c r="P1013" s="4">
        <f t="shared" si="61"/>
        <v>0</v>
      </c>
      <c r="Q1013" s="4">
        <f t="shared" si="62"/>
        <v>0.05</v>
      </c>
      <c r="R1013" s="4">
        <f t="shared" si="63"/>
        <v>0.18333333333333332</v>
      </c>
      <c r="S1013">
        <v>0</v>
      </c>
      <c r="T1013">
        <v>9</v>
      </c>
      <c r="U1013">
        <v>33</v>
      </c>
    </row>
    <row r="1014" spans="1:21" x14ac:dyDescent="0.3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f t="shared" si="60"/>
        <v>180</v>
      </c>
      <c r="P1014" s="4">
        <f t="shared" si="61"/>
        <v>1.1111111111111112E-2</v>
      </c>
      <c r="Q1014" s="4">
        <f t="shared" si="62"/>
        <v>0.10555555555555556</v>
      </c>
      <c r="R1014" s="4">
        <f t="shared" si="63"/>
        <v>0.35</v>
      </c>
      <c r="S1014">
        <v>2</v>
      </c>
      <c r="T1014">
        <v>19</v>
      </c>
      <c r="U1014">
        <v>63</v>
      </c>
    </row>
    <row r="1015" spans="1:21" x14ac:dyDescent="0.3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f t="shared" si="60"/>
        <v>469</v>
      </c>
      <c r="P1015" s="4">
        <f t="shared" si="61"/>
        <v>2.1321961620469083E-3</v>
      </c>
      <c r="Q1015" s="4">
        <f t="shared" si="62"/>
        <v>8.5287846481876331E-3</v>
      </c>
      <c r="R1015" s="4">
        <f t="shared" si="63"/>
        <v>4.2643923240938165E-2</v>
      </c>
      <c r="S1015">
        <v>1</v>
      </c>
      <c r="T1015">
        <v>4</v>
      </c>
      <c r="U1015">
        <v>20</v>
      </c>
    </row>
    <row r="1016" spans="1:21" x14ac:dyDescent="0.3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f t="shared" si="60"/>
        <v>180</v>
      </c>
      <c r="P1016" s="4">
        <f t="shared" si="61"/>
        <v>5.5555555555555558E-3</v>
      </c>
      <c r="Q1016" s="4">
        <f t="shared" si="62"/>
        <v>9.4444444444444442E-2</v>
      </c>
      <c r="R1016" s="4">
        <f t="shared" si="63"/>
        <v>0.31666666666666665</v>
      </c>
      <c r="S1016">
        <v>1</v>
      </c>
      <c r="T1016">
        <v>17</v>
      </c>
      <c r="U1016">
        <v>57</v>
      </c>
    </row>
    <row r="1017" spans="1:21" x14ac:dyDescent="0.3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f t="shared" si="60"/>
        <v>180</v>
      </c>
      <c r="P1017" s="4">
        <f t="shared" si="61"/>
        <v>0</v>
      </c>
      <c r="Q1017" s="4">
        <f t="shared" si="62"/>
        <v>0.05</v>
      </c>
      <c r="R1017" s="4">
        <f t="shared" si="63"/>
        <v>0.18333333333333332</v>
      </c>
      <c r="S1017">
        <v>0</v>
      </c>
      <c r="T1017">
        <v>9</v>
      </c>
      <c r="U1017">
        <v>33</v>
      </c>
    </row>
    <row r="1018" spans="1:21" x14ac:dyDescent="0.3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f t="shared" si="60"/>
        <v>180</v>
      </c>
      <c r="P1018" s="4">
        <f t="shared" si="61"/>
        <v>5.5555555555555558E-3</v>
      </c>
      <c r="Q1018" s="4">
        <f t="shared" si="62"/>
        <v>2.2222222222222223E-2</v>
      </c>
      <c r="R1018" s="4">
        <f t="shared" si="63"/>
        <v>0.1111111111111111</v>
      </c>
      <c r="S1018">
        <v>1</v>
      </c>
      <c r="T1018">
        <v>4</v>
      </c>
      <c r="U1018">
        <v>20</v>
      </c>
    </row>
    <row r="1019" spans="1:21" x14ac:dyDescent="0.3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f t="shared" si="60"/>
        <v>180</v>
      </c>
      <c r="P1019" s="4">
        <f t="shared" si="61"/>
        <v>0</v>
      </c>
      <c r="Q1019" s="4">
        <f t="shared" si="62"/>
        <v>2.7777777777777776E-2</v>
      </c>
      <c r="R1019" s="4">
        <f t="shared" si="63"/>
        <v>0.12777777777777777</v>
      </c>
      <c r="S1019">
        <v>0</v>
      </c>
      <c r="T1019">
        <v>5</v>
      </c>
      <c r="U1019">
        <v>23</v>
      </c>
    </row>
    <row r="1020" spans="1:21" x14ac:dyDescent="0.3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f t="shared" si="60"/>
        <v>180</v>
      </c>
      <c r="P1020" s="4">
        <f t="shared" si="61"/>
        <v>0</v>
      </c>
      <c r="Q1020" s="4">
        <f t="shared" si="62"/>
        <v>3.3333333333333333E-2</v>
      </c>
      <c r="R1020" s="4">
        <f t="shared" si="63"/>
        <v>0.1388888888888889</v>
      </c>
      <c r="S1020">
        <v>0</v>
      </c>
      <c r="T1020">
        <v>6</v>
      </c>
      <c r="U1020">
        <v>25</v>
      </c>
    </row>
    <row r="1021" spans="1:21" x14ac:dyDescent="0.3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f t="shared" si="60"/>
        <v>180</v>
      </c>
      <c r="P1021" s="4">
        <f t="shared" si="61"/>
        <v>2.2222222222222223E-2</v>
      </c>
      <c r="Q1021" s="4">
        <f t="shared" si="62"/>
        <v>5.5555555555555552E-2</v>
      </c>
      <c r="R1021" s="4">
        <f t="shared" si="63"/>
        <v>0.20555555555555555</v>
      </c>
      <c r="S1021">
        <v>4</v>
      </c>
      <c r="T1021">
        <v>10</v>
      </c>
      <c r="U1021">
        <v>37</v>
      </c>
    </row>
    <row r="1022" spans="1:21" x14ac:dyDescent="0.3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f t="shared" si="60"/>
        <v>180</v>
      </c>
      <c r="P1022" s="4">
        <f t="shared" si="61"/>
        <v>0</v>
      </c>
      <c r="Q1022" s="4">
        <f t="shared" si="62"/>
        <v>6.1111111111111109E-2</v>
      </c>
      <c r="R1022" s="4">
        <f t="shared" si="63"/>
        <v>0.21111111111111111</v>
      </c>
      <c r="S1022">
        <v>0</v>
      </c>
      <c r="T1022">
        <v>11</v>
      </c>
      <c r="U1022">
        <v>38</v>
      </c>
    </row>
    <row r="1023" spans="1:21" x14ac:dyDescent="0.3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f t="shared" si="60"/>
        <v>214</v>
      </c>
      <c r="P1023" s="4">
        <f t="shared" si="61"/>
        <v>4.6728971962616819E-3</v>
      </c>
      <c r="Q1023" s="4">
        <f t="shared" si="62"/>
        <v>2.336448598130841E-2</v>
      </c>
      <c r="R1023" s="4">
        <f t="shared" si="63"/>
        <v>9.8130841121495324E-2</v>
      </c>
      <c r="S1023">
        <v>1</v>
      </c>
      <c r="T1023">
        <v>5</v>
      </c>
      <c r="U1023">
        <v>21</v>
      </c>
    </row>
    <row r="1024" spans="1:21" x14ac:dyDescent="0.3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f t="shared" si="60"/>
        <v>216</v>
      </c>
      <c r="P1024" s="4">
        <f t="shared" si="61"/>
        <v>0</v>
      </c>
      <c r="Q1024" s="4">
        <f t="shared" si="62"/>
        <v>3.7037037037037035E-2</v>
      </c>
      <c r="R1024" s="4">
        <f t="shared" si="63"/>
        <v>0.1388888888888889</v>
      </c>
      <c r="S1024">
        <v>0</v>
      </c>
      <c r="T1024">
        <v>8</v>
      </c>
      <c r="U1024">
        <v>30</v>
      </c>
    </row>
    <row r="1025" spans="1:21" x14ac:dyDescent="0.3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f t="shared" si="60"/>
        <v>180</v>
      </c>
      <c r="P1025" s="4">
        <f t="shared" si="61"/>
        <v>0</v>
      </c>
      <c r="Q1025" s="4">
        <f t="shared" si="62"/>
        <v>0.10555555555555556</v>
      </c>
      <c r="R1025" s="4">
        <f t="shared" si="63"/>
        <v>0.35555555555555557</v>
      </c>
      <c r="S1025">
        <v>0</v>
      </c>
      <c r="T1025">
        <v>19</v>
      </c>
      <c r="U1025">
        <v>64</v>
      </c>
    </row>
    <row r="1026" spans="1:21" x14ac:dyDescent="0.3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f t="shared" si="60"/>
        <v>235</v>
      </c>
      <c r="P1026" s="4">
        <f t="shared" si="61"/>
        <v>4.2553191489361703E-3</v>
      </c>
      <c r="Q1026" s="4">
        <f t="shared" si="62"/>
        <v>7.2340425531914887E-2</v>
      </c>
      <c r="R1026" s="4">
        <f t="shared" si="63"/>
        <v>0.24255319148936169</v>
      </c>
      <c r="S1026">
        <v>1</v>
      </c>
      <c r="T1026">
        <v>17</v>
      </c>
      <c r="U1026">
        <v>57</v>
      </c>
    </row>
    <row r="1027" spans="1:21" x14ac:dyDescent="0.3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f t="shared" ref="O1027:O1090" si="64">L1027+M1027+N1027</f>
        <v>180</v>
      </c>
      <c r="P1027" s="4">
        <f t="shared" ref="P1027:P1090" si="65">S1027/O1027</f>
        <v>0</v>
      </c>
      <c r="Q1027" s="4">
        <f t="shared" ref="Q1027:Q1090" si="66">T1027/O1027</f>
        <v>5.5555555555555552E-2</v>
      </c>
      <c r="R1027" s="4">
        <f t="shared" ref="R1027:R1090" si="67">U1027/O1027</f>
        <v>0.20555555555555555</v>
      </c>
      <c r="S1027">
        <v>0</v>
      </c>
      <c r="T1027">
        <v>10</v>
      </c>
      <c r="U1027">
        <v>37</v>
      </c>
    </row>
    <row r="1028" spans="1:21" x14ac:dyDescent="0.3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f t="shared" si="64"/>
        <v>235</v>
      </c>
      <c r="P1028" s="4">
        <f t="shared" si="65"/>
        <v>0</v>
      </c>
      <c r="Q1028" s="4">
        <f t="shared" si="66"/>
        <v>3.4042553191489362E-2</v>
      </c>
      <c r="R1028" s="4">
        <f t="shared" si="67"/>
        <v>0.13191489361702127</v>
      </c>
      <c r="S1028">
        <v>0</v>
      </c>
      <c r="T1028">
        <v>8</v>
      </c>
      <c r="U1028">
        <v>31</v>
      </c>
    </row>
    <row r="1029" spans="1:21" x14ac:dyDescent="0.3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f t="shared" si="64"/>
        <v>180</v>
      </c>
      <c r="P1029" s="4">
        <f t="shared" si="65"/>
        <v>0</v>
      </c>
      <c r="Q1029" s="4">
        <f t="shared" si="66"/>
        <v>4.4444444444444446E-2</v>
      </c>
      <c r="R1029" s="4">
        <f t="shared" si="67"/>
        <v>0.17777777777777778</v>
      </c>
      <c r="S1029">
        <v>0</v>
      </c>
      <c r="T1029">
        <v>8</v>
      </c>
      <c r="U1029">
        <v>32</v>
      </c>
    </row>
    <row r="1030" spans="1:21" x14ac:dyDescent="0.3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f t="shared" si="64"/>
        <v>235</v>
      </c>
      <c r="P1030" s="4">
        <f t="shared" si="65"/>
        <v>8.5106382978723406E-3</v>
      </c>
      <c r="Q1030" s="4">
        <f t="shared" si="66"/>
        <v>4.6808510638297871E-2</v>
      </c>
      <c r="R1030" s="4">
        <f t="shared" si="67"/>
        <v>0.1702127659574468</v>
      </c>
      <c r="S1030">
        <v>2</v>
      </c>
      <c r="T1030">
        <v>11</v>
      </c>
      <c r="U1030">
        <v>40</v>
      </c>
    </row>
    <row r="1031" spans="1:21" x14ac:dyDescent="0.3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f t="shared" si="64"/>
        <v>180</v>
      </c>
      <c r="P1031" s="4">
        <f t="shared" si="65"/>
        <v>0</v>
      </c>
      <c r="Q1031" s="4">
        <f t="shared" si="66"/>
        <v>1.1111111111111112E-2</v>
      </c>
      <c r="R1031" s="4">
        <f t="shared" si="67"/>
        <v>7.7777777777777779E-2</v>
      </c>
      <c r="S1031">
        <v>0</v>
      </c>
      <c r="T1031">
        <v>2</v>
      </c>
      <c r="U1031">
        <v>14</v>
      </c>
    </row>
    <row r="1032" spans="1:21" x14ac:dyDescent="0.3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f t="shared" si="64"/>
        <v>180</v>
      </c>
      <c r="P1032" s="4">
        <f t="shared" si="65"/>
        <v>0</v>
      </c>
      <c r="Q1032" s="4">
        <f t="shared" si="66"/>
        <v>3.3333333333333333E-2</v>
      </c>
      <c r="R1032" s="4">
        <f t="shared" si="67"/>
        <v>0.14444444444444443</v>
      </c>
      <c r="S1032">
        <v>0</v>
      </c>
      <c r="T1032">
        <v>6</v>
      </c>
      <c r="U1032">
        <v>26</v>
      </c>
    </row>
    <row r="1033" spans="1:21" x14ac:dyDescent="0.3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f t="shared" si="64"/>
        <v>180</v>
      </c>
      <c r="P1033" s="4">
        <f t="shared" si="65"/>
        <v>0</v>
      </c>
      <c r="Q1033" s="4">
        <f t="shared" si="66"/>
        <v>0</v>
      </c>
      <c r="R1033" s="4">
        <f t="shared" si="67"/>
        <v>2.2222222222222223E-2</v>
      </c>
      <c r="S1033">
        <v>0</v>
      </c>
      <c r="T1033">
        <v>0</v>
      </c>
      <c r="U1033">
        <v>4</v>
      </c>
    </row>
    <row r="1034" spans="1:21" x14ac:dyDescent="0.3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f t="shared" si="64"/>
        <v>180</v>
      </c>
      <c r="P1034" s="4">
        <f t="shared" si="65"/>
        <v>1.1111111111111112E-2</v>
      </c>
      <c r="Q1034" s="4">
        <f t="shared" si="66"/>
        <v>5.5555555555555552E-2</v>
      </c>
      <c r="R1034" s="4">
        <f t="shared" si="67"/>
        <v>0.20555555555555555</v>
      </c>
      <c r="S1034">
        <v>2</v>
      </c>
      <c r="T1034">
        <v>10</v>
      </c>
      <c r="U1034">
        <v>37</v>
      </c>
    </row>
    <row r="1035" spans="1:21" x14ac:dyDescent="0.3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f t="shared" si="64"/>
        <v>336</v>
      </c>
      <c r="P1035" s="4">
        <f t="shared" si="65"/>
        <v>2.976190476190476E-3</v>
      </c>
      <c r="Q1035" s="4">
        <f t="shared" si="66"/>
        <v>3.273809523809524E-2</v>
      </c>
      <c r="R1035" s="4">
        <f t="shared" si="67"/>
        <v>0.11904761904761904</v>
      </c>
      <c r="S1035">
        <v>1</v>
      </c>
      <c r="T1035">
        <v>11</v>
      </c>
      <c r="U1035">
        <v>40</v>
      </c>
    </row>
    <row r="1036" spans="1:21" x14ac:dyDescent="0.3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f t="shared" si="64"/>
        <v>180</v>
      </c>
      <c r="P1036" s="4">
        <f t="shared" si="65"/>
        <v>5.5555555555555558E-3</v>
      </c>
      <c r="Q1036" s="4">
        <f t="shared" si="66"/>
        <v>2.7777777777777776E-2</v>
      </c>
      <c r="R1036" s="4">
        <f t="shared" si="67"/>
        <v>0.12777777777777777</v>
      </c>
      <c r="S1036">
        <v>1</v>
      </c>
      <c r="T1036">
        <v>5</v>
      </c>
      <c r="U1036">
        <v>23</v>
      </c>
    </row>
    <row r="1037" spans="1:21" x14ac:dyDescent="0.3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f t="shared" si="64"/>
        <v>180</v>
      </c>
      <c r="P1037" s="4">
        <f t="shared" si="65"/>
        <v>0</v>
      </c>
      <c r="Q1037" s="4">
        <f t="shared" si="66"/>
        <v>8.8888888888888892E-2</v>
      </c>
      <c r="R1037" s="4">
        <f t="shared" si="67"/>
        <v>0.30555555555555558</v>
      </c>
      <c r="S1037">
        <v>0</v>
      </c>
      <c r="T1037">
        <v>16</v>
      </c>
      <c r="U1037">
        <v>55</v>
      </c>
    </row>
    <row r="1038" spans="1:21" x14ac:dyDescent="0.3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f t="shared" si="64"/>
        <v>216</v>
      </c>
      <c r="P1038" s="4">
        <f t="shared" si="65"/>
        <v>0</v>
      </c>
      <c r="Q1038" s="4">
        <f t="shared" si="66"/>
        <v>4.6296296296296294E-3</v>
      </c>
      <c r="R1038" s="4">
        <f t="shared" si="67"/>
        <v>5.0925925925925923E-2</v>
      </c>
      <c r="S1038">
        <v>0</v>
      </c>
      <c r="T1038">
        <v>1</v>
      </c>
      <c r="U1038">
        <v>11</v>
      </c>
    </row>
    <row r="1039" spans="1:21" x14ac:dyDescent="0.3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f t="shared" si="64"/>
        <v>180</v>
      </c>
      <c r="P1039" s="4">
        <f t="shared" si="65"/>
        <v>0</v>
      </c>
      <c r="Q1039" s="4">
        <f t="shared" si="66"/>
        <v>0</v>
      </c>
      <c r="R1039" s="4">
        <f t="shared" si="67"/>
        <v>3.888888888888889E-2</v>
      </c>
      <c r="S1039">
        <v>0</v>
      </c>
      <c r="T1039">
        <v>0</v>
      </c>
      <c r="U1039">
        <v>7</v>
      </c>
    </row>
    <row r="1040" spans="1:21" x14ac:dyDescent="0.3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f t="shared" si="64"/>
        <v>272</v>
      </c>
      <c r="P1040" s="4">
        <f t="shared" si="65"/>
        <v>0</v>
      </c>
      <c r="Q1040" s="4">
        <f t="shared" si="66"/>
        <v>3.3088235294117647E-2</v>
      </c>
      <c r="R1040" s="4">
        <f t="shared" si="67"/>
        <v>0.125</v>
      </c>
      <c r="S1040">
        <v>0</v>
      </c>
      <c r="T1040">
        <v>9</v>
      </c>
      <c r="U1040">
        <v>34</v>
      </c>
    </row>
    <row r="1041" spans="1:21" x14ac:dyDescent="0.3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f t="shared" si="64"/>
        <v>180</v>
      </c>
      <c r="P1041" s="4">
        <f t="shared" si="65"/>
        <v>0</v>
      </c>
      <c r="Q1041" s="4">
        <f t="shared" si="66"/>
        <v>7.2222222222222215E-2</v>
      </c>
      <c r="R1041" s="4">
        <f t="shared" si="67"/>
        <v>0.26111111111111113</v>
      </c>
      <c r="S1041">
        <v>0</v>
      </c>
      <c r="T1041">
        <v>13</v>
      </c>
      <c r="U1041">
        <v>47</v>
      </c>
    </row>
    <row r="1042" spans="1:21" x14ac:dyDescent="0.3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f t="shared" si="64"/>
        <v>336</v>
      </c>
      <c r="P1042" s="4">
        <f t="shared" si="65"/>
        <v>8.9285714285714281E-3</v>
      </c>
      <c r="Q1042" s="4">
        <f t="shared" si="66"/>
        <v>5.0595238095238096E-2</v>
      </c>
      <c r="R1042" s="4">
        <f t="shared" si="67"/>
        <v>0.16964285714285715</v>
      </c>
      <c r="S1042">
        <v>3</v>
      </c>
      <c r="T1042">
        <v>17</v>
      </c>
      <c r="U1042">
        <v>57</v>
      </c>
    </row>
    <row r="1043" spans="1:21" x14ac:dyDescent="0.3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f t="shared" si="64"/>
        <v>235</v>
      </c>
      <c r="P1043" s="4">
        <f t="shared" si="65"/>
        <v>4.2553191489361703E-3</v>
      </c>
      <c r="Q1043" s="4">
        <f t="shared" si="66"/>
        <v>2.1276595744680851E-2</v>
      </c>
      <c r="R1043" s="4">
        <f t="shared" si="67"/>
        <v>9.7872340425531917E-2</v>
      </c>
      <c r="S1043">
        <v>1</v>
      </c>
      <c r="T1043">
        <v>5</v>
      </c>
      <c r="U1043">
        <v>23</v>
      </c>
    </row>
    <row r="1044" spans="1:21" x14ac:dyDescent="0.3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f t="shared" si="64"/>
        <v>180</v>
      </c>
      <c r="P1044" s="4">
        <f t="shared" si="65"/>
        <v>0</v>
      </c>
      <c r="Q1044" s="4">
        <f t="shared" si="66"/>
        <v>7.7777777777777779E-2</v>
      </c>
      <c r="R1044" s="4">
        <f t="shared" si="67"/>
        <v>0.26111111111111113</v>
      </c>
      <c r="S1044">
        <v>0</v>
      </c>
      <c r="T1044">
        <v>14</v>
      </c>
      <c r="U1044">
        <v>47</v>
      </c>
    </row>
    <row r="1045" spans="1:21" x14ac:dyDescent="0.3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f t="shared" si="64"/>
        <v>204</v>
      </c>
      <c r="P1045" s="4">
        <f t="shared" si="65"/>
        <v>0</v>
      </c>
      <c r="Q1045" s="4">
        <f t="shared" si="66"/>
        <v>3.9215686274509803E-2</v>
      </c>
      <c r="R1045" s="4">
        <f t="shared" si="67"/>
        <v>0.14705882352941177</v>
      </c>
      <c r="S1045">
        <v>0</v>
      </c>
      <c r="T1045">
        <v>8</v>
      </c>
      <c r="U1045">
        <v>30</v>
      </c>
    </row>
    <row r="1046" spans="1:21" x14ac:dyDescent="0.3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f t="shared" si="64"/>
        <v>180</v>
      </c>
      <c r="P1046" s="4">
        <f t="shared" si="65"/>
        <v>5.5555555555555558E-3</v>
      </c>
      <c r="Q1046" s="4">
        <f t="shared" si="66"/>
        <v>3.888888888888889E-2</v>
      </c>
      <c r="R1046" s="4">
        <f t="shared" si="67"/>
        <v>0.15555555555555556</v>
      </c>
      <c r="S1046">
        <v>1</v>
      </c>
      <c r="T1046">
        <v>7</v>
      </c>
      <c r="U1046">
        <v>28</v>
      </c>
    </row>
    <row r="1047" spans="1:21" x14ac:dyDescent="0.3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f t="shared" si="64"/>
        <v>180</v>
      </c>
      <c r="P1047" s="4">
        <f t="shared" si="65"/>
        <v>0</v>
      </c>
      <c r="Q1047" s="4">
        <f t="shared" si="66"/>
        <v>7.2222222222222215E-2</v>
      </c>
      <c r="R1047" s="4">
        <f t="shared" si="67"/>
        <v>0.24444444444444444</v>
      </c>
      <c r="S1047">
        <v>0</v>
      </c>
      <c r="T1047">
        <v>13</v>
      </c>
      <c r="U1047">
        <v>44</v>
      </c>
    </row>
    <row r="1048" spans="1:21" x14ac:dyDescent="0.3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f t="shared" si="64"/>
        <v>332</v>
      </c>
      <c r="P1048" s="4">
        <f t="shared" si="65"/>
        <v>0</v>
      </c>
      <c r="Q1048" s="4">
        <f t="shared" si="66"/>
        <v>3.313253012048193E-2</v>
      </c>
      <c r="R1048" s="4">
        <f t="shared" si="67"/>
        <v>0.12048192771084337</v>
      </c>
      <c r="S1048">
        <v>0</v>
      </c>
      <c r="T1048">
        <v>11</v>
      </c>
      <c r="U1048">
        <v>40</v>
      </c>
    </row>
    <row r="1049" spans="1:21" x14ac:dyDescent="0.3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f t="shared" si="64"/>
        <v>180</v>
      </c>
      <c r="P1049" s="4">
        <f t="shared" si="65"/>
        <v>0</v>
      </c>
      <c r="Q1049" s="4">
        <f t="shared" si="66"/>
        <v>0</v>
      </c>
      <c r="R1049" s="4">
        <f t="shared" si="67"/>
        <v>3.3333333333333333E-2</v>
      </c>
      <c r="S1049">
        <v>0</v>
      </c>
      <c r="T1049">
        <v>0</v>
      </c>
      <c r="U1049">
        <v>6</v>
      </c>
    </row>
    <row r="1050" spans="1:21" x14ac:dyDescent="0.3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f t="shared" si="64"/>
        <v>180</v>
      </c>
      <c r="P1050" s="4">
        <f t="shared" si="65"/>
        <v>0</v>
      </c>
      <c r="Q1050" s="4">
        <f t="shared" si="66"/>
        <v>8.8888888888888892E-2</v>
      </c>
      <c r="R1050" s="4">
        <f t="shared" si="67"/>
        <v>0.29444444444444445</v>
      </c>
      <c r="S1050">
        <v>0</v>
      </c>
      <c r="T1050">
        <v>16</v>
      </c>
      <c r="U1050">
        <v>53</v>
      </c>
    </row>
    <row r="1051" spans="1:21" x14ac:dyDescent="0.3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f t="shared" si="64"/>
        <v>180</v>
      </c>
      <c r="P1051" s="4">
        <f t="shared" si="65"/>
        <v>5.5555555555555558E-3</v>
      </c>
      <c r="Q1051" s="4">
        <f t="shared" si="66"/>
        <v>8.3333333333333329E-2</v>
      </c>
      <c r="R1051" s="4">
        <f t="shared" si="67"/>
        <v>0.28888888888888886</v>
      </c>
      <c r="S1051">
        <v>1</v>
      </c>
      <c r="T1051">
        <v>15</v>
      </c>
      <c r="U1051">
        <v>52</v>
      </c>
    </row>
    <row r="1052" spans="1:21" x14ac:dyDescent="0.3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f t="shared" si="64"/>
        <v>180</v>
      </c>
      <c r="P1052" s="4">
        <f t="shared" si="65"/>
        <v>0</v>
      </c>
      <c r="Q1052" s="4">
        <f t="shared" si="66"/>
        <v>2.2222222222222223E-2</v>
      </c>
      <c r="R1052" s="4">
        <f t="shared" si="67"/>
        <v>0.11666666666666667</v>
      </c>
      <c r="S1052">
        <v>0</v>
      </c>
      <c r="T1052">
        <v>4</v>
      </c>
      <c r="U1052">
        <v>21</v>
      </c>
    </row>
    <row r="1053" spans="1:21" x14ac:dyDescent="0.3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f t="shared" si="64"/>
        <v>180</v>
      </c>
      <c r="P1053" s="4">
        <f t="shared" si="65"/>
        <v>0</v>
      </c>
      <c r="Q1053" s="4">
        <f t="shared" si="66"/>
        <v>5.5555555555555552E-2</v>
      </c>
      <c r="R1053" s="4">
        <f t="shared" si="67"/>
        <v>0.2</v>
      </c>
      <c r="S1053">
        <v>0</v>
      </c>
      <c r="T1053">
        <v>10</v>
      </c>
      <c r="U1053">
        <v>36</v>
      </c>
    </row>
    <row r="1054" spans="1:21" x14ac:dyDescent="0.3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f t="shared" si="64"/>
        <v>332</v>
      </c>
      <c r="P1054" s="4">
        <f t="shared" si="65"/>
        <v>0</v>
      </c>
      <c r="Q1054" s="4">
        <f t="shared" si="66"/>
        <v>3.0120481927710843E-2</v>
      </c>
      <c r="R1054" s="4">
        <f t="shared" si="67"/>
        <v>0.1144578313253012</v>
      </c>
      <c r="S1054">
        <v>0</v>
      </c>
      <c r="T1054">
        <v>10</v>
      </c>
      <c r="U1054">
        <v>38</v>
      </c>
    </row>
    <row r="1055" spans="1:21" x14ac:dyDescent="0.3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f t="shared" si="64"/>
        <v>216</v>
      </c>
      <c r="P1055" s="4">
        <f t="shared" si="65"/>
        <v>4.6296296296296294E-3</v>
      </c>
      <c r="Q1055" s="4">
        <f t="shared" si="66"/>
        <v>4.1666666666666664E-2</v>
      </c>
      <c r="R1055" s="4">
        <f t="shared" si="67"/>
        <v>0.15740740740740741</v>
      </c>
      <c r="S1055">
        <v>1</v>
      </c>
      <c r="T1055">
        <v>9</v>
      </c>
      <c r="U1055">
        <v>34</v>
      </c>
    </row>
    <row r="1056" spans="1:21" x14ac:dyDescent="0.3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f t="shared" si="64"/>
        <v>469</v>
      </c>
      <c r="P1056" s="4">
        <f t="shared" si="65"/>
        <v>0</v>
      </c>
      <c r="Q1056" s="4">
        <f t="shared" si="66"/>
        <v>1.0660980810234541E-2</v>
      </c>
      <c r="R1056" s="4">
        <f t="shared" si="67"/>
        <v>4.6908315565031986E-2</v>
      </c>
      <c r="S1056">
        <v>0</v>
      </c>
      <c r="T1056">
        <v>5</v>
      </c>
      <c r="U1056">
        <v>22</v>
      </c>
    </row>
    <row r="1057" spans="1:21" x14ac:dyDescent="0.3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f t="shared" si="64"/>
        <v>331</v>
      </c>
      <c r="P1057" s="4">
        <f t="shared" si="65"/>
        <v>0</v>
      </c>
      <c r="Q1057" s="4">
        <f t="shared" si="66"/>
        <v>1.2084592145015106E-2</v>
      </c>
      <c r="R1057" s="4">
        <f t="shared" si="67"/>
        <v>6.0422960725075532E-2</v>
      </c>
      <c r="S1057">
        <v>0</v>
      </c>
      <c r="T1057">
        <v>4</v>
      </c>
      <c r="U1057">
        <v>20</v>
      </c>
    </row>
    <row r="1058" spans="1:21" x14ac:dyDescent="0.3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f t="shared" si="64"/>
        <v>256</v>
      </c>
      <c r="P1058" s="4">
        <f t="shared" si="65"/>
        <v>7.8125E-3</v>
      </c>
      <c r="Q1058" s="4">
        <f t="shared" si="66"/>
        <v>3.125E-2</v>
      </c>
      <c r="R1058" s="4">
        <f t="shared" si="67"/>
        <v>0.1171875</v>
      </c>
      <c r="S1058">
        <v>2</v>
      </c>
      <c r="T1058">
        <v>8</v>
      </c>
      <c r="U1058">
        <v>30</v>
      </c>
    </row>
    <row r="1059" spans="1:21" x14ac:dyDescent="0.3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f t="shared" si="64"/>
        <v>180</v>
      </c>
      <c r="P1059" s="4">
        <f t="shared" si="65"/>
        <v>1.6666666666666666E-2</v>
      </c>
      <c r="Q1059" s="4">
        <f t="shared" si="66"/>
        <v>7.7777777777777779E-2</v>
      </c>
      <c r="R1059" s="4">
        <f t="shared" si="67"/>
        <v>0.2722222222222222</v>
      </c>
      <c r="S1059">
        <v>3</v>
      </c>
      <c r="T1059">
        <v>14</v>
      </c>
      <c r="U1059">
        <v>49</v>
      </c>
    </row>
    <row r="1060" spans="1:21" x14ac:dyDescent="0.3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f t="shared" si="64"/>
        <v>180</v>
      </c>
      <c r="P1060" s="4">
        <f t="shared" si="65"/>
        <v>2.2222222222222223E-2</v>
      </c>
      <c r="Q1060" s="4">
        <f t="shared" si="66"/>
        <v>6.1111111111111109E-2</v>
      </c>
      <c r="R1060" s="4">
        <f t="shared" si="67"/>
        <v>0.21666666666666667</v>
      </c>
      <c r="S1060">
        <v>4</v>
      </c>
      <c r="T1060">
        <v>11</v>
      </c>
      <c r="U1060">
        <v>39</v>
      </c>
    </row>
    <row r="1061" spans="1:21" x14ac:dyDescent="0.3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f t="shared" si="64"/>
        <v>180</v>
      </c>
      <c r="P1061" s="4">
        <f t="shared" si="65"/>
        <v>5.5555555555555558E-3</v>
      </c>
      <c r="Q1061" s="4">
        <f t="shared" si="66"/>
        <v>3.3333333333333333E-2</v>
      </c>
      <c r="R1061" s="4">
        <f t="shared" si="67"/>
        <v>0.1388888888888889</v>
      </c>
      <c r="S1061">
        <v>1</v>
      </c>
      <c r="T1061">
        <v>6</v>
      </c>
      <c r="U1061">
        <v>25</v>
      </c>
    </row>
    <row r="1062" spans="1:21" x14ac:dyDescent="0.3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f t="shared" si="64"/>
        <v>256</v>
      </c>
      <c r="P1062" s="4">
        <f t="shared" si="65"/>
        <v>0</v>
      </c>
      <c r="Q1062" s="4">
        <f t="shared" si="66"/>
        <v>4.6875E-2</v>
      </c>
      <c r="R1062" s="4">
        <f t="shared" si="67"/>
        <v>0.1640625</v>
      </c>
      <c r="S1062">
        <v>0</v>
      </c>
      <c r="T1062">
        <v>12</v>
      </c>
      <c r="U1062">
        <v>42</v>
      </c>
    </row>
    <row r="1063" spans="1:21" x14ac:dyDescent="0.3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f t="shared" si="64"/>
        <v>216</v>
      </c>
      <c r="P1063" s="4">
        <f t="shared" si="65"/>
        <v>0</v>
      </c>
      <c r="Q1063" s="4">
        <f t="shared" si="66"/>
        <v>0</v>
      </c>
      <c r="R1063" s="4">
        <f t="shared" si="67"/>
        <v>0</v>
      </c>
      <c r="S1063">
        <v>0</v>
      </c>
      <c r="T1063">
        <v>0</v>
      </c>
      <c r="U1063">
        <v>0</v>
      </c>
    </row>
    <row r="1064" spans="1:21" x14ac:dyDescent="0.3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f t="shared" si="64"/>
        <v>180</v>
      </c>
      <c r="P1064" s="4">
        <f t="shared" si="65"/>
        <v>0</v>
      </c>
      <c r="Q1064" s="4">
        <f t="shared" si="66"/>
        <v>7.7777777777777779E-2</v>
      </c>
      <c r="R1064" s="4">
        <f t="shared" si="67"/>
        <v>0.26666666666666666</v>
      </c>
      <c r="S1064">
        <v>0</v>
      </c>
      <c r="T1064">
        <v>14</v>
      </c>
      <c r="U1064">
        <v>48</v>
      </c>
    </row>
    <row r="1065" spans="1:21" x14ac:dyDescent="0.3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f t="shared" si="64"/>
        <v>180</v>
      </c>
      <c r="P1065" s="4">
        <f t="shared" si="65"/>
        <v>0</v>
      </c>
      <c r="Q1065" s="4">
        <f t="shared" si="66"/>
        <v>0</v>
      </c>
      <c r="R1065" s="4">
        <f t="shared" si="67"/>
        <v>1.6666666666666666E-2</v>
      </c>
      <c r="S1065">
        <v>0</v>
      </c>
      <c r="T1065">
        <v>0</v>
      </c>
      <c r="U1065">
        <v>3</v>
      </c>
    </row>
    <row r="1066" spans="1:21" x14ac:dyDescent="0.3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f t="shared" si="64"/>
        <v>180</v>
      </c>
      <c r="P1066" s="4">
        <f t="shared" si="65"/>
        <v>1.6666666666666666E-2</v>
      </c>
      <c r="Q1066" s="4">
        <f t="shared" si="66"/>
        <v>3.3333333333333333E-2</v>
      </c>
      <c r="R1066" s="4">
        <f t="shared" si="67"/>
        <v>0.1388888888888889</v>
      </c>
      <c r="S1066">
        <v>3</v>
      </c>
      <c r="T1066">
        <v>6</v>
      </c>
      <c r="U1066">
        <v>25</v>
      </c>
    </row>
    <row r="1067" spans="1:21" x14ac:dyDescent="0.3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f t="shared" si="64"/>
        <v>272</v>
      </c>
      <c r="P1067" s="4">
        <f t="shared" si="65"/>
        <v>3.6764705882352941E-3</v>
      </c>
      <c r="Q1067" s="4">
        <f t="shared" si="66"/>
        <v>7.3529411764705881E-3</v>
      </c>
      <c r="R1067" s="4">
        <f t="shared" si="67"/>
        <v>4.779411764705882E-2</v>
      </c>
      <c r="S1067">
        <v>1</v>
      </c>
      <c r="T1067">
        <v>2</v>
      </c>
      <c r="U1067">
        <v>13</v>
      </c>
    </row>
    <row r="1068" spans="1:21" x14ac:dyDescent="0.3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f t="shared" si="64"/>
        <v>180</v>
      </c>
      <c r="P1068" s="4">
        <f t="shared" si="65"/>
        <v>5.5555555555555558E-3</v>
      </c>
      <c r="Q1068" s="4">
        <f t="shared" si="66"/>
        <v>5.5555555555555558E-3</v>
      </c>
      <c r="R1068" s="4">
        <f t="shared" si="67"/>
        <v>5.5555555555555552E-2</v>
      </c>
      <c r="S1068">
        <v>1</v>
      </c>
      <c r="T1068">
        <v>1</v>
      </c>
      <c r="U1068">
        <v>10</v>
      </c>
    </row>
    <row r="1069" spans="1:21" x14ac:dyDescent="0.3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f t="shared" si="64"/>
        <v>180</v>
      </c>
      <c r="P1069" s="4">
        <f t="shared" si="65"/>
        <v>0</v>
      </c>
      <c r="Q1069" s="4">
        <f t="shared" si="66"/>
        <v>7.7777777777777779E-2</v>
      </c>
      <c r="R1069" s="4">
        <f t="shared" si="67"/>
        <v>0.26666666666666666</v>
      </c>
      <c r="S1069">
        <v>0</v>
      </c>
      <c r="T1069">
        <v>14</v>
      </c>
      <c r="U1069">
        <v>48</v>
      </c>
    </row>
    <row r="1070" spans="1:21" x14ac:dyDescent="0.3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f t="shared" si="64"/>
        <v>332</v>
      </c>
      <c r="P1070" s="4">
        <f t="shared" si="65"/>
        <v>6.024096385542169E-3</v>
      </c>
      <c r="Q1070" s="4">
        <f t="shared" si="66"/>
        <v>1.5060240963855422E-2</v>
      </c>
      <c r="R1070" s="4">
        <f t="shared" si="67"/>
        <v>6.9277108433734941E-2</v>
      </c>
      <c r="S1070">
        <v>2</v>
      </c>
      <c r="T1070">
        <v>5</v>
      </c>
      <c r="U1070">
        <v>23</v>
      </c>
    </row>
    <row r="1071" spans="1:21" x14ac:dyDescent="0.3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f t="shared" si="64"/>
        <v>272</v>
      </c>
      <c r="P1071" s="4">
        <f t="shared" si="65"/>
        <v>3.6764705882352941E-3</v>
      </c>
      <c r="Q1071" s="4">
        <f t="shared" si="66"/>
        <v>3.6764705882352942E-2</v>
      </c>
      <c r="R1071" s="4">
        <f t="shared" si="67"/>
        <v>0.13235294117647059</v>
      </c>
      <c r="S1071">
        <v>1</v>
      </c>
      <c r="T1071">
        <v>10</v>
      </c>
      <c r="U1071">
        <v>36</v>
      </c>
    </row>
    <row r="1072" spans="1:21" x14ac:dyDescent="0.3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f t="shared" si="64"/>
        <v>180</v>
      </c>
      <c r="P1072" s="4">
        <f t="shared" si="65"/>
        <v>0</v>
      </c>
      <c r="Q1072" s="4">
        <f t="shared" si="66"/>
        <v>4.4444444444444446E-2</v>
      </c>
      <c r="R1072" s="4">
        <f t="shared" si="67"/>
        <v>0.16666666666666666</v>
      </c>
      <c r="S1072">
        <v>0</v>
      </c>
      <c r="T1072">
        <v>8</v>
      </c>
      <c r="U1072">
        <v>30</v>
      </c>
    </row>
    <row r="1073" spans="1:21" x14ac:dyDescent="0.3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f t="shared" si="64"/>
        <v>331</v>
      </c>
      <c r="P1073" s="4">
        <f t="shared" si="65"/>
        <v>6.0422960725075529E-3</v>
      </c>
      <c r="Q1073" s="4">
        <f t="shared" si="66"/>
        <v>3.0211480362537766E-2</v>
      </c>
      <c r="R1073" s="4">
        <f t="shared" si="67"/>
        <v>0.11480362537764351</v>
      </c>
      <c r="S1073">
        <v>2</v>
      </c>
      <c r="T1073">
        <v>10</v>
      </c>
      <c r="U1073">
        <v>38</v>
      </c>
    </row>
    <row r="1074" spans="1:21" x14ac:dyDescent="0.3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f t="shared" si="64"/>
        <v>180</v>
      </c>
      <c r="P1074" s="4">
        <f t="shared" si="65"/>
        <v>0</v>
      </c>
      <c r="Q1074" s="4">
        <f t="shared" si="66"/>
        <v>4.4444444444444446E-2</v>
      </c>
      <c r="R1074" s="4">
        <f t="shared" si="67"/>
        <v>0.17222222222222222</v>
      </c>
      <c r="S1074">
        <v>0</v>
      </c>
      <c r="T1074">
        <v>8</v>
      </c>
      <c r="U1074">
        <v>31</v>
      </c>
    </row>
    <row r="1075" spans="1:21" x14ac:dyDescent="0.3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f t="shared" si="64"/>
        <v>180</v>
      </c>
      <c r="P1075" s="4">
        <f t="shared" si="65"/>
        <v>0</v>
      </c>
      <c r="Q1075" s="4">
        <f t="shared" si="66"/>
        <v>5.5555555555555558E-3</v>
      </c>
      <c r="R1075" s="4">
        <f t="shared" si="67"/>
        <v>5.5555555555555552E-2</v>
      </c>
      <c r="S1075">
        <v>0</v>
      </c>
      <c r="T1075">
        <v>1</v>
      </c>
      <c r="U1075">
        <v>10</v>
      </c>
    </row>
    <row r="1076" spans="1:21" x14ac:dyDescent="0.3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f t="shared" si="64"/>
        <v>204</v>
      </c>
      <c r="P1076" s="4">
        <f t="shared" si="65"/>
        <v>4.9019607843137254E-3</v>
      </c>
      <c r="Q1076" s="4">
        <f t="shared" si="66"/>
        <v>6.3725490196078427E-2</v>
      </c>
      <c r="R1076" s="4">
        <f t="shared" si="67"/>
        <v>0.22549019607843138</v>
      </c>
      <c r="S1076">
        <v>1</v>
      </c>
      <c r="T1076">
        <v>13</v>
      </c>
      <c r="U1076">
        <v>46</v>
      </c>
    </row>
    <row r="1077" spans="1:21" x14ac:dyDescent="0.3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f t="shared" si="64"/>
        <v>180</v>
      </c>
      <c r="P1077" s="4">
        <f t="shared" si="65"/>
        <v>5.5555555555555558E-3</v>
      </c>
      <c r="Q1077" s="4">
        <f t="shared" si="66"/>
        <v>2.7777777777777776E-2</v>
      </c>
      <c r="R1077" s="4">
        <f t="shared" si="67"/>
        <v>0.12777777777777777</v>
      </c>
      <c r="S1077">
        <v>1</v>
      </c>
      <c r="T1077">
        <v>5</v>
      </c>
      <c r="U1077">
        <v>23</v>
      </c>
    </row>
    <row r="1078" spans="1:21" x14ac:dyDescent="0.3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f t="shared" si="64"/>
        <v>180</v>
      </c>
      <c r="P1078" s="4">
        <f t="shared" si="65"/>
        <v>0</v>
      </c>
      <c r="Q1078" s="4">
        <f t="shared" si="66"/>
        <v>0</v>
      </c>
      <c r="R1078" s="4">
        <f t="shared" si="67"/>
        <v>3.3333333333333333E-2</v>
      </c>
      <c r="S1078">
        <v>0</v>
      </c>
      <c r="T1078">
        <v>0</v>
      </c>
      <c r="U1078">
        <v>6</v>
      </c>
    </row>
    <row r="1079" spans="1:21" x14ac:dyDescent="0.3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f t="shared" si="64"/>
        <v>180</v>
      </c>
      <c r="P1079" s="4">
        <f t="shared" si="65"/>
        <v>0</v>
      </c>
      <c r="Q1079" s="4">
        <f t="shared" si="66"/>
        <v>2.7777777777777776E-2</v>
      </c>
      <c r="R1079" s="4">
        <f t="shared" si="67"/>
        <v>0.13333333333333333</v>
      </c>
      <c r="S1079">
        <v>0</v>
      </c>
      <c r="T1079">
        <v>5</v>
      </c>
      <c r="U1079">
        <v>24</v>
      </c>
    </row>
    <row r="1080" spans="1:21" x14ac:dyDescent="0.3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f t="shared" si="64"/>
        <v>214</v>
      </c>
      <c r="P1080" s="4">
        <f t="shared" si="65"/>
        <v>1.8691588785046728E-2</v>
      </c>
      <c r="Q1080" s="4">
        <f t="shared" si="66"/>
        <v>7.476635514018691E-2</v>
      </c>
      <c r="R1080" s="4">
        <f t="shared" si="67"/>
        <v>0.25233644859813081</v>
      </c>
      <c r="S1080">
        <v>4</v>
      </c>
      <c r="T1080">
        <v>16</v>
      </c>
      <c r="U1080">
        <v>54</v>
      </c>
    </row>
    <row r="1081" spans="1:21" x14ac:dyDescent="0.3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f t="shared" si="64"/>
        <v>204</v>
      </c>
      <c r="P1081" s="4">
        <f t="shared" si="65"/>
        <v>4.9019607843137254E-3</v>
      </c>
      <c r="Q1081" s="4">
        <f t="shared" si="66"/>
        <v>5.8823529411764705E-2</v>
      </c>
      <c r="R1081" s="4">
        <f t="shared" si="67"/>
        <v>0.21568627450980393</v>
      </c>
      <c r="S1081">
        <v>1</v>
      </c>
      <c r="T1081">
        <v>12</v>
      </c>
      <c r="U1081">
        <v>44</v>
      </c>
    </row>
    <row r="1082" spans="1:21" x14ac:dyDescent="0.3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f t="shared" si="64"/>
        <v>180</v>
      </c>
      <c r="P1082" s="4">
        <f t="shared" si="65"/>
        <v>5.5555555555555558E-3</v>
      </c>
      <c r="Q1082" s="4">
        <f t="shared" si="66"/>
        <v>3.3333333333333333E-2</v>
      </c>
      <c r="R1082" s="4">
        <f t="shared" si="67"/>
        <v>0.1388888888888889</v>
      </c>
      <c r="S1082">
        <v>1</v>
      </c>
      <c r="T1082">
        <v>6</v>
      </c>
      <c r="U1082">
        <v>25</v>
      </c>
    </row>
    <row r="1083" spans="1:21" x14ac:dyDescent="0.3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f t="shared" si="64"/>
        <v>180</v>
      </c>
      <c r="P1083" s="4">
        <f t="shared" si="65"/>
        <v>0</v>
      </c>
      <c r="Q1083" s="4">
        <f t="shared" si="66"/>
        <v>3.3333333333333333E-2</v>
      </c>
      <c r="R1083" s="4">
        <f t="shared" si="67"/>
        <v>0.1388888888888889</v>
      </c>
      <c r="S1083">
        <v>0</v>
      </c>
      <c r="T1083">
        <v>6</v>
      </c>
      <c r="U1083">
        <v>25</v>
      </c>
    </row>
    <row r="1084" spans="1:21" x14ac:dyDescent="0.3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f t="shared" si="64"/>
        <v>180</v>
      </c>
      <c r="P1084" s="4">
        <f t="shared" si="65"/>
        <v>0</v>
      </c>
      <c r="Q1084" s="4">
        <f t="shared" si="66"/>
        <v>3.3333333333333333E-2</v>
      </c>
      <c r="R1084" s="4">
        <f t="shared" si="67"/>
        <v>0.1388888888888889</v>
      </c>
      <c r="S1084">
        <v>0</v>
      </c>
      <c r="T1084">
        <v>6</v>
      </c>
      <c r="U1084">
        <v>25</v>
      </c>
    </row>
    <row r="1085" spans="1:21" x14ac:dyDescent="0.3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f t="shared" si="64"/>
        <v>180</v>
      </c>
      <c r="P1085" s="4">
        <f t="shared" si="65"/>
        <v>0</v>
      </c>
      <c r="Q1085" s="4">
        <f t="shared" si="66"/>
        <v>0.10555555555555556</v>
      </c>
      <c r="R1085" s="4">
        <f t="shared" si="67"/>
        <v>0.35</v>
      </c>
      <c r="S1085">
        <v>0</v>
      </c>
      <c r="T1085">
        <v>19</v>
      </c>
      <c r="U1085">
        <v>63</v>
      </c>
    </row>
    <row r="1086" spans="1:21" x14ac:dyDescent="0.3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f t="shared" si="64"/>
        <v>180</v>
      </c>
      <c r="P1086" s="4">
        <f t="shared" si="65"/>
        <v>0</v>
      </c>
      <c r="Q1086" s="4">
        <f t="shared" si="66"/>
        <v>5.5555555555555552E-2</v>
      </c>
      <c r="R1086" s="4">
        <f t="shared" si="67"/>
        <v>0.2</v>
      </c>
      <c r="S1086">
        <v>0</v>
      </c>
      <c r="T1086">
        <v>10</v>
      </c>
      <c r="U1086">
        <v>36</v>
      </c>
    </row>
    <row r="1087" spans="1:21" x14ac:dyDescent="0.3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f t="shared" si="64"/>
        <v>272</v>
      </c>
      <c r="P1087" s="4">
        <f t="shared" si="65"/>
        <v>0</v>
      </c>
      <c r="Q1087" s="4">
        <f t="shared" si="66"/>
        <v>3.6764705882352942E-2</v>
      </c>
      <c r="R1087" s="4">
        <f t="shared" si="67"/>
        <v>0.13602941176470587</v>
      </c>
      <c r="S1087">
        <v>0</v>
      </c>
      <c r="T1087">
        <v>10</v>
      </c>
      <c r="U1087">
        <v>37</v>
      </c>
    </row>
    <row r="1088" spans="1:21" x14ac:dyDescent="0.3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f t="shared" si="64"/>
        <v>204</v>
      </c>
      <c r="P1088" s="4">
        <f t="shared" si="65"/>
        <v>0</v>
      </c>
      <c r="Q1088" s="4">
        <f t="shared" si="66"/>
        <v>6.3725490196078427E-2</v>
      </c>
      <c r="R1088" s="4">
        <f t="shared" si="67"/>
        <v>0.22549019607843138</v>
      </c>
      <c r="S1088">
        <v>0</v>
      </c>
      <c r="T1088">
        <v>13</v>
      </c>
      <c r="U1088">
        <v>46</v>
      </c>
    </row>
    <row r="1089" spans="1:21" x14ac:dyDescent="0.3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f t="shared" si="64"/>
        <v>204</v>
      </c>
      <c r="P1089" s="4">
        <f t="shared" si="65"/>
        <v>0</v>
      </c>
      <c r="Q1089" s="4">
        <f t="shared" si="66"/>
        <v>4.4117647058823532E-2</v>
      </c>
      <c r="R1089" s="4">
        <f t="shared" si="67"/>
        <v>0.16666666666666666</v>
      </c>
      <c r="S1089">
        <v>0</v>
      </c>
      <c r="T1089">
        <v>9</v>
      </c>
      <c r="U1089">
        <v>34</v>
      </c>
    </row>
    <row r="1090" spans="1:21" x14ac:dyDescent="0.3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f t="shared" si="64"/>
        <v>331</v>
      </c>
      <c r="P1090" s="4">
        <f t="shared" si="65"/>
        <v>0</v>
      </c>
      <c r="Q1090" s="4">
        <f t="shared" si="66"/>
        <v>1.812688821752266E-2</v>
      </c>
      <c r="R1090" s="4">
        <f t="shared" si="67"/>
        <v>7.8549848942598186E-2</v>
      </c>
      <c r="S1090">
        <v>0</v>
      </c>
      <c r="T1090">
        <v>6</v>
      </c>
      <c r="U1090">
        <v>26</v>
      </c>
    </row>
    <row r="1091" spans="1:21" x14ac:dyDescent="0.3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f t="shared" ref="O1091:O1154" si="68">L1091+M1091+N1091</f>
        <v>332</v>
      </c>
      <c r="P1091" s="4">
        <f t="shared" ref="P1091:P1154" si="69">S1091/O1091</f>
        <v>3.0120481927710845E-3</v>
      </c>
      <c r="Q1091" s="4">
        <f t="shared" ref="Q1091:Q1154" si="70">T1091/O1091</f>
        <v>2.1084337349397589E-2</v>
      </c>
      <c r="R1091" s="4">
        <f t="shared" ref="R1091:R1154" si="71">U1091/O1091</f>
        <v>8.1325301204819275E-2</v>
      </c>
      <c r="S1091">
        <v>1</v>
      </c>
      <c r="T1091">
        <v>7</v>
      </c>
      <c r="U1091">
        <v>27</v>
      </c>
    </row>
    <row r="1092" spans="1:21" x14ac:dyDescent="0.3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f t="shared" si="68"/>
        <v>469</v>
      </c>
      <c r="P1092" s="4">
        <f t="shared" si="69"/>
        <v>0</v>
      </c>
      <c r="Q1092" s="4">
        <f t="shared" si="70"/>
        <v>1.4925373134328358E-2</v>
      </c>
      <c r="R1092" s="4">
        <f t="shared" si="71"/>
        <v>6.1833688699360338E-2</v>
      </c>
      <c r="S1092">
        <v>0</v>
      </c>
      <c r="T1092">
        <v>7</v>
      </c>
      <c r="U1092">
        <v>29</v>
      </c>
    </row>
    <row r="1093" spans="1:21" x14ac:dyDescent="0.3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f t="shared" si="68"/>
        <v>256</v>
      </c>
      <c r="P1093" s="4">
        <f t="shared" si="69"/>
        <v>0</v>
      </c>
      <c r="Q1093" s="4">
        <f t="shared" si="70"/>
        <v>3.125E-2</v>
      </c>
      <c r="R1093" s="4">
        <f t="shared" si="71"/>
        <v>0.1171875</v>
      </c>
      <c r="S1093">
        <v>0</v>
      </c>
      <c r="T1093">
        <v>8</v>
      </c>
      <c r="U1093">
        <v>30</v>
      </c>
    </row>
    <row r="1094" spans="1:21" x14ac:dyDescent="0.3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f t="shared" si="68"/>
        <v>469</v>
      </c>
      <c r="P1094" s="4">
        <f t="shared" si="69"/>
        <v>0</v>
      </c>
      <c r="Q1094" s="4">
        <f t="shared" si="70"/>
        <v>2.5586353944562899E-2</v>
      </c>
      <c r="R1094" s="4">
        <f t="shared" si="71"/>
        <v>8.9552238805970144E-2</v>
      </c>
      <c r="S1094">
        <v>0</v>
      </c>
      <c r="T1094">
        <v>12</v>
      </c>
      <c r="U1094">
        <v>42</v>
      </c>
    </row>
    <row r="1095" spans="1:21" x14ac:dyDescent="0.3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f t="shared" si="68"/>
        <v>272</v>
      </c>
      <c r="P1095" s="4">
        <f t="shared" si="69"/>
        <v>0</v>
      </c>
      <c r="Q1095" s="4">
        <f t="shared" si="70"/>
        <v>2.9411764705882353E-2</v>
      </c>
      <c r="R1095" s="4">
        <f t="shared" si="71"/>
        <v>0.11397058823529412</v>
      </c>
      <c r="S1095">
        <v>0</v>
      </c>
      <c r="T1095">
        <v>8</v>
      </c>
      <c r="U1095">
        <v>31</v>
      </c>
    </row>
    <row r="1096" spans="1:21" x14ac:dyDescent="0.3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f t="shared" si="68"/>
        <v>332</v>
      </c>
      <c r="P1096" s="4">
        <f t="shared" si="69"/>
        <v>0</v>
      </c>
      <c r="Q1096" s="4">
        <f t="shared" si="70"/>
        <v>3.614457831325301E-2</v>
      </c>
      <c r="R1096" s="4">
        <f t="shared" si="71"/>
        <v>0.12650602409638553</v>
      </c>
      <c r="S1096">
        <v>0</v>
      </c>
      <c r="T1096">
        <v>12</v>
      </c>
      <c r="U1096">
        <v>42</v>
      </c>
    </row>
    <row r="1097" spans="1:21" x14ac:dyDescent="0.3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f t="shared" si="68"/>
        <v>272</v>
      </c>
      <c r="P1097" s="4">
        <f t="shared" si="69"/>
        <v>1.1029411764705883E-2</v>
      </c>
      <c r="Q1097" s="4">
        <f t="shared" si="70"/>
        <v>2.5735294117647058E-2</v>
      </c>
      <c r="R1097" s="4">
        <f t="shared" si="71"/>
        <v>0.10661764705882353</v>
      </c>
      <c r="S1097">
        <v>3</v>
      </c>
      <c r="T1097">
        <v>7</v>
      </c>
      <c r="U1097">
        <v>29</v>
      </c>
    </row>
    <row r="1098" spans="1:21" x14ac:dyDescent="0.3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f t="shared" si="68"/>
        <v>180</v>
      </c>
      <c r="P1098" s="4">
        <f t="shared" si="69"/>
        <v>5.5555555555555558E-3</v>
      </c>
      <c r="Q1098" s="4">
        <f t="shared" si="70"/>
        <v>4.4444444444444446E-2</v>
      </c>
      <c r="R1098" s="4">
        <f t="shared" si="71"/>
        <v>0.17777777777777778</v>
      </c>
      <c r="S1098">
        <v>1</v>
      </c>
      <c r="T1098">
        <v>8</v>
      </c>
      <c r="U1098">
        <v>32</v>
      </c>
    </row>
    <row r="1099" spans="1:21" x14ac:dyDescent="0.3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f t="shared" si="68"/>
        <v>336</v>
      </c>
      <c r="P1099" s="4">
        <f t="shared" si="69"/>
        <v>0</v>
      </c>
      <c r="Q1099" s="4">
        <f t="shared" si="70"/>
        <v>0</v>
      </c>
      <c r="R1099" s="4">
        <f t="shared" si="71"/>
        <v>0</v>
      </c>
      <c r="S1099">
        <v>0</v>
      </c>
      <c r="T1099">
        <v>0</v>
      </c>
      <c r="U1099">
        <v>0</v>
      </c>
    </row>
    <row r="1100" spans="1:21" x14ac:dyDescent="0.3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f t="shared" si="68"/>
        <v>235</v>
      </c>
      <c r="P1100" s="4">
        <f t="shared" si="69"/>
        <v>0</v>
      </c>
      <c r="Q1100" s="4">
        <f t="shared" si="70"/>
        <v>5.5319148936170209E-2</v>
      </c>
      <c r="R1100" s="4">
        <f t="shared" si="71"/>
        <v>0.19148936170212766</v>
      </c>
      <c r="S1100">
        <v>0</v>
      </c>
      <c r="T1100">
        <v>13</v>
      </c>
      <c r="U1100">
        <v>45</v>
      </c>
    </row>
    <row r="1101" spans="1:21" x14ac:dyDescent="0.3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f t="shared" si="68"/>
        <v>331</v>
      </c>
      <c r="P1101" s="4">
        <f t="shared" si="69"/>
        <v>0</v>
      </c>
      <c r="Q1101" s="4">
        <f t="shared" si="70"/>
        <v>3.0211480362537766E-2</v>
      </c>
      <c r="R1101" s="4">
        <f t="shared" si="71"/>
        <v>0.10876132930513595</v>
      </c>
      <c r="S1101">
        <v>0</v>
      </c>
      <c r="T1101">
        <v>10</v>
      </c>
      <c r="U1101">
        <v>36</v>
      </c>
    </row>
    <row r="1102" spans="1:21" x14ac:dyDescent="0.3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f t="shared" si="68"/>
        <v>180</v>
      </c>
      <c r="P1102" s="4">
        <f t="shared" si="69"/>
        <v>5.5555555555555558E-3</v>
      </c>
      <c r="Q1102" s="4">
        <f t="shared" si="70"/>
        <v>7.2222222222222215E-2</v>
      </c>
      <c r="R1102" s="4">
        <f t="shared" si="71"/>
        <v>0.25555555555555554</v>
      </c>
      <c r="S1102">
        <v>1</v>
      </c>
      <c r="T1102">
        <v>13</v>
      </c>
      <c r="U1102">
        <v>46</v>
      </c>
    </row>
    <row r="1103" spans="1:21" x14ac:dyDescent="0.3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f t="shared" si="68"/>
        <v>256</v>
      </c>
      <c r="P1103" s="4">
        <f t="shared" si="69"/>
        <v>0</v>
      </c>
      <c r="Q1103" s="4">
        <f t="shared" si="70"/>
        <v>0</v>
      </c>
      <c r="R1103" s="4">
        <f t="shared" si="71"/>
        <v>0</v>
      </c>
      <c r="S1103">
        <v>0</v>
      </c>
      <c r="T1103">
        <v>0</v>
      </c>
      <c r="U1103">
        <v>0</v>
      </c>
    </row>
    <row r="1104" spans="1:21" x14ac:dyDescent="0.3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f t="shared" si="68"/>
        <v>331</v>
      </c>
      <c r="P1104" s="4">
        <f t="shared" si="69"/>
        <v>0</v>
      </c>
      <c r="Q1104" s="4">
        <f t="shared" si="70"/>
        <v>5.7401812688821753E-2</v>
      </c>
      <c r="R1104" s="4">
        <f t="shared" si="71"/>
        <v>0.19033232628398791</v>
      </c>
      <c r="S1104">
        <v>0</v>
      </c>
      <c r="T1104">
        <v>19</v>
      </c>
      <c r="U1104">
        <v>63</v>
      </c>
    </row>
    <row r="1105" spans="1:21" x14ac:dyDescent="0.3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f t="shared" si="68"/>
        <v>180</v>
      </c>
      <c r="P1105" s="4">
        <f t="shared" si="69"/>
        <v>5.5555555555555558E-3</v>
      </c>
      <c r="Q1105" s="4">
        <f t="shared" si="70"/>
        <v>3.888888888888889E-2</v>
      </c>
      <c r="R1105" s="4">
        <f t="shared" si="71"/>
        <v>0.15555555555555556</v>
      </c>
      <c r="S1105">
        <v>1</v>
      </c>
      <c r="T1105">
        <v>7</v>
      </c>
      <c r="U1105">
        <v>28</v>
      </c>
    </row>
    <row r="1106" spans="1:21" x14ac:dyDescent="0.3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f t="shared" si="68"/>
        <v>331</v>
      </c>
      <c r="P1106" s="4">
        <f t="shared" si="69"/>
        <v>3.0211480362537764E-3</v>
      </c>
      <c r="Q1106" s="4">
        <f t="shared" si="70"/>
        <v>4.2296072507552872E-2</v>
      </c>
      <c r="R1106" s="4">
        <f t="shared" si="71"/>
        <v>0.14501510574018128</v>
      </c>
      <c r="S1106">
        <v>1</v>
      </c>
      <c r="T1106">
        <v>14</v>
      </c>
      <c r="U1106">
        <v>48</v>
      </c>
    </row>
    <row r="1107" spans="1:21" x14ac:dyDescent="0.3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f t="shared" si="68"/>
        <v>256</v>
      </c>
      <c r="P1107" s="4">
        <f t="shared" si="69"/>
        <v>3.90625E-3</v>
      </c>
      <c r="Q1107" s="4">
        <f t="shared" si="70"/>
        <v>7.8125E-3</v>
      </c>
      <c r="R1107" s="4">
        <f t="shared" si="71"/>
        <v>5.46875E-2</v>
      </c>
      <c r="S1107">
        <v>1</v>
      </c>
      <c r="T1107">
        <v>2</v>
      </c>
      <c r="U1107">
        <v>14</v>
      </c>
    </row>
    <row r="1108" spans="1:21" x14ac:dyDescent="0.3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f t="shared" si="68"/>
        <v>180</v>
      </c>
      <c r="P1108" s="4">
        <f t="shared" si="69"/>
        <v>1.1111111111111112E-2</v>
      </c>
      <c r="Q1108" s="4">
        <f t="shared" si="70"/>
        <v>6.1111111111111109E-2</v>
      </c>
      <c r="R1108" s="4">
        <f t="shared" si="71"/>
        <v>0.22222222222222221</v>
      </c>
      <c r="S1108">
        <v>2</v>
      </c>
      <c r="T1108">
        <v>11</v>
      </c>
      <c r="U1108">
        <v>40</v>
      </c>
    </row>
    <row r="1109" spans="1:21" x14ac:dyDescent="0.3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f t="shared" si="68"/>
        <v>180</v>
      </c>
      <c r="P1109" s="4">
        <f t="shared" si="69"/>
        <v>1.1111111111111112E-2</v>
      </c>
      <c r="Q1109" s="4">
        <f t="shared" si="70"/>
        <v>1.1111111111111112E-2</v>
      </c>
      <c r="R1109" s="4">
        <f t="shared" si="71"/>
        <v>7.7777777777777779E-2</v>
      </c>
      <c r="S1109">
        <v>2</v>
      </c>
      <c r="T1109">
        <v>2</v>
      </c>
      <c r="U1109">
        <v>14</v>
      </c>
    </row>
    <row r="1110" spans="1:21" x14ac:dyDescent="0.3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f t="shared" si="68"/>
        <v>180</v>
      </c>
      <c r="P1110" s="4">
        <f t="shared" si="69"/>
        <v>0</v>
      </c>
      <c r="Q1110" s="4">
        <f t="shared" si="70"/>
        <v>2.2222222222222223E-2</v>
      </c>
      <c r="R1110" s="4">
        <f t="shared" si="71"/>
        <v>0.11666666666666667</v>
      </c>
      <c r="S1110">
        <v>0</v>
      </c>
      <c r="T1110">
        <v>4</v>
      </c>
      <c r="U1110">
        <v>21</v>
      </c>
    </row>
    <row r="1111" spans="1:21" x14ac:dyDescent="0.3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f t="shared" si="68"/>
        <v>180</v>
      </c>
      <c r="P1111" s="4">
        <f t="shared" si="69"/>
        <v>0</v>
      </c>
      <c r="Q1111" s="4">
        <f t="shared" si="70"/>
        <v>0.1</v>
      </c>
      <c r="R1111" s="4">
        <f t="shared" si="71"/>
        <v>0.33333333333333331</v>
      </c>
      <c r="S1111">
        <v>0</v>
      </c>
      <c r="T1111">
        <v>18</v>
      </c>
      <c r="U1111">
        <v>60</v>
      </c>
    </row>
    <row r="1112" spans="1:21" x14ac:dyDescent="0.3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f t="shared" si="68"/>
        <v>331</v>
      </c>
      <c r="P1112" s="4">
        <f t="shared" si="69"/>
        <v>3.0211480362537764E-3</v>
      </c>
      <c r="Q1112" s="4">
        <f t="shared" si="70"/>
        <v>2.1148036253776436E-2</v>
      </c>
      <c r="R1112" s="4">
        <f t="shared" si="71"/>
        <v>8.1570996978851965E-2</v>
      </c>
      <c r="S1112">
        <v>1</v>
      </c>
      <c r="T1112">
        <v>7</v>
      </c>
      <c r="U1112">
        <v>27</v>
      </c>
    </row>
    <row r="1113" spans="1:21" x14ac:dyDescent="0.3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f t="shared" si="68"/>
        <v>180</v>
      </c>
      <c r="P1113" s="4">
        <f t="shared" si="69"/>
        <v>5.5555555555555558E-3</v>
      </c>
      <c r="Q1113" s="4">
        <f t="shared" si="70"/>
        <v>0.05</v>
      </c>
      <c r="R1113" s="4">
        <f t="shared" si="71"/>
        <v>0.18888888888888888</v>
      </c>
      <c r="S1113">
        <v>1</v>
      </c>
      <c r="T1113">
        <v>9</v>
      </c>
      <c r="U1113">
        <v>34</v>
      </c>
    </row>
    <row r="1114" spans="1:21" x14ac:dyDescent="0.3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f t="shared" si="68"/>
        <v>235</v>
      </c>
      <c r="P1114" s="4">
        <f t="shared" si="69"/>
        <v>2.1276595744680851E-2</v>
      </c>
      <c r="Q1114" s="4">
        <f t="shared" si="70"/>
        <v>5.5319148936170209E-2</v>
      </c>
      <c r="R1114" s="4">
        <f t="shared" si="71"/>
        <v>0.18723404255319148</v>
      </c>
      <c r="S1114">
        <v>5</v>
      </c>
      <c r="T1114">
        <v>13</v>
      </c>
      <c r="U1114">
        <v>44</v>
      </c>
    </row>
    <row r="1115" spans="1:21" x14ac:dyDescent="0.3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f t="shared" si="68"/>
        <v>180</v>
      </c>
      <c r="P1115" s="4">
        <f t="shared" si="69"/>
        <v>0</v>
      </c>
      <c r="Q1115" s="4">
        <f t="shared" si="70"/>
        <v>5.5555555555555552E-2</v>
      </c>
      <c r="R1115" s="4">
        <f t="shared" si="71"/>
        <v>0.21111111111111111</v>
      </c>
      <c r="S1115">
        <v>0</v>
      </c>
      <c r="T1115">
        <v>10</v>
      </c>
      <c r="U1115">
        <v>38</v>
      </c>
    </row>
    <row r="1116" spans="1:21" x14ac:dyDescent="0.3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f t="shared" si="68"/>
        <v>469</v>
      </c>
      <c r="P1116" s="4">
        <f t="shared" si="69"/>
        <v>0</v>
      </c>
      <c r="Q1116" s="4">
        <f t="shared" si="70"/>
        <v>1.9189765458422176E-2</v>
      </c>
      <c r="R1116" s="4">
        <f t="shared" si="71"/>
        <v>7.0362473347547971E-2</v>
      </c>
      <c r="S1116">
        <v>0</v>
      </c>
      <c r="T1116">
        <v>9</v>
      </c>
      <c r="U1116">
        <v>33</v>
      </c>
    </row>
    <row r="1117" spans="1:21" x14ac:dyDescent="0.3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f t="shared" si="68"/>
        <v>180</v>
      </c>
      <c r="P1117" s="4">
        <f t="shared" si="69"/>
        <v>0</v>
      </c>
      <c r="Q1117" s="4">
        <f t="shared" si="70"/>
        <v>5.5555555555555552E-2</v>
      </c>
      <c r="R1117" s="4">
        <f t="shared" si="71"/>
        <v>0.2</v>
      </c>
      <c r="S1117">
        <v>0</v>
      </c>
      <c r="T1117">
        <v>10</v>
      </c>
      <c r="U1117">
        <v>36</v>
      </c>
    </row>
    <row r="1118" spans="1:21" x14ac:dyDescent="0.3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f t="shared" si="68"/>
        <v>469</v>
      </c>
      <c r="P1118" s="4">
        <f t="shared" si="69"/>
        <v>0</v>
      </c>
      <c r="Q1118" s="4">
        <f t="shared" si="70"/>
        <v>4.4776119402985072E-2</v>
      </c>
      <c r="R1118" s="4">
        <f t="shared" si="71"/>
        <v>0.14498933901918976</v>
      </c>
      <c r="S1118">
        <v>0</v>
      </c>
      <c r="T1118">
        <v>21</v>
      </c>
      <c r="U1118">
        <v>68</v>
      </c>
    </row>
    <row r="1119" spans="1:21" x14ac:dyDescent="0.3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f t="shared" si="68"/>
        <v>180</v>
      </c>
      <c r="P1119" s="4">
        <f t="shared" si="69"/>
        <v>0</v>
      </c>
      <c r="Q1119" s="4">
        <f t="shared" si="70"/>
        <v>3.888888888888889E-2</v>
      </c>
      <c r="R1119" s="4">
        <f t="shared" si="71"/>
        <v>0.16111111111111112</v>
      </c>
      <c r="S1119">
        <v>0</v>
      </c>
      <c r="T1119">
        <v>7</v>
      </c>
      <c r="U1119">
        <v>29</v>
      </c>
    </row>
    <row r="1120" spans="1:21" x14ac:dyDescent="0.3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f t="shared" si="68"/>
        <v>235</v>
      </c>
      <c r="P1120" s="4">
        <f t="shared" si="69"/>
        <v>4.2553191489361703E-3</v>
      </c>
      <c r="Q1120" s="4">
        <f t="shared" si="70"/>
        <v>3.8297872340425532E-2</v>
      </c>
      <c r="R1120" s="4">
        <f t="shared" si="71"/>
        <v>0.14042553191489363</v>
      </c>
      <c r="S1120">
        <v>1</v>
      </c>
      <c r="T1120">
        <v>9</v>
      </c>
      <c r="U1120">
        <v>33</v>
      </c>
    </row>
    <row r="1121" spans="1:21" x14ac:dyDescent="0.3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f t="shared" si="68"/>
        <v>180</v>
      </c>
      <c r="P1121" s="4">
        <f t="shared" si="69"/>
        <v>0</v>
      </c>
      <c r="Q1121" s="4">
        <f t="shared" si="70"/>
        <v>7.7777777777777779E-2</v>
      </c>
      <c r="R1121" s="4">
        <f t="shared" si="71"/>
        <v>0.26111111111111113</v>
      </c>
      <c r="S1121">
        <v>0</v>
      </c>
      <c r="T1121">
        <v>14</v>
      </c>
      <c r="U1121">
        <v>47</v>
      </c>
    </row>
    <row r="1122" spans="1:21" x14ac:dyDescent="0.3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f t="shared" si="68"/>
        <v>272</v>
      </c>
      <c r="P1122" s="4">
        <f t="shared" si="69"/>
        <v>3.6764705882352941E-3</v>
      </c>
      <c r="Q1122" s="4">
        <f t="shared" si="70"/>
        <v>5.1470588235294115E-2</v>
      </c>
      <c r="R1122" s="4">
        <f t="shared" si="71"/>
        <v>0.17647058823529413</v>
      </c>
      <c r="S1122">
        <v>1</v>
      </c>
      <c r="T1122">
        <v>14</v>
      </c>
      <c r="U1122">
        <v>48</v>
      </c>
    </row>
    <row r="1123" spans="1:21" x14ac:dyDescent="0.3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f t="shared" si="68"/>
        <v>256</v>
      </c>
      <c r="P1123" s="4">
        <f t="shared" si="69"/>
        <v>3.90625E-3</v>
      </c>
      <c r="Q1123" s="4">
        <f t="shared" si="70"/>
        <v>5.46875E-2</v>
      </c>
      <c r="R1123" s="4">
        <f t="shared" si="71"/>
        <v>0.19140625</v>
      </c>
      <c r="S1123">
        <v>1</v>
      </c>
      <c r="T1123">
        <v>14</v>
      </c>
      <c r="U1123">
        <v>49</v>
      </c>
    </row>
    <row r="1124" spans="1:21" x14ac:dyDescent="0.3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f t="shared" si="68"/>
        <v>256</v>
      </c>
      <c r="P1124" s="4">
        <f t="shared" si="69"/>
        <v>0</v>
      </c>
      <c r="Q1124" s="4">
        <f t="shared" si="70"/>
        <v>4.296875E-2</v>
      </c>
      <c r="R1124" s="4">
        <f t="shared" si="71"/>
        <v>0.15625</v>
      </c>
      <c r="S1124">
        <v>0</v>
      </c>
      <c r="T1124">
        <v>11</v>
      </c>
      <c r="U1124">
        <v>40</v>
      </c>
    </row>
    <row r="1125" spans="1:21" x14ac:dyDescent="0.3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f t="shared" si="68"/>
        <v>332</v>
      </c>
      <c r="P1125" s="4">
        <f t="shared" si="69"/>
        <v>0</v>
      </c>
      <c r="Q1125" s="4">
        <f t="shared" si="70"/>
        <v>6.024096385542169E-3</v>
      </c>
      <c r="R1125" s="4">
        <f t="shared" si="71"/>
        <v>3.614457831325301E-2</v>
      </c>
      <c r="S1125">
        <v>0</v>
      </c>
      <c r="T1125">
        <v>2</v>
      </c>
      <c r="U1125">
        <v>12</v>
      </c>
    </row>
    <row r="1126" spans="1:21" x14ac:dyDescent="0.3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f t="shared" si="68"/>
        <v>180</v>
      </c>
      <c r="P1126" s="4">
        <f t="shared" si="69"/>
        <v>0</v>
      </c>
      <c r="Q1126" s="4">
        <f t="shared" si="70"/>
        <v>9.4444444444444442E-2</v>
      </c>
      <c r="R1126" s="4">
        <f t="shared" si="71"/>
        <v>0.31111111111111112</v>
      </c>
      <c r="S1126">
        <v>0</v>
      </c>
      <c r="T1126">
        <v>17</v>
      </c>
      <c r="U1126">
        <v>56</v>
      </c>
    </row>
    <row r="1127" spans="1:21" x14ac:dyDescent="0.3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f t="shared" si="68"/>
        <v>332</v>
      </c>
      <c r="P1127" s="4">
        <f t="shared" si="69"/>
        <v>3.0120481927710845E-3</v>
      </c>
      <c r="Q1127" s="4">
        <f t="shared" si="70"/>
        <v>6.024096385542169E-3</v>
      </c>
      <c r="R1127" s="4">
        <f t="shared" si="71"/>
        <v>3.614457831325301E-2</v>
      </c>
      <c r="S1127">
        <v>1</v>
      </c>
      <c r="T1127">
        <v>2</v>
      </c>
      <c r="U1127">
        <v>12</v>
      </c>
    </row>
    <row r="1128" spans="1:21" x14ac:dyDescent="0.3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f t="shared" si="68"/>
        <v>180</v>
      </c>
      <c r="P1128" s="4">
        <f t="shared" si="69"/>
        <v>1.1111111111111112E-2</v>
      </c>
      <c r="Q1128" s="4">
        <f t="shared" si="70"/>
        <v>0.05</v>
      </c>
      <c r="R1128" s="4">
        <f t="shared" si="71"/>
        <v>0.19444444444444445</v>
      </c>
      <c r="S1128">
        <v>2</v>
      </c>
      <c r="T1128">
        <v>9</v>
      </c>
      <c r="U1128">
        <v>35</v>
      </c>
    </row>
    <row r="1129" spans="1:21" x14ac:dyDescent="0.3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f t="shared" si="68"/>
        <v>180</v>
      </c>
      <c r="P1129" s="4">
        <f t="shared" si="69"/>
        <v>5.5555555555555558E-3</v>
      </c>
      <c r="Q1129" s="4">
        <f t="shared" si="70"/>
        <v>2.2222222222222223E-2</v>
      </c>
      <c r="R1129" s="4">
        <f t="shared" si="71"/>
        <v>0.10555555555555556</v>
      </c>
      <c r="S1129">
        <v>1</v>
      </c>
      <c r="T1129">
        <v>4</v>
      </c>
      <c r="U1129">
        <v>19</v>
      </c>
    </row>
    <row r="1130" spans="1:21" x14ac:dyDescent="0.3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f t="shared" si="68"/>
        <v>204</v>
      </c>
      <c r="P1130" s="4">
        <f t="shared" si="69"/>
        <v>1.4705882352941176E-2</v>
      </c>
      <c r="Q1130" s="4">
        <f t="shared" si="70"/>
        <v>3.4313725490196081E-2</v>
      </c>
      <c r="R1130" s="4">
        <f t="shared" si="71"/>
        <v>0.14215686274509803</v>
      </c>
      <c r="S1130">
        <v>3</v>
      </c>
      <c r="T1130">
        <v>7</v>
      </c>
      <c r="U1130">
        <v>29</v>
      </c>
    </row>
    <row r="1131" spans="1:21" x14ac:dyDescent="0.3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f t="shared" si="68"/>
        <v>469</v>
      </c>
      <c r="P1131" s="4">
        <f t="shared" si="69"/>
        <v>0</v>
      </c>
      <c r="Q1131" s="4">
        <f t="shared" si="70"/>
        <v>2.1321961620469083E-2</v>
      </c>
      <c r="R1131" s="4">
        <f t="shared" si="71"/>
        <v>7.4626865671641784E-2</v>
      </c>
      <c r="S1131">
        <v>0</v>
      </c>
      <c r="T1131">
        <v>10</v>
      </c>
      <c r="U1131">
        <v>35</v>
      </c>
    </row>
    <row r="1132" spans="1:21" x14ac:dyDescent="0.3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f t="shared" si="68"/>
        <v>256</v>
      </c>
      <c r="P1132" s="4">
        <f t="shared" si="69"/>
        <v>7.8125E-3</v>
      </c>
      <c r="Q1132" s="4">
        <f t="shared" si="70"/>
        <v>3.90625E-2</v>
      </c>
      <c r="R1132" s="4">
        <f t="shared" si="71"/>
        <v>0.13671875</v>
      </c>
      <c r="S1132">
        <v>2</v>
      </c>
      <c r="T1132">
        <v>10</v>
      </c>
      <c r="U1132">
        <v>35</v>
      </c>
    </row>
    <row r="1133" spans="1:21" x14ac:dyDescent="0.3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f t="shared" si="68"/>
        <v>180</v>
      </c>
      <c r="P1133" s="4">
        <f t="shared" si="69"/>
        <v>5.5555555555555558E-3</v>
      </c>
      <c r="Q1133" s="4">
        <f t="shared" si="70"/>
        <v>5.5555555555555552E-2</v>
      </c>
      <c r="R1133" s="4">
        <f t="shared" si="71"/>
        <v>0.20555555555555555</v>
      </c>
      <c r="S1133">
        <v>1</v>
      </c>
      <c r="T1133">
        <v>10</v>
      </c>
      <c r="U1133">
        <v>37</v>
      </c>
    </row>
    <row r="1134" spans="1:21" x14ac:dyDescent="0.3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f t="shared" si="68"/>
        <v>180</v>
      </c>
      <c r="P1134" s="4">
        <f t="shared" si="69"/>
        <v>1.1111111111111112E-2</v>
      </c>
      <c r="Q1134" s="4">
        <f t="shared" si="70"/>
        <v>9.4444444444444442E-2</v>
      </c>
      <c r="R1134" s="4">
        <f t="shared" si="71"/>
        <v>0.30555555555555558</v>
      </c>
      <c r="S1134">
        <v>2</v>
      </c>
      <c r="T1134">
        <v>17</v>
      </c>
      <c r="U1134">
        <v>55</v>
      </c>
    </row>
    <row r="1135" spans="1:21" x14ac:dyDescent="0.3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f t="shared" si="68"/>
        <v>180</v>
      </c>
      <c r="P1135" s="4">
        <f t="shared" si="69"/>
        <v>0</v>
      </c>
      <c r="Q1135" s="4">
        <f t="shared" si="70"/>
        <v>5.5555555555555552E-2</v>
      </c>
      <c r="R1135" s="4">
        <f t="shared" si="71"/>
        <v>0.20555555555555555</v>
      </c>
      <c r="S1135">
        <v>0</v>
      </c>
      <c r="T1135">
        <v>10</v>
      </c>
      <c r="U1135">
        <v>37</v>
      </c>
    </row>
    <row r="1136" spans="1:21" x14ac:dyDescent="0.3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f t="shared" si="68"/>
        <v>331</v>
      </c>
      <c r="P1136" s="4">
        <f t="shared" si="69"/>
        <v>9.0634441087613302E-3</v>
      </c>
      <c r="Q1136" s="4">
        <f t="shared" si="70"/>
        <v>1.812688821752266E-2</v>
      </c>
      <c r="R1136" s="4">
        <f t="shared" si="71"/>
        <v>7.8549848942598186E-2</v>
      </c>
      <c r="S1136">
        <v>3</v>
      </c>
      <c r="T1136">
        <v>6</v>
      </c>
      <c r="U1136">
        <v>26</v>
      </c>
    </row>
    <row r="1137" spans="1:21" x14ac:dyDescent="0.3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f t="shared" si="68"/>
        <v>332</v>
      </c>
      <c r="P1137" s="4">
        <f t="shared" si="69"/>
        <v>0</v>
      </c>
      <c r="Q1137" s="4">
        <f t="shared" si="70"/>
        <v>3.9156626506024098E-2</v>
      </c>
      <c r="R1137" s="4">
        <f t="shared" si="71"/>
        <v>0.13554216867469879</v>
      </c>
      <c r="S1137">
        <v>0</v>
      </c>
      <c r="T1137">
        <v>13</v>
      </c>
      <c r="U1137">
        <v>45</v>
      </c>
    </row>
    <row r="1138" spans="1:21" x14ac:dyDescent="0.3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f t="shared" si="68"/>
        <v>332</v>
      </c>
      <c r="P1138" s="4">
        <f t="shared" si="69"/>
        <v>3.0120481927710845E-3</v>
      </c>
      <c r="Q1138" s="4">
        <f t="shared" si="70"/>
        <v>4.2168674698795178E-2</v>
      </c>
      <c r="R1138" s="4">
        <f t="shared" si="71"/>
        <v>0.14759036144578314</v>
      </c>
      <c r="S1138">
        <v>1</v>
      </c>
      <c r="T1138">
        <v>14</v>
      </c>
      <c r="U1138">
        <v>49</v>
      </c>
    </row>
    <row r="1139" spans="1:21" x14ac:dyDescent="0.3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f t="shared" si="68"/>
        <v>332</v>
      </c>
      <c r="P1139" s="4">
        <f t="shared" si="69"/>
        <v>0</v>
      </c>
      <c r="Q1139" s="4">
        <f t="shared" si="70"/>
        <v>3.0120481927710845E-3</v>
      </c>
      <c r="R1139" s="4">
        <f t="shared" si="71"/>
        <v>3.313253012048193E-2</v>
      </c>
      <c r="S1139">
        <v>0</v>
      </c>
      <c r="T1139">
        <v>1</v>
      </c>
      <c r="U1139">
        <v>11</v>
      </c>
    </row>
    <row r="1140" spans="1:21" x14ac:dyDescent="0.3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f t="shared" si="68"/>
        <v>180</v>
      </c>
      <c r="P1140" s="4">
        <f t="shared" si="69"/>
        <v>0</v>
      </c>
      <c r="Q1140" s="4">
        <f t="shared" si="70"/>
        <v>6.1111111111111109E-2</v>
      </c>
      <c r="R1140" s="4">
        <f t="shared" si="71"/>
        <v>0.22222222222222221</v>
      </c>
      <c r="S1140">
        <v>0</v>
      </c>
      <c r="T1140">
        <v>11</v>
      </c>
      <c r="U1140">
        <v>40</v>
      </c>
    </row>
    <row r="1141" spans="1:21" x14ac:dyDescent="0.3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f t="shared" si="68"/>
        <v>180</v>
      </c>
      <c r="P1141" s="4">
        <f t="shared" si="69"/>
        <v>0</v>
      </c>
      <c r="Q1141" s="4">
        <f t="shared" si="70"/>
        <v>6.6666666666666666E-2</v>
      </c>
      <c r="R1141" s="4">
        <f t="shared" si="71"/>
        <v>0.22777777777777777</v>
      </c>
      <c r="S1141">
        <v>0</v>
      </c>
      <c r="T1141">
        <v>12</v>
      </c>
      <c r="U1141">
        <v>41</v>
      </c>
    </row>
    <row r="1142" spans="1:21" x14ac:dyDescent="0.3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f t="shared" si="68"/>
        <v>214</v>
      </c>
      <c r="P1142" s="4">
        <f t="shared" si="69"/>
        <v>0</v>
      </c>
      <c r="Q1142" s="4">
        <f t="shared" si="70"/>
        <v>2.8037383177570093E-2</v>
      </c>
      <c r="R1142" s="4">
        <f t="shared" si="71"/>
        <v>0.12149532710280374</v>
      </c>
      <c r="S1142">
        <v>0</v>
      </c>
      <c r="T1142">
        <v>6</v>
      </c>
      <c r="U1142">
        <v>26</v>
      </c>
    </row>
    <row r="1143" spans="1:21" x14ac:dyDescent="0.3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f t="shared" si="68"/>
        <v>336</v>
      </c>
      <c r="P1143" s="4">
        <f t="shared" si="69"/>
        <v>0</v>
      </c>
      <c r="Q1143" s="4">
        <f t="shared" si="70"/>
        <v>4.4642857142857144E-2</v>
      </c>
      <c r="R1143" s="4">
        <f t="shared" si="71"/>
        <v>0.15476190476190477</v>
      </c>
      <c r="S1143">
        <v>0</v>
      </c>
      <c r="T1143">
        <v>15</v>
      </c>
      <c r="U1143">
        <v>52</v>
      </c>
    </row>
    <row r="1144" spans="1:21" x14ac:dyDescent="0.3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f t="shared" si="68"/>
        <v>180</v>
      </c>
      <c r="P1144" s="4">
        <f t="shared" si="69"/>
        <v>5.5555555555555558E-3</v>
      </c>
      <c r="Q1144" s="4">
        <f t="shared" si="70"/>
        <v>3.888888888888889E-2</v>
      </c>
      <c r="R1144" s="4">
        <f t="shared" si="71"/>
        <v>0.15555555555555556</v>
      </c>
      <c r="S1144">
        <v>1</v>
      </c>
      <c r="T1144">
        <v>7</v>
      </c>
      <c r="U1144">
        <v>28</v>
      </c>
    </row>
    <row r="1145" spans="1:21" x14ac:dyDescent="0.3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f t="shared" si="68"/>
        <v>180</v>
      </c>
      <c r="P1145" s="4">
        <f t="shared" si="69"/>
        <v>0</v>
      </c>
      <c r="Q1145" s="4">
        <f t="shared" si="70"/>
        <v>4.4444444444444446E-2</v>
      </c>
      <c r="R1145" s="4">
        <f t="shared" si="71"/>
        <v>0.17777777777777778</v>
      </c>
      <c r="S1145">
        <v>0</v>
      </c>
      <c r="T1145">
        <v>8</v>
      </c>
      <c r="U1145">
        <v>32</v>
      </c>
    </row>
    <row r="1146" spans="1:21" x14ac:dyDescent="0.3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f t="shared" si="68"/>
        <v>180</v>
      </c>
      <c r="P1146" s="4">
        <f t="shared" si="69"/>
        <v>0</v>
      </c>
      <c r="Q1146" s="4">
        <f t="shared" si="70"/>
        <v>3.888888888888889E-2</v>
      </c>
      <c r="R1146" s="4">
        <f t="shared" si="71"/>
        <v>0.15555555555555556</v>
      </c>
      <c r="S1146">
        <v>0</v>
      </c>
      <c r="T1146">
        <v>7</v>
      </c>
      <c r="U1146">
        <v>28</v>
      </c>
    </row>
    <row r="1147" spans="1:21" x14ac:dyDescent="0.3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f t="shared" si="68"/>
        <v>180</v>
      </c>
      <c r="P1147" s="4">
        <f t="shared" si="69"/>
        <v>0</v>
      </c>
      <c r="Q1147" s="4">
        <f t="shared" si="70"/>
        <v>4.4444444444444446E-2</v>
      </c>
      <c r="R1147" s="4">
        <f t="shared" si="71"/>
        <v>0.17222222222222222</v>
      </c>
      <c r="S1147">
        <v>0</v>
      </c>
      <c r="T1147">
        <v>8</v>
      </c>
      <c r="U1147">
        <v>31</v>
      </c>
    </row>
    <row r="1148" spans="1:21" x14ac:dyDescent="0.3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f t="shared" si="68"/>
        <v>180</v>
      </c>
      <c r="P1148" s="4">
        <f t="shared" si="69"/>
        <v>0</v>
      </c>
      <c r="Q1148" s="4">
        <f t="shared" si="70"/>
        <v>1.1111111111111112E-2</v>
      </c>
      <c r="R1148" s="4">
        <f t="shared" si="71"/>
        <v>7.2222222222222215E-2</v>
      </c>
      <c r="S1148">
        <v>0</v>
      </c>
      <c r="T1148">
        <v>2</v>
      </c>
      <c r="U1148">
        <v>13</v>
      </c>
    </row>
    <row r="1149" spans="1:21" x14ac:dyDescent="0.3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f t="shared" si="68"/>
        <v>204</v>
      </c>
      <c r="P1149" s="4">
        <f t="shared" si="69"/>
        <v>0</v>
      </c>
      <c r="Q1149" s="4">
        <f t="shared" si="70"/>
        <v>0</v>
      </c>
      <c r="R1149" s="4">
        <f t="shared" si="71"/>
        <v>3.9215686274509803E-2</v>
      </c>
      <c r="S1149">
        <v>0</v>
      </c>
      <c r="T1149">
        <v>0</v>
      </c>
      <c r="U1149">
        <v>8</v>
      </c>
    </row>
    <row r="1150" spans="1:21" x14ac:dyDescent="0.3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f t="shared" si="68"/>
        <v>180</v>
      </c>
      <c r="P1150" s="4">
        <f t="shared" si="69"/>
        <v>0</v>
      </c>
      <c r="Q1150" s="4">
        <f t="shared" si="70"/>
        <v>8.8888888888888892E-2</v>
      </c>
      <c r="R1150" s="4">
        <f t="shared" si="71"/>
        <v>0.30555555555555558</v>
      </c>
      <c r="S1150">
        <v>0</v>
      </c>
      <c r="T1150">
        <v>16</v>
      </c>
      <c r="U1150">
        <v>55</v>
      </c>
    </row>
    <row r="1151" spans="1:21" x14ac:dyDescent="0.3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f t="shared" si="68"/>
        <v>235</v>
      </c>
      <c r="P1151" s="4">
        <f t="shared" si="69"/>
        <v>0</v>
      </c>
      <c r="Q1151" s="4">
        <f t="shared" si="70"/>
        <v>1.276595744680851E-2</v>
      </c>
      <c r="R1151" s="4">
        <f t="shared" si="71"/>
        <v>7.2340425531914887E-2</v>
      </c>
      <c r="S1151">
        <v>0</v>
      </c>
      <c r="T1151">
        <v>3</v>
      </c>
      <c r="U1151">
        <v>17</v>
      </c>
    </row>
    <row r="1152" spans="1:21" x14ac:dyDescent="0.3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f t="shared" si="68"/>
        <v>180</v>
      </c>
      <c r="P1152" s="4">
        <f t="shared" si="69"/>
        <v>5.5555555555555558E-3</v>
      </c>
      <c r="Q1152" s="4">
        <f t="shared" si="70"/>
        <v>1.1111111111111112E-2</v>
      </c>
      <c r="R1152" s="4">
        <f t="shared" si="71"/>
        <v>8.3333333333333329E-2</v>
      </c>
      <c r="S1152">
        <v>1</v>
      </c>
      <c r="T1152">
        <v>2</v>
      </c>
      <c r="U1152">
        <v>15</v>
      </c>
    </row>
    <row r="1153" spans="1:21" x14ac:dyDescent="0.3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f t="shared" si="68"/>
        <v>180</v>
      </c>
      <c r="P1153" s="4">
        <f t="shared" si="69"/>
        <v>0</v>
      </c>
      <c r="Q1153" s="4">
        <f t="shared" si="70"/>
        <v>0</v>
      </c>
      <c r="R1153" s="4">
        <f t="shared" si="71"/>
        <v>0</v>
      </c>
      <c r="S1153">
        <v>0</v>
      </c>
      <c r="T1153">
        <v>0</v>
      </c>
      <c r="U1153">
        <v>0</v>
      </c>
    </row>
    <row r="1154" spans="1:21" x14ac:dyDescent="0.3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f t="shared" si="68"/>
        <v>180</v>
      </c>
      <c r="P1154" s="4">
        <f t="shared" si="69"/>
        <v>0</v>
      </c>
      <c r="Q1154" s="4">
        <f t="shared" si="70"/>
        <v>2.2222222222222223E-2</v>
      </c>
      <c r="R1154" s="4">
        <f t="shared" si="71"/>
        <v>0.1111111111111111</v>
      </c>
      <c r="S1154">
        <v>0</v>
      </c>
      <c r="T1154">
        <v>4</v>
      </c>
      <c r="U1154">
        <v>20</v>
      </c>
    </row>
    <row r="1155" spans="1:21" x14ac:dyDescent="0.3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f t="shared" ref="O1155:O1218" si="72">L1155+M1155+N1155</f>
        <v>336</v>
      </c>
      <c r="P1155" s="4">
        <f t="shared" ref="P1155:P1218" si="73">S1155/O1155</f>
        <v>0</v>
      </c>
      <c r="Q1155" s="4">
        <f t="shared" ref="Q1155:Q1218" si="74">T1155/O1155</f>
        <v>2.976190476190476E-3</v>
      </c>
      <c r="R1155" s="4">
        <f t="shared" ref="R1155:R1218" si="75">U1155/O1155</f>
        <v>2.976190476190476E-2</v>
      </c>
      <c r="S1155">
        <v>0</v>
      </c>
      <c r="T1155">
        <v>1</v>
      </c>
      <c r="U1155">
        <v>10</v>
      </c>
    </row>
    <row r="1156" spans="1:21" x14ac:dyDescent="0.3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f t="shared" si="72"/>
        <v>272</v>
      </c>
      <c r="P1156" s="4">
        <f t="shared" si="73"/>
        <v>1.1029411764705883E-2</v>
      </c>
      <c r="Q1156" s="4">
        <f t="shared" si="74"/>
        <v>6.25E-2</v>
      </c>
      <c r="R1156" s="4">
        <f t="shared" si="75"/>
        <v>0.20588235294117646</v>
      </c>
      <c r="S1156">
        <v>3</v>
      </c>
      <c r="T1156">
        <v>17</v>
      </c>
      <c r="U1156">
        <v>56</v>
      </c>
    </row>
    <row r="1157" spans="1:21" x14ac:dyDescent="0.3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f t="shared" si="72"/>
        <v>336</v>
      </c>
      <c r="P1157" s="4">
        <f t="shared" si="73"/>
        <v>0</v>
      </c>
      <c r="Q1157" s="4">
        <f t="shared" si="74"/>
        <v>3.8690476190476192E-2</v>
      </c>
      <c r="R1157" s="4">
        <f t="shared" si="75"/>
        <v>0.13690476190476192</v>
      </c>
      <c r="S1157">
        <v>0</v>
      </c>
      <c r="T1157">
        <v>13</v>
      </c>
      <c r="U1157">
        <v>46</v>
      </c>
    </row>
    <row r="1158" spans="1:21" x14ac:dyDescent="0.3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f t="shared" si="72"/>
        <v>331</v>
      </c>
      <c r="P1158" s="4">
        <f t="shared" si="73"/>
        <v>0</v>
      </c>
      <c r="Q1158" s="4">
        <f t="shared" si="74"/>
        <v>1.2084592145015106E-2</v>
      </c>
      <c r="R1158" s="4">
        <f t="shared" si="75"/>
        <v>6.0422960725075532E-2</v>
      </c>
      <c r="S1158">
        <v>0</v>
      </c>
      <c r="T1158">
        <v>4</v>
      </c>
      <c r="U1158">
        <v>20</v>
      </c>
    </row>
    <row r="1159" spans="1:21" x14ac:dyDescent="0.3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f t="shared" si="72"/>
        <v>180</v>
      </c>
      <c r="P1159" s="4">
        <f t="shared" si="73"/>
        <v>0</v>
      </c>
      <c r="Q1159" s="4">
        <f t="shared" si="74"/>
        <v>0.1111111111111111</v>
      </c>
      <c r="R1159" s="4">
        <f t="shared" si="75"/>
        <v>0.3611111111111111</v>
      </c>
      <c r="S1159">
        <v>0</v>
      </c>
      <c r="T1159">
        <v>20</v>
      </c>
      <c r="U1159">
        <v>65</v>
      </c>
    </row>
    <row r="1160" spans="1:21" x14ac:dyDescent="0.3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f t="shared" si="72"/>
        <v>272</v>
      </c>
      <c r="P1160" s="4">
        <f t="shared" si="73"/>
        <v>0</v>
      </c>
      <c r="Q1160" s="4">
        <f t="shared" si="74"/>
        <v>4.779411764705882E-2</v>
      </c>
      <c r="R1160" s="4">
        <f t="shared" si="75"/>
        <v>0.16911764705882354</v>
      </c>
      <c r="S1160">
        <v>0</v>
      </c>
      <c r="T1160">
        <v>13</v>
      </c>
      <c r="U1160">
        <v>46</v>
      </c>
    </row>
    <row r="1161" spans="1:21" x14ac:dyDescent="0.3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f t="shared" si="72"/>
        <v>180</v>
      </c>
      <c r="P1161" s="4">
        <f t="shared" si="73"/>
        <v>0</v>
      </c>
      <c r="Q1161" s="4">
        <f t="shared" si="74"/>
        <v>3.3333333333333333E-2</v>
      </c>
      <c r="R1161" s="4">
        <f t="shared" si="75"/>
        <v>0.1388888888888889</v>
      </c>
      <c r="S1161">
        <v>0</v>
      </c>
      <c r="T1161">
        <v>6</v>
      </c>
      <c r="U1161">
        <v>25</v>
      </c>
    </row>
    <row r="1162" spans="1:21" x14ac:dyDescent="0.3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f t="shared" si="72"/>
        <v>180</v>
      </c>
      <c r="P1162" s="4">
        <f t="shared" si="73"/>
        <v>0</v>
      </c>
      <c r="Q1162" s="4">
        <f t="shared" si="74"/>
        <v>0</v>
      </c>
      <c r="R1162" s="4">
        <f t="shared" si="75"/>
        <v>0</v>
      </c>
      <c r="S1162">
        <v>0</v>
      </c>
      <c r="T1162">
        <v>0</v>
      </c>
      <c r="U1162">
        <v>0</v>
      </c>
    </row>
    <row r="1163" spans="1:21" x14ac:dyDescent="0.3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f t="shared" si="72"/>
        <v>180</v>
      </c>
      <c r="P1163" s="4">
        <f t="shared" si="73"/>
        <v>0</v>
      </c>
      <c r="Q1163" s="4">
        <f t="shared" si="74"/>
        <v>0.1111111111111111</v>
      </c>
      <c r="R1163" s="4">
        <f t="shared" si="75"/>
        <v>0.36666666666666664</v>
      </c>
      <c r="S1163">
        <v>0</v>
      </c>
      <c r="T1163">
        <v>20</v>
      </c>
      <c r="U1163">
        <v>66</v>
      </c>
    </row>
    <row r="1164" spans="1:21" x14ac:dyDescent="0.3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f t="shared" si="72"/>
        <v>180</v>
      </c>
      <c r="P1164" s="4">
        <f t="shared" si="73"/>
        <v>0</v>
      </c>
      <c r="Q1164" s="4">
        <f t="shared" si="74"/>
        <v>0</v>
      </c>
      <c r="R1164" s="4">
        <f t="shared" si="75"/>
        <v>0.05</v>
      </c>
      <c r="S1164">
        <v>0</v>
      </c>
      <c r="T1164">
        <v>0</v>
      </c>
      <c r="U1164">
        <v>9</v>
      </c>
    </row>
    <row r="1165" spans="1:21" x14ac:dyDescent="0.3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f t="shared" si="72"/>
        <v>180</v>
      </c>
      <c r="P1165" s="4">
        <f t="shared" si="73"/>
        <v>0</v>
      </c>
      <c r="Q1165" s="4">
        <f t="shared" si="74"/>
        <v>0</v>
      </c>
      <c r="R1165" s="4">
        <f t="shared" si="75"/>
        <v>2.7777777777777776E-2</v>
      </c>
      <c r="S1165">
        <v>0</v>
      </c>
      <c r="T1165">
        <v>0</v>
      </c>
      <c r="U1165">
        <v>5</v>
      </c>
    </row>
    <row r="1166" spans="1:21" x14ac:dyDescent="0.3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f t="shared" si="72"/>
        <v>180</v>
      </c>
      <c r="P1166" s="4">
        <f t="shared" si="73"/>
        <v>5.5555555555555558E-3</v>
      </c>
      <c r="Q1166" s="4">
        <f t="shared" si="74"/>
        <v>7.2222222222222215E-2</v>
      </c>
      <c r="R1166" s="4">
        <f t="shared" si="75"/>
        <v>0.25555555555555554</v>
      </c>
      <c r="S1166">
        <v>1</v>
      </c>
      <c r="T1166">
        <v>13</v>
      </c>
      <c r="U1166">
        <v>46</v>
      </c>
    </row>
    <row r="1167" spans="1:21" x14ac:dyDescent="0.3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f t="shared" si="72"/>
        <v>235</v>
      </c>
      <c r="P1167" s="4">
        <f t="shared" si="73"/>
        <v>1.7021276595744681E-2</v>
      </c>
      <c r="Q1167" s="4">
        <f t="shared" si="74"/>
        <v>8.9361702127659579E-2</v>
      </c>
      <c r="R1167" s="4">
        <f t="shared" si="75"/>
        <v>0.28936170212765955</v>
      </c>
      <c r="S1167">
        <v>4</v>
      </c>
      <c r="T1167">
        <v>21</v>
      </c>
      <c r="U1167">
        <v>68</v>
      </c>
    </row>
    <row r="1168" spans="1:21" x14ac:dyDescent="0.3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f t="shared" si="72"/>
        <v>180</v>
      </c>
      <c r="P1168" s="4">
        <f t="shared" si="73"/>
        <v>0</v>
      </c>
      <c r="Q1168" s="4">
        <f t="shared" si="74"/>
        <v>8.3333333333333329E-2</v>
      </c>
      <c r="R1168" s="4">
        <f t="shared" si="75"/>
        <v>0.28888888888888886</v>
      </c>
      <c r="S1168">
        <v>0</v>
      </c>
      <c r="T1168">
        <v>15</v>
      </c>
      <c r="U1168">
        <v>52</v>
      </c>
    </row>
    <row r="1169" spans="1:21" x14ac:dyDescent="0.3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f t="shared" si="72"/>
        <v>180</v>
      </c>
      <c r="P1169" s="4">
        <f t="shared" si="73"/>
        <v>0</v>
      </c>
      <c r="Q1169" s="4">
        <f t="shared" si="74"/>
        <v>6.1111111111111109E-2</v>
      </c>
      <c r="R1169" s="4">
        <f t="shared" si="75"/>
        <v>0.21666666666666667</v>
      </c>
      <c r="S1169">
        <v>0</v>
      </c>
      <c r="T1169">
        <v>11</v>
      </c>
      <c r="U1169">
        <v>39</v>
      </c>
    </row>
    <row r="1170" spans="1:21" x14ac:dyDescent="0.3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f t="shared" si="72"/>
        <v>180</v>
      </c>
      <c r="P1170" s="4">
        <f t="shared" si="73"/>
        <v>1.6666666666666666E-2</v>
      </c>
      <c r="Q1170" s="4">
        <f t="shared" si="74"/>
        <v>6.1111111111111109E-2</v>
      </c>
      <c r="R1170" s="4">
        <f t="shared" si="75"/>
        <v>0.22222222222222221</v>
      </c>
      <c r="S1170">
        <v>3</v>
      </c>
      <c r="T1170">
        <v>11</v>
      </c>
      <c r="U1170">
        <v>40</v>
      </c>
    </row>
    <row r="1171" spans="1:21" x14ac:dyDescent="0.3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f t="shared" si="72"/>
        <v>180</v>
      </c>
      <c r="P1171" s="4">
        <f t="shared" si="73"/>
        <v>5.5555555555555558E-3</v>
      </c>
      <c r="Q1171" s="4">
        <f t="shared" si="74"/>
        <v>6.6666666666666666E-2</v>
      </c>
      <c r="R1171" s="4">
        <f t="shared" si="75"/>
        <v>0.24444444444444444</v>
      </c>
      <c r="S1171">
        <v>1</v>
      </c>
      <c r="T1171">
        <v>12</v>
      </c>
      <c r="U1171">
        <v>44</v>
      </c>
    </row>
    <row r="1172" spans="1:21" x14ac:dyDescent="0.3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f t="shared" si="72"/>
        <v>180</v>
      </c>
      <c r="P1172" s="4">
        <f t="shared" si="73"/>
        <v>0</v>
      </c>
      <c r="Q1172" s="4">
        <f t="shared" si="74"/>
        <v>6.6666666666666666E-2</v>
      </c>
      <c r="R1172" s="4">
        <f t="shared" si="75"/>
        <v>0.23333333333333334</v>
      </c>
      <c r="S1172">
        <v>0</v>
      </c>
      <c r="T1172">
        <v>12</v>
      </c>
      <c r="U1172">
        <v>42</v>
      </c>
    </row>
    <row r="1173" spans="1:21" x14ac:dyDescent="0.3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f t="shared" si="72"/>
        <v>214</v>
      </c>
      <c r="P1173" s="4">
        <f t="shared" si="73"/>
        <v>4.6728971962616819E-3</v>
      </c>
      <c r="Q1173" s="4">
        <f t="shared" si="74"/>
        <v>4.2056074766355138E-2</v>
      </c>
      <c r="R1173" s="4">
        <f t="shared" si="75"/>
        <v>0.16355140186915887</v>
      </c>
      <c r="S1173">
        <v>1</v>
      </c>
      <c r="T1173">
        <v>9</v>
      </c>
      <c r="U1173">
        <v>35</v>
      </c>
    </row>
    <row r="1174" spans="1:21" x14ac:dyDescent="0.3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f t="shared" si="72"/>
        <v>332</v>
      </c>
      <c r="P1174" s="4">
        <f t="shared" si="73"/>
        <v>0</v>
      </c>
      <c r="Q1174" s="4">
        <f t="shared" si="74"/>
        <v>2.4096385542168676E-2</v>
      </c>
      <c r="R1174" s="4">
        <f t="shared" si="75"/>
        <v>9.6385542168674704E-2</v>
      </c>
      <c r="S1174">
        <v>0</v>
      </c>
      <c r="T1174">
        <v>8</v>
      </c>
      <c r="U1174">
        <v>32</v>
      </c>
    </row>
    <row r="1175" spans="1:21" x14ac:dyDescent="0.3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f t="shared" si="72"/>
        <v>180</v>
      </c>
      <c r="P1175" s="4">
        <f t="shared" si="73"/>
        <v>0</v>
      </c>
      <c r="Q1175" s="4">
        <f t="shared" si="74"/>
        <v>3.888888888888889E-2</v>
      </c>
      <c r="R1175" s="4">
        <f t="shared" si="75"/>
        <v>0.16111111111111112</v>
      </c>
      <c r="S1175">
        <v>0</v>
      </c>
      <c r="T1175">
        <v>7</v>
      </c>
      <c r="U1175">
        <v>29</v>
      </c>
    </row>
    <row r="1176" spans="1:21" x14ac:dyDescent="0.3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f t="shared" si="72"/>
        <v>332</v>
      </c>
      <c r="P1176" s="4">
        <f t="shared" si="73"/>
        <v>0</v>
      </c>
      <c r="Q1176" s="4">
        <f t="shared" si="74"/>
        <v>1.2048192771084338E-2</v>
      </c>
      <c r="R1176" s="4">
        <f t="shared" si="75"/>
        <v>5.7228915662650599E-2</v>
      </c>
      <c r="S1176">
        <v>0</v>
      </c>
      <c r="T1176">
        <v>4</v>
      </c>
      <c r="U1176">
        <v>19</v>
      </c>
    </row>
    <row r="1177" spans="1:21" x14ac:dyDescent="0.3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f t="shared" si="72"/>
        <v>180</v>
      </c>
      <c r="P1177" s="4">
        <f t="shared" si="73"/>
        <v>0</v>
      </c>
      <c r="Q1177" s="4">
        <f t="shared" si="74"/>
        <v>3.3333333333333333E-2</v>
      </c>
      <c r="R1177" s="4">
        <f t="shared" si="75"/>
        <v>0.14444444444444443</v>
      </c>
      <c r="S1177">
        <v>0</v>
      </c>
      <c r="T1177">
        <v>6</v>
      </c>
      <c r="U1177">
        <v>26</v>
      </c>
    </row>
    <row r="1178" spans="1:21" x14ac:dyDescent="0.3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f t="shared" si="72"/>
        <v>336</v>
      </c>
      <c r="P1178" s="4">
        <f t="shared" si="73"/>
        <v>0</v>
      </c>
      <c r="Q1178" s="4">
        <f t="shared" si="74"/>
        <v>0</v>
      </c>
      <c r="R1178" s="4">
        <f t="shared" si="75"/>
        <v>1.1904761904761904E-2</v>
      </c>
      <c r="S1178">
        <v>0</v>
      </c>
      <c r="T1178">
        <v>0</v>
      </c>
      <c r="U1178">
        <v>4</v>
      </c>
    </row>
    <row r="1179" spans="1:21" x14ac:dyDescent="0.3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f t="shared" si="72"/>
        <v>180</v>
      </c>
      <c r="P1179" s="4">
        <f t="shared" si="73"/>
        <v>0</v>
      </c>
      <c r="Q1179" s="4">
        <f t="shared" si="74"/>
        <v>3.888888888888889E-2</v>
      </c>
      <c r="R1179" s="4">
        <f t="shared" si="75"/>
        <v>0.16111111111111112</v>
      </c>
      <c r="S1179">
        <v>0</v>
      </c>
      <c r="T1179">
        <v>7</v>
      </c>
      <c r="U1179">
        <v>29</v>
      </c>
    </row>
    <row r="1180" spans="1:21" x14ac:dyDescent="0.3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f t="shared" si="72"/>
        <v>180</v>
      </c>
      <c r="P1180" s="4">
        <f t="shared" si="73"/>
        <v>5.5555555555555558E-3</v>
      </c>
      <c r="Q1180" s="4">
        <f t="shared" si="74"/>
        <v>1.1111111111111112E-2</v>
      </c>
      <c r="R1180" s="4">
        <f t="shared" si="75"/>
        <v>8.3333333333333329E-2</v>
      </c>
      <c r="S1180">
        <v>1</v>
      </c>
      <c r="T1180">
        <v>2</v>
      </c>
      <c r="U1180">
        <v>15</v>
      </c>
    </row>
    <row r="1181" spans="1:21" x14ac:dyDescent="0.3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f t="shared" si="72"/>
        <v>180</v>
      </c>
      <c r="P1181" s="4">
        <f t="shared" si="73"/>
        <v>0</v>
      </c>
      <c r="Q1181" s="4">
        <f t="shared" si="74"/>
        <v>1.1111111111111112E-2</v>
      </c>
      <c r="R1181" s="4">
        <f t="shared" si="75"/>
        <v>7.2222222222222215E-2</v>
      </c>
      <c r="S1181">
        <v>0</v>
      </c>
      <c r="T1181">
        <v>2</v>
      </c>
      <c r="U1181">
        <v>13</v>
      </c>
    </row>
    <row r="1182" spans="1:21" x14ac:dyDescent="0.3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f t="shared" si="72"/>
        <v>332</v>
      </c>
      <c r="P1182" s="4">
        <f t="shared" si="73"/>
        <v>0</v>
      </c>
      <c r="Q1182" s="4">
        <f t="shared" si="74"/>
        <v>2.710843373493976E-2</v>
      </c>
      <c r="R1182" s="4">
        <f t="shared" si="75"/>
        <v>9.9397590361445784E-2</v>
      </c>
      <c r="S1182">
        <v>0</v>
      </c>
      <c r="T1182">
        <v>9</v>
      </c>
      <c r="U1182">
        <v>33</v>
      </c>
    </row>
    <row r="1183" spans="1:21" x14ac:dyDescent="0.3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f t="shared" si="72"/>
        <v>180</v>
      </c>
      <c r="P1183" s="4">
        <f t="shared" si="73"/>
        <v>0</v>
      </c>
      <c r="Q1183" s="4">
        <f t="shared" si="74"/>
        <v>8.3333333333333329E-2</v>
      </c>
      <c r="R1183" s="4">
        <f t="shared" si="75"/>
        <v>0.28888888888888886</v>
      </c>
      <c r="S1183">
        <v>0</v>
      </c>
      <c r="T1183">
        <v>15</v>
      </c>
      <c r="U1183">
        <v>52</v>
      </c>
    </row>
    <row r="1184" spans="1:21" x14ac:dyDescent="0.3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f t="shared" si="72"/>
        <v>180</v>
      </c>
      <c r="P1184" s="4">
        <f t="shared" si="73"/>
        <v>0</v>
      </c>
      <c r="Q1184" s="4">
        <f t="shared" si="74"/>
        <v>7.2222222222222215E-2</v>
      </c>
      <c r="R1184" s="4">
        <f t="shared" si="75"/>
        <v>0.25</v>
      </c>
      <c r="S1184">
        <v>0</v>
      </c>
      <c r="T1184">
        <v>13</v>
      </c>
      <c r="U1184">
        <v>45</v>
      </c>
    </row>
    <row r="1185" spans="1:21" x14ac:dyDescent="0.3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f t="shared" si="72"/>
        <v>180</v>
      </c>
      <c r="P1185" s="4">
        <f t="shared" si="73"/>
        <v>0</v>
      </c>
      <c r="Q1185" s="4">
        <f t="shared" si="74"/>
        <v>0</v>
      </c>
      <c r="R1185" s="4">
        <f t="shared" si="75"/>
        <v>3.3333333333333333E-2</v>
      </c>
      <c r="S1185">
        <v>0</v>
      </c>
      <c r="T1185">
        <v>0</v>
      </c>
      <c r="U1185">
        <v>6</v>
      </c>
    </row>
    <row r="1186" spans="1:21" x14ac:dyDescent="0.3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f t="shared" si="72"/>
        <v>180</v>
      </c>
      <c r="P1186" s="4">
        <f t="shared" si="73"/>
        <v>2.2222222222222223E-2</v>
      </c>
      <c r="Q1186" s="4">
        <f t="shared" si="74"/>
        <v>1.1111111111111112E-2</v>
      </c>
      <c r="R1186" s="4">
        <f t="shared" si="75"/>
        <v>8.3333333333333329E-2</v>
      </c>
      <c r="S1186">
        <v>4</v>
      </c>
      <c r="T1186">
        <v>2</v>
      </c>
      <c r="U1186">
        <v>15</v>
      </c>
    </row>
    <row r="1187" spans="1:21" x14ac:dyDescent="0.3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f t="shared" si="72"/>
        <v>336</v>
      </c>
      <c r="P1187" s="4">
        <f t="shared" si="73"/>
        <v>0</v>
      </c>
      <c r="Q1187" s="4">
        <f t="shared" si="74"/>
        <v>3.8690476190476192E-2</v>
      </c>
      <c r="R1187" s="4">
        <f t="shared" si="75"/>
        <v>0.13392857142857142</v>
      </c>
      <c r="S1187">
        <v>0</v>
      </c>
      <c r="T1187">
        <v>13</v>
      </c>
      <c r="U1187">
        <v>45</v>
      </c>
    </row>
    <row r="1188" spans="1:21" x14ac:dyDescent="0.3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f t="shared" si="72"/>
        <v>235</v>
      </c>
      <c r="P1188" s="4">
        <f t="shared" si="73"/>
        <v>0</v>
      </c>
      <c r="Q1188" s="4">
        <f t="shared" si="74"/>
        <v>8.5106382978723406E-3</v>
      </c>
      <c r="R1188" s="4">
        <f t="shared" si="75"/>
        <v>6.3829787234042548E-2</v>
      </c>
      <c r="S1188">
        <v>0</v>
      </c>
      <c r="T1188">
        <v>2</v>
      </c>
      <c r="U1188">
        <v>15</v>
      </c>
    </row>
    <row r="1189" spans="1:21" x14ac:dyDescent="0.3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f t="shared" si="72"/>
        <v>180</v>
      </c>
      <c r="P1189" s="4">
        <f t="shared" si="73"/>
        <v>1.1111111111111112E-2</v>
      </c>
      <c r="Q1189" s="4">
        <f t="shared" si="74"/>
        <v>3.888888888888889E-2</v>
      </c>
      <c r="R1189" s="4">
        <f t="shared" si="75"/>
        <v>0.15</v>
      </c>
      <c r="S1189">
        <v>2</v>
      </c>
      <c r="T1189">
        <v>7</v>
      </c>
      <c r="U1189">
        <v>27</v>
      </c>
    </row>
    <row r="1190" spans="1:21" x14ac:dyDescent="0.3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f t="shared" si="72"/>
        <v>180</v>
      </c>
      <c r="P1190" s="4">
        <f t="shared" si="73"/>
        <v>0</v>
      </c>
      <c r="Q1190" s="4">
        <f t="shared" si="74"/>
        <v>6.1111111111111109E-2</v>
      </c>
      <c r="R1190" s="4">
        <f t="shared" si="75"/>
        <v>0.21666666666666667</v>
      </c>
      <c r="S1190">
        <v>0</v>
      </c>
      <c r="T1190">
        <v>11</v>
      </c>
      <c r="U1190">
        <v>39</v>
      </c>
    </row>
    <row r="1191" spans="1:21" x14ac:dyDescent="0.3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f t="shared" si="72"/>
        <v>336</v>
      </c>
      <c r="P1191" s="4">
        <f t="shared" si="73"/>
        <v>5.9523809523809521E-3</v>
      </c>
      <c r="Q1191" s="4">
        <f t="shared" si="74"/>
        <v>5.9523809523809521E-3</v>
      </c>
      <c r="R1191" s="4">
        <f t="shared" si="75"/>
        <v>4.4642857142857144E-2</v>
      </c>
      <c r="S1191">
        <v>2</v>
      </c>
      <c r="T1191">
        <v>2</v>
      </c>
      <c r="U1191">
        <v>15</v>
      </c>
    </row>
    <row r="1192" spans="1:21" x14ac:dyDescent="0.3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f t="shared" si="72"/>
        <v>180</v>
      </c>
      <c r="P1192" s="4">
        <f t="shared" si="73"/>
        <v>0</v>
      </c>
      <c r="Q1192" s="4">
        <f t="shared" si="74"/>
        <v>4.4444444444444446E-2</v>
      </c>
      <c r="R1192" s="4">
        <f t="shared" si="75"/>
        <v>0.17777777777777778</v>
      </c>
      <c r="S1192">
        <v>0</v>
      </c>
      <c r="T1192">
        <v>8</v>
      </c>
      <c r="U1192">
        <v>32</v>
      </c>
    </row>
    <row r="1193" spans="1:21" x14ac:dyDescent="0.3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f t="shared" si="72"/>
        <v>180</v>
      </c>
      <c r="P1193" s="4">
        <f t="shared" si="73"/>
        <v>0</v>
      </c>
      <c r="Q1193" s="4">
        <f t="shared" si="74"/>
        <v>0</v>
      </c>
      <c r="R1193" s="4">
        <f t="shared" si="75"/>
        <v>0.05</v>
      </c>
      <c r="S1193">
        <v>0</v>
      </c>
      <c r="T1193">
        <v>0</v>
      </c>
      <c r="U1193">
        <v>9</v>
      </c>
    </row>
    <row r="1194" spans="1:21" x14ac:dyDescent="0.3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f t="shared" si="72"/>
        <v>180</v>
      </c>
      <c r="P1194" s="4">
        <f t="shared" si="73"/>
        <v>0</v>
      </c>
      <c r="Q1194" s="4">
        <f t="shared" si="74"/>
        <v>2.2222222222222223E-2</v>
      </c>
      <c r="R1194" s="4">
        <f t="shared" si="75"/>
        <v>0.11666666666666667</v>
      </c>
      <c r="S1194">
        <v>0</v>
      </c>
      <c r="T1194">
        <v>4</v>
      </c>
      <c r="U1194">
        <v>21</v>
      </c>
    </row>
    <row r="1195" spans="1:21" x14ac:dyDescent="0.3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f t="shared" si="72"/>
        <v>180</v>
      </c>
      <c r="P1195" s="4">
        <f t="shared" si="73"/>
        <v>0</v>
      </c>
      <c r="Q1195" s="4">
        <f t="shared" si="74"/>
        <v>5.5555555555555552E-2</v>
      </c>
      <c r="R1195" s="4">
        <f t="shared" si="75"/>
        <v>0.19444444444444445</v>
      </c>
      <c r="S1195">
        <v>0</v>
      </c>
      <c r="T1195">
        <v>10</v>
      </c>
      <c r="U1195">
        <v>35</v>
      </c>
    </row>
    <row r="1196" spans="1:21" x14ac:dyDescent="0.3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f t="shared" si="72"/>
        <v>180</v>
      </c>
      <c r="P1196" s="4">
        <f t="shared" si="73"/>
        <v>0</v>
      </c>
      <c r="Q1196" s="4">
        <f t="shared" si="74"/>
        <v>0</v>
      </c>
      <c r="R1196" s="4">
        <f t="shared" si="75"/>
        <v>2.7777777777777776E-2</v>
      </c>
      <c r="S1196">
        <v>0</v>
      </c>
      <c r="T1196">
        <v>0</v>
      </c>
      <c r="U1196">
        <v>5</v>
      </c>
    </row>
    <row r="1197" spans="1:21" x14ac:dyDescent="0.3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f t="shared" si="72"/>
        <v>331</v>
      </c>
      <c r="P1197" s="4">
        <f t="shared" si="73"/>
        <v>6.0422960725075529E-3</v>
      </c>
      <c r="Q1197" s="4">
        <f t="shared" si="74"/>
        <v>3.0211480362537766E-2</v>
      </c>
      <c r="R1197" s="4">
        <f t="shared" si="75"/>
        <v>0.11178247734138973</v>
      </c>
      <c r="S1197">
        <v>2</v>
      </c>
      <c r="T1197">
        <v>10</v>
      </c>
      <c r="U1197">
        <v>37</v>
      </c>
    </row>
    <row r="1198" spans="1:21" x14ac:dyDescent="0.3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f t="shared" si="72"/>
        <v>272</v>
      </c>
      <c r="P1198" s="4">
        <f t="shared" si="73"/>
        <v>3.6764705882352941E-3</v>
      </c>
      <c r="Q1198" s="4">
        <f t="shared" si="74"/>
        <v>2.9411764705882353E-2</v>
      </c>
      <c r="R1198" s="4">
        <f t="shared" si="75"/>
        <v>0.11029411764705882</v>
      </c>
      <c r="S1198">
        <v>1</v>
      </c>
      <c r="T1198">
        <v>8</v>
      </c>
      <c r="U1198">
        <v>30</v>
      </c>
    </row>
    <row r="1199" spans="1:21" x14ac:dyDescent="0.3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f t="shared" si="72"/>
        <v>469</v>
      </c>
      <c r="P1199" s="4">
        <f t="shared" si="73"/>
        <v>2.1321961620469083E-3</v>
      </c>
      <c r="Q1199" s="4">
        <f t="shared" si="74"/>
        <v>2.3454157782515993E-2</v>
      </c>
      <c r="R1199" s="4">
        <f t="shared" si="75"/>
        <v>8.3155650319829424E-2</v>
      </c>
      <c r="S1199">
        <v>1</v>
      </c>
      <c r="T1199">
        <v>11</v>
      </c>
      <c r="U1199">
        <v>39</v>
      </c>
    </row>
    <row r="1200" spans="1:21" x14ac:dyDescent="0.3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f t="shared" si="72"/>
        <v>180</v>
      </c>
      <c r="P1200" s="4">
        <f t="shared" si="73"/>
        <v>5.5555555555555558E-3</v>
      </c>
      <c r="Q1200" s="4">
        <f t="shared" si="74"/>
        <v>0.05</v>
      </c>
      <c r="R1200" s="4">
        <f t="shared" si="75"/>
        <v>0.18888888888888888</v>
      </c>
      <c r="S1200">
        <v>1</v>
      </c>
      <c r="T1200">
        <v>9</v>
      </c>
      <c r="U1200">
        <v>34</v>
      </c>
    </row>
    <row r="1201" spans="1:21" x14ac:dyDescent="0.3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f t="shared" si="72"/>
        <v>214</v>
      </c>
      <c r="P1201" s="4">
        <f t="shared" si="73"/>
        <v>0</v>
      </c>
      <c r="Q1201" s="4">
        <f t="shared" si="74"/>
        <v>7.0093457943925228E-2</v>
      </c>
      <c r="R1201" s="4">
        <f t="shared" si="75"/>
        <v>0.24299065420560748</v>
      </c>
      <c r="S1201">
        <v>0</v>
      </c>
      <c r="T1201">
        <v>15</v>
      </c>
      <c r="U1201">
        <v>52</v>
      </c>
    </row>
    <row r="1202" spans="1:21" x14ac:dyDescent="0.3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f t="shared" si="72"/>
        <v>180</v>
      </c>
      <c r="P1202" s="4">
        <f t="shared" si="73"/>
        <v>0</v>
      </c>
      <c r="Q1202" s="4">
        <f t="shared" si="74"/>
        <v>4.4444444444444446E-2</v>
      </c>
      <c r="R1202" s="4">
        <f t="shared" si="75"/>
        <v>0.17777777777777778</v>
      </c>
      <c r="S1202">
        <v>0</v>
      </c>
      <c r="T1202">
        <v>8</v>
      </c>
      <c r="U1202">
        <v>32</v>
      </c>
    </row>
    <row r="1203" spans="1:21" x14ac:dyDescent="0.3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f t="shared" si="72"/>
        <v>180</v>
      </c>
      <c r="P1203" s="4">
        <f t="shared" si="73"/>
        <v>0</v>
      </c>
      <c r="Q1203" s="4">
        <f t="shared" si="74"/>
        <v>2.7777777777777776E-2</v>
      </c>
      <c r="R1203" s="4">
        <f t="shared" si="75"/>
        <v>0.13333333333333333</v>
      </c>
      <c r="S1203">
        <v>0</v>
      </c>
      <c r="T1203">
        <v>5</v>
      </c>
      <c r="U1203">
        <v>24</v>
      </c>
    </row>
    <row r="1204" spans="1:21" x14ac:dyDescent="0.3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f t="shared" si="72"/>
        <v>180</v>
      </c>
      <c r="P1204" s="4">
        <f t="shared" si="73"/>
        <v>5.5555555555555558E-3</v>
      </c>
      <c r="Q1204" s="4">
        <f t="shared" si="74"/>
        <v>4.4444444444444446E-2</v>
      </c>
      <c r="R1204" s="4">
        <f t="shared" si="75"/>
        <v>0.17777777777777778</v>
      </c>
      <c r="S1204">
        <v>1</v>
      </c>
      <c r="T1204">
        <v>8</v>
      </c>
      <c r="U1204">
        <v>32</v>
      </c>
    </row>
    <row r="1205" spans="1:21" x14ac:dyDescent="0.3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f t="shared" si="72"/>
        <v>180</v>
      </c>
      <c r="P1205" s="4">
        <f t="shared" si="73"/>
        <v>0</v>
      </c>
      <c r="Q1205" s="4">
        <f t="shared" si="74"/>
        <v>6.1111111111111109E-2</v>
      </c>
      <c r="R1205" s="4">
        <f t="shared" si="75"/>
        <v>0.21666666666666667</v>
      </c>
      <c r="S1205">
        <v>0</v>
      </c>
      <c r="T1205">
        <v>11</v>
      </c>
      <c r="U1205">
        <v>39</v>
      </c>
    </row>
    <row r="1206" spans="1:21" x14ac:dyDescent="0.3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f t="shared" si="72"/>
        <v>216</v>
      </c>
      <c r="P1206" s="4">
        <f t="shared" si="73"/>
        <v>4.6296296296296294E-3</v>
      </c>
      <c r="Q1206" s="4">
        <f t="shared" si="74"/>
        <v>3.7037037037037035E-2</v>
      </c>
      <c r="R1206" s="4">
        <f t="shared" si="75"/>
        <v>0.14351851851851852</v>
      </c>
      <c r="S1206">
        <v>1</v>
      </c>
      <c r="T1206">
        <v>8</v>
      </c>
      <c r="U1206">
        <v>31</v>
      </c>
    </row>
    <row r="1207" spans="1:21" x14ac:dyDescent="0.3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f t="shared" si="72"/>
        <v>180</v>
      </c>
      <c r="P1207" s="4">
        <f t="shared" si="73"/>
        <v>1.1111111111111112E-2</v>
      </c>
      <c r="Q1207" s="4">
        <f t="shared" si="74"/>
        <v>4.4444444444444446E-2</v>
      </c>
      <c r="R1207" s="4">
        <f t="shared" si="75"/>
        <v>0.17222222222222222</v>
      </c>
      <c r="S1207">
        <v>2</v>
      </c>
      <c r="T1207">
        <v>8</v>
      </c>
      <c r="U1207">
        <v>31</v>
      </c>
    </row>
    <row r="1208" spans="1:21" x14ac:dyDescent="0.3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f t="shared" si="72"/>
        <v>180</v>
      </c>
      <c r="P1208" s="4">
        <f t="shared" si="73"/>
        <v>0</v>
      </c>
      <c r="Q1208" s="4">
        <f t="shared" si="74"/>
        <v>2.2222222222222223E-2</v>
      </c>
      <c r="R1208" s="4">
        <f t="shared" si="75"/>
        <v>0.10555555555555556</v>
      </c>
      <c r="S1208">
        <v>0</v>
      </c>
      <c r="T1208">
        <v>4</v>
      </c>
      <c r="U1208">
        <v>19</v>
      </c>
    </row>
    <row r="1209" spans="1:21" x14ac:dyDescent="0.3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f t="shared" si="72"/>
        <v>272</v>
      </c>
      <c r="P1209" s="4">
        <f t="shared" si="73"/>
        <v>0</v>
      </c>
      <c r="Q1209" s="4">
        <f t="shared" si="74"/>
        <v>1.4705882352941176E-2</v>
      </c>
      <c r="R1209" s="4">
        <f t="shared" si="75"/>
        <v>7.3529411764705885E-2</v>
      </c>
      <c r="S1209">
        <v>0</v>
      </c>
      <c r="T1209">
        <v>4</v>
      </c>
      <c r="U1209">
        <v>20</v>
      </c>
    </row>
    <row r="1210" spans="1:21" x14ac:dyDescent="0.3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f t="shared" si="72"/>
        <v>180</v>
      </c>
      <c r="P1210" s="4">
        <f t="shared" si="73"/>
        <v>0</v>
      </c>
      <c r="Q1210" s="4">
        <f t="shared" si="74"/>
        <v>0</v>
      </c>
      <c r="R1210" s="4">
        <f t="shared" si="75"/>
        <v>4.4444444444444446E-2</v>
      </c>
      <c r="S1210">
        <v>0</v>
      </c>
      <c r="T1210">
        <v>0</v>
      </c>
      <c r="U1210">
        <v>8</v>
      </c>
    </row>
    <row r="1211" spans="1:21" x14ac:dyDescent="0.3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f t="shared" si="72"/>
        <v>331</v>
      </c>
      <c r="P1211" s="4">
        <f t="shared" si="73"/>
        <v>0</v>
      </c>
      <c r="Q1211" s="4">
        <f t="shared" si="74"/>
        <v>5.1359516616314202E-2</v>
      </c>
      <c r="R1211" s="4">
        <f t="shared" si="75"/>
        <v>0.17522658610271905</v>
      </c>
      <c r="S1211">
        <v>0</v>
      </c>
      <c r="T1211">
        <v>17</v>
      </c>
      <c r="U1211">
        <v>58</v>
      </c>
    </row>
    <row r="1212" spans="1:21" x14ac:dyDescent="0.3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f t="shared" si="72"/>
        <v>180</v>
      </c>
      <c r="P1212" s="4">
        <f t="shared" si="73"/>
        <v>5.5555555555555558E-3</v>
      </c>
      <c r="Q1212" s="4">
        <f t="shared" si="74"/>
        <v>5.5555555555555558E-3</v>
      </c>
      <c r="R1212" s="4">
        <f t="shared" si="75"/>
        <v>6.1111111111111109E-2</v>
      </c>
      <c r="S1212">
        <v>1</v>
      </c>
      <c r="T1212">
        <v>1</v>
      </c>
      <c r="U1212">
        <v>11</v>
      </c>
    </row>
    <row r="1213" spans="1:21" x14ac:dyDescent="0.3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f t="shared" si="72"/>
        <v>180</v>
      </c>
      <c r="P1213" s="4">
        <f t="shared" si="73"/>
        <v>1.6666666666666666E-2</v>
      </c>
      <c r="Q1213" s="4">
        <f t="shared" si="74"/>
        <v>2.2222222222222223E-2</v>
      </c>
      <c r="R1213" s="4">
        <f t="shared" si="75"/>
        <v>0.10555555555555556</v>
      </c>
      <c r="S1213">
        <v>3</v>
      </c>
      <c r="T1213">
        <v>4</v>
      </c>
      <c r="U1213">
        <v>19</v>
      </c>
    </row>
    <row r="1214" spans="1:21" x14ac:dyDescent="0.3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f t="shared" si="72"/>
        <v>180</v>
      </c>
      <c r="P1214" s="4">
        <f t="shared" si="73"/>
        <v>0</v>
      </c>
      <c r="Q1214" s="4">
        <f t="shared" si="74"/>
        <v>2.2222222222222223E-2</v>
      </c>
      <c r="R1214" s="4">
        <f t="shared" si="75"/>
        <v>0.10555555555555556</v>
      </c>
      <c r="S1214">
        <v>0</v>
      </c>
      <c r="T1214">
        <v>4</v>
      </c>
      <c r="U1214">
        <v>19</v>
      </c>
    </row>
    <row r="1215" spans="1:21" x14ac:dyDescent="0.3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f t="shared" si="72"/>
        <v>469</v>
      </c>
      <c r="P1215" s="4">
        <f t="shared" si="73"/>
        <v>0</v>
      </c>
      <c r="Q1215" s="4">
        <f t="shared" si="74"/>
        <v>2.7718550106609809E-2</v>
      </c>
      <c r="R1215" s="4">
        <f t="shared" si="75"/>
        <v>9.3816631130063971E-2</v>
      </c>
      <c r="S1215">
        <v>0</v>
      </c>
      <c r="T1215">
        <v>13</v>
      </c>
      <c r="U1215">
        <v>44</v>
      </c>
    </row>
    <row r="1216" spans="1:21" x14ac:dyDescent="0.3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f t="shared" si="72"/>
        <v>331</v>
      </c>
      <c r="P1216" s="4">
        <f t="shared" si="73"/>
        <v>3.0211480362537764E-3</v>
      </c>
      <c r="Q1216" s="4">
        <f t="shared" si="74"/>
        <v>1.812688821752266E-2</v>
      </c>
      <c r="R1216" s="4">
        <f t="shared" si="75"/>
        <v>7.8549848942598186E-2</v>
      </c>
      <c r="S1216">
        <v>1</v>
      </c>
      <c r="T1216">
        <v>6</v>
      </c>
      <c r="U1216">
        <v>26</v>
      </c>
    </row>
    <row r="1217" spans="1:21" x14ac:dyDescent="0.3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f t="shared" si="72"/>
        <v>235</v>
      </c>
      <c r="P1217" s="4">
        <f t="shared" si="73"/>
        <v>0</v>
      </c>
      <c r="Q1217" s="4">
        <f t="shared" si="74"/>
        <v>6.3829787234042548E-2</v>
      </c>
      <c r="R1217" s="4">
        <f t="shared" si="75"/>
        <v>0.21276595744680851</v>
      </c>
      <c r="S1217">
        <v>0</v>
      </c>
      <c r="T1217">
        <v>15</v>
      </c>
      <c r="U1217">
        <v>50</v>
      </c>
    </row>
    <row r="1218" spans="1:21" x14ac:dyDescent="0.3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f t="shared" si="72"/>
        <v>180</v>
      </c>
      <c r="P1218" s="4">
        <f t="shared" si="73"/>
        <v>0</v>
      </c>
      <c r="Q1218" s="4">
        <f t="shared" si="74"/>
        <v>2.2222222222222223E-2</v>
      </c>
      <c r="R1218" s="4">
        <f t="shared" si="75"/>
        <v>0.1111111111111111</v>
      </c>
      <c r="S1218">
        <v>0</v>
      </c>
      <c r="T1218">
        <v>4</v>
      </c>
      <c r="U1218">
        <v>20</v>
      </c>
    </row>
    <row r="1219" spans="1:21" x14ac:dyDescent="0.3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f t="shared" ref="O1219:O1282" si="76">L1219+M1219+N1219</f>
        <v>235</v>
      </c>
      <c r="P1219" s="4">
        <f t="shared" ref="P1219:P1282" si="77">S1219/O1219</f>
        <v>8.5106382978723406E-3</v>
      </c>
      <c r="Q1219" s="4">
        <f t="shared" ref="Q1219:Q1282" si="78">T1219/O1219</f>
        <v>3.8297872340425532E-2</v>
      </c>
      <c r="R1219" s="4">
        <f t="shared" ref="R1219:R1282" si="79">U1219/O1219</f>
        <v>0.14893617021276595</v>
      </c>
      <c r="S1219">
        <v>2</v>
      </c>
      <c r="T1219">
        <v>9</v>
      </c>
      <c r="U1219">
        <v>35</v>
      </c>
    </row>
    <row r="1220" spans="1:21" x14ac:dyDescent="0.3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f t="shared" si="76"/>
        <v>180</v>
      </c>
      <c r="P1220" s="4">
        <f t="shared" si="77"/>
        <v>5.5555555555555558E-3</v>
      </c>
      <c r="Q1220" s="4">
        <f t="shared" si="78"/>
        <v>1.6666666666666666E-2</v>
      </c>
      <c r="R1220" s="4">
        <f t="shared" si="79"/>
        <v>9.4444444444444442E-2</v>
      </c>
      <c r="S1220">
        <v>1</v>
      </c>
      <c r="T1220">
        <v>3</v>
      </c>
      <c r="U1220">
        <v>17</v>
      </c>
    </row>
    <row r="1221" spans="1:21" x14ac:dyDescent="0.3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f t="shared" si="76"/>
        <v>332</v>
      </c>
      <c r="P1221" s="4">
        <f t="shared" si="77"/>
        <v>0</v>
      </c>
      <c r="Q1221" s="4">
        <f t="shared" si="78"/>
        <v>6.0240963855421686E-2</v>
      </c>
      <c r="R1221" s="4">
        <f t="shared" si="79"/>
        <v>0.19277108433734941</v>
      </c>
      <c r="S1221">
        <v>0</v>
      </c>
      <c r="T1221">
        <v>20</v>
      </c>
      <c r="U1221">
        <v>64</v>
      </c>
    </row>
    <row r="1222" spans="1:21" x14ac:dyDescent="0.3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f t="shared" si="76"/>
        <v>180</v>
      </c>
      <c r="P1222" s="4">
        <f t="shared" si="77"/>
        <v>0</v>
      </c>
      <c r="Q1222" s="4">
        <f t="shared" si="78"/>
        <v>5.5555555555555558E-3</v>
      </c>
      <c r="R1222" s="4">
        <f t="shared" si="79"/>
        <v>6.6666666666666666E-2</v>
      </c>
      <c r="S1222">
        <v>0</v>
      </c>
      <c r="T1222">
        <v>1</v>
      </c>
      <c r="U1222">
        <v>12</v>
      </c>
    </row>
    <row r="1223" spans="1:21" x14ac:dyDescent="0.3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f t="shared" si="76"/>
        <v>469</v>
      </c>
      <c r="P1223" s="4">
        <f t="shared" si="77"/>
        <v>2.1321961620469083E-3</v>
      </c>
      <c r="Q1223" s="4">
        <f t="shared" si="78"/>
        <v>1.9189765458422176E-2</v>
      </c>
      <c r="R1223" s="4">
        <f t="shared" si="79"/>
        <v>7.4626865671641784E-2</v>
      </c>
      <c r="S1223">
        <v>1</v>
      </c>
      <c r="T1223">
        <v>9</v>
      </c>
      <c r="U1223">
        <v>35</v>
      </c>
    </row>
    <row r="1224" spans="1:21" x14ac:dyDescent="0.3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f t="shared" si="76"/>
        <v>216</v>
      </c>
      <c r="P1224" s="4">
        <f t="shared" si="77"/>
        <v>4.6296296296296294E-3</v>
      </c>
      <c r="Q1224" s="4">
        <f t="shared" si="78"/>
        <v>5.0925925925925923E-2</v>
      </c>
      <c r="R1224" s="4">
        <f t="shared" si="79"/>
        <v>0.18518518518518517</v>
      </c>
      <c r="S1224">
        <v>1</v>
      </c>
      <c r="T1224">
        <v>11</v>
      </c>
      <c r="U1224">
        <v>40</v>
      </c>
    </row>
    <row r="1225" spans="1:21" x14ac:dyDescent="0.3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f t="shared" si="76"/>
        <v>180</v>
      </c>
      <c r="P1225" s="4">
        <f t="shared" si="77"/>
        <v>5.5555555555555558E-3</v>
      </c>
      <c r="Q1225" s="4">
        <f t="shared" si="78"/>
        <v>5.5555555555555552E-2</v>
      </c>
      <c r="R1225" s="4">
        <f t="shared" si="79"/>
        <v>0.20555555555555555</v>
      </c>
      <c r="S1225">
        <v>1</v>
      </c>
      <c r="T1225">
        <v>10</v>
      </c>
      <c r="U1225">
        <v>37</v>
      </c>
    </row>
    <row r="1226" spans="1:21" x14ac:dyDescent="0.3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f t="shared" si="76"/>
        <v>180</v>
      </c>
      <c r="P1226" s="4">
        <f t="shared" si="77"/>
        <v>0</v>
      </c>
      <c r="Q1226" s="4">
        <f t="shared" si="78"/>
        <v>3.888888888888889E-2</v>
      </c>
      <c r="R1226" s="4">
        <f t="shared" si="79"/>
        <v>0.15</v>
      </c>
      <c r="S1226">
        <v>0</v>
      </c>
      <c r="T1226">
        <v>7</v>
      </c>
      <c r="U1226">
        <v>27</v>
      </c>
    </row>
    <row r="1227" spans="1:21" x14ac:dyDescent="0.3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f t="shared" si="76"/>
        <v>180</v>
      </c>
      <c r="P1227" s="4">
        <f t="shared" si="77"/>
        <v>1.1111111111111112E-2</v>
      </c>
      <c r="Q1227" s="4">
        <f t="shared" si="78"/>
        <v>3.888888888888889E-2</v>
      </c>
      <c r="R1227" s="4">
        <f t="shared" si="79"/>
        <v>0.15555555555555556</v>
      </c>
      <c r="S1227">
        <v>2</v>
      </c>
      <c r="T1227">
        <v>7</v>
      </c>
      <c r="U1227">
        <v>28</v>
      </c>
    </row>
    <row r="1228" spans="1:21" x14ac:dyDescent="0.3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f t="shared" si="76"/>
        <v>180</v>
      </c>
      <c r="P1228" s="4">
        <f t="shared" si="77"/>
        <v>0</v>
      </c>
      <c r="Q1228" s="4">
        <f t="shared" si="78"/>
        <v>4.4444444444444446E-2</v>
      </c>
      <c r="R1228" s="4">
        <f t="shared" si="79"/>
        <v>0.17222222222222222</v>
      </c>
      <c r="S1228">
        <v>0</v>
      </c>
      <c r="T1228">
        <v>8</v>
      </c>
      <c r="U1228">
        <v>31</v>
      </c>
    </row>
    <row r="1229" spans="1:21" x14ac:dyDescent="0.3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f t="shared" si="76"/>
        <v>180</v>
      </c>
      <c r="P1229" s="4">
        <f t="shared" si="77"/>
        <v>5.5555555555555558E-3</v>
      </c>
      <c r="Q1229" s="4">
        <f t="shared" si="78"/>
        <v>3.888888888888889E-2</v>
      </c>
      <c r="R1229" s="4">
        <f t="shared" si="79"/>
        <v>0.15555555555555556</v>
      </c>
      <c r="S1229">
        <v>1</v>
      </c>
      <c r="T1229">
        <v>7</v>
      </c>
      <c r="U1229">
        <v>28</v>
      </c>
    </row>
    <row r="1230" spans="1:21" x14ac:dyDescent="0.3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f t="shared" si="76"/>
        <v>180</v>
      </c>
      <c r="P1230" s="4">
        <f t="shared" si="77"/>
        <v>0</v>
      </c>
      <c r="Q1230" s="4">
        <f t="shared" si="78"/>
        <v>7.2222222222222215E-2</v>
      </c>
      <c r="R1230" s="4">
        <f t="shared" si="79"/>
        <v>0.25</v>
      </c>
      <c r="S1230">
        <v>0</v>
      </c>
      <c r="T1230">
        <v>13</v>
      </c>
      <c r="U1230">
        <v>45</v>
      </c>
    </row>
    <row r="1231" spans="1:21" x14ac:dyDescent="0.3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f t="shared" si="76"/>
        <v>469</v>
      </c>
      <c r="P1231" s="4">
        <f t="shared" si="77"/>
        <v>0</v>
      </c>
      <c r="Q1231" s="4">
        <f t="shared" si="78"/>
        <v>4.2643923240938165E-2</v>
      </c>
      <c r="R1231" s="4">
        <f t="shared" si="79"/>
        <v>0.13859275053304904</v>
      </c>
      <c r="S1231">
        <v>0</v>
      </c>
      <c r="T1231">
        <v>20</v>
      </c>
      <c r="U1231">
        <v>65</v>
      </c>
    </row>
    <row r="1232" spans="1:21" x14ac:dyDescent="0.3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f t="shared" si="76"/>
        <v>180</v>
      </c>
      <c r="P1232" s="4">
        <f t="shared" si="77"/>
        <v>1.6666666666666666E-2</v>
      </c>
      <c r="Q1232" s="4">
        <f t="shared" si="78"/>
        <v>2.7777777777777776E-2</v>
      </c>
      <c r="R1232" s="4">
        <f t="shared" si="79"/>
        <v>0.12222222222222222</v>
      </c>
      <c r="S1232">
        <v>3</v>
      </c>
      <c r="T1232">
        <v>5</v>
      </c>
      <c r="U1232">
        <v>22</v>
      </c>
    </row>
    <row r="1233" spans="1:21" x14ac:dyDescent="0.3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f t="shared" si="76"/>
        <v>180</v>
      </c>
      <c r="P1233" s="4">
        <f t="shared" si="77"/>
        <v>0</v>
      </c>
      <c r="Q1233" s="4">
        <f t="shared" si="78"/>
        <v>0</v>
      </c>
      <c r="R1233" s="4">
        <f t="shared" si="79"/>
        <v>0.05</v>
      </c>
      <c r="S1233">
        <v>0</v>
      </c>
      <c r="T1233">
        <v>0</v>
      </c>
      <c r="U1233">
        <v>9</v>
      </c>
    </row>
    <row r="1234" spans="1:21" x14ac:dyDescent="0.3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f t="shared" si="76"/>
        <v>180</v>
      </c>
      <c r="P1234" s="4">
        <f t="shared" si="77"/>
        <v>0</v>
      </c>
      <c r="Q1234" s="4">
        <f t="shared" si="78"/>
        <v>3.888888888888889E-2</v>
      </c>
      <c r="R1234" s="4">
        <f t="shared" si="79"/>
        <v>0.16111111111111112</v>
      </c>
      <c r="S1234">
        <v>0</v>
      </c>
      <c r="T1234">
        <v>7</v>
      </c>
      <c r="U1234">
        <v>29</v>
      </c>
    </row>
    <row r="1235" spans="1:21" x14ac:dyDescent="0.3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f t="shared" si="76"/>
        <v>235</v>
      </c>
      <c r="P1235" s="4">
        <f t="shared" si="77"/>
        <v>4.2553191489361703E-3</v>
      </c>
      <c r="Q1235" s="4">
        <f t="shared" si="78"/>
        <v>9.3617021276595741E-2</v>
      </c>
      <c r="R1235" s="4">
        <f t="shared" si="79"/>
        <v>0.30212765957446808</v>
      </c>
      <c r="S1235">
        <v>1</v>
      </c>
      <c r="T1235">
        <v>22</v>
      </c>
      <c r="U1235">
        <v>71</v>
      </c>
    </row>
    <row r="1236" spans="1:21" x14ac:dyDescent="0.3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f t="shared" si="76"/>
        <v>331</v>
      </c>
      <c r="P1236" s="4">
        <f t="shared" si="77"/>
        <v>0</v>
      </c>
      <c r="Q1236" s="4">
        <f t="shared" si="78"/>
        <v>9.0634441087613302E-3</v>
      </c>
      <c r="R1236" s="4">
        <f t="shared" si="79"/>
        <v>5.4380664652567974E-2</v>
      </c>
      <c r="S1236">
        <v>0</v>
      </c>
      <c r="T1236">
        <v>3</v>
      </c>
      <c r="U1236">
        <v>18</v>
      </c>
    </row>
    <row r="1237" spans="1:21" x14ac:dyDescent="0.3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f t="shared" si="76"/>
        <v>469</v>
      </c>
      <c r="P1237" s="4">
        <f t="shared" si="77"/>
        <v>2.1321961620469083E-3</v>
      </c>
      <c r="Q1237" s="4">
        <f t="shared" si="78"/>
        <v>3.6247334754797439E-2</v>
      </c>
      <c r="R1237" s="4">
        <f t="shared" si="79"/>
        <v>0.11940298507462686</v>
      </c>
      <c r="S1237">
        <v>1</v>
      </c>
      <c r="T1237">
        <v>17</v>
      </c>
      <c r="U1237">
        <v>56</v>
      </c>
    </row>
    <row r="1238" spans="1:21" x14ac:dyDescent="0.3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f t="shared" si="76"/>
        <v>180</v>
      </c>
      <c r="P1238" s="4">
        <f t="shared" si="77"/>
        <v>0</v>
      </c>
      <c r="Q1238" s="4">
        <f t="shared" si="78"/>
        <v>9.4444444444444442E-2</v>
      </c>
      <c r="R1238" s="4">
        <f t="shared" si="79"/>
        <v>0.31111111111111112</v>
      </c>
      <c r="S1238">
        <v>0</v>
      </c>
      <c r="T1238">
        <v>17</v>
      </c>
      <c r="U1238">
        <v>56</v>
      </c>
    </row>
    <row r="1239" spans="1:21" x14ac:dyDescent="0.3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f t="shared" si="76"/>
        <v>336</v>
      </c>
      <c r="P1239" s="4">
        <f t="shared" si="77"/>
        <v>0</v>
      </c>
      <c r="Q1239" s="4">
        <f t="shared" si="78"/>
        <v>1.488095238095238E-2</v>
      </c>
      <c r="R1239" s="4">
        <f t="shared" si="79"/>
        <v>6.5476190476190479E-2</v>
      </c>
      <c r="S1239">
        <v>0</v>
      </c>
      <c r="T1239">
        <v>5</v>
      </c>
      <c r="U1239">
        <v>22</v>
      </c>
    </row>
    <row r="1240" spans="1:21" x14ac:dyDescent="0.3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f t="shared" si="76"/>
        <v>180</v>
      </c>
      <c r="P1240" s="4">
        <f t="shared" si="77"/>
        <v>1.1111111111111112E-2</v>
      </c>
      <c r="Q1240" s="4">
        <f t="shared" si="78"/>
        <v>6.1111111111111109E-2</v>
      </c>
      <c r="R1240" s="4">
        <f t="shared" si="79"/>
        <v>0.21666666666666667</v>
      </c>
      <c r="S1240">
        <v>2</v>
      </c>
      <c r="T1240">
        <v>11</v>
      </c>
      <c r="U1240">
        <v>39</v>
      </c>
    </row>
    <row r="1241" spans="1:21" x14ac:dyDescent="0.3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f t="shared" si="76"/>
        <v>180</v>
      </c>
      <c r="P1241" s="4">
        <f t="shared" si="77"/>
        <v>0</v>
      </c>
      <c r="Q1241" s="4">
        <f t="shared" si="78"/>
        <v>9.4444444444444442E-2</v>
      </c>
      <c r="R1241" s="4">
        <f t="shared" si="79"/>
        <v>0.31111111111111112</v>
      </c>
      <c r="S1241">
        <v>0</v>
      </c>
      <c r="T1241">
        <v>17</v>
      </c>
      <c r="U1241">
        <v>56</v>
      </c>
    </row>
    <row r="1242" spans="1:21" x14ac:dyDescent="0.3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f t="shared" si="76"/>
        <v>180</v>
      </c>
      <c r="P1242" s="4">
        <f t="shared" si="77"/>
        <v>5.5555555555555558E-3</v>
      </c>
      <c r="Q1242" s="4">
        <f t="shared" si="78"/>
        <v>3.3333333333333333E-2</v>
      </c>
      <c r="R1242" s="4">
        <f t="shared" si="79"/>
        <v>0.13333333333333333</v>
      </c>
      <c r="S1242">
        <v>1</v>
      </c>
      <c r="T1242">
        <v>6</v>
      </c>
      <c r="U1242">
        <v>24</v>
      </c>
    </row>
    <row r="1243" spans="1:21" x14ac:dyDescent="0.3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f t="shared" si="76"/>
        <v>256</v>
      </c>
      <c r="P1243" s="4">
        <f t="shared" si="77"/>
        <v>0</v>
      </c>
      <c r="Q1243" s="4">
        <f t="shared" si="78"/>
        <v>2.734375E-2</v>
      </c>
      <c r="R1243" s="4">
        <f t="shared" si="79"/>
        <v>0.10546875</v>
      </c>
      <c r="S1243">
        <v>0</v>
      </c>
      <c r="T1243">
        <v>7</v>
      </c>
      <c r="U1243">
        <v>27</v>
      </c>
    </row>
    <row r="1244" spans="1:21" x14ac:dyDescent="0.3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f t="shared" si="76"/>
        <v>180</v>
      </c>
      <c r="P1244" s="4">
        <f t="shared" si="77"/>
        <v>5.5555555555555558E-3</v>
      </c>
      <c r="Q1244" s="4">
        <f t="shared" si="78"/>
        <v>2.7777777777777776E-2</v>
      </c>
      <c r="R1244" s="4">
        <f t="shared" si="79"/>
        <v>0.11666666666666667</v>
      </c>
      <c r="S1244">
        <v>1</v>
      </c>
      <c r="T1244">
        <v>5</v>
      </c>
      <c r="U1244">
        <v>21</v>
      </c>
    </row>
    <row r="1245" spans="1:21" x14ac:dyDescent="0.3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f t="shared" si="76"/>
        <v>180</v>
      </c>
      <c r="P1245" s="4">
        <f t="shared" si="77"/>
        <v>0</v>
      </c>
      <c r="Q1245" s="4">
        <f t="shared" si="78"/>
        <v>1.1111111111111112E-2</v>
      </c>
      <c r="R1245" s="4">
        <f t="shared" si="79"/>
        <v>7.7777777777777779E-2</v>
      </c>
      <c r="S1245">
        <v>0</v>
      </c>
      <c r="T1245">
        <v>2</v>
      </c>
      <c r="U1245">
        <v>14</v>
      </c>
    </row>
    <row r="1246" spans="1:21" x14ac:dyDescent="0.3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f t="shared" si="76"/>
        <v>180</v>
      </c>
      <c r="P1246" s="4">
        <f t="shared" si="77"/>
        <v>0</v>
      </c>
      <c r="Q1246" s="4">
        <f t="shared" si="78"/>
        <v>2.2222222222222223E-2</v>
      </c>
      <c r="R1246" s="4">
        <f t="shared" si="79"/>
        <v>0.1111111111111111</v>
      </c>
      <c r="S1246">
        <v>0</v>
      </c>
      <c r="T1246">
        <v>4</v>
      </c>
      <c r="U1246">
        <v>20</v>
      </c>
    </row>
    <row r="1247" spans="1:21" x14ac:dyDescent="0.3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f t="shared" si="76"/>
        <v>469</v>
      </c>
      <c r="P1247" s="4">
        <f t="shared" si="77"/>
        <v>4.2643923240938165E-3</v>
      </c>
      <c r="Q1247" s="4">
        <f t="shared" si="78"/>
        <v>2.1321961620469083E-3</v>
      </c>
      <c r="R1247" s="4">
        <f t="shared" si="79"/>
        <v>2.3454157782515993E-2</v>
      </c>
      <c r="S1247">
        <v>2</v>
      </c>
      <c r="T1247">
        <v>1</v>
      </c>
      <c r="U1247">
        <v>11</v>
      </c>
    </row>
    <row r="1248" spans="1:21" x14ac:dyDescent="0.3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f t="shared" si="76"/>
        <v>214</v>
      </c>
      <c r="P1248" s="4">
        <f t="shared" si="77"/>
        <v>0</v>
      </c>
      <c r="Q1248" s="4">
        <f t="shared" si="78"/>
        <v>3.7383177570093455E-2</v>
      </c>
      <c r="R1248" s="4">
        <f t="shared" si="79"/>
        <v>0.14485981308411214</v>
      </c>
      <c r="S1248">
        <v>0</v>
      </c>
      <c r="T1248">
        <v>8</v>
      </c>
      <c r="U1248">
        <v>31</v>
      </c>
    </row>
    <row r="1249" spans="1:21" x14ac:dyDescent="0.3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f t="shared" si="76"/>
        <v>180</v>
      </c>
      <c r="P1249" s="4">
        <f t="shared" si="77"/>
        <v>5.5555555555555558E-3</v>
      </c>
      <c r="Q1249" s="4">
        <f t="shared" si="78"/>
        <v>2.2222222222222223E-2</v>
      </c>
      <c r="R1249" s="4">
        <f t="shared" si="79"/>
        <v>0.1</v>
      </c>
      <c r="S1249">
        <v>1</v>
      </c>
      <c r="T1249">
        <v>4</v>
      </c>
      <c r="U1249">
        <v>18</v>
      </c>
    </row>
    <row r="1250" spans="1:21" x14ac:dyDescent="0.3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f t="shared" si="76"/>
        <v>180</v>
      </c>
      <c r="P1250" s="4">
        <f t="shared" si="77"/>
        <v>5.5555555555555558E-3</v>
      </c>
      <c r="Q1250" s="4">
        <f t="shared" si="78"/>
        <v>0.05</v>
      </c>
      <c r="R1250" s="4">
        <f t="shared" si="79"/>
        <v>0.18888888888888888</v>
      </c>
      <c r="S1250">
        <v>1</v>
      </c>
      <c r="T1250">
        <v>9</v>
      </c>
      <c r="U1250">
        <v>34</v>
      </c>
    </row>
    <row r="1251" spans="1:21" x14ac:dyDescent="0.3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f t="shared" si="76"/>
        <v>180</v>
      </c>
      <c r="P1251" s="4">
        <f t="shared" si="77"/>
        <v>5.5555555555555558E-3</v>
      </c>
      <c r="Q1251" s="4">
        <f t="shared" si="78"/>
        <v>0</v>
      </c>
      <c r="R1251" s="4">
        <f t="shared" si="79"/>
        <v>3.3333333333333333E-2</v>
      </c>
      <c r="S1251">
        <v>1</v>
      </c>
      <c r="T1251">
        <v>0</v>
      </c>
      <c r="U1251">
        <v>6</v>
      </c>
    </row>
    <row r="1252" spans="1:21" x14ac:dyDescent="0.3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f t="shared" si="76"/>
        <v>332</v>
      </c>
      <c r="P1252" s="4">
        <f t="shared" si="77"/>
        <v>6.024096385542169E-3</v>
      </c>
      <c r="Q1252" s="4">
        <f t="shared" si="78"/>
        <v>3.0120481927710843E-2</v>
      </c>
      <c r="R1252" s="4">
        <f t="shared" si="79"/>
        <v>0.10542168674698796</v>
      </c>
      <c r="S1252">
        <v>2</v>
      </c>
      <c r="T1252">
        <v>10</v>
      </c>
      <c r="U1252">
        <v>35</v>
      </c>
    </row>
    <row r="1253" spans="1:21" x14ac:dyDescent="0.3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f t="shared" si="76"/>
        <v>180</v>
      </c>
      <c r="P1253" s="4">
        <f t="shared" si="77"/>
        <v>0</v>
      </c>
      <c r="Q1253" s="4">
        <f t="shared" si="78"/>
        <v>6.6666666666666666E-2</v>
      </c>
      <c r="R1253" s="4">
        <f t="shared" si="79"/>
        <v>0.2388888888888889</v>
      </c>
      <c r="S1253">
        <v>0</v>
      </c>
      <c r="T1253">
        <v>12</v>
      </c>
      <c r="U1253">
        <v>43</v>
      </c>
    </row>
    <row r="1254" spans="1:21" x14ac:dyDescent="0.3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f t="shared" si="76"/>
        <v>180</v>
      </c>
      <c r="P1254" s="4">
        <f t="shared" si="77"/>
        <v>0</v>
      </c>
      <c r="Q1254" s="4">
        <f t="shared" si="78"/>
        <v>0</v>
      </c>
      <c r="R1254" s="4">
        <f t="shared" si="79"/>
        <v>0</v>
      </c>
      <c r="S1254">
        <v>0</v>
      </c>
      <c r="T1254">
        <v>0</v>
      </c>
      <c r="U1254">
        <v>0</v>
      </c>
    </row>
    <row r="1255" spans="1:21" x14ac:dyDescent="0.3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f t="shared" si="76"/>
        <v>204</v>
      </c>
      <c r="P1255" s="4">
        <f t="shared" si="77"/>
        <v>0</v>
      </c>
      <c r="Q1255" s="4">
        <f t="shared" si="78"/>
        <v>4.9019607843137254E-2</v>
      </c>
      <c r="R1255" s="4">
        <f t="shared" si="79"/>
        <v>0.17647058823529413</v>
      </c>
      <c r="S1255">
        <v>0</v>
      </c>
      <c r="T1255">
        <v>10</v>
      </c>
      <c r="U1255">
        <v>36</v>
      </c>
    </row>
    <row r="1256" spans="1:21" x14ac:dyDescent="0.3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f t="shared" si="76"/>
        <v>331</v>
      </c>
      <c r="P1256" s="4">
        <f t="shared" si="77"/>
        <v>0</v>
      </c>
      <c r="Q1256" s="4">
        <f t="shared" si="78"/>
        <v>4.2296072507552872E-2</v>
      </c>
      <c r="R1256" s="4">
        <f t="shared" si="79"/>
        <v>0.14803625377643503</v>
      </c>
      <c r="S1256">
        <v>0</v>
      </c>
      <c r="T1256">
        <v>14</v>
      </c>
      <c r="U1256">
        <v>49</v>
      </c>
    </row>
    <row r="1257" spans="1:21" x14ac:dyDescent="0.3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f t="shared" si="76"/>
        <v>180</v>
      </c>
      <c r="P1257" s="4">
        <f t="shared" si="77"/>
        <v>0</v>
      </c>
      <c r="Q1257" s="4">
        <f t="shared" si="78"/>
        <v>5.5555555555555558E-3</v>
      </c>
      <c r="R1257" s="4">
        <f t="shared" si="79"/>
        <v>6.1111111111111109E-2</v>
      </c>
      <c r="S1257">
        <v>0</v>
      </c>
      <c r="T1257">
        <v>1</v>
      </c>
      <c r="U1257">
        <v>11</v>
      </c>
    </row>
    <row r="1258" spans="1:21" x14ac:dyDescent="0.3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f t="shared" si="76"/>
        <v>216</v>
      </c>
      <c r="P1258" s="4">
        <f t="shared" si="77"/>
        <v>0</v>
      </c>
      <c r="Q1258" s="4">
        <f t="shared" si="78"/>
        <v>7.8703703703703706E-2</v>
      </c>
      <c r="R1258" s="4">
        <f t="shared" si="79"/>
        <v>0.25925925925925924</v>
      </c>
      <c r="S1258">
        <v>0</v>
      </c>
      <c r="T1258">
        <v>17</v>
      </c>
      <c r="U1258">
        <v>56</v>
      </c>
    </row>
    <row r="1259" spans="1:21" x14ac:dyDescent="0.3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f t="shared" si="76"/>
        <v>180</v>
      </c>
      <c r="P1259" s="4">
        <f t="shared" si="77"/>
        <v>0</v>
      </c>
      <c r="Q1259" s="4">
        <f t="shared" si="78"/>
        <v>5.5555555555555552E-2</v>
      </c>
      <c r="R1259" s="4">
        <f t="shared" si="79"/>
        <v>0.20555555555555555</v>
      </c>
      <c r="S1259">
        <v>0</v>
      </c>
      <c r="T1259">
        <v>10</v>
      </c>
      <c r="U1259">
        <v>37</v>
      </c>
    </row>
    <row r="1260" spans="1:21" x14ac:dyDescent="0.3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f t="shared" si="76"/>
        <v>336</v>
      </c>
      <c r="P1260" s="4">
        <f t="shared" si="77"/>
        <v>0</v>
      </c>
      <c r="Q1260" s="4">
        <f t="shared" si="78"/>
        <v>1.1904761904761904E-2</v>
      </c>
      <c r="R1260" s="4">
        <f t="shared" si="79"/>
        <v>5.6547619047619048E-2</v>
      </c>
      <c r="S1260">
        <v>0</v>
      </c>
      <c r="T1260">
        <v>4</v>
      </c>
      <c r="U1260">
        <v>19</v>
      </c>
    </row>
    <row r="1261" spans="1:21" x14ac:dyDescent="0.3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f t="shared" si="76"/>
        <v>180</v>
      </c>
      <c r="P1261" s="4">
        <f t="shared" si="77"/>
        <v>0</v>
      </c>
      <c r="Q1261" s="4">
        <f t="shared" si="78"/>
        <v>3.888888888888889E-2</v>
      </c>
      <c r="R1261" s="4">
        <f t="shared" si="79"/>
        <v>0.16111111111111112</v>
      </c>
      <c r="S1261">
        <v>0</v>
      </c>
      <c r="T1261">
        <v>7</v>
      </c>
      <c r="U1261">
        <v>29</v>
      </c>
    </row>
    <row r="1262" spans="1:21" x14ac:dyDescent="0.3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f t="shared" si="76"/>
        <v>214</v>
      </c>
      <c r="P1262" s="4">
        <f t="shared" si="77"/>
        <v>4.6728971962616819E-3</v>
      </c>
      <c r="Q1262" s="4">
        <f t="shared" si="78"/>
        <v>5.1401869158878503E-2</v>
      </c>
      <c r="R1262" s="4">
        <f t="shared" si="79"/>
        <v>0.1822429906542056</v>
      </c>
      <c r="S1262">
        <v>1</v>
      </c>
      <c r="T1262">
        <v>11</v>
      </c>
      <c r="U1262">
        <v>39</v>
      </c>
    </row>
    <row r="1263" spans="1:21" x14ac:dyDescent="0.3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f t="shared" si="76"/>
        <v>180</v>
      </c>
      <c r="P1263" s="4">
        <f t="shared" si="77"/>
        <v>0</v>
      </c>
      <c r="Q1263" s="4">
        <f t="shared" si="78"/>
        <v>4.4444444444444446E-2</v>
      </c>
      <c r="R1263" s="4">
        <f t="shared" si="79"/>
        <v>0.17222222222222222</v>
      </c>
      <c r="S1263">
        <v>0</v>
      </c>
      <c r="T1263">
        <v>8</v>
      </c>
      <c r="U1263">
        <v>31</v>
      </c>
    </row>
    <row r="1264" spans="1:21" x14ac:dyDescent="0.3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f t="shared" si="76"/>
        <v>180</v>
      </c>
      <c r="P1264" s="4">
        <f t="shared" si="77"/>
        <v>0</v>
      </c>
      <c r="Q1264" s="4">
        <f t="shared" si="78"/>
        <v>6.1111111111111109E-2</v>
      </c>
      <c r="R1264" s="4">
        <f t="shared" si="79"/>
        <v>0.21666666666666667</v>
      </c>
      <c r="S1264">
        <v>0</v>
      </c>
      <c r="T1264">
        <v>11</v>
      </c>
      <c r="U1264">
        <v>39</v>
      </c>
    </row>
    <row r="1265" spans="1:21" x14ac:dyDescent="0.3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f t="shared" si="76"/>
        <v>180</v>
      </c>
      <c r="P1265" s="4">
        <f t="shared" si="77"/>
        <v>1.1111111111111112E-2</v>
      </c>
      <c r="Q1265" s="4">
        <f t="shared" si="78"/>
        <v>1.6666666666666666E-2</v>
      </c>
      <c r="R1265" s="4">
        <f t="shared" si="79"/>
        <v>8.8888888888888892E-2</v>
      </c>
      <c r="S1265">
        <v>2</v>
      </c>
      <c r="T1265">
        <v>3</v>
      </c>
      <c r="U1265">
        <v>16</v>
      </c>
    </row>
    <row r="1266" spans="1:21" x14ac:dyDescent="0.3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f t="shared" si="76"/>
        <v>272</v>
      </c>
      <c r="P1266" s="4">
        <f t="shared" si="77"/>
        <v>0</v>
      </c>
      <c r="Q1266" s="4">
        <f t="shared" si="78"/>
        <v>3.3088235294117647E-2</v>
      </c>
      <c r="R1266" s="4">
        <f t="shared" si="79"/>
        <v>0.12132352941176471</v>
      </c>
      <c r="S1266">
        <v>0</v>
      </c>
      <c r="T1266">
        <v>9</v>
      </c>
      <c r="U1266">
        <v>33</v>
      </c>
    </row>
    <row r="1267" spans="1:21" x14ac:dyDescent="0.3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f t="shared" si="76"/>
        <v>180</v>
      </c>
      <c r="P1267" s="4">
        <f t="shared" si="77"/>
        <v>1.6666666666666666E-2</v>
      </c>
      <c r="Q1267" s="4">
        <f t="shared" si="78"/>
        <v>0</v>
      </c>
      <c r="R1267" s="4">
        <f t="shared" si="79"/>
        <v>4.4444444444444446E-2</v>
      </c>
      <c r="S1267">
        <v>3</v>
      </c>
      <c r="T1267">
        <v>0</v>
      </c>
      <c r="U1267">
        <v>8</v>
      </c>
    </row>
    <row r="1268" spans="1:21" x14ac:dyDescent="0.3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f t="shared" si="76"/>
        <v>235</v>
      </c>
      <c r="P1268" s="4">
        <f t="shared" si="77"/>
        <v>0</v>
      </c>
      <c r="Q1268" s="4">
        <f t="shared" si="78"/>
        <v>2.9787234042553193E-2</v>
      </c>
      <c r="R1268" s="4">
        <f t="shared" si="79"/>
        <v>0.12340425531914893</v>
      </c>
      <c r="S1268">
        <v>0</v>
      </c>
      <c r="T1268">
        <v>7</v>
      </c>
      <c r="U1268">
        <v>29</v>
      </c>
    </row>
    <row r="1269" spans="1:21" x14ac:dyDescent="0.3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f t="shared" si="76"/>
        <v>180</v>
      </c>
      <c r="P1269" s="4">
        <f t="shared" si="77"/>
        <v>0</v>
      </c>
      <c r="Q1269" s="4">
        <f t="shared" si="78"/>
        <v>1.6666666666666666E-2</v>
      </c>
      <c r="R1269" s="4">
        <f t="shared" si="79"/>
        <v>8.8888888888888892E-2</v>
      </c>
      <c r="S1269">
        <v>0</v>
      </c>
      <c r="T1269">
        <v>3</v>
      </c>
      <c r="U1269">
        <v>16</v>
      </c>
    </row>
    <row r="1270" spans="1:21" x14ac:dyDescent="0.3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f t="shared" si="76"/>
        <v>469</v>
      </c>
      <c r="P1270" s="4">
        <f t="shared" si="77"/>
        <v>2.1321961620469083E-3</v>
      </c>
      <c r="Q1270" s="4">
        <f t="shared" si="78"/>
        <v>8.5287846481876331E-3</v>
      </c>
      <c r="R1270" s="4">
        <f t="shared" si="79"/>
        <v>4.0511727078891259E-2</v>
      </c>
      <c r="S1270">
        <v>1</v>
      </c>
      <c r="T1270">
        <v>4</v>
      </c>
      <c r="U1270">
        <v>19</v>
      </c>
    </row>
    <row r="1271" spans="1:21" x14ac:dyDescent="0.3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f t="shared" si="76"/>
        <v>180</v>
      </c>
      <c r="P1271" s="4">
        <f t="shared" si="77"/>
        <v>5.5555555555555558E-3</v>
      </c>
      <c r="Q1271" s="4">
        <f t="shared" si="78"/>
        <v>8.3333333333333329E-2</v>
      </c>
      <c r="R1271" s="4">
        <f t="shared" si="79"/>
        <v>0.27777777777777779</v>
      </c>
      <c r="S1271">
        <v>1</v>
      </c>
      <c r="T1271">
        <v>15</v>
      </c>
      <c r="U1271">
        <v>50</v>
      </c>
    </row>
    <row r="1272" spans="1:21" x14ac:dyDescent="0.3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f t="shared" si="76"/>
        <v>180</v>
      </c>
      <c r="P1272" s="4">
        <f t="shared" si="77"/>
        <v>0</v>
      </c>
      <c r="Q1272" s="4">
        <f t="shared" si="78"/>
        <v>7.7777777777777779E-2</v>
      </c>
      <c r="R1272" s="4">
        <f t="shared" si="79"/>
        <v>0.26111111111111113</v>
      </c>
      <c r="S1272">
        <v>0</v>
      </c>
      <c r="T1272">
        <v>14</v>
      </c>
      <c r="U1272">
        <v>47</v>
      </c>
    </row>
    <row r="1273" spans="1:21" x14ac:dyDescent="0.3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f t="shared" si="76"/>
        <v>235</v>
      </c>
      <c r="P1273" s="4">
        <f t="shared" si="77"/>
        <v>4.2553191489361703E-3</v>
      </c>
      <c r="Q1273" s="4">
        <f t="shared" si="78"/>
        <v>4.6808510638297871E-2</v>
      </c>
      <c r="R1273" s="4">
        <f t="shared" si="79"/>
        <v>0.1702127659574468</v>
      </c>
      <c r="S1273">
        <v>1</v>
      </c>
      <c r="T1273">
        <v>11</v>
      </c>
      <c r="U1273">
        <v>40</v>
      </c>
    </row>
    <row r="1274" spans="1:21" x14ac:dyDescent="0.3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f t="shared" si="76"/>
        <v>256</v>
      </c>
      <c r="P1274" s="4">
        <f t="shared" si="77"/>
        <v>0</v>
      </c>
      <c r="Q1274" s="4">
        <f t="shared" si="78"/>
        <v>7.8125E-3</v>
      </c>
      <c r="R1274" s="4">
        <f t="shared" si="79"/>
        <v>5.078125E-2</v>
      </c>
      <c r="S1274">
        <v>0</v>
      </c>
      <c r="T1274">
        <v>2</v>
      </c>
      <c r="U1274">
        <v>13</v>
      </c>
    </row>
    <row r="1275" spans="1:21" x14ac:dyDescent="0.3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f t="shared" si="76"/>
        <v>180</v>
      </c>
      <c r="P1275" s="4">
        <f t="shared" si="77"/>
        <v>0</v>
      </c>
      <c r="Q1275" s="4">
        <f t="shared" si="78"/>
        <v>3.3333333333333333E-2</v>
      </c>
      <c r="R1275" s="4">
        <f t="shared" si="79"/>
        <v>0.1388888888888889</v>
      </c>
      <c r="S1275">
        <v>0</v>
      </c>
      <c r="T1275">
        <v>6</v>
      </c>
      <c r="U1275">
        <v>25</v>
      </c>
    </row>
    <row r="1276" spans="1:21" x14ac:dyDescent="0.3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f t="shared" si="76"/>
        <v>180</v>
      </c>
      <c r="P1276" s="4">
        <f t="shared" si="77"/>
        <v>0</v>
      </c>
      <c r="Q1276" s="4">
        <f t="shared" si="78"/>
        <v>7.7777777777777779E-2</v>
      </c>
      <c r="R1276" s="4">
        <f t="shared" si="79"/>
        <v>0.2722222222222222</v>
      </c>
      <c r="S1276">
        <v>0</v>
      </c>
      <c r="T1276">
        <v>14</v>
      </c>
      <c r="U1276">
        <v>49</v>
      </c>
    </row>
    <row r="1277" spans="1:21" x14ac:dyDescent="0.3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f t="shared" si="76"/>
        <v>272</v>
      </c>
      <c r="P1277" s="4">
        <f t="shared" si="77"/>
        <v>0</v>
      </c>
      <c r="Q1277" s="4">
        <f t="shared" si="78"/>
        <v>3.3088235294117647E-2</v>
      </c>
      <c r="R1277" s="4">
        <f t="shared" si="79"/>
        <v>0.12132352941176471</v>
      </c>
      <c r="S1277">
        <v>0</v>
      </c>
      <c r="T1277">
        <v>9</v>
      </c>
      <c r="U1277">
        <v>33</v>
      </c>
    </row>
    <row r="1278" spans="1:21" x14ac:dyDescent="0.3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f t="shared" si="76"/>
        <v>180</v>
      </c>
      <c r="P1278" s="4">
        <f t="shared" si="77"/>
        <v>0</v>
      </c>
      <c r="Q1278" s="4">
        <f t="shared" si="78"/>
        <v>0.1111111111111111</v>
      </c>
      <c r="R1278" s="4">
        <f t="shared" si="79"/>
        <v>0.36666666666666664</v>
      </c>
      <c r="S1278">
        <v>0</v>
      </c>
      <c r="T1278">
        <v>20</v>
      </c>
      <c r="U1278">
        <v>66</v>
      </c>
    </row>
    <row r="1279" spans="1:21" x14ac:dyDescent="0.3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f t="shared" si="76"/>
        <v>180</v>
      </c>
      <c r="P1279" s="4">
        <f t="shared" si="77"/>
        <v>1.1111111111111112E-2</v>
      </c>
      <c r="Q1279" s="4">
        <f t="shared" si="78"/>
        <v>5.5555555555555552E-2</v>
      </c>
      <c r="R1279" s="4">
        <f t="shared" si="79"/>
        <v>0.2</v>
      </c>
      <c r="S1279">
        <v>2</v>
      </c>
      <c r="T1279">
        <v>10</v>
      </c>
      <c r="U1279">
        <v>36</v>
      </c>
    </row>
    <row r="1280" spans="1:21" x14ac:dyDescent="0.3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f t="shared" si="76"/>
        <v>214</v>
      </c>
      <c r="P1280" s="4">
        <f t="shared" si="77"/>
        <v>0</v>
      </c>
      <c r="Q1280" s="4">
        <f t="shared" si="78"/>
        <v>4.2056074766355138E-2</v>
      </c>
      <c r="R1280" s="4">
        <f t="shared" si="79"/>
        <v>0.1542056074766355</v>
      </c>
      <c r="S1280">
        <v>0</v>
      </c>
      <c r="T1280">
        <v>9</v>
      </c>
      <c r="U1280">
        <v>33</v>
      </c>
    </row>
    <row r="1281" spans="1:21" x14ac:dyDescent="0.3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f t="shared" si="76"/>
        <v>235</v>
      </c>
      <c r="P1281" s="4">
        <f t="shared" si="77"/>
        <v>0</v>
      </c>
      <c r="Q1281" s="4">
        <f t="shared" si="78"/>
        <v>2.553191489361702E-2</v>
      </c>
      <c r="R1281" s="4">
        <f t="shared" si="79"/>
        <v>0.10638297872340426</v>
      </c>
      <c r="S1281">
        <v>0</v>
      </c>
      <c r="T1281">
        <v>6</v>
      </c>
      <c r="U1281">
        <v>25</v>
      </c>
    </row>
    <row r="1282" spans="1:21" x14ac:dyDescent="0.3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f t="shared" si="76"/>
        <v>180</v>
      </c>
      <c r="P1282" s="4">
        <f t="shared" si="77"/>
        <v>0</v>
      </c>
      <c r="Q1282" s="4">
        <f t="shared" si="78"/>
        <v>0.05</v>
      </c>
      <c r="R1282" s="4">
        <f t="shared" si="79"/>
        <v>0.17777777777777778</v>
      </c>
      <c r="S1282">
        <v>0</v>
      </c>
      <c r="T1282">
        <v>9</v>
      </c>
      <c r="U1282">
        <v>32</v>
      </c>
    </row>
    <row r="1283" spans="1:21" x14ac:dyDescent="0.3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f t="shared" ref="O1283:O1346" si="80">L1283+M1283+N1283</f>
        <v>180</v>
      </c>
      <c r="P1283" s="4">
        <f t="shared" ref="P1283:P1346" si="81">S1283/O1283</f>
        <v>1.1111111111111112E-2</v>
      </c>
      <c r="Q1283" s="4">
        <f t="shared" ref="Q1283:Q1346" si="82">T1283/O1283</f>
        <v>3.888888888888889E-2</v>
      </c>
      <c r="R1283" s="4">
        <f t="shared" ref="R1283:R1346" si="83">U1283/O1283</f>
        <v>0.15555555555555556</v>
      </c>
      <c r="S1283">
        <v>2</v>
      </c>
      <c r="T1283">
        <v>7</v>
      </c>
      <c r="U1283">
        <v>28</v>
      </c>
    </row>
    <row r="1284" spans="1:21" x14ac:dyDescent="0.3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f t="shared" si="80"/>
        <v>235</v>
      </c>
      <c r="P1284" s="4">
        <f t="shared" si="81"/>
        <v>2.553191489361702E-2</v>
      </c>
      <c r="Q1284" s="4">
        <f t="shared" si="82"/>
        <v>5.106382978723404E-2</v>
      </c>
      <c r="R1284" s="4">
        <f t="shared" si="83"/>
        <v>0.17446808510638298</v>
      </c>
      <c r="S1284">
        <v>6</v>
      </c>
      <c r="T1284">
        <v>12</v>
      </c>
      <c r="U1284">
        <v>41</v>
      </c>
    </row>
    <row r="1285" spans="1:21" x14ac:dyDescent="0.3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f t="shared" si="80"/>
        <v>180</v>
      </c>
      <c r="P1285" s="4">
        <f t="shared" si="81"/>
        <v>5.5555555555555558E-3</v>
      </c>
      <c r="Q1285" s="4">
        <f t="shared" si="82"/>
        <v>7.2222222222222215E-2</v>
      </c>
      <c r="R1285" s="4">
        <f t="shared" si="83"/>
        <v>0.25</v>
      </c>
      <c r="S1285">
        <v>1</v>
      </c>
      <c r="T1285">
        <v>13</v>
      </c>
      <c r="U1285">
        <v>45</v>
      </c>
    </row>
    <row r="1286" spans="1:21" x14ac:dyDescent="0.3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f t="shared" si="80"/>
        <v>180</v>
      </c>
      <c r="P1286" s="4">
        <f t="shared" si="81"/>
        <v>1.6666666666666666E-2</v>
      </c>
      <c r="Q1286" s="4">
        <f t="shared" si="82"/>
        <v>1.6666666666666666E-2</v>
      </c>
      <c r="R1286" s="4">
        <f t="shared" si="83"/>
        <v>0.1</v>
      </c>
      <c r="S1286">
        <v>3</v>
      </c>
      <c r="T1286">
        <v>3</v>
      </c>
      <c r="U1286">
        <v>18</v>
      </c>
    </row>
    <row r="1287" spans="1:21" x14ac:dyDescent="0.3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f t="shared" si="80"/>
        <v>256</v>
      </c>
      <c r="P1287" s="4">
        <f t="shared" si="81"/>
        <v>3.90625E-3</v>
      </c>
      <c r="Q1287" s="4">
        <f t="shared" si="82"/>
        <v>0</v>
      </c>
      <c r="R1287" s="4">
        <f t="shared" si="83"/>
        <v>3.90625E-2</v>
      </c>
      <c r="S1287">
        <v>1</v>
      </c>
      <c r="T1287">
        <v>0</v>
      </c>
      <c r="U1287">
        <v>10</v>
      </c>
    </row>
    <row r="1288" spans="1:21" x14ac:dyDescent="0.3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f t="shared" si="80"/>
        <v>235</v>
      </c>
      <c r="P1288" s="4">
        <f t="shared" si="81"/>
        <v>1.276595744680851E-2</v>
      </c>
      <c r="Q1288" s="4">
        <f t="shared" si="82"/>
        <v>0</v>
      </c>
      <c r="R1288" s="4">
        <f t="shared" si="83"/>
        <v>8.5106382978723406E-3</v>
      </c>
      <c r="S1288">
        <v>3</v>
      </c>
      <c r="T1288">
        <v>0</v>
      </c>
      <c r="U1288">
        <v>2</v>
      </c>
    </row>
    <row r="1289" spans="1:21" x14ac:dyDescent="0.3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f t="shared" si="80"/>
        <v>180</v>
      </c>
      <c r="P1289" s="4">
        <f t="shared" si="81"/>
        <v>5.5555555555555558E-3</v>
      </c>
      <c r="Q1289" s="4">
        <f t="shared" si="82"/>
        <v>6.1111111111111109E-2</v>
      </c>
      <c r="R1289" s="4">
        <f t="shared" si="83"/>
        <v>0.21111111111111111</v>
      </c>
      <c r="S1289">
        <v>1</v>
      </c>
      <c r="T1289">
        <v>11</v>
      </c>
      <c r="U1289">
        <v>38</v>
      </c>
    </row>
    <row r="1290" spans="1:21" x14ac:dyDescent="0.3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f t="shared" si="80"/>
        <v>180</v>
      </c>
      <c r="P1290" s="4">
        <f t="shared" si="81"/>
        <v>0</v>
      </c>
      <c r="Q1290" s="4">
        <f t="shared" si="82"/>
        <v>1.1111111111111112E-2</v>
      </c>
      <c r="R1290" s="4">
        <f t="shared" si="83"/>
        <v>7.2222222222222215E-2</v>
      </c>
      <c r="S1290">
        <v>0</v>
      </c>
      <c r="T1290">
        <v>2</v>
      </c>
      <c r="U1290">
        <v>13</v>
      </c>
    </row>
    <row r="1291" spans="1:21" x14ac:dyDescent="0.3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f t="shared" si="80"/>
        <v>332</v>
      </c>
      <c r="P1291" s="4">
        <f t="shared" si="81"/>
        <v>0</v>
      </c>
      <c r="Q1291" s="4">
        <f t="shared" si="82"/>
        <v>0</v>
      </c>
      <c r="R1291" s="4">
        <f t="shared" si="83"/>
        <v>0</v>
      </c>
      <c r="S1291">
        <v>0</v>
      </c>
      <c r="T1291">
        <v>0</v>
      </c>
      <c r="U1291">
        <v>0</v>
      </c>
    </row>
    <row r="1292" spans="1:21" x14ac:dyDescent="0.3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f t="shared" si="80"/>
        <v>331</v>
      </c>
      <c r="P1292" s="4">
        <f t="shared" si="81"/>
        <v>3.0211480362537764E-3</v>
      </c>
      <c r="Q1292" s="4">
        <f t="shared" si="82"/>
        <v>3.0211480362537766E-2</v>
      </c>
      <c r="R1292" s="4">
        <f t="shared" si="83"/>
        <v>0.10876132930513595</v>
      </c>
      <c r="S1292">
        <v>1</v>
      </c>
      <c r="T1292">
        <v>10</v>
      </c>
      <c r="U1292">
        <v>36</v>
      </c>
    </row>
    <row r="1293" spans="1:21" x14ac:dyDescent="0.3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f t="shared" si="80"/>
        <v>180</v>
      </c>
      <c r="P1293" s="4">
        <f t="shared" si="81"/>
        <v>0</v>
      </c>
      <c r="Q1293" s="4">
        <f t="shared" si="82"/>
        <v>0.11666666666666667</v>
      </c>
      <c r="R1293" s="4">
        <f t="shared" si="83"/>
        <v>0.38333333333333336</v>
      </c>
      <c r="S1293">
        <v>0</v>
      </c>
      <c r="T1293">
        <v>21</v>
      </c>
      <c r="U1293">
        <v>69</v>
      </c>
    </row>
    <row r="1294" spans="1:21" x14ac:dyDescent="0.3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f t="shared" si="80"/>
        <v>336</v>
      </c>
      <c r="P1294" s="4">
        <f t="shared" si="81"/>
        <v>0</v>
      </c>
      <c r="Q1294" s="4">
        <f t="shared" si="82"/>
        <v>2.3809523809523808E-2</v>
      </c>
      <c r="R1294" s="4">
        <f t="shared" si="83"/>
        <v>8.9285714285714288E-2</v>
      </c>
      <c r="S1294">
        <v>0</v>
      </c>
      <c r="T1294">
        <v>8</v>
      </c>
      <c r="U1294">
        <v>30</v>
      </c>
    </row>
    <row r="1295" spans="1:21" x14ac:dyDescent="0.3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f t="shared" si="80"/>
        <v>469</v>
      </c>
      <c r="P1295" s="4">
        <f t="shared" si="81"/>
        <v>0</v>
      </c>
      <c r="Q1295" s="4">
        <f t="shared" si="82"/>
        <v>2.5586353944562899E-2</v>
      </c>
      <c r="R1295" s="4">
        <f t="shared" si="83"/>
        <v>9.1684434968017064E-2</v>
      </c>
      <c r="S1295">
        <v>0</v>
      </c>
      <c r="T1295">
        <v>12</v>
      </c>
      <c r="U1295">
        <v>43</v>
      </c>
    </row>
    <row r="1296" spans="1:21" x14ac:dyDescent="0.3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f t="shared" si="80"/>
        <v>180</v>
      </c>
      <c r="P1296" s="4">
        <f t="shared" si="81"/>
        <v>1.1111111111111112E-2</v>
      </c>
      <c r="Q1296" s="4">
        <f t="shared" si="82"/>
        <v>4.4444444444444446E-2</v>
      </c>
      <c r="R1296" s="4">
        <f t="shared" si="83"/>
        <v>0.17777777777777778</v>
      </c>
      <c r="S1296">
        <v>2</v>
      </c>
      <c r="T1296">
        <v>8</v>
      </c>
      <c r="U1296">
        <v>32</v>
      </c>
    </row>
    <row r="1297" spans="1:21" x14ac:dyDescent="0.3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f t="shared" si="80"/>
        <v>216</v>
      </c>
      <c r="P1297" s="4">
        <f t="shared" si="81"/>
        <v>0</v>
      </c>
      <c r="Q1297" s="4">
        <f t="shared" si="82"/>
        <v>3.2407407407407406E-2</v>
      </c>
      <c r="R1297" s="4">
        <f t="shared" si="83"/>
        <v>0.13425925925925927</v>
      </c>
      <c r="S1297">
        <v>0</v>
      </c>
      <c r="T1297">
        <v>7</v>
      </c>
      <c r="U1297">
        <v>29</v>
      </c>
    </row>
    <row r="1298" spans="1:21" x14ac:dyDescent="0.3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f t="shared" si="80"/>
        <v>235</v>
      </c>
      <c r="P1298" s="4">
        <f t="shared" si="81"/>
        <v>4.2553191489361703E-3</v>
      </c>
      <c r="Q1298" s="4">
        <f t="shared" si="82"/>
        <v>5.5319148936170209E-2</v>
      </c>
      <c r="R1298" s="4">
        <f t="shared" si="83"/>
        <v>0.19148936170212766</v>
      </c>
      <c r="S1298">
        <v>1</v>
      </c>
      <c r="T1298">
        <v>13</v>
      </c>
      <c r="U1298">
        <v>45</v>
      </c>
    </row>
    <row r="1299" spans="1:21" x14ac:dyDescent="0.3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f t="shared" si="80"/>
        <v>272</v>
      </c>
      <c r="P1299" s="4">
        <f t="shared" si="81"/>
        <v>3.6764705882352941E-3</v>
      </c>
      <c r="Q1299" s="4">
        <f t="shared" si="82"/>
        <v>2.2058823529411766E-2</v>
      </c>
      <c r="R1299" s="4">
        <f t="shared" si="83"/>
        <v>9.5588235294117641E-2</v>
      </c>
      <c r="S1299">
        <v>1</v>
      </c>
      <c r="T1299">
        <v>6</v>
      </c>
      <c r="U1299">
        <v>26</v>
      </c>
    </row>
    <row r="1300" spans="1:21" x14ac:dyDescent="0.3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f t="shared" si="80"/>
        <v>180</v>
      </c>
      <c r="P1300" s="4">
        <f t="shared" si="81"/>
        <v>1.6666666666666666E-2</v>
      </c>
      <c r="Q1300" s="4">
        <f t="shared" si="82"/>
        <v>0.05</v>
      </c>
      <c r="R1300" s="4">
        <f t="shared" si="83"/>
        <v>0.18888888888888888</v>
      </c>
      <c r="S1300">
        <v>3</v>
      </c>
      <c r="T1300">
        <v>9</v>
      </c>
      <c r="U1300">
        <v>34</v>
      </c>
    </row>
    <row r="1301" spans="1:21" x14ac:dyDescent="0.3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f t="shared" si="80"/>
        <v>180</v>
      </c>
      <c r="P1301" s="4">
        <f t="shared" si="81"/>
        <v>1.1111111111111112E-2</v>
      </c>
      <c r="Q1301" s="4">
        <f t="shared" si="82"/>
        <v>5.5555555555555552E-2</v>
      </c>
      <c r="R1301" s="4">
        <f t="shared" si="83"/>
        <v>0.19444444444444445</v>
      </c>
      <c r="S1301">
        <v>2</v>
      </c>
      <c r="T1301">
        <v>10</v>
      </c>
      <c r="U1301">
        <v>35</v>
      </c>
    </row>
    <row r="1302" spans="1:21" x14ac:dyDescent="0.3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f t="shared" si="80"/>
        <v>272</v>
      </c>
      <c r="P1302" s="4">
        <f t="shared" si="81"/>
        <v>3.6764705882352941E-3</v>
      </c>
      <c r="Q1302" s="4">
        <f t="shared" si="82"/>
        <v>1.4705882352941176E-2</v>
      </c>
      <c r="R1302" s="4">
        <f t="shared" si="83"/>
        <v>7.3529411764705885E-2</v>
      </c>
      <c r="S1302">
        <v>1</v>
      </c>
      <c r="T1302">
        <v>4</v>
      </c>
      <c r="U1302">
        <v>20</v>
      </c>
    </row>
    <row r="1303" spans="1:21" x14ac:dyDescent="0.3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f t="shared" si="80"/>
        <v>331</v>
      </c>
      <c r="P1303" s="4">
        <f t="shared" si="81"/>
        <v>0</v>
      </c>
      <c r="Q1303" s="4">
        <f t="shared" si="82"/>
        <v>3.9274924471299093E-2</v>
      </c>
      <c r="R1303" s="4">
        <f t="shared" si="83"/>
        <v>0.13897280966767372</v>
      </c>
      <c r="S1303">
        <v>0</v>
      </c>
      <c r="T1303">
        <v>13</v>
      </c>
      <c r="U1303">
        <v>46</v>
      </c>
    </row>
    <row r="1304" spans="1:21" x14ac:dyDescent="0.3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f t="shared" si="80"/>
        <v>180</v>
      </c>
      <c r="P1304" s="4">
        <f t="shared" si="81"/>
        <v>0</v>
      </c>
      <c r="Q1304" s="4">
        <f t="shared" si="82"/>
        <v>3.888888888888889E-2</v>
      </c>
      <c r="R1304" s="4">
        <f t="shared" si="83"/>
        <v>0.15555555555555556</v>
      </c>
      <c r="S1304">
        <v>0</v>
      </c>
      <c r="T1304">
        <v>7</v>
      </c>
      <c r="U1304">
        <v>28</v>
      </c>
    </row>
    <row r="1305" spans="1:21" x14ac:dyDescent="0.3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f t="shared" si="80"/>
        <v>180</v>
      </c>
      <c r="P1305" s="4">
        <f t="shared" si="81"/>
        <v>0</v>
      </c>
      <c r="Q1305" s="4">
        <f t="shared" si="82"/>
        <v>2.2222222222222223E-2</v>
      </c>
      <c r="R1305" s="4">
        <f t="shared" si="83"/>
        <v>0.10555555555555556</v>
      </c>
      <c r="S1305">
        <v>0</v>
      </c>
      <c r="T1305">
        <v>4</v>
      </c>
      <c r="U1305">
        <v>19</v>
      </c>
    </row>
    <row r="1306" spans="1:21" x14ac:dyDescent="0.3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f t="shared" si="80"/>
        <v>180</v>
      </c>
      <c r="P1306" s="4">
        <f t="shared" si="81"/>
        <v>5.5555555555555558E-3</v>
      </c>
      <c r="Q1306" s="4">
        <f t="shared" si="82"/>
        <v>6.1111111111111109E-2</v>
      </c>
      <c r="R1306" s="4">
        <f t="shared" si="83"/>
        <v>0.21666666666666667</v>
      </c>
      <c r="S1306">
        <v>1</v>
      </c>
      <c r="T1306">
        <v>11</v>
      </c>
      <c r="U1306">
        <v>39</v>
      </c>
    </row>
    <row r="1307" spans="1:21" x14ac:dyDescent="0.3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f t="shared" si="80"/>
        <v>180</v>
      </c>
      <c r="P1307" s="4">
        <f t="shared" si="81"/>
        <v>1.1111111111111112E-2</v>
      </c>
      <c r="Q1307" s="4">
        <f t="shared" si="82"/>
        <v>1.6666666666666666E-2</v>
      </c>
      <c r="R1307" s="4">
        <f t="shared" si="83"/>
        <v>8.8888888888888892E-2</v>
      </c>
      <c r="S1307">
        <v>2</v>
      </c>
      <c r="T1307">
        <v>3</v>
      </c>
      <c r="U1307">
        <v>16</v>
      </c>
    </row>
    <row r="1308" spans="1:21" x14ac:dyDescent="0.3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f t="shared" si="80"/>
        <v>469</v>
      </c>
      <c r="P1308" s="4">
        <f t="shared" si="81"/>
        <v>2.1321961620469083E-3</v>
      </c>
      <c r="Q1308" s="4">
        <f t="shared" si="82"/>
        <v>1.7057569296375266E-2</v>
      </c>
      <c r="R1308" s="4">
        <f t="shared" si="83"/>
        <v>6.6098081023454158E-2</v>
      </c>
      <c r="S1308">
        <v>1</v>
      </c>
      <c r="T1308">
        <v>8</v>
      </c>
      <c r="U1308">
        <v>31</v>
      </c>
    </row>
    <row r="1309" spans="1:21" x14ac:dyDescent="0.3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f t="shared" si="80"/>
        <v>180</v>
      </c>
      <c r="P1309" s="4">
        <f t="shared" si="81"/>
        <v>0</v>
      </c>
      <c r="Q1309" s="4">
        <f t="shared" si="82"/>
        <v>4.4444444444444446E-2</v>
      </c>
      <c r="R1309" s="4">
        <f t="shared" si="83"/>
        <v>0.16666666666666666</v>
      </c>
      <c r="S1309">
        <v>0</v>
      </c>
      <c r="T1309">
        <v>8</v>
      </c>
      <c r="U1309">
        <v>30</v>
      </c>
    </row>
    <row r="1310" spans="1:21" x14ac:dyDescent="0.3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f t="shared" si="80"/>
        <v>180</v>
      </c>
      <c r="P1310" s="4">
        <f t="shared" si="81"/>
        <v>0</v>
      </c>
      <c r="Q1310" s="4">
        <f t="shared" si="82"/>
        <v>7.7777777777777779E-2</v>
      </c>
      <c r="R1310" s="4">
        <f t="shared" si="83"/>
        <v>0.26111111111111113</v>
      </c>
      <c r="S1310">
        <v>0</v>
      </c>
      <c r="T1310">
        <v>14</v>
      </c>
      <c r="U1310">
        <v>47</v>
      </c>
    </row>
    <row r="1311" spans="1:21" x14ac:dyDescent="0.3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f t="shared" si="80"/>
        <v>180</v>
      </c>
      <c r="P1311" s="4">
        <f t="shared" si="81"/>
        <v>0</v>
      </c>
      <c r="Q1311" s="4">
        <f t="shared" si="82"/>
        <v>5.5555555555555552E-2</v>
      </c>
      <c r="R1311" s="4">
        <f t="shared" si="83"/>
        <v>0.21111111111111111</v>
      </c>
      <c r="S1311">
        <v>0</v>
      </c>
      <c r="T1311">
        <v>10</v>
      </c>
      <c r="U1311">
        <v>38</v>
      </c>
    </row>
    <row r="1312" spans="1:21" x14ac:dyDescent="0.3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f t="shared" si="80"/>
        <v>331</v>
      </c>
      <c r="P1312" s="4">
        <f t="shared" si="81"/>
        <v>0</v>
      </c>
      <c r="Q1312" s="4">
        <f t="shared" si="82"/>
        <v>2.4169184290030211E-2</v>
      </c>
      <c r="R1312" s="4">
        <f t="shared" si="83"/>
        <v>9.0634441087613288E-2</v>
      </c>
      <c r="S1312">
        <v>0</v>
      </c>
      <c r="T1312">
        <v>8</v>
      </c>
      <c r="U1312">
        <v>30</v>
      </c>
    </row>
    <row r="1313" spans="1:21" x14ac:dyDescent="0.3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f t="shared" si="80"/>
        <v>180</v>
      </c>
      <c r="P1313" s="4">
        <f t="shared" si="81"/>
        <v>0</v>
      </c>
      <c r="Q1313" s="4">
        <f t="shared" si="82"/>
        <v>6.6666666666666666E-2</v>
      </c>
      <c r="R1313" s="4">
        <f t="shared" si="83"/>
        <v>0.2388888888888889</v>
      </c>
      <c r="S1313">
        <v>0</v>
      </c>
      <c r="T1313">
        <v>12</v>
      </c>
      <c r="U1313">
        <v>43</v>
      </c>
    </row>
    <row r="1314" spans="1:21" x14ac:dyDescent="0.3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f t="shared" si="80"/>
        <v>216</v>
      </c>
      <c r="P1314" s="4">
        <f t="shared" si="81"/>
        <v>0</v>
      </c>
      <c r="Q1314" s="4">
        <f t="shared" si="82"/>
        <v>6.9444444444444448E-2</v>
      </c>
      <c r="R1314" s="4">
        <f t="shared" si="83"/>
        <v>0.24074074074074073</v>
      </c>
      <c r="S1314">
        <v>0</v>
      </c>
      <c r="T1314">
        <v>15</v>
      </c>
      <c r="U1314">
        <v>52</v>
      </c>
    </row>
    <row r="1315" spans="1:21" x14ac:dyDescent="0.3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f t="shared" si="80"/>
        <v>180</v>
      </c>
      <c r="P1315" s="4">
        <f t="shared" si="81"/>
        <v>5.5555555555555558E-3</v>
      </c>
      <c r="Q1315" s="4">
        <f t="shared" si="82"/>
        <v>6.1111111111111109E-2</v>
      </c>
      <c r="R1315" s="4">
        <f t="shared" si="83"/>
        <v>0.21666666666666667</v>
      </c>
      <c r="S1315">
        <v>1</v>
      </c>
      <c r="T1315">
        <v>11</v>
      </c>
      <c r="U1315">
        <v>39</v>
      </c>
    </row>
    <row r="1316" spans="1:21" x14ac:dyDescent="0.3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f t="shared" si="80"/>
        <v>180</v>
      </c>
      <c r="P1316" s="4">
        <f t="shared" si="81"/>
        <v>0</v>
      </c>
      <c r="Q1316" s="4">
        <f t="shared" si="82"/>
        <v>4.4444444444444446E-2</v>
      </c>
      <c r="R1316" s="4">
        <f t="shared" si="83"/>
        <v>0.16666666666666666</v>
      </c>
      <c r="S1316">
        <v>0</v>
      </c>
      <c r="T1316">
        <v>8</v>
      </c>
      <c r="U1316">
        <v>30</v>
      </c>
    </row>
    <row r="1317" spans="1:21" x14ac:dyDescent="0.3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f t="shared" si="80"/>
        <v>180</v>
      </c>
      <c r="P1317" s="4">
        <f t="shared" si="81"/>
        <v>0</v>
      </c>
      <c r="Q1317" s="4">
        <f t="shared" si="82"/>
        <v>5.5555555555555558E-3</v>
      </c>
      <c r="R1317" s="4">
        <f t="shared" si="83"/>
        <v>5.5555555555555552E-2</v>
      </c>
      <c r="S1317">
        <v>0</v>
      </c>
      <c r="T1317">
        <v>1</v>
      </c>
      <c r="U1317">
        <v>10</v>
      </c>
    </row>
    <row r="1318" spans="1:21" x14ac:dyDescent="0.3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f t="shared" si="80"/>
        <v>180</v>
      </c>
      <c r="P1318" s="4">
        <f t="shared" si="81"/>
        <v>1.6666666666666666E-2</v>
      </c>
      <c r="Q1318" s="4">
        <f t="shared" si="82"/>
        <v>1.1111111111111112E-2</v>
      </c>
      <c r="R1318" s="4">
        <f t="shared" si="83"/>
        <v>7.7777777777777779E-2</v>
      </c>
      <c r="S1318">
        <v>3</v>
      </c>
      <c r="T1318">
        <v>2</v>
      </c>
      <c r="U1318">
        <v>14</v>
      </c>
    </row>
    <row r="1319" spans="1:21" x14ac:dyDescent="0.3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f t="shared" si="80"/>
        <v>331</v>
      </c>
      <c r="P1319" s="4">
        <f t="shared" si="81"/>
        <v>0</v>
      </c>
      <c r="Q1319" s="4">
        <f t="shared" si="82"/>
        <v>1.812688821752266E-2</v>
      </c>
      <c r="R1319" s="4">
        <f t="shared" si="83"/>
        <v>7.8549848942598186E-2</v>
      </c>
      <c r="S1319">
        <v>0</v>
      </c>
      <c r="T1319">
        <v>6</v>
      </c>
      <c r="U1319">
        <v>26</v>
      </c>
    </row>
    <row r="1320" spans="1:21" x14ac:dyDescent="0.3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f t="shared" si="80"/>
        <v>180</v>
      </c>
      <c r="P1320" s="4">
        <f t="shared" si="81"/>
        <v>0</v>
      </c>
      <c r="Q1320" s="4">
        <f t="shared" si="82"/>
        <v>2.2222222222222223E-2</v>
      </c>
      <c r="R1320" s="4">
        <f t="shared" si="83"/>
        <v>0.11666666666666667</v>
      </c>
      <c r="S1320">
        <v>0</v>
      </c>
      <c r="T1320">
        <v>4</v>
      </c>
      <c r="U1320">
        <v>21</v>
      </c>
    </row>
    <row r="1321" spans="1:21" x14ac:dyDescent="0.3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f t="shared" si="80"/>
        <v>180</v>
      </c>
      <c r="P1321" s="4">
        <f t="shared" si="81"/>
        <v>0</v>
      </c>
      <c r="Q1321" s="4">
        <f t="shared" si="82"/>
        <v>3.888888888888889E-2</v>
      </c>
      <c r="R1321" s="4">
        <f t="shared" si="83"/>
        <v>0.15</v>
      </c>
      <c r="S1321">
        <v>0</v>
      </c>
      <c r="T1321">
        <v>7</v>
      </c>
      <c r="U1321">
        <v>27</v>
      </c>
    </row>
    <row r="1322" spans="1:21" x14ac:dyDescent="0.3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f t="shared" si="80"/>
        <v>180</v>
      </c>
      <c r="P1322" s="4">
        <f t="shared" si="81"/>
        <v>0</v>
      </c>
      <c r="Q1322" s="4">
        <f t="shared" si="82"/>
        <v>4.4444444444444446E-2</v>
      </c>
      <c r="R1322" s="4">
        <f t="shared" si="83"/>
        <v>0.17222222222222222</v>
      </c>
      <c r="S1322">
        <v>0</v>
      </c>
      <c r="T1322">
        <v>8</v>
      </c>
      <c r="U1322">
        <v>31</v>
      </c>
    </row>
    <row r="1323" spans="1:21" x14ac:dyDescent="0.3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f t="shared" si="80"/>
        <v>256</v>
      </c>
      <c r="P1323" s="4">
        <f t="shared" si="81"/>
        <v>0</v>
      </c>
      <c r="Q1323" s="4">
        <f t="shared" si="82"/>
        <v>4.296875E-2</v>
      </c>
      <c r="R1323" s="4">
        <f t="shared" si="83"/>
        <v>0.15234375</v>
      </c>
      <c r="S1323">
        <v>0</v>
      </c>
      <c r="T1323">
        <v>11</v>
      </c>
      <c r="U1323">
        <v>39</v>
      </c>
    </row>
    <row r="1324" spans="1:21" x14ac:dyDescent="0.3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f t="shared" si="80"/>
        <v>180</v>
      </c>
      <c r="P1324" s="4">
        <f t="shared" si="81"/>
        <v>0</v>
      </c>
      <c r="Q1324" s="4">
        <f t="shared" si="82"/>
        <v>3.888888888888889E-2</v>
      </c>
      <c r="R1324" s="4">
        <f t="shared" si="83"/>
        <v>0.16111111111111112</v>
      </c>
      <c r="S1324">
        <v>0</v>
      </c>
      <c r="T1324">
        <v>7</v>
      </c>
      <c r="U1324">
        <v>29</v>
      </c>
    </row>
    <row r="1325" spans="1:21" x14ac:dyDescent="0.3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f t="shared" si="80"/>
        <v>332</v>
      </c>
      <c r="P1325" s="4">
        <f t="shared" si="81"/>
        <v>0</v>
      </c>
      <c r="Q1325" s="4">
        <f t="shared" si="82"/>
        <v>3.0120481927710843E-2</v>
      </c>
      <c r="R1325" s="4">
        <f t="shared" si="83"/>
        <v>0.1144578313253012</v>
      </c>
      <c r="S1325">
        <v>0</v>
      </c>
      <c r="T1325">
        <v>10</v>
      </c>
      <c r="U1325">
        <v>38</v>
      </c>
    </row>
    <row r="1326" spans="1:21" x14ac:dyDescent="0.3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f t="shared" si="80"/>
        <v>180</v>
      </c>
      <c r="P1326" s="4">
        <f t="shared" si="81"/>
        <v>0</v>
      </c>
      <c r="Q1326" s="4">
        <f t="shared" si="82"/>
        <v>4.4444444444444446E-2</v>
      </c>
      <c r="R1326" s="4">
        <f t="shared" si="83"/>
        <v>0.17222222222222222</v>
      </c>
      <c r="S1326">
        <v>0</v>
      </c>
      <c r="T1326">
        <v>8</v>
      </c>
      <c r="U1326">
        <v>31</v>
      </c>
    </row>
    <row r="1327" spans="1:21" x14ac:dyDescent="0.3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f t="shared" si="80"/>
        <v>469</v>
      </c>
      <c r="P1327" s="4">
        <f t="shared" si="81"/>
        <v>0</v>
      </c>
      <c r="Q1327" s="4">
        <f t="shared" si="82"/>
        <v>0</v>
      </c>
      <c r="R1327" s="4">
        <f t="shared" si="83"/>
        <v>0</v>
      </c>
      <c r="S1327">
        <v>0</v>
      </c>
      <c r="T1327">
        <v>0</v>
      </c>
      <c r="U1327">
        <v>0</v>
      </c>
    </row>
    <row r="1328" spans="1:21" x14ac:dyDescent="0.3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f t="shared" si="80"/>
        <v>180</v>
      </c>
      <c r="P1328" s="4">
        <f t="shared" si="81"/>
        <v>5.5555555555555558E-3</v>
      </c>
      <c r="Q1328" s="4">
        <f t="shared" si="82"/>
        <v>1.6666666666666666E-2</v>
      </c>
      <c r="R1328" s="4">
        <f t="shared" si="83"/>
        <v>8.8888888888888892E-2</v>
      </c>
      <c r="S1328">
        <v>1</v>
      </c>
      <c r="T1328">
        <v>3</v>
      </c>
      <c r="U1328">
        <v>16</v>
      </c>
    </row>
    <row r="1329" spans="1:21" x14ac:dyDescent="0.3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f t="shared" si="80"/>
        <v>180</v>
      </c>
      <c r="P1329" s="4">
        <f t="shared" si="81"/>
        <v>0</v>
      </c>
      <c r="Q1329" s="4">
        <f t="shared" si="82"/>
        <v>3.888888888888889E-2</v>
      </c>
      <c r="R1329" s="4">
        <f t="shared" si="83"/>
        <v>0.15555555555555556</v>
      </c>
      <c r="S1329">
        <v>0</v>
      </c>
      <c r="T1329">
        <v>7</v>
      </c>
      <c r="U1329">
        <v>28</v>
      </c>
    </row>
    <row r="1330" spans="1:21" x14ac:dyDescent="0.3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f t="shared" si="80"/>
        <v>469</v>
      </c>
      <c r="P1330" s="4">
        <f t="shared" si="81"/>
        <v>4.2643923240938165E-3</v>
      </c>
      <c r="Q1330" s="4">
        <f t="shared" si="82"/>
        <v>2.1321961620469083E-3</v>
      </c>
      <c r="R1330" s="4">
        <f t="shared" si="83"/>
        <v>2.3454157782515993E-2</v>
      </c>
      <c r="S1330">
        <v>2</v>
      </c>
      <c r="T1330">
        <v>1</v>
      </c>
      <c r="U1330">
        <v>11</v>
      </c>
    </row>
    <row r="1331" spans="1:21" x14ac:dyDescent="0.3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f t="shared" si="80"/>
        <v>272</v>
      </c>
      <c r="P1331" s="4">
        <f t="shared" si="81"/>
        <v>0</v>
      </c>
      <c r="Q1331" s="4">
        <f t="shared" si="82"/>
        <v>4.0441176470588237E-2</v>
      </c>
      <c r="R1331" s="4">
        <f t="shared" si="83"/>
        <v>0.14705882352941177</v>
      </c>
      <c r="S1331">
        <v>0</v>
      </c>
      <c r="T1331">
        <v>11</v>
      </c>
      <c r="U1331">
        <v>40</v>
      </c>
    </row>
    <row r="1332" spans="1:21" x14ac:dyDescent="0.3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f t="shared" si="80"/>
        <v>180</v>
      </c>
      <c r="P1332" s="4">
        <f t="shared" si="81"/>
        <v>0</v>
      </c>
      <c r="Q1332" s="4">
        <f t="shared" si="82"/>
        <v>8.8888888888888892E-2</v>
      </c>
      <c r="R1332" s="4">
        <f t="shared" si="83"/>
        <v>0.3</v>
      </c>
      <c r="S1332">
        <v>0</v>
      </c>
      <c r="T1332">
        <v>16</v>
      </c>
      <c r="U1332">
        <v>54</v>
      </c>
    </row>
    <row r="1333" spans="1:21" x14ac:dyDescent="0.3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f t="shared" si="80"/>
        <v>331</v>
      </c>
      <c r="P1333" s="4">
        <f t="shared" si="81"/>
        <v>3.0211480362537764E-3</v>
      </c>
      <c r="Q1333" s="4">
        <f t="shared" si="82"/>
        <v>4.2296072507552872E-2</v>
      </c>
      <c r="R1333" s="4">
        <f t="shared" si="83"/>
        <v>0.14803625377643503</v>
      </c>
      <c r="S1333">
        <v>1</v>
      </c>
      <c r="T1333">
        <v>14</v>
      </c>
      <c r="U1333">
        <v>49</v>
      </c>
    </row>
    <row r="1334" spans="1:21" x14ac:dyDescent="0.3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f t="shared" si="80"/>
        <v>272</v>
      </c>
      <c r="P1334" s="4">
        <f t="shared" si="81"/>
        <v>0</v>
      </c>
      <c r="Q1334" s="4">
        <f t="shared" si="82"/>
        <v>2.5735294117647058E-2</v>
      </c>
      <c r="R1334" s="4">
        <f t="shared" si="83"/>
        <v>9.9264705882352935E-2</v>
      </c>
      <c r="S1334">
        <v>0</v>
      </c>
      <c r="T1334">
        <v>7</v>
      </c>
      <c r="U1334">
        <v>27</v>
      </c>
    </row>
    <row r="1335" spans="1:21" x14ac:dyDescent="0.3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f t="shared" si="80"/>
        <v>256</v>
      </c>
      <c r="P1335" s="4">
        <f t="shared" si="81"/>
        <v>0</v>
      </c>
      <c r="Q1335" s="4">
        <f t="shared" si="82"/>
        <v>6.25E-2</v>
      </c>
      <c r="R1335" s="4">
        <f t="shared" si="83"/>
        <v>0.2109375</v>
      </c>
      <c r="S1335">
        <v>0</v>
      </c>
      <c r="T1335">
        <v>16</v>
      </c>
      <c r="U1335">
        <v>54</v>
      </c>
    </row>
    <row r="1336" spans="1:21" x14ac:dyDescent="0.3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f t="shared" si="80"/>
        <v>180</v>
      </c>
      <c r="P1336" s="4">
        <f t="shared" si="81"/>
        <v>5.5555555555555558E-3</v>
      </c>
      <c r="Q1336" s="4">
        <f t="shared" si="82"/>
        <v>0.05</v>
      </c>
      <c r="R1336" s="4">
        <f t="shared" si="83"/>
        <v>0.18333333333333332</v>
      </c>
      <c r="S1336">
        <v>1</v>
      </c>
      <c r="T1336">
        <v>9</v>
      </c>
      <c r="U1336">
        <v>33</v>
      </c>
    </row>
    <row r="1337" spans="1:21" x14ac:dyDescent="0.3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f t="shared" si="80"/>
        <v>180</v>
      </c>
      <c r="P1337" s="4">
        <f t="shared" si="81"/>
        <v>0</v>
      </c>
      <c r="Q1337" s="4">
        <f t="shared" si="82"/>
        <v>3.3333333333333333E-2</v>
      </c>
      <c r="R1337" s="4">
        <f t="shared" si="83"/>
        <v>0.1388888888888889</v>
      </c>
      <c r="S1337">
        <v>0</v>
      </c>
      <c r="T1337">
        <v>6</v>
      </c>
      <c r="U1337">
        <v>25</v>
      </c>
    </row>
    <row r="1338" spans="1:21" x14ac:dyDescent="0.3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f t="shared" si="80"/>
        <v>180</v>
      </c>
      <c r="P1338" s="4">
        <f t="shared" si="81"/>
        <v>5.5555555555555558E-3</v>
      </c>
      <c r="Q1338" s="4">
        <f t="shared" si="82"/>
        <v>2.2222222222222223E-2</v>
      </c>
      <c r="R1338" s="4">
        <f t="shared" si="83"/>
        <v>0.11666666666666667</v>
      </c>
      <c r="S1338">
        <v>1</v>
      </c>
      <c r="T1338">
        <v>4</v>
      </c>
      <c r="U1338">
        <v>21</v>
      </c>
    </row>
    <row r="1339" spans="1:21" x14ac:dyDescent="0.3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f t="shared" si="80"/>
        <v>180</v>
      </c>
      <c r="P1339" s="4">
        <f t="shared" si="81"/>
        <v>1.1111111111111112E-2</v>
      </c>
      <c r="Q1339" s="4">
        <f t="shared" si="82"/>
        <v>3.3333333333333333E-2</v>
      </c>
      <c r="R1339" s="4">
        <f t="shared" si="83"/>
        <v>0.14444444444444443</v>
      </c>
      <c r="S1339">
        <v>2</v>
      </c>
      <c r="T1339">
        <v>6</v>
      </c>
      <c r="U1339">
        <v>26</v>
      </c>
    </row>
    <row r="1340" spans="1:21" x14ac:dyDescent="0.3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f t="shared" si="80"/>
        <v>336</v>
      </c>
      <c r="P1340" s="4">
        <f t="shared" si="81"/>
        <v>0</v>
      </c>
      <c r="Q1340" s="4">
        <f t="shared" si="82"/>
        <v>1.7857142857142856E-2</v>
      </c>
      <c r="R1340" s="4">
        <f t="shared" si="83"/>
        <v>7.1428571428571425E-2</v>
      </c>
      <c r="S1340">
        <v>0</v>
      </c>
      <c r="T1340">
        <v>6</v>
      </c>
      <c r="U1340">
        <v>24</v>
      </c>
    </row>
    <row r="1341" spans="1:21" x14ac:dyDescent="0.3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f t="shared" si="80"/>
        <v>180</v>
      </c>
      <c r="P1341" s="4">
        <f t="shared" si="81"/>
        <v>0</v>
      </c>
      <c r="Q1341" s="4">
        <f t="shared" si="82"/>
        <v>0.05</v>
      </c>
      <c r="R1341" s="4">
        <f t="shared" si="83"/>
        <v>0.18333333333333332</v>
      </c>
      <c r="S1341">
        <v>0</v>
      </c>
      <c r="T1341">
        <v>9</v>
      </c>
      <c r="U1341">
        <v>33</v>
      </c>
    </row>
    <row r="1342" spans="1:21" x14ac:dyDescent="0.3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f t="shared" si="80"/>
        <v>180</v>
      </c>
      <c r="P1342" s="4">
        <f t="shared" si="81"/>
        <v>0</v>
      </c>
      <c r="Q1342" s="4">
        <f t="shared" si="82"/>
        <v>0.05</v>
      </c>
      <c r="R1342" s="4">
        <f t="shared" si="83"/>
        <v>0.18333333333333332</v>
      </c>
      <c r="S1342">
        <v>0</v>
      </c>
      <c r="T1342">
        <v>9</v>
      </c>
      <c r="U1342">
        <v>33</v>
      </c>
    </row>
    <row r="1343" spans="1:21" x14ac:dyDescent="0.3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f t="shared" si="80"/>
        <v>180</v>
      </c>
      <c r="P1343" s="4">
        <f t="shared" si="81"/>
        <v>1.6666666666666666E-2</v>
      </c>
      <c r="Q1343" s="4">
        <f t="shared" si="82"/>
        <v>4.4444444444444446E-2</v>
      </c>
      <c r="R1343" s="4">
        <f t="shared" si="83"/>
        <v>0.16666666666666666</v>
      </c>
      <c r="S1343">
        <v>3</v>
      </c>
      <c r="T1343">
        <v>8</v>
      </c>
      <c r="U1343">
        <v>30</v>
      </c>
    </row>
    <row r="1344" spans="1:21" x14ac:dyDescent="0.3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f t="shared" si="80"/>
        <v>180</v>
      </c>
      <c r="P1344" s="4">
        <f t="shared" si="81"/>
        <v>5.5555555555555558E-3</v>
      </c>
      <c r="Q1344" s="4">
        <f t="shared" si="82"/>
        <v>5.5555555555555552E-2</v>
      </c>
      <c r="R1344" s="4">
        <f t="shared" si="83"/>
        <v>0.20555555555555555</v>
      </c>
      <c r="S1344">
        <v>1</v>
      </c>
      <c r="T1344">
        <v>10</v>
      </c>
      <c r="U1344">
        <v>37</v>
      </c>
    </row>
    <row r="1345" spans="1:21" x14ac:dyDescent="0.3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f t="shared" si="80"/>
        <v>235</v>
      </c>
      <c r="P1345" s="4">
        <f t="shared" si="81"/>
        <v>8.5106382978723406E-3</v>
      </c>
      <c r="Q1345" s="4">
        <f t="shared" si="82"/>
        <v>5.9574468085106386E-2</v>
      </c>
      <c r="R1345" s="4">
        <f t="shared" si="83"/>
        <v>0.20851063829787234</v>
      </c>
      <c r="S1345">
        <v>2</v>
      </c>
      <c r="T1345">
        <v>14</v>
      </c>
      <c r="U1345">
        <v>49</v>
      </c>
    </row>
    <row r="1346" spans="1:21" x14ac:dyDescent="0.3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f t="shared" si="80"/>
        <v>180</v>
      </c>
      <c r="P1346" s="4">
        <f t="shared" si="81"/>
        <v>0</v>
      </c>
      <c r="Q1346" s="4">
        <f t="shared" si="82"/>
        <v>7.2222222222222215E-2</v>
      </c>
      <c r="R1346" s="4">
        <f t="shared" si="83"/>
        <v>0.25</v>
      </c>
      <c r="S1346">
        <v>0</v>
      </c>
      <c r="T1346">
        <v>13</v>
      </c>
      <c r="U1346">
        <v>45</v>
      </c>
    </row>
    <row r="1347" spans="1:21" x14ac:dyDescent="0.3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f t="shared" ref="O1347:O1410" si="84">L1347+M1347+N1347</f>
        <v>180</v>
      </c>
      <c r="P1347" s="4">
        <f t="shared" ref="P1347:P1410" si="85">S1347/O1347</f>
        <v>5.5555555555555558E-3</v>
      </c>
      <c r="Q1347" s="4">
        <f t="shared" ref="Q1347:Q1410" si="86">T1347/O1347</f>
        <v>0</v>
      </c>
      <c r="R1347" s="4">
        <f t="shared" ref="R1347:R1410" si="87">U1347/O1347</f>
        <v>3.888888888888889E-2</v>
      </c>
      <c r="S1347">
        <v>1</v>
      </c>
      <c r="T1347">
        <v>0</v>
      </c>
      <c r="U1347">
        <v>7</v>
      </c>
    </row>
    <row r="1348" spans="1:21" x14ac:dyDescent="0.3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f t="shared" si="84"/>
        <v>180</v>
      </c>
      <c r="P1348" s="4">
        <f t="shared" si="85"/>
        <v>0</v>
      </c>
      <c r="Q1348" s="4">
        <f t="shared" si="86"/>
        <v>0</v>
      </c>
      <c r="R1348" s="4">
        <f t="shared" si="87"/>
        <v>0</v>
      </c>
      <c r="S1348">
        <v>0</v>
      </c>
      <c r="T1348">
        <v>0</v>
      </c>
      <c r="U1348">
        <v>0</v>
      </c>
    </row>
    <row r="1349" spans="1:21" x14ac:dyDescent="0.3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f t="shared" si="84"/>
        <v>180</v>
      </c>
      <c r="P1349" s="4">
        <f t="shared" si="85"/>
        <v>0</v>
      </c>
      <c r="Q1349" s="4">
        <f t="shared" si="86"/>
        <v>7.2222222222222215E-2</v>
      </c>
      <c r="R1349" s="4">
        <f t="shared" si="87"/>
        <v>0.25</v>
      </c>
      <c r="S1349">
        <v>0</v>
      </c>
      <c r="T1349">
        <v>13</v>
      </c>
      <c r="U1349">
        <v>45</v>
      </c>
    </row>
    <row r="1350" spans="1:21" x14ac:dyDescent="0.3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f t="shared" si="84"/>
        <v>180</v>
      </c>
      <c r="P1350" s="4">
        <f t="shared" si="85"/>
        <v>1.1111111111111112E-2</v>
      </c>
      <c r="Q1350" s="4">
        <f t="shared" si="86"/>
        <v>0</v>
      </c>
      <c r="R1350" s="4">
        <f t="shared" si="87"/>
        <v>0.05</v>
      </c>
      <c r="S1350">
        <v>2</v>
      </c>
      <c r="T1350">
        <v>0</v>
      </c>
      <c r="U1350">
        <v>9</v>
      </c>
    </row>
    <row r="1351" spans="1:21" x14ac:dyDescent="0.3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f t="shared" si="84"/>
        <v>180</v>
      </c>
      <c r="P1351" s="4">
        <f t="shared" si="85"/>
        <v>0</v>
      </c>
      <c r="Q1351" s="4">
        <f t="shared" si="86"/>
        <v>3.888888888888889E-2</v>
      </c>
      <c r="R1351" s="4">
        <f t="shared" si="87"/>
        <v>0.15</v>
      </c>
      <c r="S1351">
        <v>0</v>
      </c>
      <c r="T1351">
        <v>7</v>
      </c>
      <c r="U1351">
        <v>27</v>
      </c>
    </row>
    <row r="1352" spans="1:21" x14ac:dyDescent="0.3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f t="shared" si="84"/>
        <v>469</v>
      </c>
      <c r="P1352" s="4">
        <f t="shared" si="85"/>
        <v>6.3965884861407248E-3</v>
      </c>
      <c r="Q1352" s="4">
        <f t="shared" si="86"/>
        <v>2.1321961620469083E-3</v>
      </c>
      <c r="R1352" s="4">
        <f t="shared" si="87"/>
        <v>2.5586353944562899E-2</v>
      </c>
      <c r="S1352">
        <v>3</v>
      </c>
      <c r="T1352">
        <v>1</v>
      </c>
      <c r="U1352">
        <v>12</v>
      </c>
    </row>
    <row r="1353" spans="1:21" x14ac:dyDescent="0.3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f t="shared" si="84"/>
        <v>180</v>
      </c>
      <c r="P1353" s="4">
        <f t="shared" si="85"/>
        <v>0</v>
      </c>
      <c r="Q1353" s="4">
        <f t="shared" si="86"/>
        <v>0</v>
      </c>
      <c r="R1353" s="4">
        <f t="shared" si="87"/>
        <v>1.1111111111111112E-2</v>
      </c>
      <c r="S1353">
        <v>0</v>
      </c>
      <c r="T1353">
        <v>0</v>
      </c>
      <c r="U1353">
        <v>2</v>
      </c>
    </row>
    <row r="1354" spans="1:21" x14ac:dyDescent="0.3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f t="shared" si="84"/>
        <v>180</v>
      </c>
      <c r="P1354" s="4">
        <f t="shared" si="85"/>
        <v>5.5555555555555558E-3</v>
      </c>
      <c r="Q1354" s="4">
        <f t="shared" si="86"/>
        <v>6.1111111111111109E-2</v>
      </c>
      <c r="R1354" s="4">
        <f t="shared" si="87"/>
        <v>0.21666666666666667</v>
      </c>
      <c r="S1354">
        <v>1</v>
      </c>
      <c r="T1354">
        <v>11</v>
      </c>
      <c r="U1354">
        <v>39</v>
      </c>
    </row>
    <row r="1355" spans="1:21" x14ac:dyDescent="0.3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f t="shared" si="84"/>
        <v>180</v>
      </c>
      <c r="P1355" s="4">
        <f t="shared" si="85"/>
        <v>0</v>
      </c>
      <c r="Q1355" s="4">
        <f t="shared" si="86"/>
        <v>6.6666666666666666E-2</v>
      </c>
      <c r="R1355" s="4">
        <f t="shared" si="87"/>
        <v>0.23333333333333334</v>
      </c>
      <c r="S1355">
        <v>0</v>
      </c>
      <c r="T1355">
        <v>12</v>
      </c>
      <c r="U1355">
        <v>42</v>
      </c>
    </row>
    <row r="1356" spans="1:21" x14ac:dyDescent="0.3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f t="shared" si="84"/>
        <v>235</v>
      </c>
      <c r="P1356" s="4">
        <f t="shared" si="85"/>
        <v>0</v>
      </c>
      <c r="Q1356" s="4">
        <f t="shared" si="86"/>
        <v>2.1276595744680851E-2</v>
      </c>
      <c r="R1356" s="4">
        <f t="shared" si="87"/>
        <v>8.9361702127659579E-2</v>
      </c>
      <c r="S1356">
        <v>0</v>
      </c>
      <c r="T1356">
        <v>5</v>
      </c>
      <c r="U1356">
        <v>21</v>
      </c>
    </row>
    <row r="1357" spans="1:21" x14ac:dyDescent="0.3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f t="shared" si="84"/>
        <v>214</v>
      </c>
      <c r="P1357" s="4">
        <f t="shared" si="85"/>
        <v>0</v>
      </c>
      <c r="Q1357" s="4">
        <f t="shared" si="86"/>
        <v>0</v>
      </c>
      <c r="R1357" s="4">
        <f t="shared" si="87"/>
        <v>0</v>
      </c>
      <c r="S1357">
        <v>0</v>
      </c>
      <c r="T1357">
        <v>0</v>
      </c>
      <c r="U1357">
        <v>0</v>
      </c>
    </row>
    <row r="1358" spans="1:21" x14ac:dyDescent="0.3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f t="shared" si="84"/>
        <v>180</v>
      </c>
      <c r="P1358" s="4">
        <f t="shared" si="85"/>
        <v>0</v>
      </c>
      <c r="Q1358" s="4">
        <f t="shared" si="86"/>
        <v>2.7777777777777776E-2</v>
      </c>
      <c r="R1358" s="4">
        <f t="shared" si="87"/>
        <v>0.12222222222222222</v>
      </c>
      <c r="S1358">
        <v>0</v>
      </c>
      <c r="T1358">
        <v>5</v>
      </c>
      <c r="U1358">
        <v>22</v>
      </c>
    </row>
    <row r="1359" spans="1:21" x14ac:dyDescent="0.3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f t="shared" si="84"/>
        <v>180</v>
      </c>
      <c r="P1359" s="4">
        <f t="shared" si="85"/>
        <v>0</v>
      </c>
      <c r="Q1359" s="4">
        <f t="shared" si="86"/>
        <v>5.5555555555555552E-2</v>
      </c>
      <c r="R1359" s="4">
        <f t="shared" si="87"/>
        <v>0.2</v>
      </c>
      <c r="S1359">
        <v>0</v>
      </c>
      <c r="T1359">
        <v>10</v>
      </c>
      <c r="U1359">
        <v>36</v>
      </c>
    </row>
    <row r="1360" spans="1:21" x14ac:dyDescent="0.3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f t="shared" si="84"/>
        <v>180</v>
      </c>
      <c r="P1360" s="4">
        <f t="shared" si="85"/>
        <v>5.5555555555555558E-3</v>
      </c>
      <c r="Q1360" s="4">
        <f t="shared" si="86"/>
        <v>0</v>
      </c>
      <c r="R1360" s="4">
        <f t="shared" si="87"/>
        <v>3.888888888888889E-2</v>
      </c>
      <c r="S1360">
        <v>1</v>
      </c>
      <c r="T1360">
        <v>0</v>
      </c>
      <c r="U1360">
        <v>7</v>
      </c>
    </row>
    <row r="1361" spans="1:21" x14ac:dyDescent="0.3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f t="shared" si="84"/>
        <v>180</v>
      </c>
      <c r="P1361" s="4">
        <f t="shared" si="85"/>
        <v>0</v>
      </c>
      <c r="Q1361" s="4">
        <f t="shared" si="86"/>
        <v>0.05</v>
      </c>
      <c r="R1361" s="4">
        <f t="shared" si="87"/>
        <v>0.18333333333333332</v>
      </c>
      <c r="S1361">
        <v>0</v>
      </c>
      <c r="T1361">
        <v>9</v>
      </c>
      <c r="U1361">
        <v>33</v>
      </c>
    </row>
    <row r="1362" spans="1:21" x14ac:dyDescent="0.3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f t="shared" si="84"/>
        <v>180</v>
      </c>
      <c r="P1362" s="4">
        <f t="shared" si="85"/>
        <v>0</v>
      </c>
      <c r="Q1362" s="4">
        <f t="shared" si="86"/>
        <v>4.4444444444444446E-2</v>
      </c>
      <c r="R1362" s="4">
        <f t="shared" si="87"/>
        <v>0.16666666666666666</v>
      </c>
      <c r="S1362">
        <v>0</v>
      </c>
      <c r="T1362">
        <v>8</v>
      </c>
      <c r="U1362">
        <v>30</v>
      </c>
    </row>
    <row r="1363" spans="1:21" x14ac:dyDescent="0.3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f t="shared" si="84"/>
        <v>214</v>
      </c>
      <c r="P1363" s="4">
        <f t="shared" si="85"/>
        <v>0</v>
      </c>
      <c r="Q1363" s="4">
        <f t="shared" si="86"/>
        <v>5.1401869158878503E-2</v>
      </c>
      <c r="R1363" s="4">
        <f t="shared" si="87"/>
        <v>0.1822429906542056</v>
      </c>
      <c r="S1363">
        <v>0</v>
      </c>
      <c r="T1363">
        <v>11</v>
      </c>
      <c r="U1363">
        <v>39</v>
      </c>
    </row>
    <row r="1364" spans="1:21" x14ac:dyDescent="0.3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f t="shared" si="84"/>
        <v>180</v>
      </c>
      <c r="P1364" s="4">
        <f t="shared" si="85"/>
        <v>0</v>
      </c>
      <c r="Q1364" s="4">
        <f t="shared" si="86"/>
        <v>4.4444444444444446E-2</v>
      </c>
      <c r="R1364" s="4">
        <f t="shared" si="87"/>
        <v>0.17777777777777778</v>
      </c>
      <c r="S1364">
        <v>0</v>
      </c>
      <c r="T1364">
        <v>8</v>
      </c>
      <c r="U1364">
        <v>32</v>
      </c>
    </row>
    <row r="1365" spans="1:21" x14ac:dyDescent="0.3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f t="shared" si="84"/>
        <v>180</v>
      </c>
      <c r="P1365" s="4">
        <f t="shared" si="85"/>
        <v>5.5555555555555558E-3</v>
      </c>
      <c r="Q1365" s="4">
        <f t="shared" si="86"/>
        <v>1.1111111111111112E-2</v>
      </c>
      <c r="R1365" s="4">
        <f t="shared" si="87"/>
        <v>8.3333333333333329E-2</v>
      </c>
      <c r="S1365">
        <v>1</v>
      </c>
      <c r="T1365">
        <v>2</v>
      </c>
      <c r="U1365">
        <v>15</v>
      </c>
    </row>
    <row r="1366" spans="1:21" x14ac:dyDescent="0.3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f t="shared" si="84"/>
        <v>180</v>
      </c>
      <c r="P1366" s="4">
        <f t="shared" si="85"/>
        <v>1.1111111111111112E-2</v>
      </c>
      <c r="Q1366" s="4">
        <f t="shared" si="86"/>
        <v>7.7777777777777779E-2</v>
      </c>
      <c r="R1366" s="4">
        <f t="shared" si="87"/>
        <v>0.2722222222222222</v>
      </c>
      <c r="S1366">
        <v>2</v>
      </c>
      <c r="T1366">
        <v>14</v>
      </c>
      <c r="U1366">
        <v>49</v>
      </c>
    </row>
    <row r="1367" spans="1:21" x14ac:dyDescent="0.3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f t="shared" si="84"/>
        <v>235</v>
      </c>
      <c r="P1367" s="4">
        <f t="shared" si="85"/>
        <v>0</v>
      </c>
      <c r="Q1367" s="4">
        <f t="shared" si="86"/>
        <v>2.9787234042553193E-2</v>
      </c>
      <c r="R1367" s="4">
        <f t="shared" si="87"/>
        <v>0.11914893617021277</v>
      </c>
      <c r="S1367">
        <v>0</v>
      </c>
      <c r="T1367">
        <v>7</v>
      </c>
      <c r="U1367">
        <v>28</v>
      </c>
    </row>
    <row r="1368" spans="1:21" x14ac:dyDescent="0.3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f t="shared" si="84"/>
        <v>180</v>
      </c>
      <c r="P1368" s="4">
        <f t="shared" si="85"/>
        <v>0</v>
      </c>
      <c r="Q1368" s="4">
        <f t="shared" si="86"/>
        <v>4.4444444444444446E-2</v>
      </c>
      <c r="R1368" s="4">
        <f t="shared" si="87"/>
        <v>0.16666666666666666</v>
      </c>
      <c r="S1368">
        <v>0</v>
      </c>
      <c r="T1368">
        <v>8</v>
      </c>
      <c r="U1368">
        <v>30</v>
      </c>
    </row>
    <row r="1369" spans="1:21" x14ac:dyDescent="0.3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f t="shared" si="84"/>
        <v>180</v>
      </c>
      <c r="P1369" s="4">
        <f t="shared" si="85"/>
        <v>5.5555555555555558E-3</v>
      </c>
      <c r="Q1369" s="4">
        <f t="shared" si="86"/>
        <v>1.6666666666666666E-2</v>
      </c>
      <c r="R1369" s="4">
        <f t="shared" si="87"/>
        <v>8.8888888888888892E-2</v>
      </c>
      <c r="S1369">
        <v>1</v>
      </c>
      <c r="T1369">
        <v>3</v>
      </c>
      <c r="U1369">
        <v>16</v>
      </c>
    </row>
    <row r="1370" spans="1:21" x14ac:dyDescent="0.3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f t="shared" si="84"/>
        <v>180</v>
      </c>
      <c r="P1370" s="4">
        <f t="shared" si="85"/>
        <v>0</v>
      </c>
      <c r="Q1370" s="4">
        <f t="shared" si="86"/>
        <v>2.7777777777777776E-2</v>
      </c>
      <c r="R1370" s="4">
        <f t="shared" si="87"/>
        <v>0.12777777777777777</v>
      </c>
      <c r="S1370">
        <v>0</v>
      </c>
      <c r="T1370">
        <v>5</v>
      </c>
      <c r="U1370">
        <v>23</v>
      </c>
    </row>
    <row r="1371" spans="1:21" x14ac:dyDescent="0.3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f t="shared" si="84"/>
        <v>180</v>
      </c>
      <c r="P1371" s="4">
        <f t="shared" si="85"/>
        <v>0</v>
      </c>
      <c r="Q1371" s="4">
        <f t="shared" si="86"/>
        <v>1.6666666666666666E-2</v>
      </c>
      <c r="R1371" s="4">
        <f t="shared" si="87"/>
        <v>8.8888888888888892E-2</v>
      </c>
      <c r="S1371">
        <v>0</v>
      </c>
      <c r="T1371">
        <v>3</v>
      </c>
      <c r="U1371">
        <v>16</v>
      </c>
    </row>
    <row r="1372" spans="1:21" x14ac:dyDescent="0.3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f t="shared" si="84"/>
        <v>180</v>
      </c>
      <c r="P1372" s="4">
        <f t="shared" si="85"/>
        <v>0</v>
      </c>
      <c r="Q1372" s="4">
        <f t="shared" si="86"/>
        <v>3.888888888888889E-2</v>
      </c>
      <c r="R1372" s="4">
        <f t="shared" si="87"/>
        <v>0.15555555555555556</v>
      </c>
      <c r="S1372">
        <v>0</v>
      </c>
      <c r="T1372">
        <v>7</v>
      </c>
      <c r="U1372">
        <v>28</v>
      </c>
    </row>
    <row r="1373" spans="1:21" x14ac:dyDescent="0.3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f t="shared" si="84"/>
        <v>256</v>
      </c>
      <c r="P1373" s="4">
        <f t="shared" si="85"/>
        <v>0</v>
      </c>
      <c r="Q1373" s="4">
        <f t="shared" si="86"/>
        <v>6.640625E-2</v>
      </c>
      <c r="R1373" s="4">
        <f t="shared" si="87"/>
        <v>0.22265625</v>
      </c>
      <c r="S1373">
        <v>0</v>
      </c>
      <c r="T1373">
        <v>17</v>
      </c>
      <c r="U1373">
        <v>57</v>
      </c>
    </row>
    <row r="1374" spans="1:21" x14ac:dyDescent="0.3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f t="shared" si="84"/>
        <v>235</v>
      </c>
      <c r="P1374" s="4">
        <f t="shared" si="85"/>
        <v>0</v>
      </c>
      <c r="Q1374" s="4">
        <f t="shared" si="86"/>
        <v>0</v>
      </c>
      <c r="R1374" s="4">
        <f t="shared" si="87"/>
        <v>3.8297872340425532E-2</v>
      </c>
      <c r="S1374">
        <v>0</v>
      </c>
      <c r="T1374">
        <v>0</v>
      </c>
      <c r="U1374">
        <v>9</v>
      </c>
    </row>
    <row r="1375" spans="1:21" x14ac:dyDescent="0.3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f t="shared" si="84"/>
        <v>180</v>
      </c>
      <c r="P1375" s="4">
        <f t="shared" si="85"/>
        <v>0</v>
      </c>
      <c r="Q1375" s="4">
        <f t="shared" si="86"/>
        <v>0</v>
      </c>
      <c r="R1375" s="4">
        <f t="shared" si="87"/>
        <v>2.7777777777777776E-2</v>
      </c>
      <c r="S1375">
        <v>0</v>
      </c>
      <c r="T1375">
        <v>0</v>
      </c>
      <c r="U1375">
        <v>5</v>
      </c>
    </row>
    <row r="1376" spans="1:21" x14ac:dyDescent="0.3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f t="shared" si="84"/>
        <v>180</v>
      </c>
      <c r="P1376" s="4">
        <f t="shared" si="85"/>
        <v>0</v>
      </c>
      <c r="Q1376" s="4">
        <f t="shared" si="86"/>
        <v>8.8888888888888892E-2</v>
      </c>
      <c r="R1376" s="4">
        <f t="shared" si="87"/>
        <v>0.29444444444444445</v>
      </c>
      <c r="S1376">
        <v>0</v>
      </c>
      <c r="T1376">
        <v>16</v>
      </c>
      <c r="U1376">
        <v>53</v>
      </c>
    </row>
    <row r="1377" spans="1:21" x14ac:dyDescent="0.3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f t="shared" si="84"/>
        <v>180</v>
      </c>
      <c r="P1377" s="4">
        <f t="shared" si="85"/>
        <v>0</v>
      </c>
      <c r="Q1377" s="4">
        <f t="shared" si="86"/>
        <v>3.888888888888889E-2</v>
      </c>
      <c r="R1377" s="4">
        <f t="shared" si="87"/>
        <v>0.15</v>
      </c>
      <c r="S1377">
        <v>0</v>
      </c>
      <c r="T1377">
        <v>7</v>
      </c>
      <c r="U1377">
        <v>27</v>
      </c>
    </row>
    <row r="1378" spans="1:21" x14ac:dyDescent="0.3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f t="shared" si="84"/>
        <v>336</v>
      </c>
      <c r="P1378" s="4">
        <f t="shared" si="85"/>
        <v>0</v>
      </c>
      <c r="Q1378" s="4">
        <f t="shared" si="86"/>
        <v>1.1904761904761904E-2</v>
      </c>
      <c r="R1378" s="4">
        <f t="shared" si="87"/>
        <v>5.9523809523809521E-2</v>
      </c>
      <c r="S1378">
        <v>0</v>
      </c>
      <c r="T1378">
        <v>4</v>
      </c>
      <c r="U1378">
        <v>20</v>
      </c>
    </row>
    <row r="1379" spans="1:21" x14ac:dyDescent="0.3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f t="shared" si="84"/>
        <v>180</v>
      </c>
      <c r="P1379" s="4">
        <f t="shared" si="85"/>
        <v>0</v>
      </c>
      <c r="Q1379" s="4">
        <f t="shared" si="86"/>
        <v>7.2222222222222215E-2</v>
      </c>
      <c r="R1379" s="4">
        <f t="shared" si="87"/>
        <v>0.26111111111111113</v>
      </c>
      <c r="S1379">
        <v>0</v>
      </c>
      <c r="T1379">
        <v>13</v>
      </c>
      <c r="U1379">
        <v>47</v>
      </c>
    </row>
    <row r="1380" spans="1:21" x14ac:dyDescent="0.3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f t="shared" si="84"/>
        <v>180</v>
      </c>
      <c r="P1380" s="4">
        <f t="shared" si="85"/>
        <v>0</v>
      </c>
      <c r="Q1380" s="4">
        <f t="shared" si="86"/>
        <v>2.2222222222222223E-2</v>
      </c>
      <c r="R1380" s="4">
        <f t="shared" si="87"/>
        <v>0.11666666666666667</v>
      </c>
      <c r="S1380">
        <v>0</v>
      </c>
      <c r="T1380">
        <v>4</v>
      </c>
      <c r="U1380">
        <v>21</v>
      </c>
    </row>
    <row r="1381" spans="1:21" x14ac:dyDescent="0.3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f t="shared" si="84"/>
        <v>204</v>
      </c>
      <c r="P1381" s="4">
        <f t="shared" si="85"/>
        <v>0</v>
      </c>
      <c r="Q1381" s="4">
        <f t="shared" si="86"/>
        <v>8.8235294117647065E-2</v>
      </c>
      <c r="R1381" s="4">
        <f t="shared" si="87"/>
        <v>0.28921568627450983</v>
      </c>
      <c r="S1381">
        <v>0</v>
      </c>
      <c r="T1381">
        <v>18</v>
      </c>
      <c r="U1381">
        <v>59</v>
      </c>
    </row>
    <row r="1382" spans="1:21" x14ac:dyDescent="0.3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f t="shared" si="84"/>
        <v>180</v>
      </c>
      <c r="P1382" s="4">
        <f t="shared" si="85"/>
        <v>1.1111111111111112E-2</v>
      </c>
      <c r="Q1382" s="4">
        <f t="shared" si="86"/>
        <v>6.1111111111111109E-2</v>
      </c>
      <c r="R1382" s="4">
        <f t="shared" si="87"/>
        <v>0.22777777777777777</v>
      </c>
      <c r="S1382">
        <v>2</v>
      </c>
      <c r="T1382">
        <v>11</v>
      </c>
      <c r="U1382">
        <v>41</v>
      </c>
    </row>
    <row r="1383" spans="1:21" x14ac:dyDescent="0.3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f t="shared" si="84"/>
        <v>180</v>
      </c>
      <c r="P1383" s="4">
        <f t="shared" si="85"/>
        <v>0</v>
      </c>
      <c r="Q1383" s="4">
        <f t="shared" si="86"/>
        <v>2.7777777777777776E-2</v>
      </c>
      <c r="R1383" s="4">
        <f t="shared" si="87"/>
        <v>0.12777777777777777</v>
      </c>
      <c r="S1383">
        <v>0</v>
      </c>
      <c r="T1383">
        <v>5</v>
      </c>
      <c r="U1383">
        <v>23</v>
      </c>
    </row>
    <row r="1384" spans="1:21" x14ac:dyDescent="0.3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f t="shared" si="84"/>
        <v>256</v>
      </c>
      <c r="P1384" s="4">
        <f t="shared" si="85"/>
        <v>3.90625E-3</v>
      </c>
      <c r="Q1384" s="4">
        <f t="shared" si="86"/>
        <v>7.8125E-2</v>
      </c>
      <c r="R1384" s="4">
        <f t="shared" si="87"/>
        <v>0.25</v>
      </c>
      <c r="S1384">
        <v>1</v>
      </c>
      <c r="T1384">
        <v>20</v>
      </c>
      <c r="U1384">
        <v>64</v>
      </c>
    </row>
    <row r="1385" spans="1:21" x14ac:dyDescent="0.3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f t="shared" si="84"/>
        <v>235</v>
      </c>
      <c r="P1385" s="4">
        <f t="shared" si="85"/>
        <v>0</v>
      </c>
      <c r="Q1385" s="4">
        <f t="shared" si="86"/>
        <v>1.7021276595744681E-2</v>
      </c>
      <c r="R1385" s="4">
        <f t="shared" si="87"/>
        <v>8.9361702127659579E-2</v>
      </c>
      <c r="S1385">
        <v>0</v>
      </c>
      <c r="T1385">
        <v>4</v>
      </c>
      <c r="U1385">
        <v>21</v>
      </c>
    </row>
    <row r="1386" spans="1:21" x14ac:dyDescent="0.3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f t="shared" si="84"/>
        <v>256</v>
      </c>
      <c r="P1386" s="4">
        <f t="shared" si="85"/>
        <v>3.90625E-3</v>
      </c>
      <c r="Q1386" s="4">
        <f t="shared" si="86"/>
        <v>4.6875E-2</v>
      </c>
      <c r="R1386" s="4">
        <f t="shared" si="87"/>
        <v>0.1640625</v>
      </c>
      <c r="S1386">
        <v>1</v>
      </c>
      <c r="T1386">
        <v>12</v>
      </c>
      <c r="U1386">
        <v>42</v>
      </c>
    </row>
    <row r="1387" spans="1:21" x14ac:dyDescent="0.3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f t="shared" si="84"/>
        <v>331</v>
      </c>
      <c r="P1387" s="4">
        <f t="shared" si="85"/>
        <v>0</v>
      </c>
      <c r="Q1387" s="4">
        <f t="shared" si="86"/>
        <v>2.7190332326283987E-2</v>
      </c>
      <c r="R1387" s="4">
        <f t="shared" si="87"/>
        <v>0.10574018126888217</v>
      </c>
      <c r="S1387">
        <v>0</v>
      </c>
      <c r="T1387">
        <v>9</v>
      </c>
      <c r="U1387">
        <v>35</v>
      </c>
    </row>
    <row r="1388" spans="1:21" x14ac:dyDescent="0.3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f t="shared" si="84"/>
        <v>180</v>
      </c>
      <c r="P1388" s="4">
        <f t="shared" si="85"/>
        <v>0</v>
      </c>
      <c r="Q1388" s="4">
        <f t="shared" si="86"/>
        <v>8.3333333333333329E-2</v>
      </c>
      <c r="R1388" s="4">
        <f t="shared" si="87"/>
        <v>0.28333333333333333</v>
      </c>
      <c r="S1388">
        <v>0</v>
      </c>
      <c r="T1388">
        <v>15</v>
      </c>
      <c r="U1388">
        <v>51</v>
      </c>
    </row>
    <row r="1389" spans="1:21" x14ac:dyDescent="0.3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f t="shared" si="84"/>
        <v>180</v>
      </c>
      <c r="P1389" s="4">
        <f t="shared" si="85"/>
        <v>5.5555555555555558E-3</v>
      </c>
      <c r="Q1389" s="4">
        <f t="shared" si="86"/>
        <v>8.8888888888888892E-2</v>
      </c>
      <c r="R1389" s="4">
        <f t="shared" si="87"/>
        <v>0.30555555555555558</v>
      </c>
      <c r="S1389">
        <v>1</v>
      </c>
      <c r="T1389">
        <v>16</v>
      </c>
      <c r="U1389">
        <v>55</v>
      </c>
    </row>
    <row r="1390" spans="1:21" x14ac:dyDescent="0.3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f t="shared" si="84"/>
        <v>272</v>
      </c>
      <c r="P1390" s="4">
        <f t="shared" si="85"/>
        <v>0</v>
      </c>
      <c r="Q1390" s="4">
        <f t="shared" si="86"/>
        <v>2.9411764705882353E-2</v>
      </c>
      <c r="R1390" s="4">
        <f t="shared" si="87"/>
        <v>0.11397058823529412</v>
      </c>
      <c r="S1390">
        <v>0</v>
      </c>
      <c r="T1390">
        <v>8</v>
      </c>
      <c r="U1390">
        <v>31</v>
      </c>
    </row>
    <row r="1391" spans="1:21" x14ac:dyDescent="0.3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f t="shared" si="84"/>
        <v>235</v>
      </c>
      <c r="P1391" s="4">
        <f t="shared" si="85"/>
        <v>4.2553191489361703E-3</v>
      </c>
      <c r="Q1391" s="4">
        <f t="shared" si="86"/>
        <v>1.7021276595744681E-2</v>
      </c>
      <c r="R1391" s="4">
        <f t="shared" si="87"/>
        <v>8.085106382978724E-2</v>
      </c>
      <c r="S1391">
        <v>1</v>
      </c>
      <c r="T1391">
        <v>4</v>
      </c>
      <c r="U1391">
        <v>19</v>
      </c>
    </row>
    <row r="1392" spans="1:21" x14ac:dyDescent="0.3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f t="shared" si="84"/>
        <v>214</v>
      </c>
      <c r="P1392" s="4">
        <f t="shared" si="85"/>
        <v>0</v>
      </c>
      <c r="Q1392" s="4">
        <f t="shared" si="86"/>
        <v>4.6728971962616821E-2</v>
      </c>
      <c r="R1392" s="4">
        <f t="shared" si="87"/>
        <v>0.17289719626168223</v>
      </c>
      <c r="S1392">
        <v>0</v>
      </c>
      <c r="T1392">
        <v>10</v>
      </c>
      <c r="U1392">
        <v>37</v>
      </c>
    </row>
    <row r="1393" spans="1:21" x14ac:dyDescent="0.3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f t="shared" si="84"/>
        <v>180</v>
      </c>
      <c r="P1393" s="4">
        <f t="shared" si="85"/>
        <v>2.2222222222222223E-2</v>
      </c>
      <c r="Q1393" s="4">
        <f t="shared" si="86"/>
        <v>2.2222222222222223E-2</v>
      </c>
      <c r="R1393" s="4">
        <f t="shared" si="87"/>
        <v>0.1111111111111111</v>
      </c>
      <c r="S1393">
        <v>4</v>
      </c>
      <c r="T1393">
        <v>4</v>
      </c>
      <c r="U1393">
        <v>20</v>
      </c>
    </row>
    <row r="1394" spans="1:21" x14ac:dyDescent="0.3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f t="shared" si="84"/>
        <v>180</v>
      </c>
      <c r="P1394" s="4">
        <f t="shared" si="85"/>
        <v>5.5555555555555558E-3</v>
      </c>
      <c r="Q1394" s="4">
        <f t="shared" si="86"/>
        <v>0.10555555555555556</v>
      </c>
      <c r="R1394" s="4">
        <f t="shared" si="87"/>
        <v>0.34444444444444444</v>
      </c>
      <c r="S1394">
        <v>1</v>
      </c>
      <c r="T1394">
        <v>19</v>
      </c>
      <c r="U1394">
        <v>62</v>
      </c>
    </row>
    <row r="1395" spans="1:21" x14ac:dyDescent="0.3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f t="shared" si="84"/>
        <v>180</v>
      </c>
      <c r="P1395" s="4">
        <f t="shared" si="85"/>
        <v>1.6666666666666666E-2</v>
      </c>
      <c r="Q1395" s="4">
        <f t="shared" si="86"/>
        <v>0.05</v>
      </c>
      <c r="R1395" s="4">
        <f t="shared" si="87"/>
        <v>0.17777777777777778</v>
      </c>
      <c r="S1395">
        <v>3</v>
      </c>
      <c r="T1395">
        <v>9</v>
      </c>
      <c r="U1395">
        <v>32</v>
      </c>
    </row>
    <row r="1396" spans="1:21" x14ac:dyDescent="0.3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f t="shared" si="84"/>
        <v>180</v>
      </c>
      <c r="P1396" s="4">
        <f t="shared" si="85"/>
        <v>0</v>
      </c>
      <c r="Q1396" s="4">
        <f t="shared" si="86"/>
        <v>3.3333333333333333E-2</v>
      </c>
      <c r="R1396" s="4">
        <f t="shared" si="87"/>
        <v>0.1388888888888889</v>
      </c>
      <c r="S1396">
        <v>0</v>
      </c>
      <c r="T1396">
        <v>6</v>
      </c>
      <c r="U1396">
        <v>25</v>
      </c>
    </row>
    <row r="1397" spans="1:21" x14ac:dyDescent="0.3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f t="shared" si="84"/>
        <v>332</v>
      </c>
      <c r="P1397" s="4">
        <f t="shared" si="85"/>
        <v>0</v>
      </c>
      <c r="Q1397" s="4">
        <f t="shared" si="86"/>
        <v>2.710843373493976E-2</v>
      </c>
      <c r="R1397" s="4">
        <f t="shared" si="87"/>
        <v>9.9397590361445784E-2</v>
      </c>
      <c r="S1397">
        <v>0</v>
      </c>
      <c r="T1397">
        <v>9</v>
      </c>
      <c r="U1397">
        <v>33</v>
      </c>
    </row>
    <row r="1398" spans="1:21" x14ac:dyDescent="0.3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f t="shared" si="84"/>
        <v>180</v>
      </c>
      <c r="P1398" s="4">
        <f t="shared" si="85"/>
        <v>5.5555555555555558E-3</v>
      </c>
      <c r="Q1398" s="4">
        <f t="shared" si="86"/>
        <v>0</v>
      </c>
      <c r="R1398" s="4">
        <f t="shared" si="87"/>
        <v>0.05</v>
      </c>
      <c r="S1398">
        <v>1</v>
      </c>
      <c r="T1398">
        <v>0</v>
      </c>
      <c r="U1398">
        <v>9</v>
      </c>
    </row>
    <row r="1399" spans="1:21" x14ac:dyDescent="0.3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f t="shared" si="84"/>
        <v>331</v>
      </c>
      <c r="P1399" s="4">
        <f t="shared" si="85"/>
        <v>6.0422960725075529E-3</v>
      </c>
      <c r="Q1399" s="4">
        <f t="shared" si="86"/>
        <v>6.0422960725075529E-3</v>
      </c>
      <c r="R1399" s="4">
        <f t="shared" si="87"/>
        <v>4.5317220543806644E-2</v>
      </c>
      <c r="S1399">
        <v>2</v>
      </c>
      <c r="T1399">
        <v>2</v>
      </c>
      <c r="U1399">
        <v>15</v>
      </c>
    </row>
    <row r="1400" spans="1:21" x14ac:dyDescent="0.3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f t="shared" si="84"/>
        <v>235</v>
      </c>
      <c r="P1400" s="4">
        <f t="shared" si="85"/>
        <v>1.276595744680851E-2</v>
      </c>
      <c r="Q1400" s="4">
        <f t="shared" si="86"/>
        <v>5.9574468085106386E-2</v>
      </c>
      <c r="R1400" s="4">
        <f t="shared" si="87"/>
        <v>0.20851063829787234</v>
      </c>
      <c r="S1400">
        <v>3</v>
      </c>
      <c r="T1400">
        <v>14</v>
      </c>
      <c r="U1400">
        <v>49</v>
      </c>
    </row>
    <row r="1401" spans="1:21" x14ac:dyDescent="0.3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f t="shared" si="84"/>
        <v>180</v>
      </c>
      <c r="P1401" s="4">
        <f t="shared" si="85"/>
        <v>0</v>
      </c>
      <c r="Q1401" s="4">
        <f t="shared" si="86"/>
        <v>2.2222222222222223E-2</v>
      </c>
      <c r="R1401" s="4">
        <f t="shared" si="87"/>
        <v>0.1111111111111111</v>
      </c>
      <c r="S1401">
        <v>0</v>
      </c>
      <c r="T1401">
        <v>4</v>
      </c>
      <c r="U1401">
        <v>20</v>
      </c>
    </row>
    <row r="1402" spans="1:21" x14ac:dyDescent="0.3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f t="shared" si="84"/>
        <v>336</v>
      </c>
      <c r="P1402" s="4">
        <f t="shared" si="85"/>
        <v>2.976190476190476E-3</v>
      </c>
      <c r="Q1402" s="4">
        <f t="shared" si="86"/>
        <v>5.9523809523809521E-3</v>
      </c>
      <c r="R1402" s="4">
        <f t="shared" si="87"/>
        <v>4.1666666666666664E-2</v>
      </c>
      <c r="S1402">
        <v>1</v>
      </c>
      <c r="T1402">
        <v>2</v>
      </c>
      <c r="U1402">
        <v>14</v>
      </c>
    </row>
    <row r="1403" spans="1:21" x14ac:dyDescent="0.3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f t="shared" si="84"/>
        <v>336</v>
      </c>
      <c r="P1403" s="4">
        <f t="shared" si="85"/>
        <v>0</v>
      </c>
      <c r="Q1403" s="4">
        <f t="shared" si="86"/>
        <v>3.273809523809524E-2</v>
      </c>
      <c r="R1403" s="4">
        <f t="shared" si="87"/>
        <v>0.11607142857142858</v>
      </c>
      <c r="S1403">
        <v>0</v>
      </c>
      <c r="T1403">
        <v>11</v>
      </c>
      <c r="U1403">
        <v>39</v>
      </c>
    </row>
    <row r="1404" spans="1:21" x14ac:dyDescent="0.3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f t="shared" si="84"/>
        <v>180</v>
      </c>
      <c r="P1404" s="4">
        <f t="shared" si="85"/>
        <v>0</v>
      </c>
      <c r="Q1404" s="4">
        <f t="shared" si="86"/>
        <v>7.7777777777777779E-2</v>
      </c>
      <c r="R1404" s="4">
        <f t="shared" si="87"/>
        <v>0.2722222222222222</v>
      </c>
      <c r="S1404">
        <v>0</v>
      </c>
      <c r="T1404">
        <v>14</v>
      </c>
      <c r="U1404">
        <v>49</v>
      </c>
    </row>
    <row r="1405" spans="1:21" x14ac:dyDescent="0.3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f t="shared" si="84"/>
        <v>180</v>
      </c>
      <c r="P1405" s="4">
        <f t="shared" si="85"/>
        <v>0</v>
      </c>
      <c r="Q1405" s="4">
        <f t="shared" si="86"/>
        <v>6.6666666666666666E-2</v>
      </c>
      <c r="R1405" s="4">
        <f t="shared" si="87"/>
        <v>0.23333333333333334</v>
      </c>
      <c r="S1405">
        <v>0</v>
      </c>
      <c r="T1405">
        <v>12</v>
      </c>
      <c r="U1405">
        <v>42</v>
      </c>
    </row>
    <row r="1406" spans="1:21" x14ac:dyDescent="0.3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f t="shared" si="84"/>
        <v>331</v>
      </c>
      <c r="P1406" s="4">
        <f t="shared" si="85"/>
        <v>0</v>
      </c>
      <c r="Q1406" s="4">
        <f t="shared" si="86"/>
        <v>3.9274924471299093E-2</v>
      </c>
      <c r="R1406" s="4">
        <f t="shared" si="87"/>
        <v>0.13897280966767372</v>
      </c>
      <c r="S1406">
        <v>0</v>
      </c>
      <c r="T1406">
        <v>13</v>
      </c>
      <c r="U1406">
        <v>46</v>
      </c>
    </row>
    <row r="1407" spans="1:21" x14ac:dyDescent="0.3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f t="shared" si="84"/>
        <v>180</v>
      </c>
      <c r="P1407" s="4">
        <f t="shared" si="85"/>
        <v>1.1111111111111112E-2</v>
      </c>
      <c r="Q1407" s="4">
        <f t="shared" si="86"/>
        <v>2.2222222222222223E-2</v>
      </c>
      <c r="R1407" s="4">
        <f t="shared" si="87"/>
        <v>0.1</v>
      </c>
      <c r="S1407">
        <v>2</v>
      </c>
      <c r="T1407">
        <v>4</v>
      </c>
      <c r="U1407">
        <v>18</v>
      </c>
    </row>
    <row r="1408" spans="1:21" x14ac:dyDescent="0.3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f t="shared" si="84"/>
        <v>180</v>
      </c>
      <c r="P1408" s="4">
        <f t="shared" si="85"/>
        <v>0</v>
      </c>
      <c r="Q1408" s="4">
        <f t="shared" si="86"/>
        <v>0</v>
      </c>
      <c r="R1408" s="4">
        <f t="shared" si="87"/>
        <v>4.4444444444444446E-2</v>
      </c>
      <c r="S1408">
        <v>0</v>
      </c>
      <c r="T1408">
        <v>0</v>
      </c>
      <c r="U1408">
        <v>8</v>
      </c>
    </row>
    <row r="1409" spans="1:21" x14ac:dyDescent="0.3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f t="shared" si="84"/>
        <v>235</v>
      </c>
      <c r="P1409" s="4">
        <f t="shared" si="85"/>
        <v>4.2553191489361703E-3</v>
      </c>
      <c r="Q1409" s="4">
        <f t="shared" si="86"/>
        <v>6.8085106382978725E-2</v>
      </c>
      <c r="R1409" s="4">
        <f t="shared" si="87"/>
        <v>0.22978723404255319</v>
      </c>
      <c r="S1409">
        <v>1</v>
      </c>
      <c r="T1409">
        <v>16</v>
      </c>
      <c r="U1409">
        <v>54</v>
      </c>
    </row>
    <row r="1410" spans="1:21" x14ac:dyDescent="0.3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f t="shared" si="84"/>
        <v>204</v>
      </c>
      <c r="P1410" s="4">
        <f t="shared" si="85"/>
        <v>0</v>
      </c>
      <c r="Q1410" s="4">
        <f t="shared" si="86"/>
        <v>2.9411764705882353E-2</v>
      </c>
      <c r="R1410" s="4">
        <f t="shared" si="87"/>
        <v>0.12254901960784313</v>
      </c>
      <c r="S1410">
        <v>0</v>
      </c>
      <c r="T1410">
        <v>6</v>
      </c>
      <c r="U1410">
        <v>25</v>
      </c>
    </row>
    <row r="1411" spans="1:21" x14ac:dyDescent="0.3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f t="shared" ref="O1411:O1474" si="88">L1411+M1411+N1411</f>
        <v>332</v>
      </c>
      <c r="P1411" s="4">
        <f t="shared" ref="P1411:P1474" si="89">S1411/O1411</f>
        <v>0</v>
      </c>
      <c r="Q1411" s="4">
        <f t="shared" ref="Q1411:Q1474" si="90">T1411/O1411</f>
        <v>1.8072289156626505E-2</v>
      </c>
      <c r="R1411" s="4">
        <f t="shared" ref="R1411:R1474" si="91">U1411/O1411</f>
        <v>7.8313253012048195E-2</v>
      </c>
      <c r="S1411">
        <v>0</v>
      </c>
      <c r="T1411">
        <v>6</v>
      </c>
      <c r="U1411">
        <v>26</v>
      </c>
    </row>
    <row r="1412" spans="1:21" x14ac:dyDescent="0.3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f t="shared" si="88"/>
        <v>180</v>
      </c>
      <c r="P1412" s="4">
        <f t="shared" si="89"/>
        <v>0</v>
      </c>
      <c r="Q1412" s="4">
        <f t="shared" si="90"/>
        <v>8.3333333333333329E-2</v>
      </c>
      <c r="R1412" s="4">
        <f t="shared" si="91"/>
        <v>0.28333333333333333</v>
      </c>
      <c r="S1412">
        <v>0</v>
      </c>
      <c r="T1412">
        <v>15</v>
      </c>
      <c r="U1412">
        <v>51</v>
      </c>
    </row>
    <row r="1413" spans="1:21" x14ac:dyDescent="0.3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f t="shared" si="88"/>
        <v>180</v>
      </c>
      <c r="P1413" s="4">
        <f t="shared" si="89"/>
        <v>0</v>
      </c>
      <c r="Q1413" s="4">
        <f t="shared" si="90"/>
        <v>6.1111111111111109E-2</v>
      </c>
      <c r="R1413" s="4">
        <f t="shared" si="91"/>
        <v>0.21666666666666667</v>
      </c>
      <c r="S1413">
        <v>0</v>
      </c>
      <c r="T1413">
        <v>11</v>
      </c>
      <c r="U1413">
        <v>39</v>
      </c>
    </row>
    <row r="1414" spans="1:21" x14ac:dyDescent="0.3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f t="shared" si="88"/>
        <v>204</v>
      </c>
      <c r="P1414" s="4">
        <f t="shared" si="89"/>
        <v>0</v>
      </c>
      <c r="Q1414" s="4">
        <f t="shared" si="90"/>
        <v>4.9019607843137254E-2</v>
      </c>
      <c r="R1414" s="4">
        <f t="shared" si="91"/>
        <v>0.18137254901960784</v>
      </c>
      <c r="S1414">
        <v>0</v>
      </c>
      <c r="T1414">
        <v>10</v>
      </c>
      <c r="U1414">
        <v>37</v>
      </c>
    </row>
    <row r="1415" spans="1:21" x14ac:dyDescent="0.3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f t="shared" si="88"/>
        <v>180</v>
      </c>
      <c r="P1415" s="4">
        <f t="shared" si="89"/>
        <v>5.5555555555555558E-3</v>
      </c>
      <c r="Q1415" s="4">
        <f t="shared" si="90"/>
        <v>0.1111111111111111</v>
      </c>
      <c r="R1415" s="4">
        <f t="shared" si="91"/>
        <v>0.35555555555555557</v>
      </c>
      <c r="S1415">
        <v>1</v>
      </c>
      <c r="T1415">
        <v>20</v>
      </c>
      <c r="U1415">
        <v>64</v>
      </c>
    </row>
    <row r="1416" spans="1:21" x14ac:dyDescent="0.3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f t="shared" si="88"/>
        <v>180</v>
      </c>
      <c r="P1416" s="4">
        <f t="shared" si="89"/>
        <v>1.6666666666666666E-2</v>
      </c>
      <c r="Q1416" s="4">
        <f t="shared" si="90"/>
        <v>2.2222222222222223E-2</v>
      </c>
      <c r="R1416" s="4">
        <f t="shared" si="91"/>
        <v>0.1111111111111111</v>
      </c>
      <c r="S1416">
        <v>3</v>
      </c>
      <c r="T1416">
        <v>4</v>
      </c>
      <c r="U1416">
        <v>20</v>
      </c>
    </row>
    <row r="1417" spans="1:21" x14ac:dyDescent="0.3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f t="shared" si="88"/>
        <v>235</v>
      </c>
      <c r="P1417" s="4">
        <f t="shared" si="89"/>
        <v>0</v>
      </c>
      <c r="Q1417" s="4">
        <f t="shared" si="90"/>
        <v>5.5319148936170209E-2</v>
      </c>
      <c r="R1417" s="4">
        <f t="shared" si="91"/>
        <v>0.19148936170212766</v>
      </c>
      <c r="S1417">
        <v>0</v>
      </c>
      <c r="T1417">
        <v>13</v>
      </c>
      <c r="U1417">
        <v>45</v>
      </c>
    </row>
    <row r="1418" spans="1:21" x14ac:dyDescent="0.3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f t="shared" si="88"/>
        <v>180</v>
      </c>
      <c r="P1418" s="4">
        <f t="shared" si="89"/>
        <v>0</v>
      </c>
      <c r="Q1418" s="4">
        <f t="shared" si="90"/>
        <v>4.4444444444444446E-2</v>
      </c>
      <c r="R1418" s="4">
        <f t="shared" si="91"/>
        <v>0.17222222222222222</v>
      </c>
      <c r="S1418">
        <v>0</v>
      </c>
      <c r="T1418">
        <v>8</v>
      </c>
      <c r="U1418">
        <v>31</v>
      </c>
    </row>
    <row r="1419" spans="1:21" x14ac:dyDescent="0.3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f t="shared" si="88"/>
        <v>214</v>
      </c>
      <c r="P1419" s="4">
        <f t="shared" si="89"/>
        <v>0</v>
      </c>
      <c r="Q1419" s="4">
        <f t="shared" si="90"/>
        <v>4.2056074766355138E-2</v>
      </c>
      <c r="R1419" s="4">
        <f t="shared" si="91"/>
        <v>0.15887850467289719</v>
      </c>
      <c r="S1419">
        <v>0</v>
      </c>
      <c r="T1419">
        <v>9</v>
      </c>
      <c r="U1419">
        <v>34</v>
      </c>
    </row>
    <row r="1420" spans="1:21" x14ac:dyDescent="0.3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f t="shared" si="88"/>
        <v>216</v>
      </c>
      <c r="P1420" s="4">
        <f t="shared" si="89"/>
        <v>4.6296296296296294E-3</v>
      </c>
      <c r="Q1420" s="4">
        <f t="shared" si="90"/>
        <v>7.407407407407407E-2</v>
      </c>
      <c r="R1420" s="4">
        <f t="shared" si="91"/>
        <v>0.25</v>
      </c>
      <c r="S1420">
        <v>1</v>
      </c>
      <c r="T1420">
        <v>16</v>
      </c>
      <c r="U1420">
        <v>54</v>
      </c>
    </row>
    <row r="1421" spans="1:21" x14ac:dyDescent="0.3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f t="shared" si="88"/>
        <v>336</v>
      </c>
      <c r="P1421" s="4">
        <f t="shared" si="89"/>
        <v>0</v>
      </c>
      <c r="Q1421" s="4">
        <f t="shared" si="90"/>
        <v>3.273809523809524E-2</v>
      </c>
      <c r="R1421" s="4">
        <f t="shared" si="91"/>
        <v>0.1130952380952381</v>
      </c>
      <c r="S1421">
        <v>0</v>
      </c>
      <c r="T1421">
        <v>11</v>
      </c>
      <c r="U1421">
        <v>38</v>
      </c>
    </row>
    <row r="1422" spans="1:21" x14ac:dyDescent="0.3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f t="shared" si="88"/>
        <v>180</v>
      </c>
      <c r="P1422" s="4">
        <f t="shared" si="89"/>
        <v>0</v>
      </c>
      <c r="Q1422" s="4">
        <f t="shared" si="90"/>
        <v>6.1111111111111109E-2</v>
      </c>
      <c r="R1422" s="4">
        <f t="shared" si="91"/>
        <v>0.21666666666666667</v>
      </c>
      <c r="S1422">
        <v>0</v>
      </c>
      <c r="T1422">
        <v>11</v>
      </c>
      <c r="U1422">
        <v>39</v>
      </c>
    </row>
    <row r="1423" spans="1:21" x14ac:dyDescent="0.3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f t="shared" si="88"/>
        <v>180</v>
      </c>
      <c r="P1423" s="4">
        <f t="shared" si="89"/>
        <v>0</v>
      </c>
      <c r="Q1423" s="4">
        <f t="shared" si="90"/>
        <v>7.7777777777777779E-2</v>
      </c>
      <c r="R1423" s="4">
        <f t="shared" si="91"/>
        <v>0.26111111111111113</v>
      </c>
      <c r="S1423">
        <v>0</v>
      </c>
      <c r="T1423">
        <v>14</v>
      </c>
      <c r="U1423">
        <v>47</v>
      </c>
    </row>
    <row r="1424" spans="1:21" x14ac:dyDescent="0.3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f t="shared" si="88"/>
        <v>272</v>
      </c>
      <c r="P1424" s="4">
        <f t="shared" si="89"/>
        <v>1.1029411764705883E-2</v>
      </c>
      <c r="Q1424" s="4">
        <f t="shared" si="90"/>
        <v>2.2058823529411766E-2</v>
      </c>
      <c r="R1424" s="4">
        <f t="shared" si="91"/>
        <v>9.1911764705882359E-2</v>
      </c>
      <c r="S1424">
        <v>3</v>
      </c>
      <c r="T1424">
        <v>6</v>
      </c>
      <c r="U1424">
        <v>25</v>
      </c>
    </row>
    <row r="1425" spans="1:21" x14ac:dyDescent="0.3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f t="shared" si="88"/>
        <v>214</v>
      </c>
      <c r="P1425" s="4">
        <f t="shared" si="89"/>
        <v>0</v>
      </c>
      <c r="Q1425" s="4">
        <f t="shared" si="90"/>
        <v>1.4018691588785047E-2</v>
      </c>
      <c r="R1425" s="4">
        <f t="shared" si="91"/>
        <v>7.9439252336448593E-2</v>
      </c>
      <c r="S1425">
        <v>0</v>
      </c>
      <c r="T1425">
        <v>3</v>
      </c>
      <c r="U1425">
        <v>17</v>
      </c>
    </row>
    <row r="1426" spans="1:21" x14ac:dyDescent="0.3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f t="shared" si="88"/>
        <v>204</v>
      </c>
      <c r="P1426" s="4">
        <f t="shared" si="89"/>
        <v>0</v>
      </c>
      <c r="Q1426" s="4">
        <f t="shared" si="90"/>
        <v>9.8039215686274508E-3</v>
      </c>
      <c r="R1426" s="4">
        <f t="shared" si="91"/>
        <v>6.8627450980392163E-2</v>
      </c>
      <c r="S1426">
        <v>0</v>
      </c>
      <c r="T1426">
        <v>2</v>
      </c>
      <c r="U1426">
        <v>14</v>
      </c>
    </row>
    <row r="1427" spans="1:21" x14ac:dyDescent="0.3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f t="shared" si="88"/>
        <v>469</v>
      </c>
      <c r="P1427" s="4">
        <f t="shared" si="89"/>
        <v>6.3965884861407248E-3</v>
      </c>
      <c r="Q1427" s="4">
        <f t="shared" si="90"/>
        <v>0</v>
      </c>
      <c r="R1427" s="4">
        <f t="shared" si="91"/>
        <v>0</v>
      </c>
      <c r="S1427">
        <v>3</v>
      </c>
      <c r="T1427">
        <v>0</v>
      </c>
      <c r="U1427">
        <v>0</v>
      </c>
    </row>
    <row r="1428" spans="1:21" x14ac:dyDescent="0.3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f t="shared" si="88"/>
        <v>180</v>
      </c>
      <c r="P1428" s="4">
        <f t="shared" si="89"/>
        <v>5.5555555555555558E-3</v>
      </c>
      <c r="Q1428" s="4">
        <f t="shared" si="90"/>
        <v>0.10555555555555556</v>
      </c>
      <c r="R1428" s="4">
        <f t="shared" si="91"/>
        <v>0.34444444444444444</v>
      </c>
      <c r="S1428">
        <v>1</v>
      </c>
      <c r="T1428">
        <v>19</v>
      </c>
      <c r="U1428">
        <v>62</v>
      </c>
    </row>
    <row r="1429" spans="1:21" x14ac:dyDescent="0.3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f t="shared" si="88"/>
        <v>256</v>
      </c>
      <c r="P1429" s="4">
        <f t="shared" si="89"/>
        <v>3.90625E-3</v>
      </c>
      <c r="Q1429" s="4">
        <f t="shared" si="90"/>
        <v>7.8125E-3</v>
      </c>
      <c r="R1429" s="4">
        <f t="shared" si="91"/>
        <v>5.078125E-2</v>
      </c>
      <c r="S1429">
        <v>1</v>
      </c>
      <c r="T1429">
        <v>2</v>
      </c>
      <c r="U1429">
        <v>13</v>
      </c>
    </row>
    <row r="1430" spans="1:21" x14ac:dyDescent="0.3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f t="shared" si="88"/>
        <v>331</v>
      </c>
      <c r="P1430" s="4">
        <f t="shared" si="89"/>
        <v>0</v>
      </c>
      <c r="Q1430" s="4">
        <f t="shared" si="90"/>
        <v>2.1148036253776436E-2</v>
      </c>
      <c r="R1430" s="4">
        <f t="shared" si="91"/>
        <v>8.1570996978851965E-2</v>
      </c>
      <c r="S1430">
        <v>0</v>
      </c>
      <c r="T1430">
        <v>7</v>
      </c>
      <c r="U1430">
        <v>27</v>
      </c>
    </row>
    <row r="1431" spans="1:21" x14ac:dyDescent="0.3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f t="shared" si="88"/>
        <v>180</v>
      </c>
      <c r="P1431" s="4">
        <f t="shared" si="89"/>
        <v>1.6666666666666666E-2</v>
      </c>
      <c r="Q1431" s="4">
        <f t="shared" si="90"/>
        <v>3.3333333333333333E-2</v>
      </c>
      <c r="R1431" s="4">
        <f t="shared" si="91"/>
        <v>0.14444444444444443</v>
      </c>
      <c r="S1431">
        <v>3</v>
      </c>
      <c r="T1431">
        <v>6</v>
      </c>
      <c r="U1431">
        <v>26</v>
      </c>
    </row>
    <row r="1432" spans="1:21" x14ac:dyDescent="0.3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f t="shared" si="88"/>
        <v>469</v>
      </c>
      <c r="P1432" s="4">
        <f t="shared" si="89"/>
        <v>2.1321961620469083E-3</v>
      </c>
      <c r="Q1432" s="4">
        <f t="shared" si="90"/>
        <v>1.9189765458422176E-2</v>
      </c>
      <c r="R1432" s="4">
        <f t="shared" si="91"/>
        <v>7.4626865671641784E-2</v>
      </c>
      <c r="S1432">
        <v>1</v>
      </c>
      <c r="T1432">
        <v>9</v>
      </c>
      <c r="U1432">
        <v>35</v>
      </c>
    </row>
    <row r="1433" spans="1:21" x14ac:dyDescent="0.3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f t="shared" si="88"/>
        <v>180</v>
      </c>
      <c r="P1433" s="4">
        <f t="shared" si="89"/>
        <v>1.1111111111111112E-2</v>
      </c>
      <c r="Q1433" s="4">
        <f t="shared" si="90"/>
        <v>6.6666666666666666E-2</v>
      </c>
      <c r="R1433" s="4">
        <f t="shared" si="91"/>
        <v>0.2388888888888889</v>
      </c>
      <c r="S1433">
        <v>2</v>
      </c>
      <c r="T1433">
        <v>12</v>
      </c>
      <c r="U1433">
        <v>43</v>
      </c>
    </row>
    <row r="1434" spans="1:21" x14ac:dyDescent="0.3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f t="shared" si="88"/>
        <v>180</v>
      </c>
      <c r="P1434" s="4">
        <f t="shared" si="89"/>
        <v>5.5555555555555558E-3</v>
      </c>
      <c r="Q1434" s="4">
        <f t="shared" si="90"/>
        <v>6.6666666666666666E-2</v>
      </c>
      <c r="R1434" s="4">
        <f t="shared" si="91"/>
        <v>0.24444444444444444</v>
      </c>
      <c r="S1434">
        <v>1</v>
      </c>
      <c r="T1434">
        <v>12</v>
      </c>
      <c r="U1434">
        <v>44</v>
      </c>
    </row>
    <row r="1435" spans="1:21" x14ac:dyDescent="0.3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f t="shared" si="88"/>
        <v>180</v>
      </c>
      <c r="P1435" s="4">
        <f t="shared" si="89"/>
        <v>5.5555555555555558E-3</v>
      </c>
      <c r="Q1435" s="4">
        <f t="shared" si="90"/>
        <v>2.7777777777777776E-2</v>
      </c>
      <c r="R1435" s="4">
        <f t="shared" si="91"/>
        <v>0.11666666666666667</v>
      </c>
      <c r="S1435">
        <v>1</v>
      </c>
      <c r="T1435">
        <v>5</v>
      </c>
      <c r="U1435">
        <v>21</v>
      </c>
    </row>
    <row r="1436" spans="1:21" x14ac:dyDescent="0.3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f t="shared" si="88"/>
        <v>180</v>
      </c>
      <c r="P1436" s="4">
        <f t="shared" si="89"/>
        <v>0</v>
      </c>
      <c r="Q1436" s="4">
        <f t="shared" si="90"/>
        <v>3.888888888888889E-2</v>
      </c>
      <c r="R1436" s="4">
        <f t="shared" si="91"/>
        <v>0.15555555555555556</v>
      </c>
      <c r="S1436">
        <v>0</v>
      </c>
      <c r="T1436">
        <v>7</v>
      </c>
      <c r="U1436">
        <v>28</v>
      </c>
    </row>
    <row r="1437" spans="1:21" x14ac:dyDescent="0.3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f t="shared" si="88"/>
        <v>180</v>
      </c>
      <c r="P1437" s="4">
        <f t="shared" si="89"/>
        <v>0</v>
      </c>
      <c r="Q1437" s="4">
        <f t="shared" si="90"/>
        <v>0.05</v>
      </c>
      <c r="R1437" s="4">
        <f t="shared" si="91"/>
        <v>0.19444444444444445</v>
      </c>
      <c r="S1437">
        <v>0</v>
      </c>
      <c r="T1437">
        <v>9</v>
      </c>
      <c r="U1437">
        <v>35</v>
      </c>
    </row>
    <row r="1438" spans="1:21" x14ac:dyDescent="0.3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f t="shared" si="88"/>
        <v>256</v>
      </c>
      <c r="P1438" s="4">
        <f t="shared" si="89"/>
        <v>3.90625E-3</v>
      </c>
      <c r="Q1438" s="4">
        <f t="shared" si="90"/>
        <v>2.34375E-2</v>
      </c>
      <c r="R1438" s="4">
        <f t="shared" si="91"/>
        <v>0.1015625</v>
      </c>
      <c r="S1438">
        <v>1</v>
      </c>
      <c r="T1438">
        <v>6</v>
      </c>
      <c r="U1438">
        <v>26</v>
      </c>
    </row>
    <row r="1439" spans="1:21" x14ac:dyDescent="0.3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f t="shared" si="88"/>
        <v>180</v>
      </c>
      <c r="P1439" s="4">
        <f t="shared" si="89"/>
        <v>0</v>
      </c>
      <c r="Q1439" s="4">
        <f t="shared" si="90"/>
        <v>9.4444444444444442E-2</v>
      </c>
      <c r="R1439" s="4">
        <f t="shared" si="91"/>
        <v>0.30555555555555558</v>
      </c>
      <c r="S1439">
        <v>0</v>
      </c>
      <c r="T1439">
        <v>17</v>
      </c>
      <c r="U1439">
        <v>55</v>
      </c>
    </row>
    <row r="1440" spans="1:21" x14ac:dyDescent="0.3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f t="shared" si="88"/>
        <v>336</v>
      </c>
      <c r="P1440" s="4">
        <f t="shared" si="89"/>
        <v>0</v>
      </c>
      <c r="Q1440" s="4">
        <f t="shared" si="90"/>
        <v>2.976190476190476E-2</v>
      </c>
      <c r="R1440" s="4">
        <f t="shared" si="91"/>
        <v>0.1130952380952381</v>
      </c>
      <c r="S1440">
        <v>0</v>
      </c>
      <c r="T1440">
        <v>10</v>
      </c>
      <c r="U1440">
        <v>38</v>
      </c>
    </row>
    <row r="1441" spans="1:21" x14ac:dyDescent="0.3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f t="shared" si="88"/>
        <v>180</v>
      </c>
      <c r="P1441" s="4">
        <f t="shared" si="89"/>
        <v>0</v>
      </c>
      <c r="Q1441" s="4">
        <f t="shared" si="90"/>
        <v>6.6666666666666666E-2</v>
      </c>
      <c r="R1441" s="4">
        <f t="shared" si="91"/>
        <v>0.23333333333333334</v>
      </c>
      <c r="S1441">
        <v>0</v>
      </c>
      <c r="T1441">
        <v>12</v>
      </c>
      <c r="U1441">
        <v>42</v>
      </c>
    </row>
    <row r="1442" spans="1:21" x14ac:dyDescent="0.3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f t="shared" si="88"/>
        <v>180</v>
      </c>
      <c r="P1442" s="4">
        <f t="shared" si="89"/>
        <v>5.5555555555555558E-3</v>
      </c>
      <c r="Q1442" s="4">
        <f t="shared" si="90"/>
        <v>6.1111111111111109E-2</v>
      </c>
      <c r="R1442" s="4">
        <f t="shared" si="91"/>
        <v>0.22777777777777777</v>
      </c>
      <c r="S1442">
        <v>1</v>
      </c>
      <c r="T1442">
        <v>11</v>
      </c>
      <c r="U1442">
        <v>41</v>
      </c>
    </row>
    <row r="1443" spans="1:21" x14ac:dyDescent="0.3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f t="shared" si="88"/>
        <v>180</v>
      </c>
      <c r="P1443" s="4">
        <f t="shared" si="89"/>
        <v>0</v>
      </c>
      <c r="Q1443" s="4">
        <f t="shared" si="90"/>
        <v>7.7777777777777779E-2</v>
      </c>
      <c r="R1443" s="4">
        <f t="shared" si="91"/>
        <v>0.2722222222222222</v>
      </c>
      <c r="S1443">
        <v>0</v>
      </c>
      <c r="T1443">
        <v>14</v>
      </c>
      <c r="U1443">
        <v>49</v>
      </c>
    </row>
    <row r="1444" spans="1:21" x14ac:dyDescent="0.3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f t="shared" si="88"/>
        <v>180</v>
      </c>
      <c r="P1444" s="4">
        <f t="shared" si="89"/>
        <v>5.5555555555555558E-3</v>
      </c>
      <c r="Q1444" s="4">
        <f t="shared" si="90"/>
        <v>0.05</v>
      </c>
      <c r="R1444" s="4">
        <f t="shared" si="91"/>
        <v>0.18333333333333332</v>
      </c>
      <c r="S1444">
        <v>1</v>
      </c>
      <c r="T1444">
        <v>9</v>
      </c>
      <c r="U1444">
        <v>33</v>
      </c>
    </row>
    <row r="1445" spans="1:21" x14ac:dyDescent="0.3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f t="shared" si="88"/>
        <v>332</v>
      </c>
      <c r="P1445" s="4">
        <f t="shared" si="89"/>
        <v>0</v>
      </c>
      <c r="Q1445" s="4">
        <f t="shared" si="90"/>
        <v>3.0120481927710845E-3</v>
      </c>
      <c r="R1445" s="4">
        <f t="shared" si="91"/>
        <v>3.0120481927710843E-2</v>
      </c>
      <c r="S1445">
        <v>0</v>
      </c>
      <c r="T1445">
        <v>1</v>
      </c>
      <c r="U1445">
        <v>10</v>
      </c>
    </row>
    <row r="1446" spans="1:21" x14ac:dyDescent="0.3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f t="shared" si="88"/>
        <v>336</v>
      </c>
      <c r="P1446" s="4">
        <f t="shared" si="89"/>
        <v>0</v>
      </c>
      <c r="Q1446" s="4">
        <f t="shared" si="90"/>
        <v>2.976190476190476E-2</v>
      </c>
      <c r="R1446" s="4">
        <f t="shared" si="91"/>
        <v>0.11011904761904762</v>
      </c>
      <c r="S1446">
        <v>0</v>
      </c>
      <c r="T1446">
        <v>10</v>
      </c>
      <c r="U1446">
        <v>37</v>
      </c>
    </row>
    <row r="1447" spans="1:21" x14ac:dyDescent="0.3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f t="shared" si="88"/>
        <v>180</v>
      </c>
      <c r="P1447" s="4">
        <f t="shared" si="89"/>
        <v>0</v>
      </c>
      <c r="Q1447" s="4">
        <f t="shared" si="90"/>
        <v>2.2222222222222223E-2</v>
      </c>
      <c r="R1447" s="4">
        <f t="shared" si="91"/>
        <v>0.1111111111111111</v>
      </c>
      <c r="S1447">
        <v>0</v>
      </c>
      <c r="T1447">
        <v>4</v>
      </c>
      <c r="U1447">
        <v>20</v>
      </c>
    </row>
    <row r="1448" spans="1:21" x14ac:dyDescent="0.3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f t="shared" si="88"/>
        <v>214</v>
      </c>
      <c r="P1448" s="4">
        <f t="shared" si="89"/>
        <v>0</v>
      </c>
      <c r="Q1448" s="4">
        <f t="shared" si="90"/>
        <v>2.336448598130841E-2</v>
      </c>
      <c r="R1448" s="4">
        <f t="shared" si="91"/>
        <v>0.10280373831775701</v>
      </c>
      <c r="S1448">
        <v>0</v>
      </c>
      <c r="T1448">
        <v>5</v>
      </c>
      <c r="U1448">
        <v>22</v>
      </c>
    </row>
    <row r="1449" spans="1:21" x14ac:dyDescent="0.3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f t="shared" si="88"/>
        <v>469</v>
      </c>
      <c r="P1449" s="4">
        <f t="shared" si="89"/>
        <v>0</v>
      </c>
      <c r="Q1449" s="4">
        <f t="shared" si="90"/>
        <v>2.3454157782515993E-2</v>
      </c>
      <c r="R1449" s="4">
        <f t="shared" si="91"/>
        <v>8.3155650319829424E-2</v>
      </c>
      <c r="S1449">
        <v>0</v>
      </c>
      <c r="T1449">
        <v>11</v>
      </c>
      <c r="U1449">
        <v>39</v>
      </c>
    </row>
    <row r="1450" spans="1:21" x14ac:dyDescent="0.3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f t="shared" si="88"/>
        <v>180</v>
      </c>
      <c r="P1450" s="4">
        <f t="shared" si="89"/>
        <v>0</v>
      </c>
      <c r="Q1450" s="4">
        <f t="shared" si="90"/>
        <v>8.3333333333333329E-2</v>
      </c>
      <c r="R1450" s="4">
        <f t="shared" si="91"/>
        <v>0.27777777777777779</v>
      </c>
      <c r="S1450">
        <v>0</v>
      </c>
      <c r="T1450">
        <v>15</v>
      </c>
      <c r="U1450">
        <v>50</v>
      </c>
    </row>
    <row r="1451" spans="1:21" x14ac:dyDescent="0.3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f t="shared" si="88"/>
        <v>180</v>
      </c>
      <c r="P1451" s="4">
        <f t="shared" si="89"/>
        <v>0</v>
      </c>
      <c r="Q1451" s="4">
        <f t="shared" si="90"/>
        <v>4.4444444444444446E-2</v>
      </c>
      <c r="R1451" s="4">
        <f t="shared" si="91"/>
        <v>0.17222222222222222</v>
      </c>
      <c r="S1451">
        <v>0</v>
      </c>
      <c r="T1451">
        <v>8</v>
      </c>
      <c r="U1451">
        <v>31</v>
      </c>
    </row>
    <row r="1452" spans="1:21" x14ac:dyDescent="0.3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f t="shared" si="88"/>
        <v>332</v>
      </c>
      <c r="P1452" s="4">
        <f t="shared" si="89"/>
        <v>1.2048192771084338E-2</v>
      </c>
      <c r="Q1452" s="4">
        <f t="shared" si="90"/>
        <v>2.710843373493976E-2</v>
      </c>
      <c r="R1452" s="4">
        <f t="shared" si="91"/>
        <v>0.10542168674698796</v>
      </c>
      <c r="S1452">
        <v>4</v>
      </c>
      <c r="T1452">
        <v>9</v>
      </c>
      <c r="U1452">
        <v>35</v>
      </c>
    </row>
    <row r="1453" spans="1:21" x14ac:dyDescent="0.3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f t="shared" si="88"/>
        <v>180</v>
      </c>
      <c r="P1453" s="4">
        <f t="shared" si="89"/>
        <v>0</v>
      </c>
      <c r="Q1453" s="4">
        <f t="shared" si="90"/>
        <v>9.4444444444444442E-2</v>
      </c>
      <c r="R1453" s="4">
        <f t="shared" si="91"/>
        <v>0.31666666666666665</v>
      </c>
      <c r="S1453">
        <v>0</v>
      </c>
      <c r="T1453">
        <v>17</v>
      </c>
      <c r="U1453">
        <v>57</v>
      </c>
    </row>
    <row r="1454" spans="1:21" x14ac:dyDescent="0.3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f t="shared" si="88"/>
        <v>332</v>
      </c>
      <c r="P1454" s="4">
        <f t="shared" si="89"/>
        <v>3.0120481927710845E-3</v>
      </c>
      <c r="Q1454" s="4">
        <f t="shared" si="90"/>
        <v>2.710843373493976E-2</v>
      </c>
      <c r="R1454" s="4">
        <f t="shared" si="91"/>
        <v>0.10240963855421686</v>
      </c>
      <c r="S1454">
        <v>1</v>
      </c>
      <c r="T1454">
        <v>9</v>
      </c>
      <c r="U1454">
        <v>34</v>
      </c>
    </row>
    <row r="1455" spans="1:21" x14ac:dyDescent="0.3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f t="shared" si="88"/>
        <v>272</v>
      </c>
      <c r="P1455" s="4">
        <f t="shared" si="89"/>
        <v>0</v>
      </c>
      <c r="Q1455" s="4">
        <f t="shared" si="90"/>
        <v>8.0882352941176475E-2</v>
      </c>
      <c r="R1455" s="4">
        <f t="shared" si="91"/>
        <v>0.2610294117647059</v>
      </c>
      <c r="S1455">
        <v>0</v>
      </c>
      <c r="T1455">
        <v>22</v>
      </c>
      <c r="U1455">
        <v>71</v>
      </c>
    </row>
    <row r="1456" spans="1:21" x14ac:dyDescent="0.3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f t="shared" si="88"/>
        <v>180</v>
      </c>
      <c r="P1456" s="4">
        <f t="shared" si="89"/>
        <v>5.5555555555555558E-3</v>
      </c>
      <c r="Q1456" s="4">
        <f t="shared" si="90"/>
        <v>6.1111111111111109E-2</v>
      </c>
      <c r="R1456" s="4">
        <f t="shared" si="91"/>
        <v>0.21666666666666667</v>
      </c>
      <c r="S1456">
        <v>1</v>
      </c>
      <c r="T1456">
        <v>11</v>
      </c>
      <c r="U1456">
        <v>39</v>
      </c>
    </row>
    <row r="1457" spans="1:21" x14ac:dyDescent="0.3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f t="shared" si="88"/>
        <v>180</v>
      </c>
      <c r="P1457" s="4">
        <f t="shared" si="89"/>
        <v>0</v>
      </c>
      <c r="Q1457" s="4">
        <f t="shared" si="90"/>
        <v>0</v>
      </c>
      <c r="R1457" s="4">
        <f t="shared" si="91"/>
        <v>1.6666666666666666E-2</v>
      </c>
      <c r="S1457">
        <v>0</v>
      </c>
      <c r="T1457">
        <v>0</v>
      </c>
      <c r="U1457">
        <v>3</v>
      </c>
    </row>
    <row r="1458" spans="1:21" x14ac:dyDescent="0.3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f t="shared" si="88"/>
        <v>180</v>
      </c>
      <c r="P1458" s="4">
        <f t="shared" si="89"/>
        <v>5.5555555555555558E-3</v>
      </c>
      <c r="Q1458" s="4">
        <f t="shared" si="90"/>
        <v>6.6666666666666666E-2</v>
      </c>
      <c r="R1458" s="4">
        <f t="shared" si="91"/>
        <v>0.23333333333333334</v>
      </c>
      <c r="S1458">
        <v>1</v>
      </c>
      <c r="T1458">
        <v>12</v>
      </c>
      <c r="U1458">
        <v>42</v>
      </c>
    </row>
    <row r="1459" spans="1:21" x14ac:dyDescent="0.3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f t="shared" si="88"/>
        <v>180</v>
      </c>
      <c r="P1459" s="4">
        <f t="shared" si="89"/>
        <v>5.5555555555555558E-3</v>
      </c>
      <c r="Q1459" s="4">
        <f t="shared" si="90"/>
        <v>5.5555555555555552E-2</v>
      </c>
      <c r="R1459" s="4">
        <f t="shared" si="91"/>
        <v>0.2</v>
      </c>
      <c r="S1459">
        <v>1</v>
      </c>
      <c r="T1459">
        <v>10</v>
      </c>
      <c r="U1459">
        <v>36</v>
      </c>
    </row>
    <row r="1460" spans="1:21" x14ac:dyDescent="0.3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f t="shared" si="88"/>
        <v>180</v>
      </c>
      <c r="P1460" s="4">
        <f t="shared" si="89"/>
        <v>5.5555555555555558E-3</v>
      </c>
      <c r="Q1460" s="4">
        <f t="shared" si="90"/>
        <v>8.3333333333333329E-2</v>
      </c>
      <c r="R1460" s="4">
        <f t="shared" si="91"/>
        <v>0.27777777777777779</v>
      </c>
      <c r="S1460">
        <v>1</v>
      </c>
      <c r="T1460">
        <v>15</v>
      </c>
      <c r="U1460">
        <v>50</v>
      </c>
    </row>
    <row r="1461" spans="1:21" x14ac:dyDescent="0.3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f t="shared" si="88"/>
        <v>180</v>
      </c>
      <c r="P1461" s="4">
        <f t="shared" si="89"/>
        <v>0</v>
      </c>
      <c r="Q1461" s="4">
        <f t="shared" si="90"/>
        <v>6.1111111111111109E-2</v>
      </c>
      <c r="R1461" s="4">
        <f t="shared" si="91"/>
        <v>0.22777777777777777</v>
      </c>
      <c r="S1461">
        <v>0</v>
      </c>
      <c r="T1461">
        <v>11</v>
      </c>
      <c r="U1461">
        <v>41</v>
      </c>
    </row>
    <row r="1462" spans="1:21" x14ac:dyDescent="0.3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f t="shared" si="88"/>
        <v>204</v>
      </c>
      <c r="P1462" s="4">
        <f t="shared" si="89"/>
        <v>4.9019607843137254E-3</v>
      </c>
      <c r="Q1462" s="4">
        <f t="shared" si="90"/>
        <v>3.4313725490196081E-2</v>
      </c>
      <c r="R1462" s="4">
        <f t="shared" si="91"/>
        <v>0.13725490196078433</v>
      </c>
      <c r="S1462">
        <v>1</v>
      </c>
      <c r="T1462">
        <v>7</v>
      </c>
      <c r="U1462">
        <v>28</v>
      </c>
    </row>
    <row r="1463" spans="1:21" x14ac:dyDescent="0.3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f t="shared" si="88"/>
        <v>180</v>
      </c>
      <c r="P1463" s="4">
        <f t="shared" si="89"/>
        <v>0</v>
      </c>
      <c r="Q1463" s="4">
        <f t="shared" si="90"/>
        <v>5.5555555555555558E-3</v>
      </c>
      <c r="R1463" s="4">
        <f t="shared" si="91"/>
        <v>6.1111111111111109E-2</v>
      </c>
      <c r="S1463">
        <v>0</v>
      </c>
      <c r="T1463">
        <v>1</v>
      </c>
      <c r="U1463">
        <v>11</v>
      </c>
    </row>
    <row r="1464" spans="1:21" x14ac:dyDescent="0.3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f t="shared" si="88"/>
        <v>332</v>
      </c>
      <c r="P1464" s="4">
        <f t="shared" si="89"/>
        <v>0</v>
      </c>
      <c r="Q1464" s="4">
        <f t="shared" si="90"/>
        <v>2.1084337349397589E-2</v>
      </c>
      <c r="R1464" s="4">
        <f t="shared" si="91"/>
        <v>8.1325301204819275E-2</v>
      </c>
      <c r="S1464">
        <v>0</v>
      </c>
      <c r="T1464">
        <v>7</v>
      </c>
      <c r="U1464">
        <v>27</v>
      </c>
    </row>
    <row r="1465" spans="1:21" x14ac:dyDescent="0.3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f t="shared" si="88"/>
        <v>204</v>
      </c>
      <c r="P1465" s="4">
        <f t="shared" si="89"/>
        <v>0</v>
      </c>
      <c r="Q1465" s="4">
        <f t="shared" si="90"/>
        <v>1.4705882352941176E-2</v>
      </c>
      <c r="R1465" s="4">
        <f t="shared" si="91"/>
        <v>8.3333333333333329E-2</v>
      </c>
      <c r="S1465">
        <v>0</v>
      </c>
      <c r="T1465">
        <v>3</v>
      </c>
      <c r="U1465">
        <v>17</v>
      </c>
    </row>
    <row r="1466" spans="1:21" x14ac:dyDescent="0.3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f t="shared" si="88"/>
        <v>216</v>
      </c>
      <c r="P1466" s="4">
        <f t="shared" si="89"/>
        <v>0</v>
      </c>
      <c r="Q1466" s="4">
        <f t="shared" si="90"/>
        <v>2.3148148148148147E-2</v>
      </c>
      <c r="R1466" s="4">
        <f t="shared" si="91"/>
        <v>9.7222222222222224E-2</v>
      </c>
      <c r="S1466">
        <v>0</v>
      </c>
      <c r="T1466">
        <v>5</v>
      </c>
      <c r="U1466">
        <v>21</v>
      </c>
    </row>
    <row r="1467" spans="1:21" x14ac:dyDescent="0.3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f t="shared" si="88"/>
        <v>180</v>
      </c>
      <c r="P1467" s="4">
        <f t="shared" si="89"/>
        <v>0</v>
      </c>
      <c r="Q1467" s="4">
        <f t="shared" si="90"/>
        <v>6.1111111111111109E-2</v>
      </c>
      <c r="R1467" s="4">
        <f t="shared" si="91"/>
        <v>0.21666666666666667</v>
      </c>
      <c r="S1467">
        <v>0</v>
      </c>
      <c r="T1467">
        <v>11</v>
      </c>
      <c r="U1467">
        <v>39</v>
      </c>
    </row>
    <row r="1468" spans="1:21" x14ac:dyDescent="0.3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f t="shared" si="88"/>
        <v>180</v>
      </c>
      <c r="P1468" s="4">
        <f t="shared" si="89"/>
        <v>5.5555555555555558E-3</v>
      </c>
      <c r="Q1468" s="4">
        <f t="shared" si="90"/>
        <v>9.4444444444444442E-2</v>
      </c>
      <c r="R1468" s="4">
        <f t="shared" si="91"/>
        <v>0.31111111111111112</v>
      </c>
      <c r="S1468">
        <v>1</v>
      </c>
      <c r="T1468">
        <v>17</v>
      </c>
      <c r="U1468">
        <v>56</v>
      </c>
    </row>
    <row r="1469" spans="1:21" x14ac:dyDescent="0.3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f t="shared" si="88"/>
        <v>180</v>
      </c>
      <c r="P1469" s="4">
        <f t="shared" si="89"/>
        <v>0</v>
      </c>
      <c r="Q1469" s="4">
        <f t="shared" si="90"/>
        <v>5.5555555555555552E-2</v>
      </c>
      <c r="R1469" s="4">
        <f t="shared" si="91"/>
        <v>0.2</v>
      </c>
      <c r="S1469">
        <v>0</v>
      </c>
      <c r="T1469">
        <v>10</v>
      </c>
      <c r="U1469">
        <v>36</v>
      </c>
    </row>
    <row r="1470" spans="1:21" x14ac:dyDescent="0.3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f t="shared" si="88"/>
        <v>180</v>
      </c>
      <c r="P1470" s="4">
        <f t="shared" si="89"/>
        <v>0</v>
      </c>
      <c r="Q1470" s="4">
        <f t="shared" si="90"/>
        <v>5.5555555555555558E-3</v>
      </c>
      <c r="R1470" s="4">
        <f t="shared" si="91"/>
        <v>6.6666666666666666E-2</v>
      </c>
      <c r="S1470">
        <v>0</v>
      </c>
      <c r="T1470">
        <v>1</v>
      </c>
      <c r="U1470">
        <v>12</v>
      </c>
    </row>
    <row r="1471" spans="1:21" x14ac:dyDescent="0.3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f t="shared" si="88"/>
        <v>180</v>
      </c>
      <c r="P1471" s="4">
        <f t="shared" si="89"/>
        <v>0</v>
      </c>
      <c r="Q1471" s="4">
        <f t="shared" si="90"/>
        <v>5.5555555555555552E-2</v>
      </c>
      <c r="R1471" s="4">
        <f t="shared" si="91"/>
        <v>0.20555555555555555</v>
      </c>
      <c r="S1471">
        <v>0</v>
      </c>
      <c r="T1471">
        <v>10</v>
      </c>
      <c r="U1471">
        <v>37</v>
      </c>
    </row>
    <row r="1472" spans="1:21" x14ac:dyDescent="0.3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f t="shared" si="88"/>
        <v>180</v>
      </c>
      <c r="P1472" s="4">
        <f t="shared" si="89"/>
        <v>5.5555555555555558E-3</v>
      </c>
      <c r="Q1472" s="4">
        <f t="shared" si="90"/>
        <v>7.7777777777777779E-2</v>
      </c>
      <c r="R1472" s="4">
        <f t="shared" si="91"/>
        <v>0.2722222222222222</v>
      </c>
      <c r="S1472">
        <v>1</v>
      </c>
      <c r="T1472">
        <v>14</v>
      </c>
      <c r="U1472">
        <v>49</v>
      </c>
    </row>
    <row r="1473" spans="1:21" x14ac:dyDescent="0.3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f t="shared" si="88"/>
        <v>331</v>
      </c>
      <c r="P1473" s="4">
        <f t="shared" si="89"/>
        <v>0</v>
      </c>
      <c r="Q1473" s="4">
        <f t="shared" si="90"/>
        <v>1.2084592145015106E-2</v>
      </c>
      <c r="R1473" s="4">
        <f t="shared" si="91"/>
        <v>6.3444108761329304E-2</v>
      </c>
      <c r="S1473">
        <v>0</v>
      </c>
      <c r="T1473">
        <v>4</v>
      </c>
      <c r="U1473">
        <v>21</v>
      </c>
    </row>
    <row r="1474" spans="1:21" x14ac:dyDescent="0.3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f t="shared" si="88"/>
        <v>180</v>
      </c>
      <c r="P1474" s="4">
        <f t="shared" si="89"/>
        <v>0</v>
      </c>
      <c r="Q1474" s="4">
        <f t="shared" si="90"/>
        <v>3.888888888888889E-2</v>
      </c>
      <c r="R1474" s="4">
        <f t="shared" si="91"/>
        <v>0.15555555555555556</v>
      </c>
      <c r="S1474">
        <v>0</v>
      </c>
      <c r="T1474">
        <v>7</v>
      </c>
      <c r="U1474">
        <v>28</v>
      </c>
    </row>
    <row r="1475" spans="1:21" x14ac:dyDescent="0.3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f t="shared" ref="O1475:O1538" si="92">L1475+M1475+N1475</f>
        <v>180</v>
      </c>
      <c r="P1475" s="4">
        <f t="shared" ref="P1475:P1538" si="93">S1475/O1475</f>
        <v>5.5555555555555558E-3</v>
      </c>
      <c r="Q1475" s="4">
        <f t="shared" ref="Q1475:Q1538" si="94">T1475/O1475</f>
        <v>4.4444444444444446E-2</v>
      </c>
      <c r="R1475" s="4">
        <f t="shared" ref="R1475:R1538" si="95">U1475/O1475</f>
        <v>0.17222222222222222</v>
      </c>
      <c r="S1475">
        <v>1</v>
      </c>
      <c r="T1475">
        <v>8</v>
      </c>
      <c r="U1475">
        <v>31</v>
      </c>
    </row>
    <row r="1476" spans="1:21" x14ac:dyDescent="0.3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f t="shared" si="92"/>
        <v>214</v>
      </c>
      <c r="P1476" s="4">
        <f t="shared" si="93"/>
        <v>0</v>
      </c>
      <c r="Q1476" s="4">
        <f t="shared" si="94"/>
        <v>1.4018691588785047E-2</v>
      </c>
      <c r="R1476" s="4">
        <f t="shared" si="95"/>
        <v>8.4112149532710276E-2</v>
      </c>
      <c r="S1476">
        <v>0</v>
      </c>
      <c r="T1476">
        <v>3</v>
      </c>
      <c r="U1476">
        <v>18</v>
      </c>
    </row>
    <row r="1477" spans="1:21" x14ac:dyDescent="0.3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f t="shared" si="92"/>
        <v>180</v>
      </c>
      <c r="P1477" s="4">
        <f t="shared" si="93"/>
        <v>0</v>
      </c>
      <c r="Q1477" s="4">
        <f t="shared" si="94"/>
        <v>6.1111111111111109E-2</v>
      </c>
      <c r="R1477" s="4">
        <f t="shared" si="95"/>
        <v>0.22222222222222221</v>
      </c>
      <c r="S1477">
        <v>0</v>
      </c>
      <c r="T1477">
        <v>11</v>
      </c>
      <c r="U1477">
        <v>40</v>
      </c>
    </row>
    <row r="1478" spans="1:21" x14ac:dyDescent="0.3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f t="shared" si="92"/>
        <v>180</v>
      </c>
      <c r="P1478" s="4">
        <f t="shared" si="93"/>
        <v>0</v>
      </c>
      <c r="Q1478" s="4">
        <f t="shared" si="94"/>
        <v>3.888888888888889E-2</v>
      </c>
      <c r="R1478" s="4">
        <f t="shared" si="95"/>
        <v>0.15555555555555556</v>
      </c>
      <c r="S1478">
        <v>0</v>
      </c>
      <c r="T1478">
        <v>7</v>
      </c>
      <c r="U1478">
        <v>28</v>
      </c>
    </row>
    <row r="1479" spans="1:21" x14ac:dyDescent="0.3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f t="shared" si="92"/>
        <v>180</v>
      </c>
      <c r="P1479" s="4">
        <f t="shared" si="93"/>
        <v>5.5555555555555558E-3</v>
      </c>
      <c r="Q1479" s="4">
        <f t="shared" si="94"/>
        <v>5.5555555555555552E-2</v>
      </c>
      <c r="R1479" s="4">
        <f t="shared" si="95"/>
        <v>0.20555555555555555</v>
      </c>
      <c r="S1479">
        <v>1</v>
      </c>
      <c r="T1479">
        <v>10</v>
      </c>
      <c r="U1479">
        <v>37</v>
      </c>
    </row>
    <row r="1480" spans="1:21" x14ac:dyDescent="0.3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f t="shared" si="92"/>
        <v>235</v>
      </c>
      <c r="P1480" s="4">
        <f t="shared" si="93"/>
        <v>4.2553191489361703E-3</v>
      </c>
      <c r="Q1480" s="4">
        <f t="shared" si="94"/>
        <v>1.276595744680851E-2</v>
      </c>
      <c r="R1480" s="4">
        <f t="shared" si="95"/>
        <v>6.8085106382978725E-2</v>
      </c>
      <c r="S1480">
        <v>1</v>
      </c>
      <c r="T1480">
        <v>3</v>
      </c>
      <c r="U1480">
        <v>16</v>
      </c>
    </row>
    <row r="1481" spans="1:21" x14ac:dyDescent="0.3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f t="shared" si="92"/>
        <v>180</v>
      </c>
      <c r="P1481" s="4">
        <f t="shared" si="93"/>
        <v>0</v>
      </c>
      <c r="Q1481" s="4">
        <f t="shared" si="94"/>
        <v>2.7777777777777776E-2</v>
      </c>
      <c r="R1481" s="4">
        <f t="shared" si="95"/>
        <v>0.12777777777777777</v>
      </c>
      <c r="S1481">
        <v>0</v>
      </c>
      <c r="T1481">
        <v>5</v>
      </c>
      <c r="U1481">
        <v>23</v>
      </c>
    </row>
    <row r="1482" spans="1:21" x14ac:dyDescent="0.3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f t="shared" si="92"/>
        <v>272</v>
      </c>
      <c r="P1482" s="4">
        <f t="shared" si="93"/>
        <v>0</v>
      </c>
      <c r="Q1482" s="4">
        <f t="shared" si="94"/>
        <v>4.4117647058823532E-2</v>
      </c>
      <c r="R1482" s="4">
        <f t="shared" si="95"/>
        <v>0.15441176470588236</v>
      </c>
      <c r="S1482">
        <v>0</v>
      </c>
      <c r="T1482">
        <v>12</v>
      </c>
      <c r="U1482">
        <v>42</v>
      </c>
    </row>
    <row r="1483" spans="1:21" x14ac:dyDescent="0.3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f t="shared" si="92"/>
        <v>180</v>
      </c>
      <c r="P1483" s="4">
        <f t="shared" si="93"/>
        <v>0</v>
      </c>
      <c r="Q1483" s="4">
        <f t="shared" si="94"/>
        <v>3.3333333333333333E-2</v>
      </c>
      <c r="R1483" s="4">
        <f t="shared" si="95"/>
        <v>0.13333333333333333</v>
      </c>
      <c r="S1483">
        <v>0</v>
      </c>
      <c r="T1483">
        <v>6</v>
      </c>
      <c r="U1483">
        <v>24</v>
      </c>
    </row>
    <row r="1484" spans="1:21" x14ac:dyDescent="0.3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f t="shared" si="92"/>
        <v>272</v>
      </c>
      <c r="P1484" s="4">
        <f t="shared" si="93"/>
        <v>3.6764705882352941E-3</v>
      </c>
      <c r="Q1484" s="4">
        <f t="shared" si="94"/>
        <v>6.25E-2</v>
      </c>
      <c r="R1484" s="4">
        <f t="shared" si="95"/>
        <v>0.20955882352941177</v>
      </c>
      <c r="S1484">
        <v>1</v>
      </c>
      <c r="T1484">
        <v>17</v>
      </c>
      <c r="U1484">
        <v>57</v>
      </c>
    </row>
    <row r="1485" spans="1:21" x14ac:dyDescent="0.3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f t="shared" si="92"/>
        <v>336</v>
      </c>
      <c r="P1485" s="4">
        <f t="shared" si="93"/>
        <v>5.9523809523809521E-3</v>
      </c>
      <c r="Q1485" s="4">
        <f t="shared" si="94"/>
        <v>1.7857142857142856E-2</v>
      </c>
      <c r="R1485" s="4">
        <f t="shared" si="95"/>
        <v>7.1428571428571425E-2</v>
      </c>
      <c r="S1485">
        <v>2</v>
      </c>
      <c r="T1485">
        <v>6</v>
      </c>
      <c r="U1485">
        <v>24</v>
      </c>
    </row>
    <row r="1486" spans="1:21" x14ac:dyDescent="0.3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f t="shared" si="92"/>
        <v>469</v>
      </c>
      <c r="P1486" s="4">
        <f t="shared" si="93"/>
        <v>0</v>
      </c>
      <c r="Q1486" s="4">
        <f t="shared" si="94"/>
        <v>1.9189765458422176E-2</v>
      </c>
      <c r="R1486" s="4">
        <f t="shared" si="95"/>
        <v>7.2494669509594878E-2</v>
      </c>
      <c r="S1486">
        <v>0</v>
      </c>
      <c r="T1486">
        <v>9</v>
      </c>
      <c r="U1486">
        <v>34</v>
      </c>
    </row>
    <row r="1487" spans="1:21" x14ac:dyDescent="0.3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f t="shared" si="92"/>
        <v>180</v>
      </c>
      <c r="P1487" s="4">
        <f t="shared" si="93"/>
        <v>0</v>
      </c>
      <c r="Q1487" s="4">
        <f t="shared" si="94"/>
        <v>7.2222222222222215E-2</v>
      </c>
      <c r="R1487" s="4">
        <f t="shared" si="95"/>
        <v>0.25</v>
      </c>
      <c r="S1487">
        <v>0</v>
      </c>
      <c r="T1487">
        <v>13</v>
      </c>
      <c r="U1487">
        <v>45</v>
      </c>
    </row>
    <row r="1488" spans="1:21" x14ac:dyDescent="0.3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f t="shared" si="92"/>
        <v>180</v>
      </c>
      <c r="P1488" s="4">
        <f t="shared" si="93"/>
        <v>5.5555555555555558E-3</v>
      </c>
      <c r="Q1488" s="4">
        <f t="shared" si="94"/>
        <v>0</v>
      </c>
      <c r="R1488" s="4">
        <f t="shared" si="95"/>
        <v>4.4444444444444446E-2</v>
      </c>
      <c r="S1488">
        <v>1</v>
      </c>
      <c r="T1488">
        <v>0</v>
      </c>
      <c r="U1488">
        <v>8</v>
      </c>
    </row>
    <row r="1489" spans="1:21" x14ac:dyDescent="0.3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f t="shared" si="92"/>
        <v>180</v>
      </c>
      <c r="P1489" s="4">
        <f t="shared" si="93"/>
        <v>5.5555555555555558E-3</v>
      </c>
      <c r="Q1489" s="4">
        <f t="shared" si="94"/>
        <v>0</v>
      </c>
      <c r="R1489" s="4">
        <f t="shared" si="95"/>
        <v>1.6666666666666666E-2</v>
      </c>
      <c r="S1489">
        <v>1</v>
      </c>
      <c r="T1489">
        <v>0</v>
      </c>
      <c r="U1489">
        <v>3</v>
      </c>
    </row>
    <row r="1490" spans="1:21" x14ac:dyDescent="0.3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f t="shared" si="92"/>
        <v>180</v>
      </c>
      <c r="P1490" s="4">
        <f t="shared" si="93"/>
        <v>1.1111111111111112E-2</v>
      </c>
      <c r="Q1490" s="4">
        <f t="shared" si="94"/>
        <v>0</v>
      </c>
      <c r="R1490" s="4">
        <f t="shared" si="95"/>
        <v>3.3333333333333333E-2</v>
      </c>
      <c r="S1490">
        <v>2</v>
      </c>
      <c r="T1490">
        <v>0</v>
      </c>
      <c r="U1490">
        <v>6</v>
      </c>
    </row>
    <row r="1491" spans="1:21" x14ac:dyDescent="0.3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f t="shared" si="92"/>
        <v>469</v>
      </c>
      <c r="P1491" s="4">
        <f t="shared" si="93"/>
        <v>0</v>
      </c>
      <c r="Q1491" s="4">
        <f t="shared" si="94"/>
        <v>3.1982942430703626E-2</v>
      </c>
      <c r="R1491" s="4">
        <f t="shared" si="95"/>
        <v>0.10660980810234541</v>
      </c>
      <c r="S1491">
        <v>0</v>
      </c>
      <c r="T1491">
        <v>15</v>
      </c>
      <c r="U1491">
        <v>50</v>
      </c>
    </row>
    <row r="1492" spans="1:21" x14ac:dyDescent="0.3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f t="shared" si="92"/>
        <v>180</v>
      </c>
      <c r="P1492" s="4">
        <f t="shared" si="93"/>
        <v>5.5555555555555558E-3</v>
      </c>
      <c r="Q1492" s="4">
        <f t="shared" si="94"/>
        <v>2.7777777777777776E-2</v>
      </c>
      <c r="R1492" s="4">
        <f t="shared" si="95"/>
        <v>0.12222222222222222</v>
      </c>
      <c r="S1492">
        <v>1</v>
      </c>
      <c r="T1492">
        <v>5</v>
      </c>
      <c r="U1492">
        <v>22</v>
      </c>
    </row>
    <row r="1493" spans="1:21" x14ac:dyDescent="0.3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f t="shared" si="92"/>
        <v>180</v>
      </c>
      <c r="P1493" s="4">
        <f t="shared" si="93"/>
        <v>0</v>
      </c>
      <c r="Q1493" s="4">
        <f t="shared" si="94"/>
        <v>0.12222222222222222</v>
      </c>
      <c r="R1493" s="4">
        <f t="shared" si="95"/>
        <v>0.3888888888888889</v>
      </c>
      <c r="S1493">
        <v>0</v>
      </c>
      <c r="T1493">
        <v>22</v>
      </c>
      <c r="U1493">
        <v>70</v>
      </c>
    </row>
    <row r="1494" spans="1:21" x14ac:dyDescent="0.3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f t="shared" si="92"/>
        <v>180</v>
      </c>
      <c r="P1494" s="4">
        <f t="shared" si="93"/>
        <v>0</v>
      </c>
      <c r="Q1494" s="4">
        <f t="shared" si="94"/>
        <v>2.7777777777777776E-2</v>
      </c>
      <c r="R1494" s="4">
        <f t="shared" si="95"/>
        <v>0.11666666666666667</v>
      </c>
      <c r="S1494">
        <v>0</v>
      </c>
      <c r="T1494">
        <v>5</v>
      </c>
      <c r="U1494">
        <v>21</v>
      </c>
    </row>
    <row r="1495" spans="1:21" x14ac:dyDescent="0.3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f t="shared" si="92"/>
        <v>180</v>
      </c>
      <c r="P1495" s="4">
        <f t="shared" si="93"/>
        <v>0</v>
      </c>
      <c r="Q1495" s="4">
        <f t="shared" si="94"/>
        <v>0.05</v>
      </c>
      <c r="R1495" s="4">
        <f t="shared" si="95"/>
        <v>0.18333333333333332</v>
      </c>
      <c r="S1495">
        <v>0</v>
      </c>
      <c r="T1495">
        <v>9</v>
      </c>
      <c r="U1495">
        <v>33</v>
      </c>
    </row>
    <row r="1496" spans="1:21" x14ac:dyDescent="0.3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f t="shared" si="92"/>
        <v>331</v>
      </c>
      <c r="P1496" s="4">
        <f t="shared" si="93"/>
        <v>3.0211480362537764E-3</v>
      </c>
      <c r="Q1496" s="4">
        <f t="shared" si="94"/>
        <v>4.8338368580060423E-2</v>
      </c>
      <c r="R1496" s="4">
        <f t="shared" si="95"/>
        <v>0.16314199395770393</v>
      </c>
      <c r="S1496">
        <v>1</v>
      </c>
      <c r="T1496">
        <v>16</v>
      </c>
      <c r="U1496">
        <v>54</v>
      </c>
    </row>
    <row r="1497" spans="1:21" x14ac:dyDescent="0.3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f t="shared" si="92"/>
        <v>180</v>
      </c>
      <c r="P1497" s="4">
        <f t="shared" si="93"/>
        <v>0</v>
      </c>
      <c r="Q1497" s="4">
        <f t="shared" si="94"/>
        <v>0.10555555555555556</v>
      </c>
      <c r="R1497" s="4">
        <f t="shared" si="95"/>
        <v>0.34444444444444444</v>
      </c>
      <c r="S1497">
        <v>0</v>
      </c>
      <c r="T1497">
        <v>19</v>
      </c>
      <c r="U1497">
        <v>62</v>
      </c>
    </row>
    <row r="1498" spans="1:21" x14ac:dyDescent="0.3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f t="shared" si="92"/>
        <v>180</v>
      </c>
      <c r="P1498" s="4">
        <f t="shared" si="93"/>
        <v>0</v>
      </c>
      <c r="Q1498" s="4">
        <f t="shared" si="94"/>
        <v>0.10555555555555556</v>
      </c>
      <c r="R1498" s="4">
        <f t="shared" si="95"/>
        <v>0.34444444444444444</v>
      </c>
      <c r="S1498">
        <v>0</v>
      </c>
      <c r="T1498">
        <v>19</v>
      </c>
      <c r="U1498">
        <v>62</v>
      </c>
    </row>
    <row r="1499" spans="1:21" x14ac:dyDescent="0.3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f t="shared" si="92"/>
        <v>331</v>
      </c>
      <c r="P1499" s="4">
        <f t="shared" si="93"/>
        <v>0</v>
      </c>
      <c r="Q1499" s="4">
        <f t="shared" si="94"/>
        <v>4.2296072507552872E-2</v>
      </c>
      <c r="R1499" s="4">
        <f t="shared" si="95"/>
        <v>0.14803625377643503</v>
      </c>
      <c r="S1499">
        <v>0</v>
      </c>
      <c r="T1499">
        <v>14</v>
      </c>
      <c r="U1499">
        <v>49</v>
      </c>
    </row>
    <row r="1500" spans="1:21" x14ac:dyDescent="0.3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f t="shared" si="92"/>
        <v>336</v>
      </c>
      <c r="P1500" s="4">
        <f t="shared" si="93"/>
        <v>0</v>
      </c>
      <c r="Q1500" s="4">
        <f t="shared" si="94"/>
        <v>3.8690476190476192E-2</v>
      </c>
      <c r="R1500" s="4">
        <f t="shared" si="95"/>
        <v>0.13690476190476192</v>
      </c>
      <c r="S1500">
        <v>0</v>
      </c>
      <c r="T1500">
        <v>13</v>
      </c>
      <c r="U1500">
        <v>46</v>
      </c>
    </row>
    <row r="1501" spans="1:21" x14ac:dyDescent="0.3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f t="shared" si="92"/>
        <v>180</v>
      </c>
      <c r="P1501" s="4">
        <f t="shared" si="93"/>
        <v>1.1111111111111112E-2</v>
      </c>
      <c r="Q1501" s="4">
        <f t="shared" si="94"/>
        <v>6.1111111111111109E-2</v>
      </c>
      <c r="R1501" s="4">
        <f t="shared" si="95"/>
        <v>0.22222222222222221</v>
      </c>
      <c r="S1501">
        <v>2</v>
      </c>
      <c r="T1501">
        <v>11</v>
      </c>
      <c r="U1501">
        <v>40</v>
      </c>
    </row>
    <row r="1502" spans="1:21" x14ac:dyDescent="0.3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f t="shared" si="92"/>
        <v>180</v>
      </c>
      <c r="P1502" s="4">
        <f t="shared" si="93"/>
        <v>0</v>
      </c>
      <c r="Q1502" s="4">
        <f t="shared" si="94"/>
        <v>6.6666666666666666E-2</v>
      </c>
      <c r="R1502" s="4">
        <f t="shared" si="95"/>
        <v>0.23333333333333334</v>
      </c>
      <c r="S1502">
        <v>0</v>
      </c>
      <c r="T1502">
        <v>12</v>
      </c>
      <c r="U1502">
        <v>42</v>
      </c>
    </row>
    <row r="1503" spans="1:21" x14ac:dyDescent="0.3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f t="shared" si="92"/>
        <v>180</v>
      </c>
      <c r="P1503" s="4">
        <f t="shared" si="93"/>
        <v>0</v>
      </c>
      <c r="Q1503" s="4">
        <f t="shared" si="94"/>
        <v>2.7777777777777776E-2</v>
      </c>
      <c r="R1503" s="4">
        <f t="shared" si="95"/>
        <v>0.12222222222222222</v>
      </c>
      <c r="S1503">
        <v>0</v>
      </c>
      <c r="T1503">
        <v>5</v>
      </c>
      <c r="U1503">
        <v>22</v>
      </c>
    </row>
    <row r="1504" spans="1:21" x14ac:dyDescent="0.3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f t="shared" si="92"/>
        <v>216</v>
      </c>
      <c r="P1504" s="4">
        <f t="shared" si="93"/>
        <v>4.6296296296296294E-3</v>
      </c>
      <c r="Q1504" s="4">
        <f t="shared" si="94"/>
        <v>1.3888888888888888E-2</v>
      </c>
      <c r="R1504" s="4">
        <f t="shared" si="95"/>
        <v>8.3333333333333329E-2</v>
      </c>
      <c r="S1504">
        <v>1</v>
      </c>
      <c r="T1504">
        <v>3</v>
      </c>
      <c r="U1504">
        <v>18</v>
      </c>
    </row>
    <row r="1505" spans="1:21" x14ac:dyDescent="0.3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f t="shared" si="92"/>
        <v>180</v>
      </c>
      <c r="P1505" s="4">
        <f t="shared" si="93"/>
        <v>0</v>
      </c>
      <c r="Q1505" s="4">
        <f t="shared" si="94"/>
        <v>4.4444444444444446E-2</v>
      </c>
      <c r="R1505" s="4">
        <f t="shared" si="95"/>
        <v>0.16666666666666666</v>
      </c>
      <c r="S1505">
        <v>0</v>
      </c>
      <c r="T1505">
        <v>8</v>
      </c>
      <c r="U1505">
        <v>30</v>
      </c>
    </row>
    <row r="1506" spans="1:21" x14ac:dyDescent="0.3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f t="shared" si="92"/>
        <v>180</v>
      </c>
      <c r="P1506" s="4">
        <f t="shared" si="93"/>
        <v>5.5555555555555558E-3</v>
      </c>
      <c r="Q1506" s="4">
        <f t="shared" si="94"/>
        <v>3.888888888888889E-2</v>
      </c>
      <c r="R1506" s="4">
        <f t="shared" si="95"/>
        <v>0.15555555555555556</v>
      </c>
      <c r="S1506">
        <v>1</v>
      </c>
      <c r="T1506">
        <v>7</v>
      </c>
      <c r="U1506">
        <v>28</v>
      </c>
    </row>
    <row r="1507" spans="1:21" x14ac:dyDescent="0.3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f t="shared" si="92"/>
        <v>180</v>
      </c>
      <c r="P1507" s="4">
        <f t="shared" si="93"/>
        <v>5.5555555555555558E-3</v>
      </c>
      <c r="Q1507" s="4">
        <f t="shared" si="94"/>
        <v>2.7777777777777776E-2</v>
      </c>
      <c r="R1507" s="4">
        <f t="shared" si="95"/>
        <v>0.12777777777777777</v>
      </c>
      <c r="S1507">
        <v>1</v>
      </c>
      <c r="T1507">
        <v>5</v>
      </c>
      <c r="U1507">
        <v>23</v>
      </c>
    </row>
    <row r="1508" spans="1:21" x14ac:dyDescent="0.3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f t="shared" si="92"/>
        <v>180</v>
      </c>
      <c r="P1508" s="4">
        <f t="shared" si="93"/>
        <v>1.1111111111111112E-2</v>
      </c>
      <c r="Q1508" s="4">
        <f t="shared" si="94"/>
        <v>6.6666666666666666E-2</v>
      </c>
      <c r="R1508" s="4">
        <f t="shared" si="95"/>
        <v>0.22777777777777777</v>
      </c>
      <c r="S1508">
        <v>2</v>
      </c>
      <c r="T1508">
        <v>12</v>
      </c>
      <c r="U1508">
        <v>41</v>
      </c>
    </row>
    <row r="1509" spans="1:21" x14ac:dyDescent="0.3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f t="shared" si="92"/>
        <v>180</v>
      </c>
      <c r="P1509" s="4">
        <f t="shared" si="93"/>
        <v>1.1111111111111112E-2</v>
      </c>
      <c r="Q1509" s="4">
        <f t="shared" si="94"/>
        <v>7.2222222222222215E-2</v>
      </c>
      <c r="R1509" s="4">
        <f t="shared" si="95"/>
        <v>0.25</v>
      </c>
      <c r="S1509">
        <v>2</v>
      </c>
      <c r="T1509">
        <v>13</v>
      </c>
      <c r="U1509">
        <v>45</v>
      </c>
    </row>
    <row r="1510" spans="1:21" x14ac:dyDescent="0.3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f t="shared" si="92"/>
        <v>180</v>
      </c>
      <c r="P1510" s="4">
        <f t="shared" si="93"/>
        <v>0</v>
      </c>
      <c r="Q1510" s="4">
        <f t="shared" si="94"/>
        <v>4.4444444444444446E-2</v>
      </c>
      <c r="R1510" s="4">
        <f t="shared" si="95"/>
        <v>0.17777777777777778</v>
      </c>
      <c r="S1510">
        <v>0</v>
      </c>
      <c r="T1510">
        <v>8</v>
      </c>
      <c r="U1510">
        <v>32</v>
      </c>
    </row>
    <row r="1511" spans="1:21" x14ac:dyDescent="0.3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f t="shared" si="92"/>
        <v>331</v>
      </c>
      <c r="P1511" s="4">
        <f t="shared" si="93"/>
        <v>0</v>
      </c>
      <c r="Q1511" s="4">
        <f t="shared" si="94"/>
        <v>4.8338368580060423E-2</v>
      </c>
      <c r="R1511" s="4">
        <f t="shared" si="95"/>
        <v>0.16012084592145015</v>
      </c>
      <c r="S1511">
        <v>0</v>
      </c>
      <c r="T1511">
        <v>16</v>
      </c>
      <c r="U1511">
        <v>53</v>
      </c>
    </row>
    <row r="1512" spans="1:21" x14ac:dyDescent="0.3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f t="shared" si="92"/>
        <v>180</v>
      </c>
      <c r="P1512" s="4">
        <f t="shared" si="93"/>
        <v>0</v>
      </c>
      <c r="Q1512" s="4">
        <f t="shared" si="94"/>
        <v>1.1111111111111112E-2</v>
      </c>
      <c r="R1512" s="4">
        <f t="shared" si="95"/>
        <v>6.6666666666666666E-2</v>
      </c>
      <c r="S1512">
        <v>0</v>
      </c>
      <c r="T1512">
        <v>2</v>
      </c>
      <c r="U1512">
        <v>12</v>
      </c>
    </row>
    <row r="1513" spans="1:21" x14ac:dyDescent="0.3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f t="shared" si="92"/>
        <v>214</v>
      </c>
      <c r="P1513" s="4">
        <f t="shared" si="93"/>
        <v>0</v>
      </c>
      <c r="Q1513" s="4">
        <f t="shared" si="94"/>
        <v>3.2710280373831772E-2</v>
      </c>
      <c r="R1513" s="4">
        <f t="shared" si="95"/>
        <v>0.12616822429906541</v>
      </c>
      <c r="S1513">
        <v>0</v>
      </c>
      <c r="T1513">
        <v>7</v>
      </c>
      <c r="U1513">
        <v>27</v>
      </c>
    </row>
    <row r="1514" spans="1:21" x14ac:dyDescent="0.3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f t="shared" si="92"/>
        <v>180</v>
      </c>
      <c r="P1514" s="4">
        <f t="shared" si="93"/>
        <v>0</v>
      </c>
      <c r="Q1514" s="4">
        <f t="shared" si="94"/>
        <v>2.2222222222222223E-2</v>
      </c>
      <c r="R1514" s="4">
        <f t="shared" si="95"/>
        <v>0.10555555555555556</v>
      </c>
      <c r="S1514">
        <v>0</v>
      </c>
      <c r="T1514">
        <v>4</v>
      </c>
      <c r="U1514">
        <v>19</v>
      </c>
    </row>
    <row r="1515" spans="1:21" x14ac:dyDescent="0.3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f t="shared" si="92"/>
        <v>235</v>
      </c>
      <c r="P1515" s="4">
        <f t="shared" si="93"/>
        <v>0</v>
      </c>
      <c r="Q1515" s="4">
        <f t="shared" si="94"/>
        <v>0</v>
      </c>
      <c r="R1515" s="4">
        <f t="shared" si="95"/>
        <v>4.2553191489361703E-3</v>
      </c>
      <c r="S1515">
        <v>0</v>
      </c>
      <c r="T1515">
        <v>0</v>
      </c>
      <c r="U1515">
        <v>1</v>
      </c>
    </row>
    <row r="1516" spans="1:21" x14ac:dyDescent="0.3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f t="shared" si="92"/>
        <v>180</v>
      </c>
      <c r="P1516" s="4">
        <f t="shared" si="93"/>
        <v>1.1111111111111112E-2</v>
      </c>
      <c r="Q1516" s="4">
        <f t="shared" si="94"/>
        <v>3.888888888888889E-2</v>
      </c>
      <c r="R1516" s="4">
        <f t="shared" si="95"/>
        <v>0.16111111111111112</v>
      </c>
      <c r="S1516">
        <v>2</v>
      </c>
      <c r="T1516">
        <v>7</v>
      </c>
      <c r="U1516">
        <v>29</v>
      </c>
    </row>
    <row r="1517" spans="1:21" x14ac:dyDescent="0.3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f t="shared" si="92"/>
        <v>469</v>
      </c>
      <c r="P1517" s="4">
        <f t="shared" si="93"/>
        <v>0</v>
      </c>
      <c r="Q1517" s="4">
        <f t="shared" si="94"/>
        <v>1.4925373134328358E-2</v>
      </c>
      <c r="R1517" s="4">
        <f t="shared" si="95"/>
        <v>5.9701492537313432E-2</v>
      </c>
      <c r="S1517">
        <v>0</v>
      </c>
      <c r="T1517">
        <v>7</v>
      </c>
      <c r="U1517">
        <v>28</v>
      </c>
    </row>
    <row r="1518" spans="1:21" x14ac:dyDescent="0.3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f t="shared" si="92"/>
        <v>180</v>
      </c>
      <c r="P1518" s="4">
        <f t="shared" si="93"/>
        <v>0</v>
      </c>
      <c r="Q1518" s="4">
        <f t="shared" si="94"/>
        <v>8.8888888888888892E-2</v>
      </c>
      <c r="R1518" s="4">
        <f t="shared" si="95"/>
        <v>0.3</v>
      </c>
      <c r="S1518">
        <v>0</v>
      </c>
      <c r="T1518">
        <v>16</v>
      </c>
      <c r="U1518">
        <v>54</v>
      </c>
    </row>
    <row r="1519" spans="1:21" x14ac:dyDescent="0.3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f t="shared" si="92"/>
        <v>469</v>
      </c>
      <c r="P1519" s="4">
        <f t="shared" si="93"/>
        <v>0</v>
      </c>
      <c r="Q1519" s="4">
        <f t="shared" si="94"/>
        <v>2.3454157782515993E-2</v>
      </c>
      <c r="R1519" s="4">
        <f t="shared" si="95"/>
        <v>8.5287846481876331E-2</v>
      </c>
      <c r="S1519">
        <v>0</v>
      </c>
      <c r="T1519">
        <v>11</v>
      </c>
      <c r="U1519">
        <v>40</v>
      </c>
    </row>
    <row r="1520" spans="1:21" x14ac:dyDescent="0.3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f t="shared" si="92"/>
        <v>180</v>
      </c>
      <c r="P1520" s="4">
        <f t="shared" si="93"/>
        <v>0</v>
      </c>
      <c r="Q1520" s="4">
        <f t="shared" si="94"/>
        <v>1.1111111111111112E-2</v>
      </c>
      <c r="R1520" s="4">
        <f t="shared" si="95"/>
        <v>7.7777777777777779E-2</v>
      </c>
      <c r="S1520">
        <v>0</v>
      </c>
      <c r="T1520">
        <v>2</v>
      </c>
      <c r="U1520">
        <v>14</v>
      </c>
    </row>
    <row r="1521" spans="1:21" x14ac:dyDescent="0.3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f t="shared" si="92"/>
        <v>180</v>
      </c>
      <c r="P1521" s="4">
        <f t="shared" si="93"/>
        <v>1.6666666666666666E-2</v>
      </c>
      <c r="Q1521" s="4">
        <f t="shared" si="94"/>
        <v>0.1</v>
      </c>
      <c r="R1521" s="4">
        <f t="shared" si="95"/>
        <v>0.32777777777777778</v>
      </c>
      <c r="S1521">
        <v>3</v>
      </c>
      <c r="T1521">
        <v>18</v>
      </c>
      <c r="U1521">
        <v>59</v>
      </c>
    </row>
    <row r="1522" spans="1:21" x14ac:dyDescent="0.3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f t="shared" si="92"/>
        <v>180</v>
      </c>
      <c r="P1522" s="4">
        <f t="shared" si="93"/>
        <v>0</v>
      </c>
      <c r="Q1522" s="4">
        <f t="shared" si="94"/>
        <v>7.7777777777777779E-2</v>
      </c>
      <c r="R1522" s="4">
        <f t="shared" si="95"/>
        <v>0.2722222222222222</v>
      </c>
      <c r="S1522">
        <v>0</v>
      </c>
      <c r="T1522">
        <v>14</v>
      </c>
      <c r="U1522">
        <v>49</v>
      </c>
    </row>
    <row r="1523" spans="1:21" x14ac:dyDescent="0.3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f t="shared" si="92"/>
        <v>332</v>
      </c>
      <c r="P1523" s="4">
        <f t="shared" si="93"/>
        <v>0</v>
      </c>
      <c r="Q1523" s="4">
        <f t="shared" si="94"/>
        <v>3.313253012048193E-2</v>
      </c>
      <c r="R1523" s="4">
        <f t="shared" si="95"/>
        <v>0.11746987951807229</v>
      </c>
      <c r="S1523">
        <v>0</v>
      </c>
      <c r="T1523">
        <v>11</v>
      </c>
      <c r="U1523">
        <v>39</v>
      </c>
    </row>
    <row r="1524" spans="1:21" x14ac:dyDescent="0.3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f t="shared" si="92"/>
        <v>469</v>
      </c>
      <c r="P1524" s="4">
        <f t="shared" si="93"/>
        <v>0</v>
      </c>
      <c r="Q1524" s="4">
        <f t="shared" si="94"/>
        <v>1.4925373134328358E-2</v>
      </c>
      <c r="R1524" s="4">
        <f t="shared" si="95"/>
        <v>5.7569296375266525E-2</v>
      </c>
      <c r="S1524">
        <v>0</v>
      </c>
      <c r="T1524">
        <v>7</v>
      </c>
      <c r="U1524">
        <v>27</v>
      </c>
    </row>
    <row r="1525" spans="1:21" x14ac:dyDescent="0.3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f t="shared" si="92"/>
        <v>180</v>
      </c>
      <c r="P1525" s="4">
        <f t="shared" si="93"/>
        <v>0</v>
      </c>
      <c r="Q1525" s="4">
        <f t="shared" si="94"/>
        <v>1.6666666666666666E-2</v>
      </c>
      <c r="R1525" s="4">
        <f t="shared" si="95"/>
        <v>8.3333333333333329E-2</v>
      </c>
      <c r="S1525">
        <v>0</v>
      </c>
      <c r="T1525">
        <v>3</v>
      </c>
      <c r="U1525">
        <v>15</v>
      </c>
    </row>
    <row r="1526" spans="1:21" x14ac:dyDescent="0.3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f t="shared" si="92"/>
        <v>180</v>
      </c>
      <c r="P1526" s="4">
        <f t="shared" si="93"/>
        <v>0</v>
      </c>
      <c r="Q1526" s="4">
        <f t="shared" si="94"/>
        <v>3.3333333333333333E-2</v>
      </c>
      <c r="R1526" s="4">
        <f t="shared" si="95"/>
        <v>0.13333333333333333</v>
      </c>
      <c r="S1526">
        <v>0</v>
      </c>
      <c r="T1526">
        <v>6</v>
      </c>
      <c r="U1526">
        <v>24</v>
      </c>
    </row>
    <row r="1527" spans="1:21" x14ac:dyDescent="0.3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f t="shared" si="92"/>
        <v>180</v>
      </c>
      <c r="P1527" s="4">
        <f t="shared" si="93"/>
        <v>5.5555555555555558E-3</v>
      </c>
      <c r="Q1527" s="4">
        <f t="shared" si="94"/>
        <v>7.7777777777777779E-2</v>
      </c>
      <c r="R1527" s="4">
        <f t="shared" si="95"/>
        <v>0.26111111111111113</v>
      </c>
      <c r="S1527">
        <v>1</v>
      </c>
      <c r="T1527">
        <v>14</v>
      </c>
      <c r="U1527">
        <v>47</v>
      </c>
    </row>
    <row r="1528" spans="1:21" x14ac:dyDescent="0.3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f t="shared" si="92"/>
        <v>331</v>
      </c>
      <c r="P1528" s="4">
        <f t="shared" si="93"/>
        <v>0</v>
      </c>
      <c r="Q1528" s="4">
        <f t="shared" si="94"/>
        <v>5.4380664652567974E-2</v>
      </c>
      <c r="R1528" s="4">
        <f t="shared" si="95"/>
        <v>0.18126888217522658</v>
      </c>
      <c r="S1528">
        <v>0</v>
      </c>
      <c r="T1528">
        <v>18</v>
      </c>
      <c r="U1528">
        <v>60</v>
      </c>
    </row>
    <row r="1529" spans="1:21" x14ac:dyDescent="0.3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f t="shared" si="92"/>
        <v>180</v>
      </c>
      <c r="P1529" s="4">
        <f t="shared" si="93"/>
        <v>0</v>
      </c>
      <c r="Q1529" s="4">
        <f t="shared" si="94"/>
        <v>8.8888888888888892E-2</v>
      </c>
      <c r="R1529" s="4">
        <f t="shared" si="95"/>
        <v>0.3</v>
      </c>
      <c r="S1529">
        <v>0</v>
      </c>
      <c r="T1529">
        <v>16</v>
      </c>
      <c r="U1529">
        <v>54</v>
      </c>
    </row>
    <row r="1530" spans="1:21" x14ac:dyDescent="0.3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f t="shared" si="92"/>
        <v>180</v>
      </c>
      <c r="P1530" s="4">
        <f t="shared" si="93"/>
        <v>0</v>
      </c>
      <c r="Q1530" s="4">
        <f t="shared" si="94"/>
        <v>2.7777777777777776E-2</v>
      </c>
      <c r="R1530" s="4">
        <f t="shared" si="95"/>
        <v>0.12777777777777777</v>
      </c>
      <c r="S1530">
        <v>0</v>
      </c>
      <c r="T1530">
        <v>5</v>
      </c>
      <c r="U1530">
        <v>23</v>
      </c>
    </row>
    <row r="1531" spans="1:21" x14ac:dyDescent="0.3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f t="shared" si="92"/>
        <v>180</v>
      </c>
      <c r="P1531" s="4">
        <f t="shared" si="93"/>
        <v>5.5555555555555558E-3</v>
      </c>
      <c r="Q1531" s="4">
        <f t="shared" si="94"/>
        <v>1.1111111111111112E-2</v>
      </c>
      <c r="R1531" s="4">
        <f t="shared" si="95"/>
        <v>7.2222222222222215E-2</v>
      </c>
      <c r="S1531">
        <v>1</v>
      </c>
      <c r="T1531">
        <v>2</v>
      </c>
      <c r="U1531">
        <v>13</v>
      </c>
    </row>
    <row r="1532" spans="1:21" x14ac:dyDescent="0.3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f t="shared" si="92"/>
        <v>331</v>
      </c>
      <c r="P1532" s="4">
        <f t="shared" si="93"/>
        <v>3.0211480362537764E-3</v>
      </c>
      <c r="Q1532" s="4">
        <f t="shared" si="94"/>
        <v>2.7190332326283987E-2</v>
      </c>
      <c r="R1532" s="4">
        <f t="shared" si="95"/>
        <v>9.6676737160120846E-2</v>
      </c>
      <c r="S1532">
        <v>1</v>
      </c>
      <c r="T1532">
        <v>9</v>
      </c>
      <c r="U1532">
        <v>32</v>
      </c>
    </row>
    <row r="1533" spans="1:21" x14ac:dyDescent="0.3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f t="shared" si="92"/>
        <v>180</v>
      </c>
      <c r="P1533" s="4">
        <f t="shared" si="93"/>
        <v>0</v>
      </c>
      <c r="Q1533" s="4">
        <f t="shared" si="94"/>
        <v>0</v>
      </c>
      <c r="R1533" s="4">
        <f t="shared" si="95"/>
        <v>1.6666666666666666E-2</v>
      </c>
      <c r="S1533">
        <v>0</v>
      </c>
      <c r="T1533">
        <v>0</v>
      </c>
      <c r="U1533">
        <v>3</v>
      </c>
    </row>
    <row r="1534" spans="1:21" x14ac:dyDescent="0.3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f t="shared" si="92"/>
        <v>336</v>
      </c>
      <c r="P1534" s="4">
        <f t="shared" si="93"/>
        <v>0</v>
      </c>
      <c r="Q1534" s="4">
        <f t="shared" si="94"/>
        <v>2.976190476190476E-2</v>
      </c>
      <c r="R1534" s="4">
        <f t="shared" si="95"/>
        <v>0.10416666666666667</v>
      </c>
      <c r="S1534">
        <v>0</v>
      </c>
      <c r="T1534">
        <v>10</v>
      </c>
      <c r="U1534">
        <v>35</v>
      </c>
    </row>
    <row r="1535" spans="1:21" x14ac:dyDescent="0.3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f t="shared" si="92"/>
        <v>180</v>
      </c>
      <c r="P1535" s="4">
        <f t="shared" si="93"/>
        <v>1.1111111111111112E-2</v>
      </c>
      <c r="Q1535" s="4">
        <f t="shared" si="94"/>
        <v>3.888888888888889E-2</v>
      </c>
      <c r="R1535" s="4">
        <f t="shared" si="95"/>
        <v>0.15555555555555556</v>
      </c>
      <c r="S1535">
        <v>2</v>
      </c>
      <c r="T1535">
        <v>7</v>
      </c>
      <c r="U1535">
        <v>28</v>
      </c>
    </row>
    <row r="1536" spans="1:21" x14ac:dyDescent="0.3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f t="shared" si="92"/>
        <v>331</v>
      </c>
      <c r="P1536" s="4">
        <f t="shared" si="93"/>
        <v>3.0211480362537764E-3</v>
      </c>
      <c r="Q1536" s="4">
        <f t="shared" si="94"/>
        <v>1.5105740181268883E-2</v>
      </c>
      <c r="R1536" s="4">
        <f t="shared" si="95"/>
        <v>6.9486404833836862E-2</v>
      </c>
      <c r="S1536">
        <v>1</v>
      </c>
      <c r="T1536">
        <v>5</v>
      </c>
      <c r="U1536">
        <v>23</v>
      </c>
    </row>
    <row r="1537" spans="1:21" x14ac:dyDescent="0.3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f t="shared" si="92"/>
        <v>469</v>
      </c>
      <c r="P1537" s="4">
        <f t="shared" si="93"/>
        <v>2.1321961620469083E-3</v>
      </c>
      <c r="Q1537" s="4">
        <f t="shared" si="94"/>
        <v>0</v>
      </c>
      <c r="R1537" s="4">
        <f t="shared" si="95"/>
        <v>1.0660980810234541E-2</v>
      </c>
      <c r="S1537">
        <v>1</v>
      </c>
      <c r="T1537">
        <v>0</v>
      </c>
      <c r="U1537">
        <v>5</v>
      </c>
    </row>
    <row r="1538" spans="1:21" x14ac:dyDescent="0.3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f t="shared" si="92"/>
        <v>180</v>
      </c>
      <c r="P1538" s="4">
        <f t="shared" si="93"/>
        <v>5.5555555555555558E-3</v>
      </c>
      <c r="Q1538" s="4">
        <f t="shared" si="94"/>
        <v>6.1111111111111109E-2</v>
      </c>
      <c r="R1538" s="4">
        <f t="shared" si="95"/>
        <v>0.21111111111111111</v>
      </c>
      <c r="S1538">
        <v>1</v>
      </c>
      <c r="T1538">
        <v>11</v>
      </c>
      <c r="U1538">
        <v>38</v>
      </c>
    </row>
    <row r="1539" spans="1:21" x14ac:dyDescent="0.3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f t="shared" ref="O1539:O1602" si="96">L1539+M1539+N1539</f>
        <v>214</v>
      </c>
      <c r="P1539" s="4">
        <f t="shared" ref="P1539:P1602" si="97">S1539/O1539</f>
        <v>4.6728971962616819E-3</v>
      </c>
      <c r="Q1539" s="4">
        <f t="shared" ref="Q1539:Q1602" si="98">T1539/O1539</f>
        <v>2.336448598130841E-2</v>
      </c>
      <c r="R1539" s="4">
        <f t="shared" ref="R1539:R1602" si="99">U1539/O1539</f>
        <v>0.10280373831775701</v>
      </c>
      <c r="S1539">
        <v>1</v>
      </c>
      <c r="T1539">
        <v>5</v>
      </c>
      <c r="U1539">
        <v>22</v>
      </c>
    </row>
    <row r="1540" spans="1:21" x14ac:dyDescent="0.3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f t="shared" si="96"/>
        <v>180</v>
      </c>
      <c r="P1540" s="4">
        <f t="shared" si="97"/>
        <v>0</v>
      </c>
      <c r="Q1540" s="4">
        <f t="shared" si="98"/>
        <v>5.5555555555555558E-3</v>
      </c>
      <c r="R1540" s="4">
        <f t="shared" si="99"/>
        <v>6.6666666666666666E-2</v>
      </c>
      <c r="S1540">
        <v>0</v>
      </c>
      <c r="T1540">
        <v>1</v>
      </c>
      <c r="U1540">
        <v>12</v>
      </c>
    </row>
    <row r="1541" spans="1:21" x14ac:dyDescent="0.3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f t="shared" si="96"/>
        <v>180</v>
      </c>
      <c r="P1541" s="4">
        <f t="shared" si="97"/>
        <v>1.1111111111111112E-2</v>
      </c>
      <c r="Q1541" s="4">
        <f t="shared" si="98"/>
        <v>0</v>
      </c>
      <c r="R1541" s="4">
        <f t="shared" si="99"/>
        <v>0</v>
      </c>
      <c r="S1541">
        <v>2</v>
      </c>
      <c r="T1541">
        <v>0</v>
      </c>
      <c r="U1541">
        <v>0</v>
      </c>
    </row>
    <row r="1542" spans="1:21" x14ac:dyDescent="0.3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f t="shared" si="96"/>
        <v>180</v>
      </c>
      <c r="P1542" s="4">
        <f t="shared" si="97"/>
        <v>1.1111111111111112E-2</v>
      </c>
      <c r="Q1542" s="4">
        <f t="shared" si="98"/>
        <v>4.4444444444444446E-2</v>
      </c>
      <c r="R1542" s="4">
        <f t="shared" si="99"/>
        <v>0.16666666666666666</v>
      </c>
      <c r="S1542">
        <v>2</v>
      </c>
      <c r="T1542">
        <v>8</v>
      </c>
      <c r="U1542">
        <v>30</v>
      </c>
    </row>
    <row r="1543" spans="1:21" x14ac:dyDescent="0.3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f t="shared" si="96"/>
        <v>180</v>
      </c>
      <c r="P1543" s="4">
        <f t="shared" si="97"/>
        <v>0</v>
      </c>
      <c r="Q1543" s="4">
        <f t="shared" si="98"/>
        <v>9.4444444444444442E-2</v>
      </c>
      <c r="R1543" s="4">
        <f t="shared" si="99"/>
        <v>0.32222222222222224</v>
      </c>
      <c r="S1543">
        <v>0</v>
      </c>
      <c r="T1543">
        <v>17</v>
      </c>
      <c r="U1543">
        <v>58</v>
      </c>
    </row>
    <row r="1544" spans="1:21" x14ac:dyDescent="0.3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f t="shared" si="96"/>
        <v>180</v>
      </c>
      <c r="P1544" s="4">
        <f t="shared" si="97"/>
        <v>0</v>
      </c>
      <c r="Q1544" s="4">
        <f t="shared" si="98"/>
        <v>9.4444444444444442E-2</v>
      </c>
      <c r="R1544" s="4">
        <f t="shared" si="99"/>
        <v>0.31111111111111112</v>
      </c>
      <c r="S1544">
        <v>0</v>
      </c>
      <c r="T1544">
        <v>17</v>
      </c>
      <c r="U1544">
        <v>56</v>
      </c>
    </row>
    <row r="1545" spans="1:21" x14ac:dyDescent="0.3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f t="shared" si="96"/>
        <v>332</v>
      </c>
      <c r="P1545" s="4">
        <f t="shared" si="97"/>
        <v>9.0361445783132526E-3</v>
      </c>
      <c r="Q1545" s="4">
        <f t="shared" si="98"/>
        <v>1.5060240963855422E-2</v>
      </c>
      <c r="R1545" s="4">
        <f t="shared" si="99"/>
        <v>6.9277108433734941E-2</v>
      </c>
      <c r="S1545">
        <v>3</v>
      </c>
      <c r="T1545">
        <v>5</v>
      </c>
      <c r="U1545">
        <v>23</v>
      </c>
    </row>
    <row r="1546" spans="1:21" x14ac:dyDescent="0.3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f t="shared" si="96"/>
        <v>256</v>
      </c>
      <c r="P1546" s="4">
        <f t="shared" si="97"/>
        <v>0</v>
      </c>
      <c r="Q1546" s="4">
        <f t="shared" si="98"/>
        <v>1.5625E-2</v>
      </c>
      <c r="R1546" s="4">
        <f t="shared" si="99"/>
        <v>8.203125E-2</v>
      </c>
      <c r="S1546">
        <v>0</v>
      </c>
      <c r="T1546">
        <v>4</v>
      </c>
      <c r="U1546">
        <v>21</v>
      </c>
    </row>
    <row r="1547" spans="1:21" x14ac:dyDescent="0.3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f t="shared" si="96"/>
        <v>180</v>
      </c>
      <c r="P1547" s="4">
        <f t="shared" si="97"/>
        <v>1.1111111111111112E-2</v>
      </c>
      <c r="Q1547" s="4">
        <f t="shared" si="98"/>
        <v>5.5555555555555552E-2</v>
      </c>
      <c r="R1547" s="4">
        <f t="shared" si="99"/>
        <v>0.21111111111111111</v>
      </c>
      <c r="S1547">
        <v>2</v>
      </c>
      <c r="T1547">
        <v>10</v>
      </c>
      <c r="U1547">
        <v>38</v>
      </c>
    </row>
    <row r="1548" spans="1:21" x14ac:dyDescent="0.3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f t="shared" si="96"/>
        <v>180</v>
      </c>
      <c r="P1548" s="4">
        <f t="shared" si="97"/>
        <v>0</v>
      </c>
      <c r="Q1548" s="4">
        <f t="shared" si="98"/>
        <v>1.1111111111111112E-2</v>
      </c>
      <c r="R1548" s="4">
        <f t="shared" si="99"/>
        <v>8.3333333333333329E-2</v>
      </c>
      <c r="S1548">
        <v>0</v>
      </c>
      <c r="T1548">
        <v>2</v>
      </c>
      <c r="U1548">
        <v>15</v>
      </c>
    </row>
    <row r="1549" spans="1:21" x14ac:dyDescent="0.3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f t="shared" si="96"/>
        <v>272</v>
      </c>
      <c r="P1549" s="4">
        <f t="shared" si="97"/>
        <v>0</v>
      </c>
      <c r="Q1549" s="4">
        <f t="shared" si="98"/>
        <v>3.3088235294117647E-2</v>
      </c>
      <c r="R1549" s="4">
        <f t="shared" si="99"/>
        <v>0.12867647058823528</v>
      </c>
      <c r="S1549">
        <v>0</v>
      </c>
      <c r="T1549">
        <v>9</v>
      </c>
      <c r="U1549">
        <v>35</v>
      </c>
    </row>
    <row r="1550" spans="1:21" x14ac:dyDescent="0.3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f t="shared" si="96"/>
        <v>180</v>
      </c>
      <c r="P1550" s="4">
        <f t="shared" si="97"/>
        <v>0</v>
      </c>
      <c r="Q1550" s="4">
        <f t="shared" si="98"/>
        <v>6.6666666666666666E-2</v>
      </c>
      <c r="R1550" s="4">
        <f t="shared" si="99"/>
        <v>0.23333333333333334</v>
      </c>
      <c r="S1550">
        <v>0</v>
      </c>
      <c r="T1550">
        <v>12</v>
      </c>
      <c r="U1550">
        <v>42</v>
      </c>
    </row>
    <row r="1551" spans="1:21" x14ac:dyDescent="0.3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f t="shared" si="96"/>
        <v>180</v>
      </c>
      <c r="P1551" s="4">
        <f t="shared" si="97"/>
        <v>0</v>
      </c>
      <c r="Q1551" s="4">
        <f t="shared" si="98"/>
        <v>7.7777777777777779E-2</v>
      </c>
      <c r="R1551" s="4">
        <f t="shared" si="99"/>
        <v>0.2722222222222222</v>
      </c>
      <c r="S1551">
        <v>0</v>
      </c>
      <c r="T1551">
        <v>14</v>
      </c>
      <c r="U1551">
        <v>49</v>
      </c>
    </row>
    <row r="1552" spans="1:21" x14ac:dyDescent="0.3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f t="shared" si="96"/>
        <v>204</v>
      </c>
      <c r="P1552" s="4">
        <f t="shared" si="97"/>
        <v>0</v>
      </c>
      <c r="Q1552" s="4">
        <f t="shared" si="98"/>
        <v>3.4313725490196081E-2</v>
      </c>
      <c r="R1552" s="4">
        <f t="shared" si="99"/>
        <v>0.14215686274509803</v>
      </c>
      <c r="S1552">
        <v>0</v>
      </c>
      <c r="T1552">
        <v>7</v>
      </c>
      <c r="U1552">
        <v>29</v>
      </c>
    </row>
    <row r="1553" spans="1:21" x14ac:dyDescent="0.3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f t="shared" si="96"/>
        <v>180</v>
      </c>
      <c r="P1553" s="4">
        <f t="shared" si="97"/>
        <v>0</v>
      </c>
      <c r="Q1553" s="4">
        <f t="shared" si="98"/>
        <v>3.888888888888889E-2</v>
      </c>
      <c r="R1553" s="4">
        <f t="shared" si="99"/>
        <v>0.15</v>
      </c>
      <c r="S1553">
        <v>0</v>
      </c>
      <c r="T1553">
        <v>7</v>
      </c>
      <c r="U1553">
        <v>27</v>
      </c>
    </row>
    <row r="1554" spans="1:21" x14ac:dyDescent="0.3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f t="shared" si="96"/>
        <v>180</v>
      </c>
      <c r="P1554" s="4">
        <f t="shared" si="97"/>
        <v>5.5555555555555558E-3</v>
      </c>
      <c r="Q1554" s="4">
        <f t="shared" si="98"/>
        <v>1.6666666666666666E-2</v>
      </c>
      <c r="R1554" s="4">
        <f t="shared" si="99"/>
        <v>9.4444444444444442E-2</v>
      </c>
      <c r="S1554">
        <v>1</v>
      </c>
      <c r="T1554">
        <v>3</v>
      </c>
      <c r="U1554">
        <v>17</v>
      </c>
    </row>
    <row r="1555" spans="1:21" x14ac:dyDescent="0.3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f t="shared" si="96"/>
        <v>180</v>
      </c>
      <c r="P1555" s="4">
        <f t="shared" si="97"/>
        <v>2.2222222222222223E-2</v>
      </c>
      <c r="Q1555" s="4">
        <f t="shared" si="98"/>
        <v>1.6666666666666666E-2</v>
      </c>
      <c r="R1555" s="4">
        <f t="shared" si="99"/>
        <v>9.4444444444444442E-2</v>
      </c>
      <c r="S1555">
        <v>4</v>
      </c>
      <c r="T1555">
        <v>3</v>
      </c>
      <c r="U1555">
        <v>17</v>
      </c>
    </row>
    <row r="1556" spans="1:21" x14ac:dyDescent="0.3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f t="shared" si="96"/>
        <v>180</v>
      </c>
      <c r="P1556" s="4">
        <f t="shared" si="97"/>
        <v>0</v>
      </c>
      <c r="Q1556" s="4">
        <f t="shared" si="98"/>
        <v>3.888888888888889E-2</v>
      </c>
      <c r="R1556" s="4">
        <f t="shared" si="99"/>
        <v>0.15</v>
      </c>
      <c r="S1556">
        <v>0</v>
      </c>
      <c r="T1556">
        <v>7</v>
      </c>
      <c r="U1556">
        <v>27</v>
      </c>
    </row>
    <row r="1557" spans="1:21" x14ac:dyDescent="0.3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f t="shared" si="96"/>
        <v>469</v>
      </c>
      <c r="P1557" s="4">
        <f t="shared" si="97"/>
        <v>0</v>
      </c>
      <c r="Q1557" s="4">
        <f t="shared" si="98"/>
        <v>2.1321961620469083E-2</v>
      </c>
      <c r="R1557" s="4">
        <f t="shared" si="99"/>
        <v>7.6759061833688705E-2</v>
      </c>
      <c r="S1557">
        <v>0</v>
      </c>
      <c r="T1557">
        <v>10</v>
      </c>
      <c r="U1557">
        <v>36</v>
      </c>
    </row>
    <row r="1558" spans="1:21" x14ac:dyDescent="0.3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f t="shared" si="96"/>
        <v>204</v>
      </c>
      <c r="P1558" s="4">
        <f t="shared" si="97"/>
        <v>0</v>
      </c>
      <c r="Q1558" s="4">
        <f t="shared" si="98"/>
        <v>6.3725490196078427E-2</v>
      </c>
      <c r="R1558" s="4">
        <f t="shared" si="99"/>
        <v>0.22058823529411764</v>
      </c>
      <c r="S1558">
        <v>0</v>
      </c>
      <c r="T1558">
        <v>13</v>
      </c>
      <c r="U1558">
        <v>45</v>
      </c>
    </row>
    <row r="1559" spans="1:21" x14ac:dyDescent="0.3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f t="shared" si="96"/>
        <v>180</v>
      </c>
      <c r="P1559" s="4">
        <f t="shared" si="97"/>
        <v>0</v>
      </c>
      <c r="Q1559" s="4">
        <f t="shared" si="98"/>
        <v>1.6666666666666666E-2</v>
      </c>
      <c r="R1559" s="4">
        <f t="shared" si="99"/>
        <v>0.1</v>
      </c>
      <c r="S1559">
        <v>0</v>
      </c>
      <c r="T1559">
        <v>3</v>
      </c>
      <c r="U1559">
        <v>18</v>
      </c>
    </row>
    <row r="1560" spans="1:21" x14ac:dyDescent="0.3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f t="shared" si="96"/>
        <v>180</v>
      </c>
      <c r="P1560" s="4">
        <f t="shared" si="97"/>
        <v>0</v>
      </c>
      <c r="Q1560" s="4">
        <f t="shared" si="98"/>
        <v>8.8888888888888892E-2</v>
      </c>
      <c r="R1560" s="4">
        <f t="shared" si="99"/>
        <v>0.3</v>
      </c>
      <c r="S1560">
        <v>0</v>
      </c>
      <c r="T1560">
        <v>16</v>
      </c>
      <c r="U1560">
        <v>54</v>
      </c>
    </row>
    <row r="1561" spans="1:21" x14ac:dyDescent="0.3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f t="shared" si="96"/>
        <v>180</v>
      </c>
      <c r="P1561" s="4">
        <f t="shared" si="97"/>
        <v>0</v>
      </c>
      <c r="Q1561" s="4">
        <f t="shared" si="98"/>
        <v>3.3333333333333333E-2</v>
      </c>
      <c r="R1561" s="4">
        <f t="shared" si="99"/>
        <v>0.14444444444444443</v>
      </c>
      <c r="S1561">
        <v>0</v>
      </c>
      <c r="T1561">
        <v>6</v>
      </c>
      <c r="U1561">
        <v>26</v>
      </c>
    </row>
    <row r="1562" spans="1:21" x14ac:dyDescent="0.3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f t="shared" si="96"/>
        <v>180</v>
      </c>
      <c r="P1562" s="4">
        <f t="shared" si="97"/>
        <v>0</v>
      </c>
      <c r="Q1562" s="4">
        <f t="shared" si="98"/>
        <v>4.4444444444444446E-2</v>
      </c>
      <c r="R1562" s="4">
        <f t="shared" si="99"/>
        <v>0.16666666666666666</v>
      </c>
      <c r="S1562">
        <v>0</v>
      </c>
      <c r="T1562">
        <v>8</v>
      </c>
      <c r="U1562">
        <v>30</v>
      </c>
    </row>
    <row r="1563" spans="1:21" x14ac:dyDescent="0.3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f t="shared" si="96"/>
        <v>256</v>
      </c>
      <c r="P1563" s="4">
        <f t="shared" si="97"/>
        <v>0</v>
      </c>
      <c r="Q1563" s="4">
        <f t="shared" si="98"/>
        <v>1.5625E-2</v>
      </c>
      <c r="R1563" s="4">
        <f t="shared" si="99"/>
        <v>7.421875E-2</v>
      </c>
      <c r="S1563">
        <v>0</v>
      </c>
      <c r="T1563">
        <v>4</v>
      </c>
      <c r="U1563">
        <v>19</v>
      </c>
    </row>
    <row r="1564" spans="1:21" x14ac:dyDescent="0.3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f t="shared" si="96"/>
        <v>180</v>
      </c>
      <c r="P1564" s="4">
        <f t="shared" si="97"/>
        <v>0</v>
      </c>
      <c r="Q1564" s="4">
        <f t="shared" si="98"/>
        <v>0</v>
      </c>
      <c r="R1564" s="4">
        <f t="shared" si="99"/>
        <v>0</v>
      </c>
      <c r="S1564">
        <v>0</v>
      </c>
      <c r="T1564">
        <v>0</v>
      </c>
      <c r="U1564">
        <v>0</v>
      </c>
    </row>
    <row r="1565" spans="1:21" x14ac:dyDescent="0.3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f t="shared" si="96"/>
        <v>180</v>
      </c>
      <c r="P1565" s="4">
        <f t="shared" si="97"/>
        <v>5.5555555555555558E-3</v>
      </c>
      <c r="Q1565" s="4">
        <f t="shared" si="98"/>
        <v>7.2222222222222215E-2</v>
      </c>
      <c r="R1565" s="4">
        <f t="shared" si="99"/>
        <v>0.24444444444444444</v>
      </c>
      <c r="S1565">
        <v>1</v>
      </c>
      <c r="T1565">
        <v>13</v>
      </c>
      <c r="U1565">
        <v>44</v>
      </c>
    </row>
    <row r="1566" spans="1:21" x14ac:dyDescent="0.3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f t="shared" si="96"/>
        <v>214</v>
      </c>
      <c r="P1566" s="4">
        <f t="shared" si="97"/>
        <v>0</v>
      </c>
      <c r="Q1566" s="4">
        <f t="shared" si="98"/>
        <v>5.6074766355140186E-2</v>
      </c>
      <c r="R1566" s="4">
        <f t="shared" si="99"/>
        <v>0.19626168224299065</v>
      </c>
      <c r="S1566">
        <v>0</v>
      </c>
      <c r="T1566">
        <v>12</v>
      </c>
      <c r="U1566">
        <v>42</v>
      </c>
    </row>
    <row r="1567" spans="1:21" x14ac:dyDescent="0.3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f t="shared" si="96"/>
        <v>216</v>
      </c>
      <c r="P1567" s="4">
        <f t="shared" si="97"/>
        <v>9.2592592592592587E-3</v>
      </c>
      <c r="Q1567" s="4">
        <f t="shared" si="98"/>
        <v>2.7777777777777776E-2</v>
      </c>
      <c r="R1567" s="4">
        <f t="shared" si="99"/>
        <v>0.12037037037037036</v>
      </c>
      <c r="S1567">
        <v>2</v>
      </c>
      <c r="T1567">
        <v>6</v>
      </c>
      <c r="U1567">
        <v>26</v>
      </c>
    </row>
    <row r="1568" spans="1:21" x14ac:dyDescent="0.3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f t="shared" si="96"/>
        <v>180</v>
      </c>
      <c r="P1568" s="4">
        <f t="shared" si="97"/>
        <v>1.1111111111111112E-2</v>
      </c>
      <c r="Q1568" s="4">
        <f t="shared" si="98"/>
        <v>4.4444444444444446E-2</v>
      </c>
      <c r="R1568" s="4">
        <f t="shared" si="99"/>
        <v>0.17222222222222222</v>
      </c>
      <c r="S1568">
        <v>2</v>
      </c>
      <c r="T1568">
        <v>8</v>
      </c>
      <c r="U1568">
        <v>31</v>
      </c>
    </row>
    <row r="1569" spans="1:21" x14ac:dyDescent="0.3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f t="shared" si="96"/>
        <v>180</v>
      </c>
      <c r="P1569" s="4">
        <f t="shared" si="97"/>
        <v>1.6666666666666666E-2</v>
      </c>
      <c r="Q1569" s="4">
        <f t="shared" si="98"/>
        <v>6.1111111111111109E-2</v>
      </c>
      <c r="R1569" s="4">
        <f t="shared" si="99"/>
        <v>0.21111111111111111</v>
      </c>
      <c r="S1569">
        <v>3</v>
      </c>
      <c r="T1569">
        <v>11</v>
      </c>
      <c r="U1569">
        <v>38</v>
      </c>
    </row>
    <row r="1570" spans="1:21" x14ac:dyDescent="0.3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f t="shared" si="96"/>
        <v>180</v>
      </c>
      <c r="P1570" s="4">
        <f t="shared" si="97"/>
        <v>1.1111111111111112E-2</v>
      </c>
      <c r="Q1570" s="4">
        <f t="shared" si="98"/>
        <v>0</v>
      </c>
      <c r="R1570" s="4">
        <f t="shared" si="99"/>
        <v>3.3333333333333333E-2</v>
      </c>
      <c r="S1570">
        <v>2</v>
      </c>
      <c r="T1570">
        <v>0</v>
      </c>
      <c r="U1570">
        <v>6</v>
      </c>
    </row>
    <row r="1571" spans="1:21" x14ac:dyDescent="0.3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f t="shared" si="96"/>
        <v>336</v>
      </c>
      <c r="P1571" s="4">
        <f t="shared" si="97"/>
        <v>0</v>
      </c>
      <c r="Q1571" s="4">
        <f t="shared" si="98"/>
        <v>1.488095238095238E-2</v>
      </c>
      <c r="R1571" s="4">
        <f t="shared" si="99"/>
        <v>6.5476190476190479E-2</v>
      </c>
      <c r="S1571">
        <v>0</v>
      </c>
      <c r="T1571">
        <v>5</v>
      </c>
      <c r="U1571">
        <v>22</v>
      </c>
    </row>
    <row r="1572" spans="1:21" x14ac:dyDescent="0.3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f t="shared" si="96"/>
        <v>469</v>
      </c>
      <c r="P1572" s="4">
        <f t="shared" si="97"/>
        <v>0</v>
      </c>
      <c r="Q1572" s="4">
        <f t="shared" si="98"/>
        <v>2.5586353944562899E-2</v>
      </c>
      <c r="R1572" s="4">
        <f t="shared" si="99"/>
        <v>9.1684434968017064E-2</v>
      </c>
      <c r="S1572">
        <v>0</v>
      </c>
      <c r="T1572">
        <v>12</v>
      </c>
      <c r="U1572">
        <v>43</v>
      </c>
    </row>
    <row r="1573" spans="1:21" x14ac:dyDescent="0.3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f t="shared" si="96"/>
        <v>180</v>
      </c>
      <c r="P1573" s="4">
        <f t="shared" si="97"/>
        <v>0</v>
      </c>
      <c r="Q1573" s="4">
        <f t="shared" si="98"/>
        <v>5.5555555555555558E-3</v>
      </c>
      <c r="R1573" s="4">
        <f t="shared" si="99"/>
        <v>6.1111111111111109E-2</v>
      </c>
      <c r="S1573">
        <v>0</v>
      </c>
      <c r="T1573">
        <v>1</v>
      </c>
      <c r="U1573">
        <v>11</v>
      </c>
    </row>
    <row r="1574" spans="1:21" x14ac:dyDescent="0.3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f t="shared" si="96"/>
        <v>332</v>
      </c>
      <c r="P1574" s="4">
        <f t="shared" si="97"/>
        <v>3.0120481927710845E-3</v>
      </c>
      <c r="Q1574" s="4">
        <f t="shared" si="98"/>
        <v>2.710843373493976E-2</v>
      </c>
      <c r="R1574" s="4">
        <f t="shared" si="99"/>
        <v>0.10542168674698796</v>
      </c>
      <c r="S1574">
        <v>1</v>
      </c>
      <c r="T1574">
        <v>9</v>
      </c>
      <c r="U1574">
        <v>35</v>
      </c>
    </row>
    <row r="1575" spans="1:21" x14ac:dyDescent="0.3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f t="shared" si="96"/>
        <v>235</v>
      </c>
      <c r="P1575" s="4">
        <f t="shared" si="97"/>
        <v>8.5106382978723406E-3</v>
      </c>
      <c r="Q1575" s="4">
        <f t="shared" si="98"/>
        <v>0</v>
      </c>
      <c r="R1575" s="4">
        <f t="shared" si="99"/>
        <v>3.8297872340425532E-2</v>
      </c>
      <c r="S1575">
        <v>2</v>
      </c>
      <c r="T1575">
        <v>0</v>
      </c>
      <c r="U1575">
        <v>9</v>
      </c>
    </row>
    <row r="1576" spans="1:21" x14ac:dyDescent="0.3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f t="shared" si="96"/>
        <v>216</v>
      </c>
      <c r="P1576" s="4">
        <f t="shared" si="97"/>
        <v>4.6296296296296294E-3</v>
      </c>
      <c r="Q1576" s="4">
        <f t="shared" si="98"/>
        <v>4.6296296296296294E-2</v>
      </c>
      <c r="R1576" s="4">
        <f t="shared" si="99"/>
        <v>0.17592592592592593</v>
      </c>
      <c r="S1576">
        <v>1</v>
      </c>
      <c r="T1576">
        <v>10</v>
      </c>
      <c r="U1576">
        <v>38</v>
      </c>
    </row>
    <row r="1577" spans="1:21" x14ac:dyDescent="0.3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f t="shared" si="96"/>
        <v>180</v>
      </c>
      <c r="P1577" s="4">
        <f t="shared" si="97"/>
        <v>0</v>
      </c>
      <c r="Q1577" s="4">
        <f t="shared" si="98"/>
        <v>4.4444444444444446E-2</v>
      </c>
      <c r="R1577" s="4">
        <f t="shared" si="99"/>
        <v>0.16666666666666666</v>
      </c>
      <c r="S1577">
        <v>0</v>
      </c>
      <c r="T1577">
        <v>8</v>
      </c>
      <c r="U1577">
        <v>30</v>
      </c>
    </row>
    <row r="1578" spans="1:21" x14ac:dyDescent="0.3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f t="shared" si="96"/>
        <v>332</v>
      </c>
      <c r="P1578" s="4">
        <f t="shared" si="97"/>
        <v>3.0120481927710845E-3</v>
      </c>
      <c r="Q1578" s="4">
        <f t="shared" si="98"/>
        <v>0</v>
      </c>
      <c r="R1578" s="4">
        <f t="shared" si="99"/>
        <v>1.5060240963855422E-2</v>
      </c>
      <c r="S1578">
        <v>1</v>
      </c>
      <c r="T1578">
        <v>0</v>
      </c>
      <c r="U1578">
        <v>5</v>
      </c>
    </row>
    <row r="1579" spans="1:21" x14ac:dyDescent="0.3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f t="shared" si="96"/>
        <v>180</v>
      </c>
      <c r="P1579" s="4">
        <f t="shared" si="97"/>
        <v>0</v>
      </c>
      <c r="Q1579" s="4">
        <f t="shared" si="98"/>
        <v>7.7777777777777779E-2</v>
      </c>
      <c r="R1579" s="4">
        <f t="shared" si="99"/>
        <v>0.26666666666666666</v>
      </c>
      <c r="S1579">
        <v>0</v>
      </c>
      <c r="T1579">
        <v>14</v>
      </c>
      <c r="U1579">
        <v>48</v>
      </c>
    </row>
    <row r="1580" spans="1:21" x14ac:dyDescent="0.3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f t="shared" si="96"/>
        <v>331</v>
      </c>
      <c r="P1580" s="4">
        <f t="shared" si="97"/>
        <v>0</v>
      </c>
      <c r="Q1580" s="4">
        <f t="shared" si="98"/>
        <v>1.2084592145015106E-2</v>
      </c>
      <c r="R1580" s="4">
        <f t="shared" si="99"/>
        <v>5.7401812688821753E-2</v>
      </c>
      <c r="S1580">
        <v>0</v>
      </c>
      <c r="T1580">
        <v>4</v>
      </c>
      <c r="U1580">
        <v>19</v>
      </c>
    </row>
    <row r="1581" spans="1:21" x14ac:dyDescent="0.3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f t="shared" si="96"/>
        <v>180</v>
      </c>
      <c r="P1581" s="4">
        <f t="shared" si="97"/>
        <v>5.5555555555555558E-3</v>
      </c>
      <c r="Q1581" s="4">
        <f t="shared" si="98"/>
        <v>1.6666666666666666E-2</v>
      </c>
      <c r="R1581" s="4">
        <f t="shared" si="99"/>
        <v>0.1</v>
      </c>
      <c r="S1581">
        <v>1</v>
      </c>
      <c r="T1581">
        <v>3</v>
      </c>
      <c r="U1581">
        <v>18</v>
      </c>
    </row>
    <row r="1582" spans="1:21" x14ac:dyDescent="0.3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f t="shared" si="96"/>
        <v>336</v>
      </c>
      <c r="P1582" s="4">
        <f t="shared" si="97"/>
        <v>0</v>
      </c>
      <c r="Q1582" s="4">
        <f t="shared" si="98"/>
        <v>2.6785714285714284E-2</v>
      </c>
      <c r="R1582" s="4">
        <f t="shared" si="99"/>
        <v>9.8214285714285712E-2</v>
      </c>
      <c r="S1582">
        <v>0</v>
      </c>
      <c r="T1582">
        <v>9</v>
      </c>
      <c r="U1582">
        <v>33</v>
      </c>
    </row>
    <row r="1583" spans="1:21" x14ac:dyDescent="0.3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f t="shared" si="96"/>
        <v>272</v>
      </c>
      <c r="P1583" s="4">
        <f t="shared" si="97"/>
        <v>1.8382352941176471E-2</v>
      </c>
      <c r="Q1583" s="4">
        <f t="shared" si="98"/>
        <v>5.1470588235294115E-2</v>
      </c>
      <c r="R1583" s="4">
        <f t="shared" si="99"/>
        <v>0.17647058823529413</v>
      </c>
      <c r="S1583">
        <v>5</v>
      </c>
      <c r="T1583">
        <v>14</v>
      </c>
      <c r="U1583">
        <v>48</v>
      </c>
    </row>
    <row r="1584" spans="1:21" x14ac:dyDescent="0.3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f t="shared" si="96"/>
        <v>180</v>
      </c>
      <c r="P1584" s="4">
        <f t="shared" si="97"/>
        <v>0</v>
      </c>
      <c r="Q1584" s="4">
        <f t="shared" si="98"/>
        <v>1.1111111111111112E-2</v>
      </c>
      <c r="R1584" s="4">
        <f t="shared" si="99"/>
        <v>7.7777777777777779E-2</v>
      </c>
      <c r="S1584">
        <v>0</v>
      </c>
      <c r="T1584">
        <v>2</v>
      </c>
      <c r="U1584">
        <v>14</v>
      </c>
    </row>
    <row r="1585" spans="1:21" x14ac:dyDescent="0.3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f t="shared" si="96"/>
        <v>180</v>
      </c>
      <c r="P1585" s="4">
        <f t="shared" si="97"/>
        <v>5.5555555555555558E-3</v>
      </c>
      <c r="Q1585" s="4">
        <f t="shared" si="98"/>
        <v>4.4444444444444446E-2</v>
      </c>
      <c r="R1585" s="4">
        <f t="shared" si="99"/>
        <v>0.17222222222222222</v>
      </c>
      <c r="S1585">
        <v>1</v>
      </c>
      <c r="T1585">
        <v>8</v>
      </c>
      <c r="U1585">
        <v>31</v>
      </c>
    </row>
    <row r="1586" spans="1:21" x14ac:dyDescent="0.3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f t="shared" si="96"/>
        <v>180</v>
      </c>
      <c r="P1586" s="4">
        <f t="shared" si="97"/>
        <v>0</v>
      </c>
      <c r="Q1586" s="4">
        <f t="shared" si="98"/>
        <v>5.5555555555555552E-2</v>
      </c>
      <c r="R1586" s="4">
        <f t="shared" si="99"/>
        <v>0.20555555555555555</v>
      </c>
      <c r="S1586">
        <v>0</v>
      </c>
      <c r="T1586">
        <v>10</v>
      </c>
      <c r="U1586">
        <v>37</v>
      </c>
    </row>
    <row r="1587" spans="1:21" x14ac:dyDescent="0.3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f t="shared" si="96"/>
        <v>469</v>
      </c>
      <c r="P1587" s="4">
        <f t="shared" si="97"/>
        <v>2.1321961620469083E-3</v>
      </c>
      <c r="Q1587" s="4">
        <f t="shared" si="98"/>
        <v>2.5586353944562899E-2</v>
      </c>
      <c r="R1587" s="4">
        <f t="shared" si="99"/>
        <v>8.7420042643923238E-2</v>
      </c>
      <c r="S1587">
        <v>1</v>
      </c>
      <c r="T1587">
        <v>12</v>
      </c>
      <c r="U1587">
        <v>41</v>
      </c>
    </row>
    <row r="1588" spans="1:21" x14ac:dyDescent="0.3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f t="shared" si="96"/>
        <v>214</v>
      </c>
      <c r="P1588" s="4">
        <f t="shared" si="97"/>
        <v>4.6728971962616819E-3</v>
      </c>
      <c r="Q1588" s="4">
        <f t="shared" si="98"/>
        <v>4.2056074766355138E-2</v>
      </c>
      <c r="R1588" s="4">
        <f t="shared" si="99"/>
        <v>0.1542056074766355</v>
      </c>
      <c r="S1588">
        <v>1</v>
      </c>
      <c r="T1588">
        <v>9</v>
      </c>
      <c r="U1588">
        <v>33</v>
      </c>
    </row>
    <row r="1589" spans="1:21" x14ac:dyDescent="0.3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f t="shared" si="96"/>
        <v>180</v>
      </c>
      <c r="P1589" s="4">
        <f t="shared" si="97"/>
        <v>1.1111111111111112E-2</v>
      </c>
      <c r="Q1589" s="4">
        <f t="shared" si="98"/>
        <v>3.3333333333333333E-2</v>
      </c>
      <c r="R1589" s="4">
        <f t="shared" si="99"/>
        <v>0.1388888888888889</v>
      </c>
      <c r="S1589">
        <v>2</v>
      </c>
      <c r="T1589">
        <v>6</v>
      </c>
      <c r="U1589">
        <v>25</v>
      </c>
    </row>
    <row r="1590" spans="1:21" x14ac:dyDescent="0.3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f t="shared" si="96"/>
        <v>180</v>
      </c>
      <c r="P1590" s="4">
        <f t="shared" si="97"/>
        <v>0</v>
      </c>
      <c r="Q1590" s="4">
        <f t="shared" si="98"/>
        <v>1.6666666666666666E-2</v>
      </c>
      <c r="R1590" s="4">
        <f t="shared" si="99"/>
        <v>9.4444444444444442E-2</v>
      </c>
      <c r="S1590">
        <v>0</v>
      </c>
      <c r="T1590">
        <v>3</v>
      </c>
      <c r="U1590">
        <v>17</v>
      </c>
    </row>
    <row r="1591" spans="1:21" x14ac:dyDescent="0.3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f t="shared" si="96"/>
        <v>214</v>
      </c>
      <c r="P1591" s="4">
        <f t="shared" si="97"/>
        <v>9.3457943925233638E-3</v>
      </c>
      <c r="Q1591" s="4">
        <f t="shared" si="98"/>
        <v>3.7383177570093455E-2</v>
      </c>
      <c r="R1591" s="4">
        <f t="shared" si="99"/>
        <v>0.14953271028037382</v>
      </c>
      <c r="S1591">
        <v>2</v>
      </c>
      <c r="T1591">
        <v>8</v>
      </c>
      <c r="U1591">
        <v>32</v>
      </c>
    </row>
    <row r="1592" spans="1:21" x14ac:dyDescent="0.3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f t="shared" si="96"/>
        <v>336</v>
      </c>
      <c r="P1592" s="4">
        <f t="shared" si="97"/>
        <v>0</v>
      </c>
      <c r="Q1592" s="4">
        <f t="shared" si="98"/>
        <v>5.9523809523809521E-3</v>
      </c>
      <c r="R1592" s="4">
        <f t="shared" si="99"/>
        <v>4.1666666666666664E-2</v>
      </c>
      <c r="S1592">
        <v>0</v>
      </c>
      <c r="T1592">
        <v>2</v>
      </c>
      <c r="U1592">
        <v>14</v>
      </c>
    </row>
    <row r="1593" spans="1:21" x14ac:dyDescent="0.3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f t="shared" si="96"/>
        <v>180</v>
      </c>
      <c r="P1593" s="4">
        <f t="shared" si="97"/>
        <v>0</v>
      </c>
      <c r="Q1593" s="4">
        <f t="shared" si="98"/>
        <v>0</v>
      </c>
      <c r="R1593" s="4">
        <f t="shared" si="99"/>
        <v>0</v>
      </c>
      <c r="S1593">
        <v>0</v>
      </c>
      <c r="T1593">
        <v>0</v>
      </c>
      <c r="U1593">
        <v>0</v>
      </c>
    </row>
    <row r="1594" spans="1:21" x14ac:dyDescent="0.3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f t="shared" si="96"/>
        <v>180</v>
      </c>
      <c r="P1594" s="4">
        <f t="shared" si="97"/>
        <v>0</v>
      </c>
      <c r="Q1594" s="4">
        <f t="shared" si="98"/>
        <v>5.5555555555555552E-2</v>
      </c>
      <c r="R1594" s="4">
        <f t="shared" si="99"/>
        <v>0.20555555555555555</v>
      </c>
      <c r="S1594">
        <v>0</v>
      </c>
      <c r="T1594">
        <v>10</v>
      </c>
      <c r="U1594">
        <v>37</v>
      </c>
    </row>
    <row r="1595" spans="1:21" x14ac:dyDescent="0.3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f t="shared" si="96"/>
        <v>180</v>
      </c>
      <c r="P1595" s="4">
        <f t="shared" si="97"/>
        <v>5.5555555555555558E-3</v>
      </c>
      <c r="Q1595" s="4">
        <f t="shared" si="98"/>
        <v>7.2222222222222215E-2</v>
      </c>
      <c r="R1595" s="4">
        <f t="shared" si="99"/>
        <v>0.24444444444444444</v>
      </c>
      <c r="S1595">
        <v>1</v>
      </c>
      <c r="T1595">
        <v>13</v>
      </c>
      <c r="U1595">
        <v>44</v>
      </c>
    </row>
    <row r="1596" spans="1:21" x14ac:dyDescent="0.3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f t="shared" si="96"/>
        <v>180</v>
      </c>
      <c r="P1596" s="4">
        <f t="shared" si="97"/>
        <v>0</v>
      </c>
      <c r="Q1596" s="4">
        <f t="shared" si="98"/>
        <v>0</v>
      </c>
      <c r="R1596" s="4">
        <f t="shared" si="99"/>
        <v>0</v>
      </c>
      <c r="S1596">
        <v>0</v>
      </c>
      <c r="T1596">
        <v>0</v>
      </c>
      <c r="U1596">
        <v>0</v>
      </c>
    </row>
    <row r="1597" spans="1:21" x14ac:dyDescent="0.3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f t="shared" si="96"/>
        <v>180</v>
      </c>
      <c r="P1597" s="4">
        <f t="shared" si="97"/>
        <v>5.5555555555555558E-3</v>
      </c>
      <c r="Q1597" s="4">
        <f t="shared" si="98"/>
        <v>1.1111111111111112E-2</v>
      </c>
      <c r="R1597" s="4">
        <f t="shared" si="99"/>
        <v>8.3333333333333329E-2</v>
      </c>
      <c r="S1597">
        <v>1</v>
      </c>
      <c r="T1597">
        <v>2</v>
      </c>
      <c r="U1597">
        <v>15</v>
      </c>
    </row>
    <row r="1598" spans="1:21" x14ac:dyDescent="0.3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f t="shared" si="96"/>
        <v>235</v>
      </c>
      <c r="P1598" s="4">
        <f t="shared" si="97"/>
        <v>4.2553191489361703E-3</v>
      </c>
      <c r="Q1598" s="4">
        <f t="shared" si="98"/>
        <v>4.6808510638297871E-2</v>
      </c>
      <c r="R1598" s="4">
        <f t="shared" si="99"/>
        <v>0.1702127659574468</v>
      </c>
      <c r="S1598">
        <v>1</v>
      </c>
      <c r="T1598">
        <v>11</v>
      </c>
      <c r="U1598">
        <v>40</v>
      </c>
    </row>
    <row r="1599" spans="1:21" x14ac:dyDescent="0.3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f t="shared" si="96"/>
        <v>180</v>
      </c>
      <c r="P1599" s="4">
        <f t="shared" si="97"/>
        <v>0</v>
      </c>
      <c r="Q1599" s="4">
        <f t="shared" si="98"/>
        <v>0.10555555555555556</v>
      </c>
      <c r="R1599" s="4">
        <f t="shared" si="99"/>
        <v>0.34444444444444444</v>
      </c>
      <c r="S1599">
        <v>0</v>
      </c>
      <c r="T1599">
        <v>19</v>
      </c>
      <c r="U1599">
        <v>62</v>
      </c>
    </row>
    <row r="1600" spans="1:21" x14ac:dyDescent="0.3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f t="shared" si="96"/>
        <v>180</v>
      </c>
      <c r="P1600" s="4">
        <f t="shared" si="97"/>
        <v>1.1111111111111112E-2</v>
      </c>
      <c r="Q1600" s="4">
        <f t="shared" si="98"/>
        <v>4.4444444444444446E-2</v>
      </c>
      <c r="R1600" s="4">
        <f t="shared" si="99"/>
        <v>0.17222222222222222</v>
      </c>
      <c r="S1600">
        <v>2</v>
      </c>
      <c r="T1600">
        <v>8</v>
      </c>
      <c r="U1600">
        <v>31</v>
      </c>
    </row>
    <row r="1601" spans="1:21" x14ac:dyDescent="0.3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f t="shared" si="96"/>
        <v>180</v>
      </c>
      <c r="P1601" s="4">
        <f t="shared" si="97"/>
        <v>0</v>
      </c>
      <c r="Q1601" s="4">
        <f t="shared" si="98"/>
        <v>2.2222222222222223E-2</v>
      </c>
      <c r="R1601" s="4">
        <f t="shared" si="99"/>
        <v>0.10555555555555556</v>
      </c>
      <c r="S1601">
        <v>0</v>
      </c>
      <c r="T1601">
        <v>4</v>
      </c>
      <c r="U1601">
        <v>19</v>
      </c>
    </row>
    <row r="1602" spans="1:21" x14ac:dyDescent="0.3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f t="shared" si="96"/>
        <v>336</v>
      </c>
      <c r="P1602" s="4">
        <f t="shared" si="97"/>
        <v>5.9523809523809521E-3</v>
      </c>
      <c r="Q1602" s="4">
        <f t="shared" si="98"/>
        <v>2.0833333333333332E-2</v>
      </c>
      <c r="R1602" s="4">
        <f t="shared" si="99"/>
        <v>8.0357142857142863E-2</v>
      </c>
      <c r="S1602">
        <v>2</v>
      </c>
      <c r="T1602">
        <v>7</v>
      </c>
      <c r="U1602">
        <v>27</v>
      </c>
    </row>
    <row r="1603" spans="1:21" x14ac:dyDescent="0.3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f t="shared" ref="O1603:O1666" si="100">L1603+M1603+N1603</f>
        <v>180</v>
      </c>
      <c r="P1603" s="4">
        <f t="shared" ref="P1603:P1666" si="101">S1603/O1603</f>
        <v>0</v>
      </c>
      <c r="Q1603" s="4">
        <f t="shared" ref="Q1603:Q1666" si="102">T1603/O1603</f>
        <v>8.3333333333333329E-2</v>
      </c>
      <c r="R1603" s="4">
        <f t="shared" ref="R1603:R1666" si="103">U1603/O1603</f>
        <v>0.28888888888888886</v>
      </c>
      <c r="S1603">
        <v>0</v>
      </c>
      <c r="T1603">
        <v>15</v>
      </c>
      <c r="U1603">
        <v>52</v>
      </c>
    </row>
    <row r="1604" spans="1:21" x14ac:dyDescent="0.3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f t="shared" si="100"/>
        <v>180</v>
      </c>
      <c r="P1604" s="4">
        <f t="shared" si="101"/>
        <v>0</v>
      </c>
      <c r="Q1604" s="4">
        <f t="shared" si="102"/>
        <v>2.2222222222222223E-2</v>
      </c>
      <c r="R1604" s="4">
        <f t="shared" si="103"/>
        <v>0.1111111111111111</v>
      </c>
      <c r="S1604">
        <v>0</v>
      </c>
      <c r="T1604">
        <v>4</v>
      </c>
      <c r="U1604">
        <v>20</v>
      </c>
    </row>
    <row r="1605" spans="1:21" x14ac:dyDescent="0.3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f t="shared" si="100"/>
        <v>235</v>
      </c>
      <c r="P1605" s="4">
        <f t="shared" si="101"/>
        <v>0</v>
      </c>
      <c r="Q1605" s="4">
        <f t="shared" si="102"/>
        <v>1.276595744680851E-2</v>
      </c>
      <c r="R1605" s="4">
        <f t="shared" si="103"/>
        <v>7.6595744680851063E-2</v>
      </c>
      <c r="S1605">
        <v>0</v>
      </c>
      <c r="T1605">
        <v>3</v>
      </c>
      <c r="U1605">
        <v>18</v>
      </c>
    </row>
    <row r="1606" spans="1:21" x14ac:dyDescent="0.3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f t="shared" si="100"/>
        <v>180</v>
      </c>
      <c r="P1606" s="4">
        <f t="shared" si="101"/>
        <v>0</v>
      </c>
      <c r="Q1606" s="4">
        <f t="shared" si="102"/>
        <v>2.7777777777777776E-2</v>
      </c>
      <c r="R1606" s="4">
        <f t="shared" si="103"/>
        <v>0.12777777777777777</v>
      </c>
      <c r="S1606">
        <v>0</v>
      </c>
      <c r="T1606">
        <v>5</v>
      </c>
      <c r="U1606">
        <v>23</v>
      </c>
    </row>
    <row r="1607" spans="1:21" x14ac:dyDescent="0.3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f t="shared" si="100"/>
        <v>180</v>
      </c>
      <c r="P1607" s="4">
        <f t="shared" si="101"/>
        <v>0</v>
      </c>
      <c r="Q1607" s="4">
        <f t="shared" si="102"/>
        <v>1.6666666666666666E-2</v>
      </c>
      <c r="R1607" s="4">
        <f t="shared" si="103"/>
        <v>8.3333333333333329E-2</v>
      </c>
      <c r="S1607">
        <v>0</v>
      </c>
      <c r="T1607">
        <v>3</v>
      </c>
      <c r="U1607">
        <v>15</v>
      </c>
    </row>
    <row r="1608" spans="1:21" x14ac:dyDescent="0.3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f t="shared" si="100"/>
        <v>180</v>
      </c>
      <c r="P1608" s="4">
        <f t="shared" si="101"/>
        <v>0</v>
      </c>
      <c r="Q1608" s="4">
        <f t="shared" si="102"/>
        <v>4.4444444444444446E-2</v>
      </c>
      <c r="R1608" s="4">
        <f t="shared" si="103"/>
        <v>0.17777777777777778</v>
      </c>
      <c r="S1608">
        <v>0</v>
      </c>
      <c r="T1608">
        <v>8</v>
      </c>
      <c r="U1608">
        <v>32</v>
      </c>
    </row>
    <row r="1609" spans="1:21" x14ac:dyDescent="0.3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f t="shared" si="100"/>
        <v>180</v>
      </c>
      <c r="P1609" s="4">
        <f t="shared" si="101"/>
        <v>0</v>
      </c>
      <c r="Q1609" s="4">
        <f t="shared" si="102"/>
        <v>9.4444444444444442E-2</v>
      </c>
      <c r="R1609" s="4">
        <f t="shared" si="103"/>
        <v>0.31111111111111112</v>
      </c>
      <c r="S1609">
        <v>0</v>
      </c>
      <c r="T1609">
        <v>17</v>
      </c>
      <c r="U1609">
        <v>56</v>
      </c>
    </row>
    <row r="1610" spans="1:21" x14ac:dyDescent="0.3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f t="shared" si="100"/>
        <v>235</v>
      </c>
      <c r="P1610" s="4">
        <f t="shared" si="101"/>
        <v>0</v>
      </c>
      <c r="Q1610" s="4">
        <f t="shared" si="102"/>
        <v>4.2553191489361701E-2</v>
      </c>
      <c r="R1610" s="4">
        <f t="shared" si="103"/>
        <v>0.14893617021276595</v>
      </c>
      <c r="S1610">
        <v>0</v>
      </c>
      <c r="T1610">
        <v>10</v>
      </c>
      <c r="U1610">
        <v>35</v>
      </c>
    </row>
    <row r="1611" spans="1:21" x14ac:dyDescent="0.3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f t="shared" si="100"/>
        <v>235</v>
      </c>
      <c r="P1611" s="4">
        <f t="shared" si="101"/>
        <v>0</v>
      </c>
      <c r="Q1611" s="4">
        <f t="shared" si="102"/>
        <v>2.553191489361702E-2</v>
      </c>
      <c r="R1611" s="4">
        <f t="shared" si="103"/>
        <v>0.11063829787234042</v>
      </c>
      <c r="S1611">
        <v>0</v>
      </c>
      <c r="T1611">
        <v>6</v>
      </c>
      <c r="U1611">
        <v>26</v>
      </c>
    </row>
    <row r="1612" spans="1:21" x14ac:dyDescent="0.3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f t="shared" si="100"/>
        <v>180</v>
      </c>
      <c r="P1612" s="4">
        <f t="shared" si="101"/>
        <v>5.5555555555555558E-3</v>
      </c>
      <c r="Q1612" s="4">
        <f t="shared" si="102"/>
        <v>3.3333333333333333E-2</v>
      </c>
      <c r="R1612" s="4">
        <f t="shared" si="103"/>
        <v>0.14444444444444443</v>
      </c>
      <c r="S1612">
        <v>1</v>
      </c>
      <c r="T1612">
        <v>6</v>
      </c>
      <c r="U1612">
        <v>26</v>
      </c>
    </row>
    <row r="1613" spans="1:21" x14ac:dyDescent="0.3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f t="shared" si="100"/>
        <v>180</v>
      </c>
      <c r="P1613" s="4">
        <f t="shared" si="101"/>
        <v>0</v>
      </c>
      <c r="Q1613" s="4">
        <f t="shared" si="102"/>
        <v>0</v>
      </c>
      <c r="R1613" s="4">
        <f t="shared" si="103"/>
        <v>3.3333333333333333E-2</v>
      </c>
      <c r="S1613">
        <v>0</v>
      </c>
      <c r="T1613">
        <v>0</v>
      </c>
      <c r="U1613">
        <v>6</v>
      </c>
    </row>
    <row r="1614" spans="1:21" x14ac:dyDescent="0.3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f t="shared" si="100"/>
        <v>180</v>
      </c>
      <c r="P1614" s="4">
        <f t="shared" si="101"/>
        <v>1.1111111111111112E-2</v>
      </c>
      <c r="Q1614" s="4">
        <f t="shared" si="102"/>
        <v>7.2222222222222215E-2</v>
      </c>
      <c r="R1614" s="4">
        <f t="shared" si="103"/>
        <v>0.24444444444444444</v>
      </c>
      <c r="S1614">
        <v>2</v>
      </c>
      <c r="T1614">
        <v>13</v>
      </c>
      <c r="U1614">
        <v>44</v>
      </c>
    </row>
    <row r="1615" spans="1:21" x14ac:dyDescent="0.3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f t="shared" si="100"/>
        <v>180</v>
      </c>
      <c r="P1615" s="4">
        <f t="shared" si="101"/>
        <v>5.5555555555555558E-3</v>
      </c>
      <c r="Q1615" s="4">
        <f t="shared" si="102"/>
        <v>3.888888888888889E-2</v>
      </c>
      <c r="R1615" s="4">
        <f t="shared" si="103"/>
        <v>0.16111111111111112</v>
      </c>
      <c r="S1615">
        <v>1</v>
      </c>
      <c r="T1615">
        <v>7</v>
      </c>
      <c r="U1615">
        <v>29</v>
      </c>
    </row>
    <row r="1616" spans="1:21" x14ac:dyDescent="0.3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f t="shared" si="100"/>
        <v>235</v>
      </c>
      <c r="P1616" s="4">
        <f t="shared" si="101"/>
        <v>4.2553191489361703E-3</v>
      </c>
      <c r="Q1616" s="4">
        <f t="shared" si="102"/>
        <v>2.9787234042553193E-2</v>
      </c>
      <c r="R1616" s="4">
        <f t="shared" si="103"/>
        <v>0.1148936170212766</v>
      </c>
      <c r="S1616">
        <v>1</v>
      </c>
      <c r="T1616">
        <v>7</v>
      </c>
      <c r="U1616">
        <v>27</v>
      </c>
    </row>
    <row r="1617" spans="1:21" x14ac:dyDescent="0.3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f t="shared" si="100"/>
        <v>180</v>
      </c>
      <c r="P1617" s="4">
        <f t="shared" si="101"/>
        <v>5.5555555555555558E-3</v>
      </c>
      <c r="Q1617" s="4">
        <f t="shared" si="102"/>
        <v>0.1388888888888889</v>
      </c>
      <c r="R1617" s="4">
        <f t="shared" si="103"/>
        <v>0.44444444444444442</v>
      </c>
      <c r="S1617">
        <v>1</v>
      </c>
      <c r="T1617">
        <v>25</v>
      </c>
      <c r="U1617">
        <v>80</v>
      </c>
    </row>
    <row r="1618" spans="1:21" x14ac:dyDescent="0.3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f t="shared" si="100"/>
        <v>180</v>
      </c>
      <c r="P1618" s="4">
        <f t="shared" si="101"/>
        <v>0</v>
      </c>
      <c r="Q1618" s="4">
        <f t="shared" si="102"/>
        <v>0.05</v>
      </c>
      <c r="R1618" s="4">
        <f t="shared" si="103"/>
        <v>0.19444444444444445</v>
      </c>
      <c r="S1618">
        <v>0</v>
      </c>
      <c r="T1618">
        <v>9</v>
      </c>
      <c r="U1618">
        <v>35</v>
      </c>
    </row>
    <row r="1619" spans="1:21" x14ac:dyDescent="0.3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f t="shared" si="100"/>
        <v>331</v>
      </c>
      <c r="P1619" s="4">
        <f t="shared" si="101"/>
        <v>3.0211480362537764E-3</v>
      </c>
      <c r="Q1619" s="4">
        <f t="shared" si="102"/>
        <v>1.2084592145015106E-2</v>
      </c>
      <c r="R1619" s="4">
        <f t="shared" si="103"/>
        <v>5.7401812688821753E-2</v>
      </c>
      <c r="S1619">
        <v>1</v>
      </c>
      <c r="T1619">
        <v>4</v>
      </c>
      <c r="U1619">
        <v>19</v>
      </c>
    </row>
    <row r="1620" spans="1:21" x14ac:dyDescent="0.3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f t="shared" si="100"/>
        <v>180</v>
      </c>
      <c r="P1620" s="4">
        <f t="shared" si="101"/>
        <v>0</v>
      </c>
      <c r="Q1620" s="4">
        <f t="shared" si="102"/>
        <v>2.7777777777777776E-2</v>
      </c>
      <c r="R1620" s="4">
        <f t="shared" si="103"/>
        <v>0.13333333333333333</v>
      </c>
      <c r="S1620">
        <v>0</v>
      </c>
      <c r="T1620">
        <v>5</v>
      </c>
      <c r="U1620">
        <v>24</v>
      </c>
    </row>
    <row r="1621" spans="1:21" x14ac:dyDescent="0.3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f t="shared" si="100"/>
        <v>256</v>
      </c>
      <c r="P1621" s="4">
        <f t="shared" si="101"/>
        <v>3.90625E-3</v>
      </c>
      <c r="Q1621" s="4">
        <f t="shared" si="102"/>
        <v>5.46875E-2</v>
      </c>
      <c r="R1621" s="4">
        <f t="shared" si="103"/>
        <v>0.1875</v>
      </c>
      <c r="S1621">
        <v>1</v>
      </c>
      <c r="T1621">
        <v>14</v>
      </c>
      <c r="U1621">
        <v>48</v>
      </c>
    </row>
    <row r="1622" spans="1:21" x14ac:dyDescent="0.3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f t="shared" si="100"/>
        <v>180</v>
      </c>
      <c r="P1622" s="4">
        <f t="shared" si="101"/>
        <v>5.5555555555555558E-3</v>
      </c>
      <c r="Q1622" s="4">
        <f t="shared" si="102"/>
        <v>4.4444444444444446E-2</v>
      </c>
      <c r="R1622" s="4">
        <f t="shared" si="103"/>
        <v>0.17777777777777778</v>
      </c>
      <c r="S1622">
        <v>1</v>
      </c>
      <c r="T1622">
        <v>8</v>
      </c>
      <c r="U1622">
        <v>32</v>
      </c>
    </row>
    <row r="1623" spans="1:21" x14ac:dyDescent="0.3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f t="shared" si="100"/>
        <v>216</v>
      </c>
      <c r="P1623" s="4">
        <f t="shared" si="101"/>
        <v>0</v>
      </c>
      <c r="Q1623" s="4">
        <f t="shared" si="102"/>
        <v>0</v>
      </c>
      <c r="R1623" s="4">
        <f t="shared" si="103"/>
        <v>3.7037037037037035E-2</v>
      </c>
      <c r="S1623">
        <v>0</v>
      </c>
      <c r="T1623">
        <v>0</v>
      </c>
      <c r="U1623">
        <v>8</v>
      </c>
    </row>
    <row r="1624" spans="1:21" x14ac:dyDescent="0.3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f t="shared" si="100"/>
        <v>180</v>
      </c>
      <c r="P1624" s="4">
        <f t="shared" si="101"/>
        <v>5.5555555555555558E-3</v>
      </c>
      <c r="Q1624" s="4">
        <f t="shared" si="102"/>
        <v>7.2222222222222215E-2</v>
      </c>
      <c r="R1624" s="4">
        <f t="shared" si="103"/>
        <v>0.25</v>
      </c>
      <c r="S1624">
        <v>1</v>
      </c>
      <c r="T1624">
        <v>13</v>
      </c>
      <c r="U1624">
        <v>45</v>
      </c>
    </row>
    <row r="1625" spans="1:21" x14ac:dyDescent="0.3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f t="shared" si="100"/>
        <v>214</v>
      </c>
      <c r="P1625" s="4">
        <f t="shared" si="101"/>
        <v>0</v>
      </c>
      <c r="Q1625" s="4">
        <f t="shared" si="102"/>
        <v>1.8691588785046728E-2</v>
      </c>
      <c r="R1625" s="4">
        <f t="shared" si="103"/>
        <v>9.3457943925233641E-2</v>
      </c>
      <c r="S1625">
        <v>0</v>
      </c>
      <c r="T1625">
        <v>4</v>
      </c>
      <c r="U1625">
        <v>20</v>
      </c>
    </row>
    <row r="1626" spans="1:21" x14ac:dyDescent="0.3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f t="shared" si="100"/>
        <v>235</v>
      </c>
      <c r="P1626" s="4">
        <f t="shared" si="101"/>
        <v>0</v>
      </c>
      <c r="Q1626" s="4">
        <f t="shared" si="102"/>
        <v>7.6595744680851063E-2</v>
      </c>
      <c r="R1626" s="4">
        <f t="shared" si="103"/>
        <v>0.25531914893617019</v>
      </c>
      <c r="S1626">
        <v>0</v>
      </c>
      <c r="T1626">
        <v>18</v>
      </c>
      <c r="U1626">
        <v>60</v>
      </c>
    </row>
    <row r="1627" spans="1:21" x14ac:dyDescent="0.3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f t="shared" si="100"/>
        <v>204</v>
      </c>
      <c r="P1627" s="4">
        <f t="shared" si="101"/>
        <v>0</v>
      </c>
      <c r="Q1627" s="4">
        <f t="shared" si="102"/>
        <v>6.8627450980392163E-2</v>
      </c>
      <c r="R1627" s="4">
        <f t="shared" si="103"/>
        <v>0.23039215686274508</v>
      </c>
      <c r="S1627">
        <v>0</v>
      </c>
      <c r="T1627">
        <v>14</v>
      </c>
      <c r="U1627">
        <v>47</v>
      </c>
    </row>
    <row r="1628" spans="1:21" x14ac:dyDescent="0.3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f t="shared" si="100"/>
        <v>180</v>
      </c>
      <c r="P1628" s="4">
        <f t="shared" si="101"/>
        <v>5.5555555555555558E-3</v>
      </c>
      <c r="Q1628" s="4">
        <f t="shared" si="102"/>
        <v>2.7777777777777776E-2</v>
      </c>
      <c r="R1628" s="4">
        <f t="shared" si="103"/>
        <v>0.12777777777777777</v>
      </c>
      <c r="S1628">
        <v>1</v>
      </c>
      <c r="T1628">
        <v>5</v>
      </c>
      <c r="U1628">
        <v>23</v>
      </c>
    </row>
    <row r="1629" spans="1:21" x14ac:dyDescent="0.3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f t="shared" si="100"/>
        <v>331</v>
      </c>
      <c r="P1629" s="4">
        <f t="shared" si="101"/>
        <v>3.0211480362537764E-3</v>
      </c>
      <c r="Q1629" s="4">
        <f t="shared" si="102"/>
        <v>4.5317220543806644E-2</v>
      </c>
      <c r="R1629" s="4">
        <f t="shared" si="103"/>
        <v>0.15105740181268881</v>
      </c>
      <c r="S1629">
        <v>1</v>
      </c>
      <c r="T1629">
        <v>15</v>
      </c>
      <c r="U1629">
        <v>50</v>
      </c>
    </row>
    <row r="1630" spans="1:21" x14ac:dyDescent="0.3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f t="shared" si="100"/>
        <v>180</v>
      </c>
      <c r="P1630" s="4">
        <f t="shared" si="101"/>
        <v>5.5555555555555558E-3</v>
      </c>
      <c r="Q1630" s="4">
        <f t="shared" si="102"/>
        <v>4.4444444444444446E-2</v>
      </c>
      <c r="R1630" s="4">
        <f t="shared" si="103"/>
        <v>0.17222222222222222</v>
      </c>
      <c r="S1630">
        <v>1</v>
      </c>
      <c r="T1630">
        <v>8</v>
      </c>
      <c r="U1630">
        <v>31</v>
      </c>
    </row>
    <row r="1631" spans="1:21" x14ac:dyDescent="0.3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f t="shared" si="100"/>
        <v>180</v>
      </c>
      <c r="P1631" s="4">
        <f t="shared" si="101"/>
        <v>0</v>
      </c>
      <c r="Q1631" s="4">
        <f t="shared" si="102"/>
        <v>6.6666666666666666E-2</v>
      </c>
      <c r="R1631" s="4">
        <f t="shared" si="103"/>
        <v>0.24444444444444444</v>
      </c>
      <c r="S1631">
        <v>0</v>
      </c>
      <c r="T1631">
        <v>12</v>
      </c>
      <c r="U1631">
        <v>44</v>
      </c>
    </row>
    <row r="1632" spans="1:21" x14ac:dyDescent="0.3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f t="shared" si="100"/>
        <v>216</v>
      </c>
      <c r="P1632" s="4">
        <f t="shared" si="101"/>
        <v>0</v>
      </c>
      <c r="Q1632" s="4">
        <f t="shared" si="102"/>
        <v>4.6296296296296294E-2</v>
      </c>
      <c r="R1632" s="4">
        <f t="shared" si="103"/>
        <v>0.17592592592592593</v>
      </c>
      <c r="S1632">
        <v>0</v>
      </c>
      <c r="T1632">
        <v>10</v>
      </c>
      <c r="U1632">
        <v>38</v>
      </c>
    </row>
    <row r="1633" spans="1:21" x14ac:dyDescent="0.3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f t="shared" si="100"/>
        <v>331</v>
      </c>
      <c r="P1633" s="4">
        <f t="shared" si="101"/>
        <v>3.0211480362537764E-3</v>
      </c>
      <c r="Q1633" s="4">
        <f t="shared" si="102"/>
        <v>9.0634441087613302E-3</v>
      </c>
      <c r="R1633" s="4">
        <f t="shared" si="103"/>
        <v>5.1359516616314202E-2</v>
      </c>
      <c r="S1633">
        <v>1</v>
      </c>
      <c r="T1633">
        <v>3</v>
      </c>
      <c r="U1633">
        <v>17</v>
      </c>
    </row>
    <row r="1634" spans="1:21" x14ac:dyDescent="0.3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f t="shared" si="100"/>
        <v>180</v>
      </c>
      <c r="P1634" s="4">
        <f t="shared" si="101"/>
        <v>0</v>
      </c>
      <c r="Q1634" s="4">
        <f t="shared" si="102"/>
        <v>2.2222222222222223E-2</v>
      </c>
      <c r="R1634" s="4">
        <f t="shared" si="103"/>
        <v>0.1111111111111111</v>
      </c>
      <c r="S1634">
        <v>0</v>
      </c>
      <c r="T1634">
        <v>4</v>
      </c>
      <c r="U1634">
        <v>20</v>
      </c>
    </row>
    <row r="1635" spans="1:21" x14ac:dyDescent="0.3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f t="shared" si="100"/>
        <v>204</v>
      </c>
      <c r="P1635" s="4">
        <f t="shared" si="101"/>
        <v>4.9019607843137254E-3</v>
      </c>
      <c r="Q1635" s="4">
        <f t="shared" si="102"/>
        <v>6.3725490196078427E-2</v>
      </c>
      <c r="R1635" s="4">
        <f t="shared" si="103"/>
        <v>0.22549019607843138</v>
      </c>
      <c r="S1635">
        <v>1</v>
      </c>
      <c r="T1635">
        <v>13</v>
      </c>
      <c r="U1635">
        <v>46</v>
      </c>
    </row>
    <row r="1636" spans="1:21" x14ac:dyDescent="0.3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f t="shared" si="100"/>
        <v>336</v>
      </c>
      <c r="P1636" s="4">
        <f t="shared" si="101"/>
        <v>0</v>
      </c>
      <c r="Q1636" s="4">
        <f t="shared" si="102"/>
        <v>1.7857142857142856E-2</v>
      </c>
      <c r="R1636" s="4">
        <f t="shared" si="103"/>
        <v>7.4404761904761904E-2</v>
      </c>
      <c r="S1636">
        <v>0</v>
      </c>
      <c r="T1636">
        <v>6</v>
      </c>
      <c r="U1636">
        <v>25</v>
      </c>
    </row>
    <row r="1637" spans="1:21" x14ac:dyDescent="0.3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f t="shared" si="100"/>
        <v>272</v>
      </c>
      <c r="P1637" s="4">
        <f t="shared" si="101"/>
        <v>0</v>
      </c>
      <c r="Q1637" s="4">
        <f t="shared" si="102"/>
        <v>2.2058823529411766E-2</v>
      </c>
      <c r="R1637" s="4">
        <f t="shared" si="103"/>
        <v>8.8235294117647065E-2</v>
      </c>
      <c r="S1637">
        <v>0</v>
      </c>
      <c r="T1637">
        <v>6</v>
      </c>
      <c r="U1637">
        <v>24</v>
      </c>
    </row>
    <row r="1638" spans="1:21" x14ac:dyDescent="0.3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f t="shared" si="100"/>
        <v>180</v>
      </c>
      <c r="P1638" s="4">
        <f t="shared" si="101"/>
        <v>0</v>
      </c>
      <c r="Q1638" s="4">
        <f t="shared" si="102"/>
        <v>1.6666666666666666E-2</v>
      </c>
      <c r="R1638" s="4">
        <f t="shared" si="103"/>
        <v>8.3333333333333329E-2</v>
      </c>
      <c r="S1638">
        <v>0</v>
      </c>
      <c r="T1638">
        <v>3</v>
      </c>
      <c r="U1638">
        <v>15</v>
      </c>
    </row>
    <row r="1639" spans="1:21" x14ac:dyDescent="0.3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f t="shared" si="100"/>
        <v>272</v>
      </c>
      <c r="P1639" s="4">
        <f t="shared" si="101"/>
        <v>3.6764705882352941E-3</v>
      </c>
      <c r="Q1639" s="4">
        <f t="shared" si="102"/>
        <v>3.6764705882352942E-2</v>
      </c>
      <c r="R1639" s="4">
        <f t="shared" si="103"/>
        <v>0.13602941176470587</v>
      </c>
      <c r="S1639">
        <v>1</v>
      </c>
      <c r="T1639">
        <v>10</v>
      </c>
      <c r="U1639">
        <v>37</v>
      </c>
    </row>
    <row r="1640" spans="1:21" x14ac:dyDescent="0.3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f t="shared" si="100"/>
        <v>180</v>
      </c>
      <c r="P1640" s="4">
        <f t="shared" si="101"/>
        <v>0</v>
      </c>
      <c r="Q1640" s="4">
        <f t="shared" si="102"/>
        <v>0.10555555555555556</v>
      </c>
      <c r="R1640" s="4">
        <f t="shared" si="103"/>
        <v>0.34444444444444444</v>
      </c>
      <c r="S1640">
        <v>0</v>
      </c>
      <c r="T1640">
        <v>19</v>
      </c>
      <c r="U1640">
        <v>62</v>
      </c>
    </row>
    <row r="1641" spans="1:21" x14ac:dyDescent="0.3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f t="shared" si="100"/>
        <v>180</v>
      </c>
      <c r="P1641" s="4">
        <f t="shared" si="101"/>
        <v>0</v>
      </c>
      <c r="Q1641" s="4">
        <f t="shared" si="102"/>
        <v>1.1111111111111112E-2</v>
      </c>
      <c r="R1641" s="4">
        <f t="shared" si="103"/>
        <v>7.7777777777777779E-2</v>
      </c>
      <c r="S1641">
        <v>0</v>
      </c>
      <c r="T1641">
        <v>2</v>
      </c>
      <c r="U1641">
        <v>14</v>
      </c>
    </row>
    <row r="1642" spans="1:21" x14ac:dyDescent="0.3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f t="shared" si="100"/>
        <v>256</v>
      </c>
      <c r="P1642" s="4">
        <f t="shared" si="101"/>
        <v>0</v>
      </c>
      <c r="Q1642" s="4">
        <f t="shared" si="102"/>
        <v>3.125E-2</v>
      </c>
      <c r="R1642" s="4">
        <f t="shared" si="103"/>
        <v>0.12109375</v>
      </c>
      <c r="S1642">
        <v>0</v>
      </c>
      <c r="T1642">
        <v>8</v>
      </c>
      <c r="U1642">
        <v>31</v>
      </c>
    </row>
    <row r="1643" spans="1:21" x14ac:dyDescent="0.3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f t="shared" si="100"/>
        <v>331</v>
      </c>
      <c r="P1643" s="4">
        <f t="shared" si="101"/>
        <v>0</v>
      </c>
      <c r="Q1643" s="4">
        <f t="shared" si="102"/>
        <v>4.5317220543806644E-2</v>
      </c>
      <c r="R1643" s="4">
        <f t="shared" si="103"/>
        <v>0.15709969788519637</v>
      </c>
      <c r="S1643">
        <v>0</v>
      </c>
      <c r="T1643">
        <v>15</v>
      </c>
      <c r="U1643">
        <v>52</v>
      </c>
    </row>
    <row r="1644" spans="1:21" x14ac:dyDescent="0.3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f t="shared" si="100"/>
        <v>180</v>
      </c>
      <c r="P1644" s="4">
        <f t="shared" si="101"/>
        <v>0</v>
      </c>
      <c r="Q1644" s="4">
        <f t="shared" si="102"/>
        <v>3.888888888888889E-2</v>
      </c>
      <c r="R1644" s="4">
        <f t="shared" si="103"/>
        <v>0.16111111111111112</v>
      </c>
      <c r="S1644">
        <v>0</v>
      </c>
      <c r="T1644">
        <v>7</v>
      </c>
      <c r="U1644">
        <v>29</v>
      </c>
    </row>
    <row r="1645" spans="1:21" x14ac:dyDescent="0.3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f t="shared" si="100"/>
        <v>180</v>
      </c>
      <c r="P1645" s="4">
        <f t="shared" si="101"/>
        <v>0</v>
      </c>
      <c r="Q1645" s="4">
        <f t="shared" si="102"/>
        <v>5.5555555555555552E-2</v>
      </c>
      <c r="R1645" s="4">
        <f t="shared" si="103"/>
        <v>0.20555555555555555</v>
      </c>
      <c r="S1645">
        <v>0</v>
      </c>
      <c r="T1645">
        <v>10</v>
      </c>
      <c r="U1645">
        <v>37</v>
      </c>
    </row>
    <row r="1646" spans="1:21" x14ac:dyDescent="0.3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f t="shared" si="100"/>
        <v>180</v>
      </c>
      <c r="P1646" s="4">
        <f t="shared" si="101"/>
        <v>5.5555555555555558E-3</v>
      </c>
      <c r="Q1646" s="4">
        <f t="shared" si="102"/>
        <v>1.1111111111111112E-2</v>
      </c>
      <c r="R1646" s="4">
        <f t="shared" si="103"/>
        <v>7.7777777777777779E-2</v>
      </c>
      <c r="S1646">
        <v>1</v>
      </c>
      <c r="T1646">
        <v>2</v>
      </c>
      <c r="U1646">
        <v>14</v>
      </c>
    </row>
    <row r="1647" spans="1:21" x14ac:dyDescent="0.3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f t="shared" si="100"/>
        <v>180</v>
      </c>
      <c r="P1647" s="4">
        <f t="shared" si="101"/>
        <v>0</v>
      </c>
      <c r="Q1647" s="4">
        <f t="shared" si="102"/>
        <v>5.5555555555555552E-2</v>
      </c>
      <c r="R1647" s="4">
        <f t="shared" si="103"/>
        <v>0.20555555555555555</v>
      </c>
      <c r="S1647">
        <v>0</v>
      </c>
      <c r="T1647">
        <v>10</v>
      </c>
      <c r="U1647">
        <v>37</v>
      </c>
    </row>
    <row r="1648" spans="1:21" x14ac:dyDescent="0.3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f t="shared" si="100"/>
        <v>235</v>
      </c>
      <c r="P1648" s="4">
        <f t="shared" si="101"/>
        <v>4.2553191489361703E-3</v>
      </c>
      <c r="Q1648" s="4">
        <f t="shared" si="102"/>
        <v>2.9787234042553193E-2</v>
      </c>
      <c r="R1648" s="4">
        <f t="shared" si="103"/>
        <v>0.1148936170212766</v>
      </c>
      <c r="S1648">
        <v>1</v>
      </c>
      <c r="T1648">
        <v>7</v>
      </c>
      <c r="U1648">
        <v>27</v>
      </c>
    </row>
    <row r="1649" spans="1:21" x14ac:dyDescent="0.3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f t="shared" si="100"/>
        <v>180</v>
      </c>
      <c r="P1649" s="4">
        <f t="shared" si="101"/>
        <v>5.5555555555555558E-3</v>
      </c>
      <c r="Q1649" s="4">
        <f t="shared" si="102"/>
        <v>7.2222222222222215E-2</v>
      </c>
      <c r="R1649" s="4">
        <f t="shared" si="103"/>
        <v>0.25555555555555554</v>
      </c>
      <c r="S1649">
        <v>1</v>
      </c>
      <c r="T1649">
        <v>13</v>
      </c>
      <c r="U1649">
        <v>46</v>
      </c>
    </row>
    <row r="1650" spans="1:21" x14ac:dyDescent="0.3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f t="shared" si="100"/>
        <v>214</v>
      </c>
      <c r="P1650" s="4">
        <f t="shared" si="101"/>
        <v>0</v>
      </c>
      <c r="Q1650" s="4">
        <f t="shared" si="102"/>
        <v>6.5420560747663545E-2</v>
      </c>
      <c r="R1650" s="4">
        <f t="shared" si="103"/>
        <v>0.22897196261682243</v>
      </c>
      <c r="S1650">
        <v>0</v>
      </c>
      <c r="T1650">
        <v>14</v>
      </c>
      <c r="U1650">
        <v>49</v>
      </c>
    </row>
    <row r="1651" spans="1:21" x14ac:dyDescent="0.3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f t="shared" si="100"/>
        <v>180</v>
      </c>
      <c r="P1651" s="4">
        <f t="shared" si="101"/>
        <v>0</v>
      </c>
      <c r="Q1651" s="4">
        <f t="shared" si="102"/>
        <v>0.12222222222222222</v>
      </c>
      <c r="R1651" s="4">
        <f t="shared" si="103"/>
        <v>0.39444444444444443</v>
      </c>
      <c r="S1651">
        <v>0</v>
      </c>
      <c r="T1651">
        <v>22</v>
      </c>
      <c r="U1651">
        <v>71</v>
      </c>
    </row>
    <row r="1652" spans="1:21" x14ac:dyDescent="0.3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f t="shared" si="100"/>
        <v>180</v>
      </c>
      <c r="P1652" s="4">
        <f t="shared" si="101"/>
        <v>1.1111111111111112E-2</v>
      </c>
      <c r="Q1652" s="4">
        <f t="shared" si="102"/>
        <v>6.1111111111111109E-2</v>
      </c>
      <c r="R1652" s="4">
        <f t="shared" si="103"/>
        <v>0.21666666666666667</v>
      </c>
      <c r="S1652">
        <v>2</v>
      </c>
      <c r="T1652">
        <v>11</v>
      </c>
      <c r="U1652">
        <v>39</v>
      </c>
    </row>
    <row r="1653" spans="1:21" x14ac:dyDescent="0.3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f t="shared" si="100"/>
        <v>180</v>
      </c>
      <c r="P1653" s="4">
        <f t="shared" si="101"/>
        <v>0</v>
      </c>
      <c r="Q1653" s="4">
        <f t="shared" si="102"/>
        <v>5.5555555555555552E-2</v>
      </c>
      <c r="R1653" s="4">
        <f t="shared" si="103"/>
        <v>0.19444444444444445</v>
      </c>
      <c r="S1653">
        <v>0</v>
      </c>
      <c r="T1653">
        <v>10</v>
      </c>
      <c r="U1653">
        <v>35</v>
      </c>
    </row>
    <row r="1654" spans="1:21" x14ac:dyDescent="0.3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f t="shared" si="100"/>
        <v>180</v>
      </c>
      <c r="P1654" s="4">
        <f t="shared" si="101"/>
        <v>0</v>
      </c>
      <c r="Q1654" s="4">
        <f t="shared" si="102"/>
        <v>0.05</v>
      </c>
      <c r="R1654" s="4">
        <f t="shared" si="103"/>
        <v>0.18333333333333332</v>
      </c>
      <c r="S1654">
        <v>0</v>
      </c>
      <c r="T1654">
        <v>9</v>
      </c>
      <c r="U1654">
        <v>33</v>
      </c>
    </row>
    <row r="1655" spans="1:21" x14ac:dyDescent="0.3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f t="shared" si="100"/>
        <v>180</v>
      </c>
      <c r="P1655" s="4">
        <f t="shared" si="101"/>
        <v>0</v>
      </c>
      <c r="Q1655" s="4">
        <f t="shared" si="102"/>
        <v>3.3333333333333333E-2</v>
      </c>
      <c r="R1655" s="4">
        <f t="shared" si="103"/>
        <v>0.1388888888888889</v>
      </c>
      <c r="S1655">
        <v>0</v>
      </c>
      <c r="T1655">
        <v>6</v>
      </c>
      <c r="U1655">
        <v>25</v>
      </c>
    </row>
    <row r="1656" spans="1:21" x14ac:dyDescent="0.3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f t="shared" si="100"/>
        <v>256</v>
      </c>
      <c r="P1656" s="4">
        <f t="shared" si="101"/>
        <v>0</v>
      </c>
      <c r="Q1656" s="4">
        <f t="shared" si="102"/>
        <v>3.90625E-2</v>
      </c>
      <c r="R1656" s="4">
        <f t="shared" si="103"/>
        <v>0.140625</v>
      </c>
      <c r="S1656">
        <v>0</v>
      </c>
      <c r="T1656">
        <v>10</v>
      </c>
      <c r="U1656">
        <v>36</v>
      </c>
    </row>
    <row r="1657" spans="1:21" x14ac:dyDescent="0.3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f t="shared" si="100"/>
        <v>180</v>
      </c>
      <c r="P1657" s="4">
        <f t="shared" si="101"/>
        <v>0</v>
      </c>
      <c r="Q1657" s="4">
        <f t="shared" si="102"/>
        <v>3.3333333333333333E-2</v>
      </c>
      <c r="R1657" s="4">
        <f t="shared" si="103"/>
        <v>0.14444444444444443</v>
      </c>
      <c r="S1657">
        <v>0</v>
      </c>
      <c r="T1657">
        <v>6</v>
      </c>
      <c r="U1657">
        <v>26</v>
      </c>
    </row>
    <row r="1658" spans="1:21" x14ac:dyDescent="0.3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f t="shared" si="100"/>
        <v>180</v>
      </c>
      <c r="P1658" s="4">
        <f t="shared" si="101"/>
        <v>2.2222222222222223E-2</v>
      </c>
      <c r="Q1658" s="4">
        <f t="shared" si="102"/>
        <v>0.05</v>
      </c>
      <c r="R1658" s="4">
        <f t="shared" si="103"/>
        <v>0.18333333333333332</v>
      </c>
      <c r="S1658">
        <v>4</v>
      </c>
      <c r="T1658">
        <v>9</v>
      </c>
      <c r="U1658">
        <v>33</v>
      </c>
    </row>
    <row r="1659" spans="1:21" x14ac:dyDescent="0.3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f t="shared" si="100"/>
        <v>272</v>
      </c>
      <c r="P1659" s="4">
        <f t="shared" si="101"/>
        <v>7.3529411764705881E-3</v>
      </c>
      <c r="Q1659" s="4">
        <f t="shared" si="102"/>
        <v>5.514705882352941E-2</v>
      </c>
      <c r="R1659" s="4">
        <f t="shared" si="103"/>
        <v>0.1875</v>
      </c>
      <c r="S1659">
        <v>2</v>
      </c>
      <c r="T1659">
        <v>15</v>
      </c>
      <c r="U1659">
        <v>51</v>
      </c>
    </row>
    <row r="1660" spans="1:21" x14ac:dyDescent="0.3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f t="shared" si="100"/>
        <v>235</v>
      </c>
      <c r="P1660" s="4">
        <f t="shared" si="101"/>
        <v>0</v>
      </c>
      <c r="Q1660" s="4">
        <f t="shared" si="102"/>
        <v>8.5106382978723406E-3</v>
      </c>
      <c r="R1660" s="4">
        <f t="shared" si="103"/>
        <v>6.3829787234042548E-2</v>
      </c>
      <c r="S1660">
        <v>0</v>
      </c>
      <c r="T1660">
        <v>2</v>
      </c>
      <c r="U1660">
        <v>15</v>
      </c>
    </row>
    <row r="1661" spans="1:21" x14ac:dyDescent="0.3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f t="shared" si="100"/>
        <v>180</v>
      </c>
      <c r="P1661" s="4">
        <f t="shared" si="101"/>
        <v>0</v>
      </c>
      <c r="Q1661" s="4">
        <f t="shared" si="102"/>
        <v>7.7777777777777779E-2</v>
      </c>
      <c r="R1661" s="4">
        <f t="shared" si="103"/>
        <v>0.26666666666666666</v>
      </c>
      <c r="S1661">
        <v>0</v>
      </c>
      <c r="T1661">
        <v>14</v>
      </c>
      <c r="U1661">
        <v>48</v>
      </c>
    </row>
    <row r="1662" spans="1:21" x14ac:dyDescent="0.3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f t="shared" si="100"/>
        <v>216</v>
      </c>
      <c r="P1662" s="4">
        <f t="shared" si="101"/>
        <v>0</v>
      </c>
      <c r="Q1662" s="4">
        <f t="shared" si="102"/>
        <v>6.9444444444444448E-2</v>
      </c>
      <c r="R1662" s="4">
        <f t="shared" si="103"/>
        <v>0.2361111111111111</v>
      </c>
      <c r="S1662">
        <v>0</v>
      </c>
      <c r="T1662">
        <v>15</v>
      </c>
      <c r="U1662">
        <v>51</v>
      </c>
    </row>
    <row r="1663" spans="1:21" x14ac:dyDescent="0.3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f t="shared" si="100"/>
        <v>180</v>
      </c>
      <c r="P1663" s="4">
        <f t="shared" si="101"/>
        <v>0</v>
      </c>
      <c r="Q1663" s="4">
        <f t="shared" si="102"/>
        <v>3.888888888888889E-2</v>
      </c>
      <c r="R1663" s="4">
        <f t="shared" si="103"/>
        <v>0.15555555555555556</v>
      </c>
      <c r="S1663">
        <v>0</v>
      </c>
      <c r="T1663">
        <v>7</v>
      </c>
      <c r="U1663">
        <v>28</v>
      </c>
    </row>
    <row r="1664" spans="1:21" x14ac:dyDescent="0.3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f t="shared" si="100"/>
        <v>180</v>
      </c>
      <c r="P1664" s="4">
        <f t="shared" si="101"/>
        <v>0</v>
      </c>
      <c r="Q1664" s="4">
        <f t="shared" si="102"/>
        <v>0</v>
      </c>
      <c r="R1664" s="4">
        <f t="shared" si="103"/>
        <v>0</v>
      </c>
      <c r="S1664">
        <v>0</v>
      </c>
      <c r="T1664">
        <v>0</v>
      </c>
      <c r="U1664">
        <v>0</v>
      </c>
    </row>
    <row r="1665" spans="1:21" x14ac:dyDescent="0.3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f t="shared" si="100"/>
        <v>256</v>
      </c>
      <c r="P1665" s="4">
        <f t="shared" si="101"/>
        <v>0</v>
      </c>
      <c r="Q1665" s="4">
        <f t="shared" si="102"/>
        <v>1.5625E-2</v>
      </c>
      <c r="R1665" s="4">
        <f t="shared" si="103"/>
        <v>8.203125E-2</v>
      </c>
      <c r="S1665">
        <v>0</v>
      </c>
      <c r="T1665">
        <v>4</v>
      </c>
      <c r="U1665">
        <v>21</v>
      </c>
    </row>
    <row r="1666" spans="1:21" x14ac:dyDescent="0.3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f t="shared" si="100"/>
        <v>180</v>
      </c>
      <c r="P1666" s="4">
        <f t="shared" si="101"/>
        <v>0</v>
      </c>
      <c r="Q1666" s="4">
        <f t="shared" si="102"/>
        <v>8.3333333333333329E-2</v>
      </c>
      <c r="R1666" s="4">
        <f t="shared" si="103"/>
        <v>0.28333333333333333</v>
      </c>
      <c r="S1666">
        <v>0</v>
      </c>
      <c r="T1666">
        <v>15</v>
      </c>
      <c r="U1666">
        <v>51</v>
      </c>
    </row>
    <row r="1667" spans="1:21" x14ac:dyDescent="0.3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f t="shared" ref="O1667:O1730" si="104">L1667+M1667+N1667</f>
        <v>180</v>
      </c>
      <c r="P1667" s="4">
        <f t="shared" ref="P1667:P1730" si="105">S1667/O1667</f>
        <v>0</v>
      </c>
      <c r="Q1667" s="4">
        <f t="shared" ref="Q1667:Q1730" si="106">T1667/O1667</f>
        <v>4.4444444444444446E-2</v>
      </c>
      <c r="R1667" s="4">
        <f t="shared" ref="R1667:R1730" si="107">U1667/O1667</f>
        <v>0.16666666666666666</v>
      </c>
      <c r="S1667">
        <v>0</v>
      </c>
      <c r="T1667">
        <v>8</v>
      </c>
      <c r="U1667">
        <v>30</v>
      </c>
    </row>
    <row r="1668" spans="1:21" x14ac:dyDescent="0.3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f t="shared" si="104"/>
        <v>180</v>
      </c>
      <c r="P1668" s="4">
        <f t="shared" si="105"/>
        <v>0</v>
      </c>
      <c r="Q1668" s="4">
        <f t="shared" si="106"/>
        <v>1.1111111111111112E-2</v>
      </c>
      <c r="R1668" s="4">
        <f t="shared" si="107"/>
        <v>8.3333333333333329E-2</v>
      </c>
      <c r="S1668">
        <v>0</v>
      </c>
      <c r="T1668">
        <v>2</v>
      </c>
      <c r="U1668">
        <v>15</v>
      </c>
    </row>
    <row r="1669" spans="1:21" x14ac:dyDescent="0.3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f t="shared" si="104"/>
        <v>204</v>
      </c>
      <c r="P1669" s="4">
        <f t="shared" si="105"/>
        <v>1.4705882352941176E-2</v>
      </c>
      <c r="Q1669" s="4">
        <f t="shared" si="106"/>
        <v>2.4509803921568627E-2</v>
      </c>
      <c r="R1669" s="4">
        <f t="shared" si="107"/>
        <v>0.10784313725490197</v>
      </c>
      <c r="S1669">
        <v>3</v>
      </c>
      <c r="T1669">
        <v>5</v>
      </c>
      <c r="U1669">
        <v>22</v>
      </c>
    </row>
    <row r="1670" spans="1:21" x14ac:dyDescent="0.3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f t="shared" si="104"/>
        <v>180</v>
      </c>
      <c r="P1670" s="4">
        <f t="shared" si="105"/>
        <v>0</v>
      </c>
      <c r="Q1670" s="4">
        <f t="shared" si="106"/>
        <v>6.6666666666666666E-2</v>
      </c>
      <c r="R1670" s="4">
        <f t="shared" si="107"/>
        <v>0.2388888888888889</v>
      </c>
      <c r="S1670">
        <v>0</v>
      </c>
      <c r="T1670">
        <v>12</v>
      </c>
      <c r="U1670">
        <v>43</v>
      </c>
    </row>
    <row r="1671" spans="1:21" x14ac:dyDescent="0.3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f t="shared" si="104"/>
        <v>336</v>
      </c>
      <c r="P1671" s="4">
        <f t="shared" si="105"/>
        <v>1.1904761904761904E-2</v>
      </c>
      <c r="Q1671" s="4">
        <f t="shared" si="106"/>
        <v>3.273809523809524E-2</v>
      </c>
      <c r="R1671" s="4">
        <f t="shared" si="107"/>
        <v>0.11607142857142858</v>
      </c>
      <c r="S1671">
        <v>4</v>
      </c>
      <c r="T1671">
        <v>11</v>
      </c>
      <c r="U1671">
        <v>39</v>
      </c>
    </row>
    <row r="1672" spans="1:21" x14ac:dyDescent="0.3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f t="shared" si="104"/>
        <v>469</v>
      </c>
      <c r="P1672" s="4">
        <f t="shared" si="105"/>
        <v>0</v>
      </c>
      <c r="Q1672" s="4">
        <f t="shared" si="106"/>
        <v>1.279317697228145E-2</v>
      </c>
      <c r="R1672" s="4">
        <f t="shared" si="107"/>
        <v>5.7569296375266525E-2</v>
      </c>
      <c r="S1672">
        <v>0</v>
      </c>
      <c r="T1672">
        <v>6</v>
      </c>
      <c r="U1672">
        <v>27</v>
      </c>
    </row>
    <row r="1673" spans="1:21" x14ac:dyDescent="0.3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f t="shared" si="104"/>
        <v>235</v>
      </c>
      <c r="P1673" s="4">
        <f t="shared" si="105"/>
        <v>0</v>
      </c>
      <c r="Q1673" s="4">
        <f t="shared" si="106"/>
        <v>2.553191489361702E-2</v>
      </c>
      <c r="R1673" s="4">
        <f t="shared" si="107"/>
        <v>0.10638297872340426</v>
      </c>
      <c r="S1673">
        <v>0</v>
      </c>
      <c r="T1673">
        <v>6</v>
      </c>
      <c r="U1673">
        <v>25</v>
      </c>
    </row>
    <row r="1674" spans="1:21" x14ac:dyDescent="0.3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f t="shared" si="104"/>
        <v>180</v>
      </c>
      <c r="P1674" s="4">
        <f t="shared" si="105"/>
        <v>0</v>
      </c>
      <c r="Q1674" s="4">
        <f t="shared" si="106"/>
        <v>3.3333333333333333E-2</v>
      </c>
      <c r="R1674" s="4">
        <f t="shared" si="107"/>
        <v>0.13333333333333333</v>
      </c>
      <c r="S1674">
        <v>0</v>
      </c>
      <c r="T1674">
        <v>6</v>
      </c>
      <c r="U1674">
        <v>24</v>
      </c>
    </row>
    <row r="1675" spans="1:21" x14ac:dyDescent="0.3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f t="shared" si="104"/>
        <v>256</v>
      </c>
      <c r="P1675" s="4">
        <f t="shared" si="105"/>
        <v>0</v>
      </c>
      <c r="Q1675" s="4">
        <f t="shared" si="106"/>
        <v>1.171875E-2</v>
      </c>
      <c r="R1675" s="4">
        <f t="shared" si="107"/>
        <v>6.25E-2</v>
      </c>
      <c r="S1675">
        <v>0</v>
      </c>
      <c r="T1675">
        <v>3</v>
      </c>
      <c r="U1675">
        <v>16</v>
      </c>
    </row>
    <row r="1676" spans="1:21" x14ac:dyDescent="0.3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f t="shared" si="104"/>
        <v>180</v>
      </c>
      <c r="P1676" s="4">
        <f t="shared" si="105"/>
        <v>0</v>
      </c>
      <c r="Q1676" s="4">
        <f t="shared" si="106"/>
        <v>9.4444444444444442E-2</v>
      </c>
      <c r="R1676" s="4">
        <f t="shared" si="107"/>
        <v>0.30555555555555558</v>
      </c>
      <c r="S1676">
        <v>0</v>
      </c>
      <c r="T1676">
        <v>17</v>
      </c>
      <c r="U1676">
        <v>55</v>
      </c>
    </row>
    <row r="1677" spans="1:21" x14ac:dyDescent="0.3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f t="shared" si="104"/>
        <v>180</v>
      </c>
      <c r="P1677" s="4">
        <f t="shared" si="105"/>
        <v>1.1111111111111112E-2</v>
      </c>
      <c r="Q1677" s="4">
        <f t="shared" si="106"/>
        <v>3.3333333333333333E-2</v>
      </c>
      <c r="R1677" s="4">
        <f t="shared" si="107"/>
        <v>0.1388888888888889</v>
      </c>
      <c r="S1677">
        <v>2</v>
      </c>
      <c r="T1677">
        <v>6</v>
      </c>
      <c r="U1677">
        <v>25</v>
      </c>
    </row>
    <row r="1678" spans="1:21" x14ac:dyDescent="0.3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f t="shared" si="104"/>
        <v>180</v>
      </c>
      <c r="P1678" s="4">
        <f t="shared" si="105"/>
        <v>2.2222222222222223E-2</v>
      </c>
      <c r="Q1678" s="4">
        <f t="shared" si="106"/>
        <v>7.7777777777777779E-2</v>
      </c>
      <c r="R1678" s="4">
        <f t="shared" si="107"/>
        <v>0.2722222222222222</v>
      </c>
      <c r="S1678">
        <v>4</v>
      </c>
      <c r="T1678">
        <v>14</v>
      </c>
      <c r="U1678">
        <v>49</v>
      </c>
    </row>
    <row r="1679" spans="1:21" x14ac:dyDescent="0.3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f t="shared" si="104"/>
        <v>336</v>
      </c>
      <c r="P1679" s="4">
        <f t="shared" si="105"/>
        <v>0</v>
      </c>
      <c r="Q1679" s="4">
        <f t="shared" si="106"/>
        <v>4.7619047619047616E-2</v>
      </c>
      <c r="R1679" s="4">
        <f t="shared" si="107"/>
        <v>0.16071428571428573</v>
      </c>
      <c r="S1679">
        <v>0</v>
      </c>
      <c r="T1679">
        <v>16</v>
      </c>
      <c r="U1679">
        <v>54</v>
      </c>
    </row>
    <row r="1680" spans="1:21" x14ac:dyDescent="0.3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f t="shared" si="104"/>
        <v>469</v>
      </c>
      <c r="P1680" s="4">
        <f t="shared" si="105"/>
        <v>0</v>
      </c>
      <c r="Q1680" s="4">
        <f t="shared" si="106"/>
        <v>2.7718550106609809E-2</v>
      </c>
      <c r="R1680" s="4">
        <f t="shared" si="107"/>
        <v>9.8081023454157784E-2</v>
      </c>
      <c r="S1680">
        <v>0</v>
      </c>
      <c r="T1680">
        <v>13</v>
      </c>
      <c r="U1680">
        <v>46</v>
      </c>
    </row>
    <row r="1681" spans="1:21" x14ac:dyDescent="0.3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f t="shared" si="104"/>
        <v>180</v>
      </c>
      <c r="P1681" s="4">
        <f t="shared" si="105"/>
        <v>0</v>
      </c>
      <c r="Q1681" s="4">
        <f t="shared" si="106"/>
        <v>2.7777777777777776E-2</v>
      </c>
      <c r="R1681" s="4">
        <f t="shared" si="107"/>
        <v>0.13333333333333333</v>
      </c>
      <c r="S1681">
        <v>0</v>
      </c>
      <c r="T1681">
        <v>5</v>
      </c>
      <c r="U1681">
        <v>24</v>
      </c>
    </row>
    <row r="1682" spans="1:21" x14ac:dyDescent="0.3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f t="shared" si="104"/>
        <v>204</v>
      </c>
      <c r="P1682" s="4">
        <f t="shared" si="105"/>
        <v>0</v>
      </c>
      <c r="Q1682" s="4">
        <f t="shared" si="106"/>
        <v>4.9019607843137254E-2</v>
      </c>
      <c r="R1682" s="4">
        <f t="shared" si="107"/>
        <v>0.18137254901960784</v>
      </c>
      <c r="S1682">
        <v>0</v>
      </c>
      <c r="T1682">
        <v>10</v>
      </c>
      <c r="U1682">
        <v>37</v>
      </c>
    </row>
    <row r="1683" spans="1:21" x14ac:dyDescent="0.3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f t="shared" si="104"/>
        <v>180</v>
      </c>
      <c r="P1683" s="4">
        <f t="shared" si="105"/>
        <v>0</v>
      </c>
      <c r="Q1683" s="4">
        <f t="shared" si="106"/>
        <v>4.4444444444444446E-2</v>
      </c>
      <c r="R1683" s="4">
        <f t="shared" si="107"/>
        <v>0.16666666666666666</v>
      </c>
      <c r="S1683">
        <v>0</v>
      </c>
      <c r="T1683">
        <v>8</v>
      </c>
      <c r="U1683">
        <v>30</v>
      </c>
    </row>
    <row r="1684" spans="1:21" x14ac:dyDescent="0.3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f t="shared" si="104"/>
        <v>180</v>
      </c>
      <c r="P1684" s="4">
        <f t="shared" si="105"/>
        <v>0</v>
      </c>
      <c r="Q1684" s="4">
        <f t="shared" si="106"/>
        <v>1.6666666666666666E-2</v>
      </c>
      <c r="R1684" s="4">
        <f t="shared" si="107"/>
        <v>8.8888888888888892E-2</v>
      </c>
      <c r="S1684">
        <v>0</v>
      </c>
      <c r="T1684">
        <v>3</v>
      </c>
      <c r="U1684">
        <v>16</v>
      </c>
    </row>
    <row r="1685" spans="1:21" x14ac:dyDescent="0.3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f t="shared" si="104"/>
        <v>180</v>
      </c>
      <c r="P1685" s="4">
        <f t="shared" si="105"/>
        <v>0</v>
      </c>
      <c r="Q1685" s="4">
        <f t="shared" si="106"/>
        <v>5.5555555555555552E-2</v>
      </c>
      <c r="R1685" s="4">
        <f t="shared" si="107"/>
        <v>0.19444444444444445</v>
      </c>
      <c r="S1685">
        <v>0</v>
      </c>
      <c r="T1685">
        <v>10</v>
      </c>
      <c r="U1685">
        <v>35</v>
      </c>
    </row>
    <row r="1686" spans="1:21" x14ac:dyDescent="0.3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f t="shared" si="104"/>
        <v>180</v>
      </c>
      <c r="P1686" s="4">
        <f t="shared" si="105"/>
        <v>0</v>
      </c>
      <c r="Q1686" s="4">
        <f t="shared" si="106"/>
        <v>5.5555555555555558E-3</v>
      </c>
      <c r="R1686" s="4">
        <f t="shared" si="107"/>
        <v>6.6666666666666666E-2</v>
      </c>
      <c r="S1686">
        <v>0</v>
      </c>
      <c r="T1686">
        <v>1</v>
      </c>
      <c r="U1686">
        <v>12</v>
      </c>
    </row>
    <row r="1687" spans="1:21" x14ac:dyDescent="0.3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f t="shared" si="104"/>
        <v>180</v>
      </c>
      <c r="P1687" s="4">
        <f t="shared" si="105"/>
        <v>0</v>
      </c>
      <c r="Q1687" s="4">
        <f t="shared" si="106"/>
        <v>7.7777777777777779E-2</v>
      </c>
      <c r="R1687" s="4">
        <f t="shared" si="107"/>
        <v>0.2722222222222222</v>
      </c>
      <c r="S1687">
        <v>0</v>
      </c>
      <c r="T1687">
        <v>14</v>
      </c>
      <c r="U1687">
        <v>49</v>
      </c>
    </row>
    <row r="1688" spans="1:21" x14ac:dyDescent="0.3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f t="shared" si="104"/>
        <v>180</v>
      </c>
      <c r="P1688" s="4">
        <f t="shared" si="105"/>
        <v>0</v>
      </c>
      <c r="Q1688" s="4">
        <f t="shared" si="106"/>
        <v>2.7777777777777776E-2</v>
      </c>
      <c r="R1688" s="4">
        <f t="shared" si="107"/>
        <v>0.12777777777777777</v>
      </c>
      <c r="S1688">
        <v>0</v>
      </c>
      <c r="T1688">
        <v>5</v>
      </c>
      <c r="U1688">
        <v>23</v>
      </c>
    </row>
    <row r="1689" spans="1:21" x14ac:dyDescent="0.3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f t="shared" si="104"/>
        <v>180</v>
      </c>
      <c r="P1689" s="4">
        <f t="shared" si="105"/>
        <v>0</v>
      </c>
      <c r="Q1689" s="4">
        <f t="shared" si="106"/>
        <v>0.05</v>
      </c>
      <c r="R1689" s="4">
        <f t="shared" si="107"/>
        <v>0.18333333333333332</v>
      </c>
      <c r="S1689">
        <v>0</v>
      </c>
      <c r="T1689">
        <v>9</v>
      </c>
      <c r="U1689">
        <v>33</v>
      </c>
    </row>
    <row r="1690" spans="1:21" x14ac:dyDescent="0.3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f t="shared" si="104"/>
        <v>331</v>
      </c>
      <c r="P1690" s="4">
        <f t="shared" si="105"/>
        <v>1.2084592145015106E-2</v>
      </c>
      <c r="Q1690" s="4">
        <f t="shared" si="106"/>
        <v>2.7190332326283987E-2</v>
      </c>
      <c r="R1690" s="4">
        <f t="shared" si="107"/>
        <v>0.10574018126888217</v>
      </c>
      <c r="S1690">
        <v>4</v>
      </c>
      <c r="T1690">
        <v>9</v>
      </c>
      <c r="U1690">
        <v>35</v>
      </c>
    </row>
    <row r="1691" spans="1:21" x14ac:dyDescent="0.3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f t="shared" si="104"/>
        <v>180</v>
      </c>
      <c r="P1691" s="4">
        <f t="shared" si="105"/>
        <v>0</v>
      </c>
      <c r="Q1691" s="4">
        <f t="shared" si="106"/>
        <v>3.3333333333333333E-2</v>
      </c>
      <c r="R1691" s="4">
        <f t="shared" si="107"/>
        <v>0.14444444444444443</v>
      </c>
      <c r="S1691">
        <v>0</v>
      </c>
      <c r="T1691">
        <v>6</v>
      </c>
      <c r="U1691">
        <v>26</v>
      </c>
    </row>
    <row r="1692" spans="1:21" x14ac:dyDescent="0.3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f t="shared" si="104"/>
        <v>180</v>
      </c>
      <c r="P1692" s="4">
        <f t="shared" si="105"/>
        <v>1.1111111111111112E-2</v>
      </c>
      <c r="Q1692" s="4">
        <f t="shared" si="106"/>
        <v>6.1111111111111109E-2</v>
      </c>
      <c r="R1692" s="4">
        <f t="shared" si="107"/>
        <v>0.21666666666666667</v>
      </c>
      <c r="S1692">
        <v>2</v>
      </c>
      <c r="T1692">
        <v>11</v>
      </c>
      <c r="U1692">
        <v>39</v>
      </c>
    </row>
    <row r="1693" spans="1:21" x14ac:dyDescent="0.3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f t="shared" si="104"/>
        <v>180</v>
      </c>
      <c r="P1693" s="4">
        <f t="shared" si="105"/>
        <v>5.5555555555555558E-3</v>
      </c>
      <c r="Q1693" s="4">
        <f t="shared" si="106"/>
        <v>2.7777777777777776E-2</v>
      </c>
      <c r="R1693" s="4">
        <f t="shared" si="107"/>
        <v>0.12777777777777777</v>
      </c>
      <c r="S1693">
        <v>1</v>
      </c>
      <c r="T1693">
        <v>5</v>
      </c>
      <c r="U1693">
        <v>23</v>
      </c>
    </row>
    <row r="1694" spans="1:21" x14ac:dyDescent="0.3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f t="shared" si="104"/>
        <v>180</v>
      </c>
      <c r="P1694" s="4">
        <f t="shared" si="105"/>
        <v>1.6666666666666666E-2</v>
      </c>
      <c r="Q1694" s="4">
        <f t="shared" si="106"/>
        <v>7.2222222222222215E-2</v>
      </c>
      <c r="R1694" s="4">
        <f t="shared" si="107"/>
        <v>0.24444444444444444</v>
      </c>
      <c r="S1694">
        <v>3</v>
      </c>
      <c r="T1694">
        <v>13</v>
      </c>
      <c r="U1694">
        <v>44</v>
      </c>
    </row>
    <row r="1695" spans="1:21" x14ac:dyDescent="0.3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f t="shared" si="104"/>
        <v>180</v>
      </c>
      <c r="P1695" s="4">
        <f t="shared" si="105"/>
        <v>5.5555555555555558E-3</v>
      </c>
      <c r="Q1695" s="4">
        <f t="shared" si="106"/>
        <v>0</v>
      </c>
      <c r="R1695" s="4">
        <f t="shared" si="107"/>
        <v>0.05</v>
      </c>
      <c r="S1695">
        <v>1</v>
      </c>
      <c r="T1695">
        <v>0</v>
      </c>
      <c r="U1695">
        <v>9</v>
      </c>
    </row>
    <row r="1696" spans="1:21" x14ac:dyDescent="0.3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f t="shared" si="104"/>
        <v>469</v>
      </c>
      <c r="P1696" s="4">
        <f t="shared" si="105"/>
        <v>2.1321961620469083E-3</v>
      </c>
      <c r="Q1696" s="4">
        <f t="shared" si="106"/>
        <v>1.7057569296375266E-2</v>
      </c>
      <c r="R1696" s="4">
        <f t="shared" si="107"/>
        <v>6.8230277185501065E-2</v>
      </c>
      <c r="S1696">
        <v>1</v>
      </c>
      <c r="T1696">
        <v>8</v>
      </c>
      <c r="U1696">
        <v>32</v>
      </c>
    </row>
    <row r="1697" spans="1:21" x14ac:dyDescent="0.3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f t="shared" si="104"/>
        <v>180</v>
      </c>
      <c r="P1697" s="4">
        <f t="shared" si="105"/>
        <v>5.5555555555555558E-3</v>
      </c>
      <c r="Q1697" s="4">
        <f t="shared" si="106"/>
        <v>0.1</v>
      </c>
      <c r="R1697" s="4">
        <f t="shared" si="107"/>
        <v>0.33888888888888891</v>
      </c>
      <c r="S1697">
        <v>1</v>
      </c>
      <c r="T1697">
        <v>18</v>
      </c>
      <c r="U1697">
        <v>61</v>
      </c>
    </row>
    <row r="1698" spans="1:21" x14ac:dyDescent="0.3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f t="shared" si="104"/>
        <v>180</v>
      </c>
      <c r="P1698" s="4">
        <f t="shared" si="105"/>
        <v>0</v>
      </c>
      <c r="Q1698" s="4">
        <f t="shared" si="106"/>
        <v>1.1111111111111112E-2</v>
      </c>
      <c r="R1698" s="4">
        <f t="shared" si="107"/>
        <v>8.3333333333333329E-2</v>
      </c>
      <c r="S1698">
        <v>0</v>
      </c>
      <c r="T1698">
        <v>2</v>
      </c>
      <c r="U1698">
        <v>15</v>
      </c>
    </row>
    <row r="1699" spans="1:21" x14ac:dyDescent="0.3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f t="shared" si="104"/>
        <v>180</v>
      </c>
      <c r="P1699" s="4">
        <f t="shared" si="105"/>
        <v>0</v>
      </c>
      <c r="Q1699" s="4">
        <f t="shared" si="106"/>
        <v>2.2222222222222223E-2</v>
      </c>
      <c r="R1699" s="4">
        <f t="shared" si="107"/>
        <v>0.1111111111111111</v>
      </c>
      <c r="S1699">
        <v>0</v>
      </c>
      <c r="T1699">
        <v>4</v>
      </c>
      <c r="U1699">
        <v>20</v>
      </c>
    </row>
    <row r="1700" spans="1:21" x14ac:dyDescent="0.3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f t="shared" si="104"/>
        <v>180</v>
      </c>
      <c r="P1700" s="4">
        <f t="shared" si="105"/>
        <v>2.2222222222222223E-2</v>
      </c>
      <c r="Q1700" s="4">
        <f t="shared" si="106"/>
        <v>6.1111111111111109E-2</v>
      </c>
      <c r="R1700" s="4">
        <f t="shared" si="107"/>
        <v>0.21111111111111111</v>
      </c>
      <c r="S1700">
        <v>4</v>
      </c>
      <c r="T1700">
        <v>11</v>
      </c>
      <c r="U1700">
        <v>38</v>
      </c>
    </row>
    <row r="1701" spans="1:21" x14ac:dyDescent="0.3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f t="shared" si="104"/>
        <v>180</v>
      </c>
      <c r="P1701" s="4">
        <f t="shared" si="105"/>
        <v>5.5555555555555558E-3</v>
      </c>
      <c r="Q1701" s="4">
        <f t="shared" si="106"/>
        <v>0.05</v>
      </c>
      <c r="R1701" s="4">
        <f t="shared" si="107"/>
        <v>0.18333333333333332</v>
      </c>
      <c r="S1701">
        <v>1</v>
      </c>
      <c r="T1701">
        <v>9</v>
      </c>
      <c r="U1701">
        <v>33</v>
      </c>
    </row>
    <row r="1702" spans="1:21" x14ac:dyDescent="0.3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f t="shared" si="104"/>
        <v>180</v>
      </c>
      <c r="P1702" s="4">
        <f t="shared" si="105"/>
        <v>1.6666666666666666E-2</v>
      </c>
      <c r="Q1702" s="4">
        <f t="shared" si="106"/>
        <v>5.5555555555555552E-2</v>
      </c>
      <c r="R1702" s="4">
        <f t="shared" si="107"/>
        <v>0.2</v>
      </c>
      <c r="S1702">
        <v>3</v>
      </c>
      <c r="T1702">
        <v>10</v>
      </c>
      <c r="U1702">
        <v>36</v>
      </c>
    </row>
    <row r="1703" spans="1:21" x14ac:dyDescent="0.3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f t="shared" si="104"/>
        <v>180</v>
      </c>
      <c r="P1703" s="4">
        <f t="shared" si="105"/>
        <v>5.5555555555555558E-3</v>
      </c>
      <c r="Q1703" s="4">
        <f t="shared" si="106"/>
        <v>5.5555555555555552E-2</v>
      </c>
      <c r="R1703" s="4">
        <f t="shared" si="107"/>
        <v>0.21111111111111111</v>
      </c>
      <c r="S1703">
        <v>1</v>
      </c>
      <c r="T1703">
        <v>10</v>
      </c>
      <c r="U1703">
        <v>38</v>
      </c>
    </row>
    <row r="1704" spans="1:21" x14ac:dyDescent="0.3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f t="shared" si="104"/>
        <v>180</v>
      </c>
      <c r="P1704" s="4">
        <f t="shared" si="105"/>
        <v>1.1111111111111112E-2</v>
      </c>
      <c r="Q1704" s="4">
        <f t="shared" si="106"/>
        <v>6.1111111111111109E-2</v>
      </c>
      <c r="R1704" s="4">
        <f t="shared" si="107"/>
        <v>0.22222222222222221</v>
      </c>
      <c r="S1704">
        <v>2</v>
      </c>
      <c r="T1704">
        <v>11</v>
      </c>
      <c r="U1704">
        <v>40</v>
      </c>
    </row>
    <row r="1705" spans="1:21" x14ac:dyDescent="0.3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f t="shared" si="104"/>
        <v>180</v>
      </c>
      <c r="P1705" s="4">
        <f t="shared" si="105"/>
        <v>5.5555555555555558E-3</v>
      </c>
      <c r="Q1705" s="4">
        <f t="shared" si="106"/>
        <v>7.7777777777777779E-2</v>
      </c>
      <c r="R1705" s="4">
        <f t="shared" si="107"/>
        <v>0.26666666666666666</v>
      </c>
      <c r="S1705">
        <v>1</v>
      </c>
      <c r="T1705">
        <v>14</v>
      </c>
      <c r="U1705">
        <v>48</v>
      </c>
    </row>
    <row r="1706" spans="1:21" x14ac:dyDescent="0.3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f t="shared" si="104"/>
        <v>256</v>
      </c>
      <c r="P1706" s="4">
        <f t="shared" si="105"/>
        <v>3.90625E-3</v>
      </c>
      <c r="Q1706" s="4">
        <f t="shared" si="106"/>
        <v>3.90625E-2</v>
      </c>
      <c r="R1706" s="4">
        <f t="shared" si="107"/>
        <v>0.14453125</v>
      </c>
      <c r="S1706">
        <v>1</v>
      </c>
      <c r="T1706">
        <v>10</v>
      </c>
      <c r="U1706">
        <v>37</v>
      </c>
    </row>
    <row r="1707" spans="1:21" x14ac:dyDescent="0.3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f t="shared" si="104"/>
        <v>469</v>
      </c>
      <c r="P1707" s="4">
        <f t="shared" si="105"/>
        <v>0</v>
      </c>
      <c r="Q1707" s="4">
        <f t="shared" si="106"/>
        <v>1.279317697228145E-2</v>
      </c>
      <c r="R1707" s="4">
        <f t="shared" si="107"/>
        <v>5.7569296375266525E-2</v>
      </c>
      <c r="S1707">
        <v>0</v>
      </c>
      <c r="T1707">
        <v>6</v>
      </c>
      <c r="U1707">
        <v>27</v>
      </c>
    </row>
    <row r="1708" spans="1:21" x14ac:dyDescent="0.3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f t="shared" si="104"/>
        <v>180</v>
      </c>
      <c r="P1708" s="4">
        <f t="shared" si="105"/>
        <v>1.1111111111111112E-2</v>
      </c>
      <c r="Q1708" s="4">
        <f t="shared" si="106"/>
        <v>6.1111111111111109E-2</v>
      </c>
      <c r="R1708" s="4">
        <f t="shared" si="107"/>
        <v>0.22777777777777777</v>
      </c>
      <c r="S1708">
        <v>2</v>
      </c>
      <c r="T1708">
        <v>11</v>
      </c>
      <c r="U1708">
        <v>41</v>
      </c>
    </row>
    <row r="1709" spans="1:21" x14ac:dyDescent="0.3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f t="shared" si="104"/>
        <v>204</v>
      </c>
      <c r="P1709" s="4">
        <f t="shared" si="105"/>
        <v>4.9019607843137254E-3</v>
      </c>
      <c r="Q1709" s="4">
        <f t="shared" si="106"/>
        <v>8.8235294117647065E-2</v>
      </c>
      <c r="R1709" s="4">
        <f t="shared" si="107"/>
        <v>0.29411764705882354</v>
      </c>
      <c r="S1709">
        <v>1</v>
      </c>
      <c r="T1709">
        <v>18</v>
      </c>
      <c r="U1709">
        <v>60</v>
      </c>
    </row>
    <row r="1710" spans="1:21" x14ac:dyDescent="0.3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f t="shared" si="104"/>
        <v>180</v>
      </c>
      <c r="P1710" s="4">
        <f t="shared" si="105"/>
        <v>5.5555555555555558E-3</v>
      </c>
      <c r="Q1710" s="4">
        <f t="shared" si="106"/>
        <v>3.888888888888889E-2</v>
      </c>
      <c r="R1710" s="4">
        <f t="shared" si="107"/>
        <v>0.15555555555555556</v>
      </c>
      <c r="S1710">
        <v>1</v>
      </c>
      <c r="T1710">
        <v>7</v>
      </c>
      <c r="U1710">
        <v>28</v>
      </c>
    </row>
    <row r="1711" spans="1:21" x14ac:dyDescent="0.3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f t="shared" si="104"/>
        <v>180</v>
      </c>
      <c r="P1711" s="4">
        <f t="shared" si="105"/>
        <v>5.5555555555555558E-3</v>
      </c>
      <c r="Q1711" s="4">
        <f t="shared" si="106"/>
        <v>1.1111111111111112E-2</v>
      </c>
      <c r="R1711" s="4">
        <f t="shared" si="107"/>
        <v>8.3333333333333329E-2</v>
      </c>
      <c r="S1711">
        <v>1</v>
      </c>
      <c r="T1711">
        <v>2</v>
      </c>
      <c r="U1711">
        <v>15</v>
      </c>
    </row>
    <row r="1712" spans="1:21" x14ac:dyDescent="0.3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f t="shared" si="104"/>
        <v>180</v>
      </c>
      <c r="P1712" s="4">
        <f t="shared" si="105"/>
        <v>0</v>
      </c>
      <c r="Q1712" s="4">
        <f t="shared" si="106"/>
        <v>7.7777777777777779E-2</v>
      </c>
      <c r="R1712" s="4">
        <f t="shared" si="107"/>
        <v>0.26666666666666666</v>
      </c>
      <c r="S1712">
        <v>0</v>
      </c>
      <c r="T1712">
        <v>14</v>
      </c>
      <c r="U1712">
        <v>48</v>
      </c>
    </row>
    <row r="1713" spans="1:21" x14ac:dyDescent="0.3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f t="shared" si="104"/>
        <v>235</v>
      </c>
      <c r="P1713" s="4">
        <f t="shared" si="105"/>
        <v>0</v>
      </c>
      <c r="Q1713" s="4">
        <f t="shared" si="106"/>
        <v>2.9787234042553193E-2</v>
      </c>
      <c r="R1713" s="4">
        <f t="shared" si="107"/>
        <v>0.11914893617021277</v>
      </c>
      <c r="S1713">
        <v>0</v>
      </c>
      <c r="T1713">
        <v>7</v>
      </c>
      <c r="U1713">
        <v>28</v>
      </c>
    </row>
    <row r="1714" spans="1:21" x14ac:dyDescent="0.3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f t="shared" si="104"/>
        <v>180</v>
      </c>
      <c r="P1714" s="4">
        <f t="shared" si="105"/>
        <v>1.1111111111111112E-2</v>
      </c>
      <c r="Q1714" s="4">
        <f t="shared" si="106"/>
        <v>0</v>
      </c>
      <c r="R1714" s="4">
        <f t="shared" si="107"/>
        <v>0</v>
      </c>
      <c r="S1714">
        <v>2</v>
      </c>
      <c r="T1714">
        <v>0</v>
      </c>
      <c r="U1714">
        <v>0</v>
      </c>
    </row>
    <row r="1715" spans="1:21" x14ac:dyDescent="0.3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f t="shared" si="104"/>
        <v>332</v>
      </c>
      <c r="P1715" s="4">
        <f t="shared" si="105"/>
        <v>0</v>
      </c>
      <c r="Q1715" s="4">
        <f t="shared" si="106"/>
        <v>3.614457831325301E-2</v>
      </c>
      <c r="R1715" s="4">
        <f t="shared" si="107"/>
        <v>0.13253012048192772</v>
      </c>
      <c r="S1715">
        <v>0</v>
      </c>
      <c r="T1715">
        <v>12</v>
      </c>
      <c r="U1715">
        <v>44</v>
      </c>
    </row>
    <row r="1716" spans="1:21" x14ac:dyDescent="0.3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f t="shared" si="104"/>
        <v>332</v>
      </c>
      <c r="P1716" s="4">
        <f t="shared" si="105"/>
        <v>0</v>
      </c>
      <c r="Q1716" s="4">
        <f t="shared" si="106"/>
        <v>1.5060240963855422E-2</v>
      </c>
      <c r="R1716" s="4">
        <f t="shared" si="107"/>
        <v>6.6265060240963861E-2</v>
      </c>
      <c r="S1716">
        <v>0</v>
      </c>
      <c r="T1716">
        <v>5</v>
      </c>
      <c r="U1716">
        <v>22</v>
      </c>
    </row>
    <row r="1717" spans="1:21" x14ac:dyDescent="0.3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f t="shared" si="104"/>
        <v>256</v>
      </c>
      <c r="P1717" s="4">
        <f t="shared" si="105"/>
        <v>0</v>
      </c>
      <c r="Q1717" s="4">
        <f t="shared" si="106"/>
        <v>2.734375E-2</v>
      </c>
      <c r="R1717" s="4">
        <f t="shared" si="107"/>
        <v>0.11328125</v>
      </c>
      <c r="S1717">
        <v>0</v>
      </c>
      <c r="T1717">
        <v>7</v>
      </c>
      <c r="U1717">
        <v>29</v>
      </c>
    </row>
    <row r="1718" spans="1:21" x14ac:dyDescent="0.3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f t="shared" si="104"/>
        <v>332</v>
      </c>
      <c r="P1718" s="4">
        <f t="shared" si="105"/>
        <v>3.0120481927710845E-3</v>
      </c>
      <c r="Q1718" s="4">
        <f t="shared" si="106"/>
        <v>3.0120481927710843E-2</v>
      </c>
      <c r="R1718" s="4">
        <f t="shared" si="107"/>
        <v>0.10542168674698796</v>
      </c>
      <c r="S1718">
        <v>1</v>
      </c>
      <c r="T1718">
        <v>10</v>
      </c>
      <c r="U1718">
        <v>35</v>
      </c>
    </row>
    <row r="1719" spans="1:21" x14ac:dyDescent="0.3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f t="shared" si="104"/>
        <v>256</v>
      </c>
      <c r="P1719" s="4">
        <f t="shared" si="105"/>
        <v>3.90625E-3</v>
      </c>
      <c r="Q1719" s="4">
        <f t="shared" si="106"/>
        <v>3.515625E-2</v>
      </c>
      <c r="R1719" s="4">
        <f t="shared" si="107"/>
        <v>0.12890625</v>
      </c>
      <c r="S1719">
        <v>1</v>
      </c>
      <c r="T1719">
        <v>9</v>
      </c>
      <c r="U1719">
        <v>33</v>
      </c>
    </row>
    <row r="1720" spans="1:21" x14ac:dyDescent="0.3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f t="shared" si="104"/>
        <v>180</v>
      </c>
      <c r="P1720" s="4">
        <f t="shared" si="105"/>
        <v>5.5555555555555558E-3</v>
      </c>
      <c r="Q1720" s="4">
        <f t="shared" si="106"/>
        <v>6.6666666666666666E-2</v>
      </c>
      <c r="R1720" s="4">
        <f t="shared" si="107"/>
        <v>0.22777777777777777</v>
      </c>
      <c r="S1720">
        <v>1</v>
      </c>
      <c r="T1720">
        <v>12</v>
      </c>
      <c r="U1720">
        <v>41</v>
      </c>
    </row>
    <row r="1721" spans="1:21" x14ac:dyDescent="0.3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f t="shared" si="104"/>
        <v>272</v>
      </c>
      <c r="P1721" s="4">
        <f t="shared" si="105"/>
        <v>3.6764705882352941E-3</v>
      </c>
      <c r="Q1721" s="4">
        <f t="shared" si="106"/>
        <v>1.8382352941176471E-2</v>
      </c>
      <c r="R1721" s="4">
        <f t="shared" si="107"/>
        <v>8.8235294117647065E-2</v>
      </c>
      <c r="S1721">
        <v>1</v>
      </c>
      <c r="T1721">
        <v>5</v>
      </c>
      <c r="U1721">
        <v>24</v>
      </c>
    </row>
    <row r="1722" spans="1:21" x14ac:dyDescent="0.3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f t="shared" si="104"/>
        <v>332</v>
      </c>
      <c r="P1722" s="4">
        <f t="shared" si="105"/>
        <v>0</v>
      </c>
      <c r="Q1722" s="4">
        <f t="shared" si="106"/>
        <v>3.313253012048193E-2</v>
      </c>
      <c r="R1722" s="4">
        <f t="shared" si="107"/>
        <v>0.1144578313253012</v>
      </c>
      <c r="S1722">
        <v>0</v>
      </c>
      <c r="T1722">
        <v>11</v>
      </c>
      <c r="U1722">
        <v>38</v>
      </c>
    </row>
    <row r="1723" spans="1:21" x14ac:dyDescent="0.3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f t="shared" si="104"/>
        <v>180</v>
      </c>
      <c r="P1723" s="4">
        <f t="shared" si="105"/>
        <v>0</v>
      </c>
      <c r="Q1723" s="4">
        <f t="shared" si="106"/>
        <v>3.3333333333333333E-2</v>
      </c>
      <c r="R1723" s="4">
        <f t="shared" si="107"/>
        <v>0.14444444444444443</v>
      </c>
      <c r="S1723">
        <v>0</v>
      </c>
      <c r="T1723">
        <v>6</v>
      </c>
      <c r="U1723">
        <v>26</v>
      </c>
    </row>
    <row r="1724" spans="1:21" x14ac:dyDescent="0.3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f t="shared" si="104"/>
        <v>235</v>
      </c>
      <c r="P1724" s="4">
        <f t="shared" si="105"/>
        <v>0</v>
      </c>
      <c r="Q1724" s="4">
        <f t="shared" si="106"/>
        <v>5.106382978723404E-2</v>
      </c>
      <c r="R1724" s="4">
        <f t="shared" si="107"/>
        <v>0.17872340425531916</v>
      </c>
      <c r="S1724">
        <v>0</v>
      </c>
      <c r="T1724">
        <v>12</v>
      </c>
      <c r="U1724">
        <v>42</v>
      </c>
    </row>
    <row r="1725" spans="1:21" x14ac:dyDescent="0.3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f t="shared" si="104"/>
        <v>235</v>
      </c>
      <c r="P1725" s="4">
        <f t="shared" si="105"/>
        <v>4.2553191489361703E-3</v>
      </c>
      <c r="Q1725" s="4">
        <f t="shared" si="106"/>
        <v>4.6808510638297871E-2</v>
      </c>
      <c r="R1725" s="4">
        <f t="shared" si="107"/>
        <v>0.1702127659574468</v>
      </c>
      <c r="S1725">
        <v>1</v>
      </c>
      <c r="T1725">
        <v>11</v>
      </c>
      <c r="U1725">
        <v>40</v>
      </c>
    </row>
    <row r="1726" spans="1:21" x14ac:dyDescent="0.3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f t="shared" si="104"/>
        <v>180</v>
      </c>
      <c r="P1726" s="4">
        <f t="shared" si="105"/>
        <v>0</v>
      </c>
      <c r="Q1726" s="4">
        <f t="shared" si="106"/>
        <v>1.6666666666666666E-2</v>
      </c>
      <c r="R1726" s="4">
        <f t="shared" si="107"/>
        <v>8.8888888888888892E-2</v>
      </c>
      <c r="S1726">
        <v>0</v>
      </c>
      <c r="T1726">
        <v>3</v>
      </c>
      <c r="U1726">
        <v>16</v>
      </c>
    </row>
    <row r="1727" spans="1:21" x14ac:dyDescent="0.3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f t="shared" si="104"/>
        <v>180</v>
      </c>
      <c r="P1727" s="4">
        <f t="shared" si="105"/>
        <v>0</v>
      </c>
      <c r="Q1727" s="4">
        <f t="shared" si="106"/>
        <v>7.7777777777777779E-2</v>
      </c>
      <c r="R1727" s="4">
        <f t="shared" si="107"/>
        <v>0.26111111111111113</v>
      </c>
      <c r="S1727">
        <v>0</v>
      </c>
      <c r="T1727">
        <v>14</v>
      </c>
      <c r="U1727">
        <v>47</v>
      </c>
    </row>
    <row r="1728" spans="1:21" x14ac:dyDescent="0.3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f t="shared" si="104"/>
        <v>332</v>
      </c>
      <c r="P1728" s="4">
        <f t="shared" si="105"/>
        <v>0</v>
      </c>
      <c r="Q1728" s="4">
        <f t="shared" si="106"/>
        <v>1.5060240963855422E-2</v>
      </c>
      <c r="R1728" s="4">
        <f t="shared" si="107"/>
        <v>6.6265060240963861E-2</v>
      </c>
      <c r="S1728">
        <v>0</v>
      </c>
      <c r="T1728">
        <v>5</v>
      </c>
      <c r="U1728">
        <v>22</v>
      </c>
    </row>
    <row r="1729" spans="1:21" x14ac:dyDescent="0.3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f t="shared" si="104"/>
        <v>180</v>
      </c>
      <c r="P1729" s="4">
        <f t="shared" si="105"/>
        <v>0</v>
      </c>
      <c r="Q1729" s="4">
        <f t="shared" si="106"/>
        <v>6.6666666666666666E-2</v>
      </c>
      <c r="R1729" s="4">
        <f t="shared" si="107"/>
        <v>0.2388888888888889</v>
      </c>
      <c r="S1729">
        <v>0</v>
      </c>
      <c r="T1729">
        <v>12</v>
      </c>
      <c r="U1729">
        <v>43</v>
      </c>
    </row>
    <row r="1730" spans="1:21" x14ac:dyDescent="0.3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f t="shared" si="104"/>
        <v>180</v>
      </c>
      <c r="P1730" s="4">
        <f t="shared" si="105"/>
        <v>1.1111111111111112E-2</v>
      </c>
      <c r="Q1730" s="4">
        <f t="shared" si="106"/>
        <v>5.5555555555555552E-2</v>
      </c>
      <c r="R1730" s="4">
        <f t="shared" si="107"/>
        <v>0.2</v>
      </c>
      <c r="S1730">
        <v>2</v>
      </c>
      <c r="T1730">
        <v>10</v>
      </c>
      <c r="U1730">
        <v>36</v>
      </c>
    </row>
    <row r="1731" spans="1:21" x14ac:dyDescent="0.3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f t="shared" ref="O1731:O1794" si="108">L1731+M1731+N1731</f>
        <v>180</v>
      </c>
      <c r="P1731" s="4">
        <f t="shared" ref="P1731:P1794" si="109">S1731/O1731</f>
        <v>0</v>
      </c>
      <c r="Q1731" s="4">
        <f t="shared" ref="Q1731:Q1794" si="110">T1731/O1731</f>
        <v>0.1</v>
      </c>
      <c r="R1731" s="4">
        <f t="shared" ref="R1731:R1794" si="111">U1731/O1731</f>
        <v>0.32777777777777778</v>
      </c>
      <c r="S1731">
        <v>0</v>
      </c>
      <c r="T1731">
        <v>18</v>
      </c>
      <c r="U1731">
        <v>59</v>
      </c>
    </row>
    <row r="1732" spans="1:21" x14ac:dyDescent="0.3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f t="shared" si="108"/>
        <v>180</v>
      </c>
      <c r="P1732" s="4">
        <f t="shared" si="109"/>
        <v>5.5555555555555558E-3</v>
      </c>
      <c r="Q1732" s="4">
        <f t="shared" si="110"/>
        <v>3.888888888888889E-2</v>
      </c>
      <c r="R1732" s="4">
        <f t="shared" si="111"/>
        <v>0.15</v>
      </c>
      <c r="S1732">
        <v>1</v>
      </c>
      <c r="T1732">
        <v>7</v>
      </c>
      <c r="U1732">
        <v>27</v>
      </c>
    </row>
    <row r="1733" spans="1:21" x14ac:dyDescent="0.3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f t="shared" si="108"/>
        <v>204</v>
      </c>
      <c r="P1733" s="4">
        <f t="shared" si="109"/>
        <v>0</v>
      </c>
      <c r="Q1733" s="4">
        <f t="shared" si="110"/>
        <v>2.9411764705882353E-2</v>
      </c>
      <c r="R1733" s="4">
        <f t="shared" si="111"/>
        <v>0.12254901960784313</v>
      </c>
      <c r="S1733">
        <v>0</v>
      </c>
      <c r="T1733">
        <v>6</v>
      </c>
      <c r="U1733">
        <v>25</v>
      </c>
    </row>
    <row r="1734" spans="1:21" x14ac:dyDescent="0.3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f t="shared" si="108"/>
        <v>469</v>
      </c>
      <c r="P1734" s="4">
        <f t="shared" si="109"/>
        <v>0</v>
      </c>
      <c r="Q1734" s="4">
        <f t="shared" si="110"/>
        <v>1.7057569296375266E-2</v>
      </c>
      <c r="R1734" s="4">
        <f t="shared" si="111"/>
        <v>6.3965884861407252E-2</v>
      </c>
      <c r="S1734">
        <v>0</v>
      </c>
      <c r="T1734">
        <v>8</v>
      </c>
      <c r="U1734">
        <v>30</v>
      </c>
    </row>
    <row r="1735" spans="1:21" x14ac:dyDescent="0.3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f t="shared" si="108"/>
        <v>331</v>
      </c>
      <c r="P1735" s="4">
        <f t="shared" si="109"/>
        <v>0</v>
      </c>
      <c r="Q1735" s="4">
        <f t="shared" si="110"/>
        <v>1.812688821752266E-2</v>
      </c>
      <c r="R1735" s="4">
        <f t="shared" si="111"/>
        <v>7.8549848942598186E-2</v>
      </c>
      <c r="S1735">
        <v>0</v>
      </c>
      <c r="T1735">
        <v>6</v>
      </c>
      <c r="U1735">
        <v>26</v>
      </c>
    </row>
    <row r="1736" spans="1:21" x14ac:dyDescent="0.3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f t="shared" si="108"/>
        <v>331</v>
      </c>
      <c r="P1736" s="4">
        <f t="shared" si="109"/>
        <v>0</v>
      </c>
      <c r="Q1736" s="4">
        <f t="shared" si="110"/>
        <v>3.6253776435045321E-2</v>
      </c>
      <c r="R1736" s="4">
        <f t="shared" si="111"/>
        <v>0.12990936555891239</v>
      </c>
      <c r="S1736">
        <v>0</v>
      </c>
      <c r="T1736">
        <v>12</v>
      </c>
      <c r="U1736">
        <v>43</v>
      </c>
    </row>
    <row r="1737" spans="1:21" x14ac:dyDescent="0.3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f t="shared" si="108"/>
        <v>180</v>
      </c>
      <c r="P1737" s="4">
        <f t="shared" si="109"/>
        <v>5.5555555555555558E-3</v>
      </c>
      <c r="Q1737" s="4">
        <f t="shared" si="110"/>
        <v>0</v>
      </c>
      <c r="R1737" s="4">
        <f t="shared" si="111"/>
        <v>2.7777777777777776E-2</v>
      </c>
      <c r="S1737">
        <v>1</v>
      </c>
      <c r="T1737">
        <v>0</v>
      </c>
      <c r="U1737">
        <v>5</v>
      </c>
    </row>
    <row r="1738" spans="1:21" x14ac:dyDescent="0.3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f t="shared" si="108"/>
        <v>256</v>
      </c>
      <c r="P1738" s="4">
        <f t="shared" si="109"/>
        <v>0</v>
      </c>
      <c r="Q1738" s="4">
        <f t="shared" si="110"/>
        <v>7.8125E-3</v>
      </c>
      <c r="R1738" s="4">
        <f t="shared" si="111"/>
        <v>5.46875E-2</v>
      </c>
      <c r="S1738">
        <v>0</v>
      </c>
      <c r="T1738">
        <v>2</v>
      </c>
      <c r="U1738">
        <v>14</v>
      </c>
    </row>
    <row r="1739" spans="1:21" x14ac:dyDescent="0.3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f t="shared" si="108"/>
        <v>216</v>
      </c>
      <c r="P1739" s="4">
        <f t="shared" si="109"/>
        <v>0</v>
      </c>
      <c r="Q1739" s="4">
        <f t="shared" si="110"/>
        <v>9.2592592592592587E-3</v>
      </c>
      <c r="R1739" s="4">
        <f t="shared" si="111"/>
        <v>6.4814814814814811E-2</v>
      </c>
      <c r="S1739">
        <v>0</v>
      </c>
      <c r="T1739">
        <v>2</v>
      </c>
      <c r="U1739">
        <v>14</v>
      </c>
    </row>
    <row r="1740" spans="1:21" x14ac:dyDescent="0.3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f t="shared" si="108"/>
        <v>180</v>
      </c>
      <c r="P1740" s="4">
        <f t="shared" si="109"/>
        <v>0</v>
      </c>
      <c r="Q1740" s="4">
        <f t="shared" si="110"/>
        <v>7.2222222222222215E-2</v>
      </c>
      <c r="R1740" s="4">
        <f t="shared" si="111"/>
        <v>0.25</v>
      </c>
      <c r="S1740">
        <v>0</v>
      </c>
      <c r="T1740">
        <v>13</v>
      </c>
      <c r="U1740">
        <v>45</v>
      </c>
    </row>
    <row r="1741" spans="1:21" x14ac:dyDescent="0.3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f t="shared" si="108"/>
        <v>180</v>
      </c>
      <c r="P1741" s="4">
        <f t="shared" si="109"/>
        <v>0</v>
      </c>
      <c r="Q1741" s="4">
        <f t="shared" si="110"/>
        <v>9.4444444444444442E-2</v>
      </c>
      <c r="R1741" s="4">
        <f t="shared" si="111"/>
        <v>0.31666666666666665</v>
      </c>
      <c r="S1741">
        <v>0</v>
      </c>
      <c r="T1741">
        <v>17</v>
      </c>
      <c r="U1741">
        <v>57</v>
      </c>
    </row>
    <row r="1742" spans="1:21" x14ac:dyDescent="0.3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f t="shared" si="108"/>
        <v>180</v>
      </c>
      <c r="P1742" s="4">
        <f t="shared" si="109"/>
        <v>5.5555555555555558E-3</v>
      </c>
      <c r="Q1742" s="4">
        <f t="shared" si="110"/>
        <v>3.888888888888889E-2</v>
      </c>
      <c r="R1742" s="4">
        <f t="shared" si="111"/>
        <v>0.16111111111111112</v>
      </c>
      <c r="S1742">
        <v>1</v>
      </c>
      <c r="T1742">
        <v>7</v>
      </c>
      <c r="U1742">
        <v>29</v>
      </c>
    </row>
    <row r="1743" spans="1:21" x14ac:dyDescent="0.3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f t="shared" si="108"/>
        <v>180</v>
      </c>
      <c r="P1743" s="4">
        <f t="shared" si="109"/>
        <v>0</v>
      </c>
      <c r="Q1743" s="4">
        <f t="shared" si="110"/>
        <v>3.888888888888889E-2</v>
      </c>
      <c r="R1743" s="4">
        <f t="shared" si="111"/>
        <v>0.15555555555555556</v>
      </c>
      <c r="S1743">
        <v>0</v>
      </c>
      <c r="T1743">
        <v>7</v>
      </c>
      <c r="U1743">
        <v>28</v>
      </c>
    </row>
    <row r="1744" spans="1:21" x14ac:dyDescent="0.3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f t="shared" si="108"/>
        <v>235</v>
      </c>
      <c r="P1744" s="4">
        <f t="shared" si="109"/>
        <v>0</v>
      </c>
      <c r="Q1744" s="4">
        <f t="shared" si="110"/>
        <v>3.4042553191489362E-2</v>
      </c>
      <c r="R1744" s="4">
        <f t="shared" si="111"/>
        <v>0.13191489361702127</v>
      </c>
      <c r="S1744">
        <v>0</v>
      </c>
      <c r="T1744">
        <v>8</v>
      </c>
      <c r="U1744">
        <v>31</v>
      </c>
    </row>
    <row r="1745" spans="1:21" x14ac:dyDescent="0.3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f t="shared" si="108"/>
        <v>180</v>
      </c>
      <c r="P1745" s="4">
        <f t="shared" si="109"/>
        <v>5.5555555555555558E-3</v>
      </c>
      <c r="Q1745" s="4">
        <f t="shared" si="110"/>
        <v>7.7777777777777779E-2</v>
      </c>
      <c r="R1745" s="4">
        <f t="shared" si="111"/>
        <v>0.26666666666666666</v>
      </c>
      <c r="S1745">
        <v>1</v>
      </c>
      <c r="T1745">
        <v>14</v>
      </c>
      <c r="U1745">
        <v>48</v>
      </c>
    </row>
    <row r="1746" spans="1:21" x14ac:dyDescent="0.3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f t="shared" si="108"/>
        <v>180</v>
      </c>
      <c r="P1746" s="4">
        <f t="shared" si="109"/>
        <v>0</v>
      </c>
      <c r="Q1746" s="4">
        <f t="shared" si="110"/>
        <v>1.6666666666666666E-2</v>
      </c>
      <c r="R1746" s="4">
        <f t="shared" si="111"/>
        <v>8.8888888888888892E-2</v>
      </c>
      <c r="S1746">
        <v>0</v>
      </c>
      <c r="T1746">
        <v>3</v>
      </c>
      <c r="U1746">
        <v>16</v>
      </c>
    </row>
    <row r="1747" spans="1:21" x14ac:dyDescent="0.3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f t="shared" si="108"/>
        <v>180</v>
      </c>
      <c r="P1747" s="4">
        <f t="shared" si="109"/>
        <v>0</v>
      </c>
      <c r="Q1747" s="4">
        <f t="shared" si="110"/>
        <v>0.05</v>
      </c>
      <c r="R1747" s="4">
        <f t="shared" si="111"/>
        <v>0.18888888888888888</v>
      </c>
      <c r="S1747">
        <v>0</v>
      </c>
      <c r="T1747">
        <v>9</v>
      </c>
      <c r="U1747">
        <v>34</v>
      </c>
    </row>
    <row r="1748" spans="1:21" x14ac:dyDescent="0.3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f t="shared" si="108"/>
        <v>180</v>
      </c>
      <c r="P1748" s="4">
        <f t="shared" si="109"/>
        <v>0</v>
      </c>
      <c r="Q1748" s="4">
        <f t="shared" si="110"/>
        <v>7.2222222222222215E-2</v>
      </c>
      <c r="R1748" s="4">
        <f t="shared" si="111"/>
        <v>0.25555555555555554</v>
      </c>
      <c r="S1748">
        <v>0</v>
      </c>
      <c r="T1748">
        <v>13</v>
      </c>
      <c r="U1748">
        <v>46</v>
      </c>
    </row>
    <row r="1749" spans="1:21" x14ac:dyDescent="0.3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f t="shared" si="108"/>
        <v>332</v>
      </c>
      <c r="P1749" s="4">
        <f t="shared" si="109"/>
        <v>0</v>
      </c>
      <c r="Q1749" s="4">
        <f t="shared" si="110"/>
        <v>3.313253012048193E-2</v>
      </c>
      <c r="R1749" s="4">
        <f t="shared" si="111"/>
        <v>0.1144578313253012</v>
      </c>
      <c r="S1749">
        <v>0</v>
      </c>
      <c r="T1749">
        <v>11</v>
      </c>
      <c r="U1749">
        <v>38</v>
      </c>
    </row>
    <row r="1750" spans="1:21" x14ac:dyDescent="0.3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f t="shared" si="108"/>
        <v>272</v>
      </c>
      <c r="P1750" s="4">
        <f t="shared" si="109"/>
        <v>3.6764705882352941E-3</v>
      </c>
      <c r="Q1750" s="4">
        <f t="shared" si="110"/>
        <v>3.3088235294117647E-2</v>
      </c>
      <c r="R1750" s="4">
        <f t="shared" si="111"/>
        <v>0.12132352941176471</v>
      </c>
      <c r="S1750">
        <v>1</v>
      </c>
      <c r="T1750">
        <v>9</v>
      </c>
      <c r="U1750">
        <v>33</v>
      </c>
    </row>
    <row r="1751" spans="1:21" x14ac:dyDescent="0.3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f t="shared" si="108"/>
        <v>180</v>
      </c>
      <c r="P1751" s="4">
        <f t="shared" si="109"/>
        <v>0</v>
      </c>
      <c r="Q1751" s="4">
        <f t="shared" si="110"/>
        <v>7.2222222222222215E-2</v>
      </c>
      <c r="R1751" s="4">
        <f t="shared" si="111"/>
        <v>0.25555555555555554</v>
      </c>
      <c r="S1751">
        <v>0</v>
      </c>
      <c r="T1751">
        <v>13</v>
      </c>
      <c r="U1751">
        <v>46</v>
      </c>
    </row>
    <row r="1752" spans="1:21" x14ac:dyDescent="0.3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f t="shared" si="108"/>
        <v>180</v>
      </c>
      <c r="P1752" s="4">
        <f t="shared" si="109"/>
        <v>1.6666666666666666E-2</v>
      </c>
      <c r="Q1752" s="4">
        <f t="shared" si="110"/>
        <v>0</v>
      </c>
      <c r="R1752" s="4">
        <f t="shared" si="111"/>
        <v>0</v>
      </c>
      <c r="S1752">
        <v>3</v>
      </c>
      <c r="T1752">
        <v>0</v>
      </c>
      <c r="U1752">
        <v>0</v>
      </c>
    </row>
    <row r="1753" spans="1:21" x14ac:dyDescent="0.3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f t="shared" si="108"/>
        <v>180</v>
      </c>
      <c r="P1753" s="4">
        <f t="shared" si="109"/>
        <v>0</v>
      </c>
      <c r="Q1753" s="4">
        <f t="shared" si="110"/>
        <v>6.1111111111111109E-2</v>
      </c>
      <c r="R1753" s="4">
        <f t="shared" si="111"/>
        <v>0.22777777777777777</v>
      </c>
      <c r="S1753">
        <v>0</v>
      </c>
      <c r="T1753">
        <v>11</v>
      </c>
      <c r="U1753">
        <v>41</v>
      </c>
    </row>
    <row r="1754" spans="1:21" x14ac:dyDescent="0.3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f t="shared" si="108"/>
        <v>180</v>
      </c>
      <c r="P1754" s="4">
        <f t="shared" si="109"/>
        <v>1.6666666666666666E-2</v>
      </c>
      <c r="Q1754" s="4">
        <f t="shared" si="110"/>
        <v>2.2222222222222223E-2</v>
      </c>
      <c r="R1754" s="4">
        <f t="shared" si="111"/>
        <v>0.1111111111111111</v>
      </c>
      <c r="S1754">
        <v>3</v>
      </c>
      <c r="T1754">
        <v>4</v>
      </c>
      <c r="U1754">
        <v>20</v>
      </c>
    </row>
    <row r="1755" spans="1:21" x14ac:dyDescent="0.3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f t="shared" si="108"/>
        <v>180</v>
      </c>
      <c r="P1755" s="4">
        <f t="shared" si="109"/>
        <v>0</v>
      </c>
      <c r="Q1755" s="4">
        <f t="shared" si="110"/>
        <v>0</v>
      </c>
      <c r="R1755" s="4">
        <f t="shared" si="111"/>
        <v>1.1111111111111112E-2</v>
      </c>
      <c r="S1755">
        <v>0</v>
      </c>
      <c r="T1755">
        <v>0</v>
      </c>
      <c r="U1755">
        <v>2</v>
      </c>
    </row>
    <row r="1756" spans="1:21" x14ac:dyDescent="0.3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f t="shared" si="108"/>
        <v>180</v>
      </c>
      <c r="P1756" s="4">
        <f t="shared" si="109"/>
        <v>5.5555555555555558E-3</v>
      </c>
      <c r="Q1756" s="4">
        <f t="shared" si="110"/>
        <v>6.1111111111111109E-2</v>
      </c>
      <c r="R1756" s="4">
        <f t="shared" si="111"/>
        <v>0.21111111111111111</v>
      </c>
      <c r="S1756">
        <v>1</v>
      </c>
      <c r="T1756">
        <v>11</v>
      </c>
      <c r="U1756">
        <v>38</v>
      </c>
    </row>
    <row r="1757" spans="1:21" x14ac:dyDescent="0.3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f t="shared" si="108"/>
        <v>216</v>
      </c>
      <c r="P1757" s="4">
        <f t="shared" si="109"/>
        <v>0</v>
      </c>
      <c r="Q1757" s="4">
        <f t="shared" si="110"/>
        <v>6.9444444444444448E-2</v>
      </c>
      <c r="R1757" s="4">
        <f t="shared" si="111"/>
        <v>0.24074074074074073</v>
      </c>
      <c r="S1757">
        <v>0</v>
      </c>
      <c r="T1757">
        <v>15</v>
      </c>
      <c r="U1757">
        <v>52</v>
      </c>
    </row>
    <row r="1758" spans="1:21" x14ac:dyDescent="0.3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f t="shared" si="108"/>
        <v>469</v>
      </c>
      <c r="P1758" s="4">
        <f t="shared" si="109"/>
        <v>0</v>
      </c>
      <c r="Q1758" s="4">
        <f t="shared" si="110"/>
        <v>1.4925373134328358E-2</v>
      </c>
      <c r="R1758" s="4">
        <f t="shared" si="111"/>
        <v>5.9701492537313432E-2</v>
      </c>
      <c r="S1758">
        <v>0</v>
      </c>
      <c r="T1758">
        <v>7</v>
      </c>
      <c r="U1758">
        <v>28</v>
      </c>
    </row>
    <row r="1759" spans="1:21" x14ac:dyDescent="0.3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f t="shared" si="108"/>
        <v>180</v>
      </c>
      <c r="P1759" s="4">
        <f t="shared" si="109"/>
        <v>5.5555555555555558E-3</v>
      </c>
      <c r="Q1759" s="4">
        <f t="shared" si="110"/>
        <v>7.2222222222222215E-2</v>
      </c>
      <c r="R1759" s="4">
        <f t="shared" si="111"/>
        <v>0.25</v>
      </c>
      <c r="S1759">
        <v>1</v>
      </c>
      <c r="T1759">
        <v>13</v>
      </c>
      <c r="U1759">
        <v>45</v>
      </c>
    </row>
    <row r="1760" spans="1:21" x14ac:dyDescent="0.3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f t="shared" si="108"/>
        <v>256</v>
      </c>
      <c r="P1760" s="4">
        <f t="shared" si="109"/>
        <v>3.90625E-3</v>
      </c>
      <c r="Q1760" s="4">
        <f t="shared" si="110"/>
        <v>6.640625E-2</v>
      </c>
      <c r="R1760" s="4">
        <f t="shared" si="111"/>
        <v>0.21484375</v>
      </c>
      <c r="S1760">
        <v>1</v>
      </c>
      <c r="T1760">
        <v>17</v>
      </c>
      <c r="U1760">
        <v>55</v>
      </c>
    </row>
    <row r="1761" spans="1:21" x14ac:dyDescent="0.3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f t="shared" si="108"/>
        <v>180</v>
      </c>
      <c r="P1761" s="4">
        <f t="shared" si="109"/>
        <v>0</v>
      </c>
      <c r="Q1761" s="4">
        <f t="shared" si="110"/>
        <v>8.3333333333333329E-2</v>
      </c>
      <c r="R1761" s="4">
        <f t="shared" si="111"/>
        <v>0.28333333333333333</v>
      </c>
      <c r="S1761">
        <v>0</v>
      </c>
      <c r="T1761">
        <v>15</v>
      </c>
      <c r="U1761">
        <v>51</v>
      </c>
    </row>
    <row r="1762" spans="1:21" x14ac:dyDescent="0.3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f t="shared" si="108"/>
        <v>469</v>
      </c>
      <c r="P1762" s="4">
        <f t="shared" si="109"/>
        <v>0</v>
      </c>
      <c r="Q1762" s="4">
        <f t="shared" si="110"/>
        <v>3.6247334754797439E-2</v>
      </c>
      <c r="R1762" s="4">
        <f t="shared" si="111"/>
        <v>0.11940298507462686</v>
      </c>
      <c r="S1762">
        <v>0</v>
      </c>
      <c r="T1762">
        <v>17</v>
      </c>
      <c r="U1762">
        <v>56</v>
      </c>
    </row>
    <row r="1763" spans="1:21" x14ac:dyDescent="0.3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f t="shared" si="108"/>
        <v>180</v>
      </c>
      <c r="P1763" s="4">
        <f t="shared" si="109"/>
        <v>0</v>
      </c>
      <c r="Q1763" s="4">
        <f t="shared" si="110"/>
        <v>6.6666666666666666E-2</v>
      </c>
      <c r="R1763" s="4">
        <f t="shared" si="111"/>
        <v>0.23333333333333334</v>
      </c>
      <c r="S1763">
        <v>0</v>
      </c>
      <c r="T1763">
        <v>12</v>
      </c>
      <c r="U1763">
        <v>42</v>
      </c>
    </row>
    <row r="1764" spans="1:21" x14ac:dyDescent="0.3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f t="shared" si="108"/>
        <v>180</v>
      </c>
      <c r="P1764" s="4">
        <f t="shared" si="109"/>
        <v>2.7777777777777776E-2</v>
      </c>
      <c r="Q1764" s="4">
        <f t="shared" si="110"/>
        <v>4.4444444444444446E-2</v>
      </c>
      <c r="R1764" s="4">
        <f t="shared" si="111"/>
        <v>0.17222222222222222</v>
      </c>
      <c r="S1764">
        <v>5</v>
      </c>
      <c r="T1764">
        <v>8</v>
      </c>
      <c r="U1764">
        <v>31</v>
      </c>
    </row>
    <row r="1765" spans="1:21" x14ac:dyDescent="0.3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f t="shared" si="108"/>
        <v>180</v>
      </c>
      <c r="P1765" s="4">
        <f t="shared" si="109"/>
        <v>1.1111111111111112E-2</v>
      </c>
      <c r="Q1765" s="4">
        <f t="shared" si="110"/>
        <v>0</v>
      </c>
      <c r="R1765" s="4">
        <f t="shared" si="111"/>
        <v>2.7777777777777776E-2</v>
      </c>
      <c r="S1765">
        <v>2</v>
      </c>
      <c r="T1765">
        <v>0</v>
      </c>
      <c r="U1765">
        <v>5</v>
      </c>
    </row>
    <row r="1766" spans="1:21" x14ac:dyDescent="0.3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f t="shared" si="108"/>
        <v>469</v>
      </c>
      <c r="P1766" s="4">
        <f t="shared" si="109"/>
        <v>0</v>
      </c>
      <c r="Q1766" s="4">
        <f t="shared" si="110"/>
        <v>1.279317697228145E-2</v>
      </c>
      <c r="R1766" s="4">
        <f t="shared" si="111"/>
        <v>5.5437100213219619E-2</v>
      </c>
      <c r="S1766">
        <v>0</v>
      </c>
      <c r="T1766">
        <v>6</v>
      </c>
      <c r="U1766">
        <v>26</v>
      </c>
    </row>
    <row r="1767" spans="1:21" x14ac:dyDescent="0.3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f t="shared" si="108"/>
        <v>235</v>
      </c>
      <c r="P1767" s="4">
        <f t="shared" si="109"/>
        <v>4.2553191489361703E-3</v>
      </c>
      <c r="Q1767" s="4">
        <f t="shared" si="110"/>
        <v>1.276595744680851E-2</v>
      </c>
      <c r="R1767" s="4">
        <f t="shared" si="111"/>
        <v>7.2340425531914887E-2</v>
      </c>
      <c r="S1767">
        <v>1</v>
      </c>
      <c r="T1767">
        <v>3</v>
      </c>
      <c r="U1767">
        <v>17</v>
      </c>
    </row>
    <row r="1768" spans="1:21" x14ac:dyDescent="0.3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f t="shared" si="108"/>
        <v>272</v>
      </c>
      <c r="P1768" s="4">
        <f t="shared" si="109"/>
        <v>7.3529411764705881E-3</v>
      </c>
      <c r="Q1768" s="4">
        <f t="shared" si="110"/>
        <v>7.3529411764705885E-2</v>
      </c>
      <c r="R1768" s="4">
        <f t="shared" si="111"/>
        <v>0.23529411764705882</v>
      </c>
      <c r="S1768">
        <v>2</v>
      </c>
      <c r="T1768">
        <v>20</v>
      </c>
      <c r="U1768">
        <v>64</v>
      </c>
    </row>
    <row r="1769" spans="1:21" x14ac:dyDescent="0.3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f t="shared" si="108"/>
        <v>180</v>
      </c>
      <c r="P1769" s="4">
        <f t="shared" si="109"/>
        <v>0</v>
      </c>
      <c r="Q1769" s="4">
        <f t="shared" si="110"/>
        <v>3.888888888888889E-2</v>
      </c>
      <c r="R1769" s="4">
        <f t="shared" si="111"/>
        <v>0.15555555555555556</v>
      </c>
      <c r="S1769">
        <v>0</v>
      </c>
      <c r="T1769">
        <v>7</v>
      </c>
      <c r="U1769">
        <v>28</v>
      </c>
    </row>
    <row r="1770" spans="1:21" x14ac:dyDescent="0.3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f t="shared" si="108"/>
        <v>204</v>
      </c>
      <c r="P1770" s="4">
        <f t="shared" si="109"/>
        <v>4.9019607843137254E-3</v>
      </c>
      <c r="Q1770" s="4">
        <f t="shared" si="110"/>
        <v>3.9215686274509803E-2</v>
      </c>
      <c r="R1770" s="4">
        <f t="shared" si="111"/>
        <v>0.15686274509803921</v>
      </c>
      <c r="S1770">
        <v>1</v>
      </c>
      <c r="T1770">
        <v>8</v>
      </c>
      <c r="U1770">
        <v>32</v>
      </c>
    </row>
    <row r="1771" spans="1:21" x14ac:dyDescent="0.3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f t="shared" si="108"/>
        <v>204</v>
      </c>
      <c r="P1771" s="4">
        <f t="shared" si="109"/>
        <v>0</v>
      </c>
      <c r="Q1771" s="4">
        <f t="shared" si="110"/>
        <v>5.3921568627450983E-2</v>
      </c>
      <c r="R1771" s="4">
        <f t="shared" si="111"/>
        <v>0.19117647058823528</v>
      </c>
      <c r="S1771">
        <v>0</v>
      </c>
      <c r="T1771">
        <v>11</v>
      </c>
      <c r="U1771">
        <v>39</v>
      </c>
    </row>
    <row r="1772" spans="1:21" x14ac:dyDescent="0.3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f t="shared" si="108"/>
        <v>180</v>
      </c>
      <c r="P1772" s="4">
        <f t="shared" si="109"/>
        <v>5.5555555555555558E-3</v>
      </c>
      <c r="Q1772" s="4">
        <f t="shared" si="110"/>
        <v>4.4444444444444446E-2</v>
      </c>
      <c r="R1772" s="4">
        <f t="shared" si="111"/>
        <v>0.17222222222222222</v>
      </c>
      <c r="S1772">
        <v>1</v>
      </c>
      <c r="T1772">
        <v>8</v>
      </c>
      <c r="U1772">
        <v>31</v>
      </c>
    </row>
    <row r="1773" spans="1:21" x14ac:dyDescent="0.3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f t="shared" si="108"/>
        <v>180</v>
      </c>
      <c r="P1773" s="4">
        <f t="shared" si="109"/>
        <v>0</v>
      </c>
      <c r="Q1773" s="4">
        <f t="shared" si="110"/>
        <v>9.4444444444444442E-2</v>
      </c>
      <c r="R1773" s="4">
        <f t="shared" si="111"/>
        <v>0.31666666666666665</v>
      </c>
      <c r="S1773">
        <v>0</v>
      </c>
      <c r="T1773">
        <v>17</v>
      </c>
      <c r="U1773">
        <v>57</v>
      </c>
    </row>
    <row r="1774" spans="1:21" x14ac:dyDescent="0.3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f t="shared" si="108"/>
        <v>180</v>
      </c>
      <c r="P1774" s="4">
        <f t="shared" si="109"/>
        <v>0</v>
      </c>
      <c r="Q1774" s="4">
        <f t="shared" si="110"/>
        <v>2.2222222222222223E-2</v>
      </c>
      <c r="R1774" s="4">
        <f t="shared" si="111"/>
        <v>0.11666666666666667</v>
      </c>
      <c r="S1774">
        <v>0</v>
      </c>
      <c r="T1774">
        <v>4</v>
      </c>
      <c r="U1774">
        <v>21</v>
      </c>
    </row>
    <row r="1775" spans="1:21" x14ac:dyDescent="0.3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f t="shared" si="108"/>
        <v>180</v>
      </c>
      <c r="P1775" s="4">
        <f t="shared" si="109"/>
        <v>0</v>
      </c>
      <c r="Q1775" s="4">
        <f t="shared" si="110"/>
        <v>0.05</v>
      </c>
      <c r="R1775" s="4">
        <f t="shared" si="111"/>
        <v>0.18333333333333332</v>
      </c>
      <c r="S1775">
        <v>0</v>
      </c>
      <c r="T1775">
        <v>9</v>
      </c>
      <c r="U1775">
        <v>33</v>
      </c>
    </row>
    <row r="1776" spans="1:21" x14ac:dyDescent="0.3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f t="shared" si="108"/>
        <v>332</v>
      </c>
      <c r="P1776" s="4">
        <f t="shared" si="109"/>
        <v>0</v>
      </c>
      <c r="Q1776" s="4">
        <f t="shared" si="110"/>
        <v>1.2048192771084338E-2</v>
      </c>
      <c r="R1776" s="4">
        <f t="shared" si="111"/>
        <v>5.7228915662650599E-2</v>
      </c>
      <c r="S1776">
        <v>0</v>
      </c>
      <c r="T1776">
        <v>4</v>
      </c>
      <c r="U1776">
        <v>19</v>
      </c>
    </row>
    <row r="1777" spans="1:21" x14ac:dyDescent="0.3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f t="shared" si="108"/>
        <v>235</v>
      </c>
      <c r="P1777" s="4">
        <f t="shared" si="109"/>
        <v>4.2553191489361703E-3</v>
      </c>
      <c r="Q1777" s="4">
        <f t="shared" si="110"/>
        <v>4.2553191489361703E-3</v>
      </c>
      <c r="R1777" s="4">
        <f t="shared" si="111"/>
        <v>4.2553191489361701E-2</v>
      </c>
      <c r="S1777">
        <v>1</v>
      </c>
      <c r="T1777">
        <v>1</v>
      </c>
      <c r="U1777">
        <v>10</v>
      </c>
    </row>
    <row r="1778" spans="1:21" x14ac:dyDescent="0.3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f t="shared" si="108"/>
        <v>180</v>
      </c>
      <c r="P1778" s="4">
        <f t="shared" si="109"/>
        <v>0</v>
      </c>
      <c r="Q1778" s="4">
        <f t="shared" si="110"/>
        <v>2.2222222222222223E-2</v>
      </c>
      <c r="R1778" s="4">
        <f t="shared" si="111"/>
        <v>0.11666666666666667</v>
      </c>
      <c r="S1778">
        <v>0</v>
      </c>
      <c r="T1778">
        <v>4</v>
      </c>
      <c r="U1778">
        <v>21</v>
      </c>
    </row>
    <row r="1779" spans="1:21" x14ac:dyDescent="0.3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f t="shared" si="108"/>
        <v>180</v>
      </c>
      <c r="P1779" s="4">
        <f t="shared" si="109"/>
        <v>0</v>
      </c>
      <c r="Q1779" s="4">
        <f t="shared" si="110"/>
        <v>4.4444444444444446E-2</v>
      </c>
      <c r="R1779" s="4">
        <f t="shared" si="111"/>
        <v>0.16666666666666666</v>
      </c>
      <c r="S1779">
        <v>0</v>
      </c>
      <c r="T1779">
        <v>8</v>
      </c>
      <c r="U1779">
        <v>30</v>
      </c>
    </row>
    <row r="1780" spans="1:21" x14ac:dyDescent="0.3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f t="shared" si="108"/>
        <v>235</v>
      </c>
      <c r="P1780" s="4">
        <f t="shared" si="109"/>
        <v>8.5106382978723406E-3</v>
      </c>
      <c r="Q1780" s="4">
        <f t="shared" si="110"/>
        <v>2.1276595744680851E-2</v>
      </c>
      <c r="R1780" s="4">
        <f t="shared" si="111"/>
        <v>0.10212765957446808</v>
      </c>
      <c r="S1780">
        <v>2</v>
      </c>
      <c r="T1780">
        <v>5</v>
      </c>
      <c r="U1780">
        <v>24</v>
      </c>
    </row>
    <row r="1781" spans="1:21" x14ac:dyDescent="0.3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f t="shared" si="108"/>
        <v>180</v>
      </c>
      <c r="P1781" s="4">
        <f t="shared" si="109"/>
        <v>0</v>
      </c>
      <c r="Q1781" s="4">
        <f t="shared" si="110"/>
        <v>2.2222222222222223E-2</v>
      </c>
      <c r="R1781" s="4">
        <f t="shared" si="111"/>
        <v>0.10555555555555556</v>
      </c>
      <c r="S1781">
        <v>0</v>
      </c>
      <c r="T1781">
        <v>4</v>
      </c>
      <c r="U1781">
        <v>19</v>
      </c>
    </row>
    <row r="1782" spans="1:21" x14ac:dyDescent="0.3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f t="shared" si="108"/>
        <v>180</v>
      </c>
      <c r="P1782" s="4">
        <f t="shared" si="109"/>
        <v>0</v>
      </c>
      <c r="Q1782" s="4">
        <f t="shared" si="110"/>
        <v>0</v>
      </c>
      <c r="R1782" s="4">
        <f t="shared" si="111"/>
        <v>4.4444444444444446E-2</v>
      </c>
      <c r="S1782">
        <v>0</v>
      </c>
      <c r="T1782">
        <v>0</v>
      </c>
      <c r="U1782">
        <v>8</v>
      </c>
    </row>
    <row r="1783" spans="1:21" x14ac:dyDescent="0.3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f t="shared" si="108"/>
        <v>180</v>
      </c>
      <c r="P1783" s="4">
        <f t="shared" si="109"/>
        <v>1.6666666666666666E-2</v>
      </c>
      <c r="Q1783" s="4">
        <f t="shared" si="110"/>
        <v>3.888888888888889E-2</v>
      </c>
      <c r="R1783" s="4">
        <f t="shared" si="111"/>
        <v>0.16111111111111112</v>
      </c>
      <c r="S1783">
        <v>3</v>
      </c>
      <c r="T1783">
        <v>7</v>
      </c>
      <c r="U1783">
        <v>29</v>
      </c>
    </row>
    <row r="1784" spans="1:21" x14ac:dyDescent="0.3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f t="shared" si="108"/>
        <v>235</v>
      </c>
      <c r="P1784" s="4">
        <f t="shared" si="109"/>
        <v>8.5106382978723406E-3</v>
      </c>
      <c r="Q1784" s="4">
        <f t="shared" si="110"/>
        <v>0</v>
      </c>
      <c r="R1784" s="4">
        <f t="shared" si="111"/>
        <v>2.9787234042553193E-2</v>
      </c>
      <c r="S1784">
        <v>2</v>
      </c>
      <c r="T1784">
        <v>0</v>
      </c>
      <c r="U1784">
        <v>7</v>
      </c>
    </row>
    <row r="1785" spans="1:21" x14ac:dyDescent="0.3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f t="shared" si="108"/>
        <v>180</v>
      </c>
      <c r="P1785" s="4">
        <f t="shared" si="109"/>
        <v>0</v>
      </c>
      <c r="Q1785" s="4">
        <f t="shared" si="110"/>
        <v>6.6666666666666666E-2</v>
      </c>
      <c r="R1785" s="4">
        <f t="shared" si="111"/>
        <v>0.23333333333333334</v>
      </c>
      <c r="S1785">
        <v>0</v>
      </c>
      <c r="T1785">
        <v>12</v>
      </c>
      <c r="U1785">
        <v>42</v>
      </c>
    </row>
    <row r="1786" spans="1:21" x14ac:dyDescent="0.3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f t="shared" si="108"/>
        <v>180</v>
      </c>
      <c r="P1786" s="4">
        <f t="shared" si="109"/>
        <v>0</v>
      </c>
      <c r="Q1786" s="4">
        <f t="shared" si="110"/>
        <v>4.4444444444444446E-2</v>
      </c>
      <c r="R1786" s="4">
        <f t="shared" si="111"/>
        <v>0.17777777777777778</v>
      </c>
      <c r="S1786">
        <v>0</v>
      </c>
      <c r="T1786">
        <v>8</v>
      </c>
      <c r="U1786">
        <v>32</v>
      </c>
    </row>
    <row r="1787" spans="1:21" x14ac:dyDescent="0.3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f t="shared" si="108"/>
        <v>180</v>
      </c>
      <c r="P1787" s="4">
        <f t="shared" si="109"/>
        <v>1.6666666666666666E-2</v>
      </c>
      <c r="Q1787" s="4">
        <f t="shared" si="110"/>
        <v>0</v>
      </c>
      <c r="R1787" s="4">
        <f t="shared" si="111"/>
        <v>4.4444444444444446E-2</v>
      </c>
      <c r="S1787">
        <v>3</v>
      </c>
      <c r="T1787">
        <v>0</v>
      </c>
      <c r="U1787">
        <v>8</v>
      </c>
    </row>
    <row r="1788" spans="1:21" x14ac:dyDescent="0.3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f t="shared" si="108"/>
        <v>332</v>
      </c>
      <c r="P1788" s="4">
        <f t="shared" si="109"/>
        <v>0</v>
      </c>
      <c r="Q1788" s="4">
        <f t="shared" si="110"/>
        <v>1.8072289156626505E-2</v>
      </c>
      <c r="R1788" s="4">
        <f t="shared" si="111"/>
        <v>7.5301204819277115E-2</v>
      </c>
      <c r="S1788">
        <v>0</v>
      </c>
      <c r="T1788">
        <v>6</v>
      </c>
      <c r="U1788">
        <v>25</v>
      </c>
    </row>
    <row r="1789" spans="1:21" x14ac:dyDescent="0.3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f t="shared" si="108"/>
        <v>331</v>
      </c>
      <c r="P1789" s="4">
        <f t="shared" si="109"/>
        <v>0</v>
      </c>
      <c r="Q1789" s="4">
        <f t="shared" si="110"/>
        <v>1.2084592145015106E-2</v>
      </c>
      <c r="R1789" s="4">
        <f t="shared" si="111"/>
        <v>5.7401812688821753E-2</v>
      </c>
      <c r="S1789">
        <v>0</v>
      </c>
      <c r="T1789">
        <v>4</v>
      </c>
      <c r="U1789">
        <v>19</v>
      </c>
    </row>
    <row r="1790" spans="1:21" x14ac:dyDescent="0.3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f t="shared" si="108"/>
        <v>331</v>
      </c>
      <c r="P1790" s="4">
        <f t="shared" si="109"/>
        <v>0</v>
      </c>
      <c r="Q1790" s="4">
        <f t="shared" si="110"/>
        <v>3.0211480362537766E-2</v>
      </c>
      <c r="R1790" s="4">
        <f t="shared" si="111"/>
        <v>0.10574018126888217</v>
      </c>
      <c r="S1790">
        <v>0</v>
      </c>
      <c r="T1790">
        <v>10</v>
      </c>
      <c r="U1790">
        <v>35</v>
      </c>
    </row>
    <row r="1791" spans="1:21" x14ac:dyDescent="0.3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f t="shared" si="108"/>
        <v>332</v>
      </c>
      <c r="P1791" s="4">
        <f t="shared" si="109"/>
        <v>0</v>
      </c>
      <c r="Q1791" s="4">
        <f t="shared" si="110"/>
        <v>4.5180722891566265E-2</v>
      </c>
      <c r="R1791" s="4">
        <f t="shared" si="111"/>
        <v>0.1536144578313253</v>
      </c>
      <c r="S1791">
        <v>0</v>
      </c>
      <c r="T1791">
        <v>15</v>
      </c>
      <c r="U1791">
        <v>51</v>
      </c>
    </row>
    <row r="1792" spans="1:21" x14ac:dyDescent="0.3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f t="shared" si="108"/>
        <v>256</v>
      </c>
      <c r="P1792" s="4">
        <f t="shared" si="109"/>
        <v>3.90625E-3</v>
      </c>
      <c r="Q1792" s="4">
        <f t="shared" si="110"/>
        <v>0</v>
      </c>
      <c r="R1792" s="4">
        <f t="shared" si="111"/>
        <v>3.90625E-3</v>
      </c>
      <c r="S1792">
        <v>1</v>
      </c>
      <c r="T1792">
        <v>0</v>
      </c>
      <c r="U1792">
        <v>1</v>
      </c>
    </row>
    <row r="1793" spans="1:21" x14ac:dyDescent="0.3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f t="shared" si="108"/>
        <v>180</v>
      </c>
      <c r="P1793" s="4">
        <f t="shared" si="109"/>
        <v>5.5555555555555558E-3</v>
      </c>
      <c r="Q1793" s="4">
        <f t="shared" si="110"/>
        <v>4.4444444444444446E-2</v>
      </c>
      <c r="R1793" s="4">
        <f t="shared" si="111"/>
        <v>0.17777777777777778</v>
      </c>
      <c r="S1793">
        <v>1</v>
      </c>
      <c r="T1793">
        <v>8</v>
      </c>
      <c r="U1793">
        <v>32</v>
      </c>
    </row>
    <row r="1794" spans="1:21" x14ac:dyDescent="0.3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f t="shared" si="108"/>
        <v>180</v>
      </c>
      <c r="P1794" s="4">
        <f t="shared" si="109"/>
        <v>1.6666666666666666E-2</v>
      </c>
      <c r="Q1794" s="4">
        <f t="shared" si="110"/>
        <v>3.888888888888889E-2</v>
      </c>
      <c r="R1794" s="4">
        <f t="shared" si="111"/>
        <v>0.15555555555555556</v>
      </c>
      <c r="S1794">
        <v>3</v>
      </c>
      <c r="T1794">
        <v>7</v>
      </c>
      <c r="U1794">
        <v>28</v>
      </c>
    </row>
    <row r="1795" spans="1:21" x14ac:dyDescent="0.3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f t="shared" ref="O1795:O1858" si="112">L1795+M1795+N1795</f>
        <v>180</v>
      </c>
      <c r="P1795" s="4">
        <f t="shared" ref="P1795:P1858" si="113">S1795/O1795</f>
        <v>5.5555555555555558E-3</v>
      </c>
      <c r="Q1795" s="4">
        <f t="shared" ref="Q1795:Q1858" si="114">T1795/O1795</f>
        <v>6.1111111111111109E-2</v>
      </c>
      <c r="R1795" s="4">
        <f t="shared" ref="R1795:R1858" si="115">U1795/O1795</f>
        <v>0.22777777777777777</v>
      </c>
      <c r="S1795">
        <v>1</v>
      </c>
      <c r="T1795">
        <v>11</v>
      </c>
      <c r="U1795">
        <v>41</v>
      </c>
    </row>
    <row r="1796" spans="1:21" x14ac:dyDescent="0.3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f t="shared" si="112"/>
        <v>180</v>
      </c>
      <c r="P1796" s="4">
        <f t="shared" si="113"/>
        <v>0</v>
      </c>
      <c r="Q1796" s="4">
        <f t="shared" si="114"/>
        <v>0.05</v>
      </c>
      <c r="R1796" s="4">
        <f t="shared" si="115"/>
        <v>0.18888888888888888</v>
      </c>
      <c r="S1796">
        <v>0</v>
      </c>
      <c r="T1796">
        <v>9</v>
      </c>
      <c r="U1796">
        <v>34</v>
      </c>
    </row>
    <row r="1797" spans="1:21" x14ac:dyDescent="0.3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f t="shared" si="112"/>
        <v>180</v>
      </c>
      <c r="P1797" s="4">
        <f t="shared" si="113"/>
        <v>0</v>
      </c>
      <c r="Q1797" s="4">
        <f t="shared" si="114"/>
        <v>2.2222222222222223E-2</v>
      </c>
      <c r="R1797" s="4">
        <f t="shared" si="115"/>
        <v>0.10555555555555556</v>
      </c>
      <c r="S1797">
        <v>0</v>
      </c>
      <c r="T1797">
        <v>4</v>
      </c>
      <c r="U1797">
        <v>19</v>
      </c>
    </row>
    <row r="1798" spans="1:21" x14ac:dyDescent="0.3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f t="shared" si="112"/>
        <v>180</v>
      </c>
      <c r="P1798" s="4">
        <f t="shared" si="113"/>
        <v>2.2222222222222223E-2</v>
      </c>
      <c r="Q1798" s="4">
        <f t="shared" si="114"/>
        <v>3.3333333333333333E-2</v>
      </c>
      <c r="R1798" s="4">
        <f t="shared" si="115"/>
        <v>0.1388888888888889</v>
      </c>
      <c r="S1798">
        <v>4</v>
      </c>
      <c r="T1798">
        <v>6</v>
      </c>
      <c r="U1798">
        <v>25</v>
      </c>
    </row>
    <row r="1799" spans="1:21" x14ac:dyDescent="0.3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f t="shared" si="112"/>
        <v>235</v>
      </c>
      <c r="P1799" s="4">
        <f t="shared" si="113"/>
        <v>0</v>
      </c>
      <c r="Q1799" s="4">
        <f t="shared" si="114"/>
        <v>1.276595744680851E-2</v>
      </c>
      <c r="R1799" s="4">
        <f t="shared" si="115"/>
        <v>7.6595744680851063E-2</v>
      </c>
      <c r="S1799">
        <v>0</v>
      </c>
      <c r="T1799">
        <v>3</v>
      </c>
      <c r="U1799">
        <v>18</v>
      </c>
    </row>
    <row r="1800" spans="1:21" x14ac:dyDescent="0.3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f t="shared" si="112"/>
        <v>235</v>
      </c>
      <c r="P1800" s="4">
        <f t="shared" si="113"/>
        <v>0</v>
      </c>
      <c r="Q1800" s="4">
        <f t="shared" si="114"/>
        <v>5.9574468085106386E-2</v>
      </c>
      <c r="R1800" s="4">
        <f t="shared" si="115"/>
        <v>0.2</v>
      </c>
      <c r="S1800">
        <v>0</v>
      </c>
      <c r="T1800">
        <v>14</v>
      </c>
      <c r="U1800">
        <v>47</v>
      </c>
    </row>
    <row r="1801" spans="1:21" x14ac:dyDescent="0.3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f t="shared" si="112"/>
        <v>180</v>
      </c>
      <c r="P1801" s="4">
        <f t="shared" si="113"/>
        <v>1.1111111111111112E-2</v>
      </c>
      <c r="Q1801" s="4">
        <f t="shared" si="114"/>
        <v>4.4444444444444446E-2</v>
      </c>
      <c r="R1801" s="4">
        <f t="shared" si="115"/>
        <v>0.17222222222222222</v>
      </c>
      <c r="S1801">
        <v>2</v>
      </c>
      <c r="T1801">
        <v>8</v>
      </c>
      <c r="U1801">
        <v>31</v>
      </c>
    </row>
    <row r="1802" spans="1:21" x14ac:dyDescent="0.3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f t="shared" si="112"/>
        <v>180</v>
      </c>
      <c r="P1802" s="4">
        <f t="shared" si="113"/>
        <v>0</v>
      </c>
      <c r="Q1802" s="4">
        <f t="shared" si="114"/>
        <v>0.1</v>
      </c>
      <c r="R1802" s="4">
        <f t="shared" si="115"/>
        <v>0.33333333333333331</v>
      </c>
      <c r="S1802">
        <v>0</v>
      </c>
      <c r="T1802">
        <v>18</v>
      </c>
      <c r="U1802">
        <v>60</v>
      </c>
    </row>
    <row r="1803" spans="1:21" x14ac:dyDescent="0.3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f t="shared" si="112"/>
        <v>180</v>
      </c>
      <c r="P1803" s="4">
        <f t="shared" si="113"/>
        <v>0</v>
      </c>
      <c r="Q1803" s="4">
        <f t="shared" si="114"/>
        <v>3.888888888888889E-2</v>
      </c>
      <c r="R1803" s="4">
        <f t="shared" si="115"/>
        <v>0.16111111111111112</v>
      </c>
      <c r="S1803">
        <v>0</v>
      </c>
      <c r="T1803">
        <v>7</v>
      </c>
      <c r="U1803">
        <v>29</v>
      </c>
    </row>
    <row r="1804" spans="1:21" x14ac:dyDescent="0.3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f t="shared" si="112"/>
        <v>180</v>
      </c>
      <c r="P1804" s="4">
        <f t="shared" si="113"/>
        <v>1.1111111111111112E-2</v>
      </c>
      <c r="Q1804" s="4">
        <f t="shared" si="114"/>
        <v>2.2222222222222223E-2</v>
      </c>
      <c r="R1804" s="4">
        <f t="shared" si="115"/>
        <v>0.10555555555555556</v>
      </c>
      <c r="S1804">
        <v>2</v>
      </c>
      <c r="T1804">
        <v>4</v>
      </c>
      <c r="U1804">
        <v>19</v>
      </c>
    </row>
    <row r="1805" spans="1:21" x14ac:dyDescent="0.3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f t="shared" si="112"/>
        <v>216</v>
      </c>
      <c r="P1805" s="4">
        <f t="shared" si="113"/>
        <v>2.3148148148148147E-2</v>
      </c>
      <c r="Q1805" s="4">
        <f t="shared" si="114"/>
        <v>0</v>
      </c>
      <c r="R1805" s="4">
        <f t="shared" si="115"/>
        <v>3.2407407407407406E-2</v>
      </c>
      <c r="S1805">
        <v>5</v>
      </c>
      <c r="T1805">
        <v>0</v>
      </c>
      <c r="U1805">
        <v>7</v>
      </c>
    </row>
    <row r="1806" spans="1:21" x14ac:dyDescent="0.3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f t="shared" si="112"/>
        <v>180</v>
      </c>
      <c r="P1806" s="4">
        <f t="shared" si="113"/>
        <v>0</v>
      </c>
      <c r="Q1806" s="4">
        <f t="shared" si="114"/>
        <v>0</v>
      </c>
      <c r="R1806" s="4">
        <f t="shared" si="115"/>
        <v>1.1111111111111112E-2</v>
      </c>
      <c r="S1806">
        <v>0</v>
      </c>
      <c r="T1806">
        <v>0</v>
      </c>
      <c r="U1806">
        <v>2</v>
      </c>
    </row>
    <row r="1807" spans="1:21" x14ac:dyDescent="0.3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f t="shared" si="112"/>
        <v>469</v>
      </c>
      <c r="P1807" s="4">
        <f t="shared" si="113"/>
        <v>2.1321961620469083E-3</v>
      </c>
      <c r="Q1807" s="4">
        <f t="shared" si="114"/>
        <v>0</v>
      </c>
      <c r="R1807" s="4">
        <f t="shared" si="115"/>
        <v>1.279317697228145E-2</v>
      </c>
      <c r="S1807">
        <v>1</v>
      </c>
      <c r="T1807">
        <v>0</v>
      </c>
      <c r="U1807">
        <v>6</v>
      </c>
    </row>
    <row r="1808" spans="1:21" x14ac:dyDescent="0.3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f t="shared" si="112"/>
        <v>180</v>
      </c>
      <c r="P1808" s="4">
        <f t="shared" si="113"/>
        <v>0</v>
      </c>
      <c r="Q1808" s="4">
        <f t="shared" si="114"/>
        <v>0.05</v>
      </c>
      <c r="R1808" s="4">
        <f t="shared" si="115"/>
        <v>0.18888888888888888</v>
      </c>
      <c r="S1808">
        <v>0</v>
      </c>
      <c r="T1808">
        <v>9</v>
      </c>
      <c r="U1808">
        <v>34</v>
      </c>
    </row>
    <row r="1809" spans="1:21" x14ac:dyDescent="0.3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f t="shared" si="112"/>
        <v>180</v>
      </c>
      <c r="P1809" s="4">
        <f t="shared" si="113"/>
        <v>0</v>
      </c>
      <c r="Q1809" s="4">
        <f t="shared" si="114"/>
        <v>6.1111111111111109E-2</v>
      </c>
      <c r="R1809" s="4">
        <f t="shared" si="115"/>
        <v>0.21111111111111111</v>
      </c>
      <c r="S1809">
        <v>0</v>
      </c>
      <c r="T1809">
        <v>11</v>
      </c>
      <c r="U1809">
        <v>38</v>
      </c>
    </row>
    <row r="1810" spans="1:21" x14ac:dyDescent="0.3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f t="shared" si="112"/>
        <v>180</v>
      </c>
      <c r="P1810" s="4">
        <f t="shared" si="113"/>
        <v>1.1111111111111112E-2</v>
      </c>
      <c r="Q1810" s="4">
        <f t="shared" si="114"/>
        <v>0</v>
      </c>
      <c r="R1810" s="4">
        <f t="shared" si="115"/>
        <v>3.3333333333333333E-2</v>
      </c>
      <c r="S1810">
        <v>2</v>
      </c>
      <c r="T1810">
        <v>0</v>
      </c>
      <c r="U1810">
        <v>6</v>
      </c>
    </row>
    <row r="1811" spans="1:21" x14ac:dyDescent="0.3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f t="shared" si="112"/>
        <v>180</v>
      </c>
      <c r="P1811" s="4">
        <f t="shared" si="113"/>
        <v>1.6666666666666666E-2</v>
      </c>
      <c r="Q1811" s="4">
        <f t="shared" si="114"/>
        <v>7.2222222222222215E-2</v>
      </c>
      <c r="R1811" s="4">
        <f t="shared" si="115"/>
        <v>0.24444444444444444</v>
      </c>
      <c r="S1811">
        <v>3</v>
      </c>
      <c r="T1811">
        <v>13</v>
      </c>
      <c r="U1811">
        <v>44</v>
      </c>
    </row>
    <row r="1812" spans="1:21" x14ac:dyDescent="0.3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f t="shared" si="112"/>
        <v>332</v>
      </c>
      <c r="P1812" s="4">
        <f t="shared" si="113"/>
        <v>0</v>
      </c>
      <c r="Q1812" s="4">
        <f t="shared" si="114"/>
        <v>1.5060240963855422E-2</v>
      </c>
      <c r="R1812" s="4">
        <f t="shared" si="115"/>
        <v>6.9277108433734941E-2</v>
      </c>
      <c r="S1812">
        <v>0</v>
      </c>
      <c r="T1812">
        <v>5</v>
      </c>
      <c r="U1812">
        <v>23</v>
      </c>
    </row>
    <row r="1813" spans="1:21" x14ac:dyDescent="0.3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f t="shared" si="112"/>
        <v>332</v>
      </c>
      <c r="P1813" s="4">
        <f t="shared" si="113"/>
        <v>0</v>
      </c>
      <c r="Q1813" s="4">
        <f t="shared" si="114"/>
        <v>2.710843373493976E-2</v>
      </c>
      <c r="R1813" s="4">
        <f t="shared" si="115"/>
        <v>9.9397590361445784E-2</v>
      </c>
      <c r="S1813">
        <v>0</v>
      </c>
      <c r="T1813">
        <v>9</v>
      </c>
      <c r="U1813">
        <v>33</v>
      </c>
    </row>
    <row r="1814" spans="1:21" x14ac:dyDescent="0.3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f t="shared" si="112"/>
        <v>180</v>
      </c>
      <c r="P1814" s="4">
        <f t="shared" si="113"/>
        <v>0</v>
      </c>
      <c r="Q1814" s="4">
        <f t="shared" si="114"/>
        <v>9.4444444444444442E-2</v>
      </c>
      <c r="R1814" s="4">
        <f t="shared" si="115"/>
        <v>0.30555555555555558</v>
      </c>
      <c r="S1814">
        <v>0</v>
      </c>
      <c r="T1814">
        <v>17</v>
      </c>
      <c r="U1814">
        <v>55</v>
      </c>
    </row>
    <row r="1815" spans="1:21" x14ac:dyDescent="0.3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f t="shared" si="112"/>
        <v>180</v>
      </c>
      <c r="P1815" s="4">
        <f t="shared" si="113"/>
        <v>0</v>
      </c>
      <c r="Q1815" s="4">
        <f t="shared" si="114"/>
        <v>7.2222222222222215E-2</v>
      </c>
      <c r="R1815" s="4">
        <f t="shared" si="115"/>
        <v>0.24444444444444444</v>
      </c>
      <c r="S1815">
        <v>0</v>
      </c>
      <c r="T1815">
        <v>13</v>
      </c>
      <c r="U1815">
        <v>44</v>
      </c>
    </row>
    <row r="1816" spans="1:21" x14ac:dyDescent="0.3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f t="shared" si="112"/>
        <v>216</v>
      </c>
      <c r="P1816" s="4">
        <f t="shared" si="113"/>
        <v>0</v>
      </c>
      <c r="Q1816" s="4">
        <f t="shared" si="114"/>
        <v>2.7777777777777776E-2</v>
      </c>
      <c r="R1816" s="4">
        <f t="shared" si="115"/>
        <v>0.12037037037037036</v>
      </c>
      <c r="S1816">
        <v>0</v>
      </c>
      <c r="T1816">
        <v>6</v>
      </c>
      <c r="U1816">
        <v>26</v>
      </c>
    </row>
    <row r="1817" spans="1:21" x14ac:dyDescent="0.3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f t="shared" si="112"/>
        <v>272</v>
      </c>
      <c r="P1817" s="4">
        <f t="shared" si="113"/>
        <v>0</v>
      </c>
      <c r="Q1817" s="4">
        <f t="shared" si="114"/>
        <v>1.1029411764705883E-2</v>
      </c>
      <c r="R1817" s="4">
        <f t="shared" si="115"/>
        <v>5.8823529411764705E-2</v>
      </c>
      <c r="S1817">
        <v>0</v>
      </c>
      <c r="T1817">
        <v>3</v>
      </c>
      <c r="U1817">
        <v>16</v>
      </c>
    </row>
    <row r="1818" spans="1:21" x14ac:dyDescent="0.3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f t="shared" si="112"/>
        <v>469</v>
      </c>
      <c r="P1818" s="4">
        <f t="shared" si="113"/>
        <v>0</v>
      </c>
      <c r="Q1818" s="4">
        <f t="shared" si="114"/>
        <v>0</v>
      </c>
      <c r="R1818" s="4">
        <f t="shared" si="115"/>
        <v>0</v>
      </c>
      <c r="S1818">
        <v>0</v>
      </c>
      <c r="T1818">
        <v>0</v>
      </c>
      <c r="U1818">
        <v>0</v>
      </c>
    </row>
    <row r="1819" spans="1:21" x14ac:dyDescent="0.3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f t="shared" si="112"/>
        <v>469</v>
      </c>
      <c r="P1819" s="4">
        <f t="shared" si="113"/>
        <v>0</v>
      </c>
      <c r="Q1819" s="4">
        <f t="shared" si="114"/>
        <v>8.5287846481876331E-3</v>
      </c>
      <c r="R1819" s="4">
        <f t="shared" si="115"/>
        <v>4.0511727078891259E-2</v>
      </c>
      <c r="S1819">
        <v>0</v>
      </c>
      <c r="T1819">
        <v>4</v>
      </c>
      <c r="U1819">
        <v>19</v>
      </c>
    </row>
    <row r="1820" spans="1:21" x14ac:dyDescent="0.3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f t="shared" si="112"/>
        <v>331</v>
      </c>
      <c r="P1820" s="4">
        <f t="shared" si="113"/>
        <v>0</v>
      </c>
      <c r="Q1820" s="4">
        <f t="shared" si="114"/>
        <v>2.1148036253776436E-2</v>
      </c>
      <c r="R1820" s="4">
        <f t="shared" si="115"/>
        <v>8.1570996978851965E-2</v>
      </c>
      <c r="S1820">
        <v>0</v>
      </c>
      <c r="T1820">
        <v>7</v>
      </c>
      <c r="U1820">
        <v>27</v>
      </c>
    </row>
    <row r="1821" spans="1:21" x14ac:dyDescent="0.3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f t="shared" si="112"/>
        <v>180</v>
      </c>
      <c r="P1821" s="4">
        <f t="shared" si="113"/>
        <v>5.5555555555555558E-3</v>
      </c>
      <c r="Q1821" s="4">
        <f t="shared" si="114"/>
        <v>1.1111111111111112E-2</v>
      </c>
      <c r="R1821" s="4">
        <f t="shared" si="115"/>
        <v>8.3333333333333329E-2</v>
      </c>
      <c r="S1821">
        <v>1</v>
      </c>
      <c r="T1821">
        <v>2</v>
      </c>
      <c r="U1821">
        <v>15</v>
      </c>
    </row>
    <row r="1822" spans="1:21" x14ac:dyDescent="0.3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f t="shared" si="112"/>
        <v>180</v>
      </c>
      <c r="P1822" s="4">
        <f t="shared" si="113"/>
        <v>0</v>
      </c>
      <c r="Q1822" s="4">
        <f t="shared" si="114"/>
        <v>3.888888888888889E-2</v>
      </c>
      <c r="R1822" s="4">
        <f t="shared" si="115"/>
        <v>0.15555555555555556</v>
      </c>
      <c r="S1822">
        <v>0</v>
      </c>
      <c r="T1822">
        <v>7</v>
      </c>
      <c r="U1822">
        <v>28</v>
      </c>
    </row>
    <row r="1823" spans="1:21" x14ac:dyDescent="0.3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f t="shared" si="112"/>
        <v>256</v>
      </c>
      <c r="P1823" s="4">
        <f t="shared" si="113"/>
        <v>0</v>
      </c>
      <c r="Q1823" s="4">
        <f t="shared" si="114"/>
        <v>3.125E-2</v>
      </c>
      <c r="R1823" s="4">
        <f t="shared" si="115"/>
        <v>0.12109375</v>
      </c>
      <c r="S1823">
        <v>0</v>
      </c>
      <c r="T1823">
        <v>8</v>
      </c>
      <c r="U1823">
        <v>31</v>
      </c>
    </row>
    <row r="1824" spans="1:21" x14ac:dyDescent="0.3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f t="shared" si="112"/>
        <v>180</v>
      </c>
      <c r="P1824" s="4">
        <f t="shared" si="113"/>
        <v>1.1111111111111112E-2</v>
      </c>
      <c r="Q1824" s="4">
        <f t="shared" si="114"/>
        <v>3.888888888888889E-2</v>
      </c>
      <c r="R1824" s="4">
        <f t="shared" si="115"/>
        <v>0.15</v>
      </c>
      <c r="S1824">
        <v>2</v>
      </c>
      <c r="T1824">
        <v>7</v>
      </c>
      <c r="U1824">
        <v>27</v>
      </c>
    </row>
    <row r="1825" spans="1:21" x14ac:dyDescent="0.3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f t="shared" si="112"/>
        <v>180</v>
      </c>
      <c r="P1825" s="4">
        <f t="shared" si="113"/>
        <v>5.5555555555555558E-3</v>
      </c>
      <c r="Q1825" s="4">
        <f t="shared" si="114"/>
        <v>2.2222222222222223E-2</v>
      </c>
      <c r="R1825" s="4">
        <f t="shared" si="115"/>
        <v>0.1111111111111111</v>
      </c>
      <c r="S1825">
        <v>1</v>
      </c>
      <c r="T1825">
        <v>4</v>
      </c>
      <c r="U1825">
        <v>20</v>
      </c>
    </row>
    <row r="1826" spans="1:21" x14ac:dyDescent="0.3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f t="shared" si="112"/>
        <v>180</v>
      </c>
      <c r="P1826" s="4">
        <f t="shared" si="113"/>
        <v>0</v>
      </c>
      <c r="Q1826" s="4">
        <f t="shared" si="114"/>
        <v>0.05</v>
      </c>
      <c r="R1826" s="4">
        <f t="shared" si="115"/>
        <v>0.18333333333333332</v>
      </c>
      <c r="S1826">
        <v>0</v>
      </c>
      <c r="T1826">
        <v>9</v>
      </c>
      <c r="U1826">
        <v>33</v>
      </c>
    </row>
    <row r="1827" spans="1:21" x14ac:dyDescent="0.3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f t="shared" si="112"/>
        <v>332</v>
      </c>
      <c r="P1827" s="4">
        <f t="shared" si="113"/>
        <v>0</v>
      </c>
      <c r="Q1827" s="4">
        <f t="shared" si="114"/>
        <v>3.0120481927710843E-2</v>
      </c>
      <c r="R1827" s="4">
        <f t="shared" si="115"/>
        <v>0.11144578313253012</v>
      </c>
      <c r="S1827">
        <v>0</v>
      </c>
      <c r="T1827">
        <v>10</v>
      </c>
      <c r="U1827">
        <v>37</v>
      </c>
    </row>
    <row r="1828" spans="1:21" x14ac:dyDescent="0.3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f t="shared" si="112"/>
        <v>180</v>
      </c>
      <c r="P1828" s="4">
        <f t="shared" si="113"/>
        <v>5.5555555555555558E-3</v>
      </c>
      <c r="Q1828" s="4">
        <f t="shared" si="114"/>
        <v>1.1111111111111112E-2</v>
      </c>
      <c r="R1828" s="4">
        <f t="shared" si="115"/>
        <v>7.2222222222222215E-2</v>
      </c>
      <c r="S1828">
        <v>1</v>
      </c>
      <c r="T1828">
        <v>2</v>
      </c>
      <c r="U1828">
        <v>13</v>
      </c>
    </row>
    <row r="1829" spans="1:21" x14ac:dyDescent="0.3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f t="shared" si="112"/>
        <v>332</v>
      </c>
      <c r="P1829" s="4">
        <f t="shared" si="113"/>
        <v>0</v>
      </c>
      <c r="Q1829" s="4">
        <f t="shared" si="114"/>
        <v>4.5180722891566265E-2</v>
      </c>
      <c r="R1829" s="4">
        <f t="shared" si="115"/>
        <v>0.15662650602409639</v>
      </c>
      <c r="S1829">
        <v>0</v>
      </c>
      <c r="T1829">
        <v>15</v>
      </c>
      <c r="U1829">
        <v>52</v>
      </c>
    </row>
    <row r="1830" spans="1:21" x14ac:dyDescent="0.3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f t="shared" si="112"/>
        <v>180</v>
      </c>
      <c r="P1830" s="4">
        <f t="shared" si="113"/>
        <v>5.5555555555555558E-3</v>
      </c>
      <c r="Q1830" s="4">
        <f t="shared" si="114"/>
        <v>3.888888888888889E-2</v>
      </c>
      <c r="R1830" s="4">
        <f t="shared" si="115"/>
        <v>0.16111111111111112</v>
      </c>
      <c r="S1830">
        <v>1</v>
      </c>
      <c r="T1830">
        <v>7</v>
      </c>
      <c r="U1830">
        <v>29</v>
      </c>
    </row>
    <row r="1831" spans="1:21" x14ac:dyDescent="0.3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f t="shared" si="112"/>
        <v>272</v>
      </c>
      <c r="P1831" s="4">
        <f t="shared" si="113"/>
        <v>0</v>
      </c>
      <c r="Q1831" s="4">
        <f t="shared" si="114"/>
        <v>2.9411764705882353E-2</v>
      </c>
      <c r="R1831" s="4">
        <f t="shared" si="115"/>
        <v>0.11397058823529412</v>
      </c>
      <c r="S1831">
        <v>0</v>
      </c>
      <c r="T1831">
        <v>8</v>
      </c>
      <c r="U1831">
        <v>31</v>
      </c>
    </row>
    <row r="1832" spans="1:21" x14ac:dyDescent="0.3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f t="shared" si="112"/>
        <v>180</v>
      </c>
      <c r="P1832" s="4">
        <f t="shared" si="113"/>
        <v>0</v>
      </c>
      <c r="Q1832" s="4">
        <f t="shared" si="114"/>
        <v>6.6666666666666666E-2</v>
      </c>
      <c r="R1832" s="4">
        <f t="shared" si="115"/>
        <v>0.22777777777777777</v>
      </c>
      <c r="S1832">
        <v>0</v>
      </c>
      <c r="T1832">
        <v>12</v>
      </c>
      <c r="U1832">
        <v>41</v>
      </c>
    </row>
    <row r="1833" spans="1:21" x14ac:dyDescent="0.3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f t="shared" si="112"/>
        <v>331</v>
      </c>
      <c r="P1833" s="4">
        <f t="shared" si="113"/>
        <v>0</v>
      </c>
      <c r="Q1833" s="4">
        <f t="shared" si="114"/>
        <v>2.7190332326283987E-2</v>
      </c>
      <c r="R1833" s="4">
        <f t="shared" si="115"/>
        <v>0.1027190332326284</v>
      </c>
      <c r="S1833">
        <v>0</v>
      </c>
      <c r="T1833">
        <v>9</v>
      </c>
      <c r="U1833">
        <v>34</v>
      </c>
    </row>
    <row r="1834" spans="1:21" x14ac:dyDescent="0.3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f t="shared" si="112"/>
        <v>204</v>
      </c>
      <c r="P1834" s="4">
        <f t="shared" si="113"/>
        <v>4.9019607843137254E-3</v>
      </c>
      <c r="Q1834" s="4">
        <f t="shared" si="114"/>
        <v>6.3725490196078427E-2</v>
      </c>
      <c r="R1834" s="4">
        <f t="shared" si="115"/>
        <v>0.22058823529411764</v>
      </c>
      <c r="S1834">
        <v>1</v>
      </c>
      <c r="T1834">
        <v>13</v>
      </c>
      <c r="U1834">
        <v>45</v>
      </c>
    </row>
    <row r="1835" spans="1:21" x14ac:dyDescent="0.3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f t="shared" si="112"/>
        <v>180</v>
      </c>
      <c r="P1835" s="4">
        <f t="shared" si="113"/>
        <v>1.1111111111111112E-2</v>
      </c>
      <c r="Q1835" s="4">
        <f t="shared" si="114"/>
        <v>0.05</v>
      </c>
      <c r="R1835" s="4">
        <f t="shared" si="115"/>
        <v>0.19444444444444445</v>
      </c>
      <c r="S1835">
        <v>2</v>
      </c>
      <c r="T1835">
        <v>9</v>
      </c>
      <c r="U1835">
        <v>35</v>
      </c>
    </row>
    <row r="1836" spans="1:21" x14ac:dyDescent="0.3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f t="shared" si="112"/>
        <v>235</v>
      </c>
      <c r="P1836" s="4">
        <f t="shared" si="113"/>
        <v>0</v>
      </c>
      <c r="Q1836" s="4">
        <f t="shared" si="114"/>
        <v>1.7021276595744681E-2</v>
      </c>
      <c r="R1836" s="4">
        <f t="shared" si="115"/>
        <v>8.9361702127659579E-2</v>
      </c>
      <c r="S1836">
        <v>0</v>
      </c>
      <c r="T1836">
        <v>4</v>
      </c>
      <c r="U1836">
        <v>21</v>
      </c>
    </row>
    <row r="1837" spans="1:21" x14ac:dyDescent="0.3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f t="shared" si="112"/>
        <v>180</v>
      </c>
      <c r="P1837" s="4">
        <f t="shared" si="113"/>
        <v>0</v>
      </c>
      <c r="Q1837" s="4">
        <f t="shared" si="114"/>
        <v>5.5555555555555552E-2</v>
      </c>
      <c r="R1837" s="4">
        <f t="shared" si="115"/>
        <v>0.2</v>
      </c>
      <c r="S1837">
        <v>0</v>
      </c>
      <c r="T1837">
        <v>10</v>
      </c>
      <c r="U1837">
        <v>36</v>
      </c>
    </row>
    <row r="1838" spans="1:21" x14ac:dyDescent="0.3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f t="shared" si="112"/>
        <v>469</v>
      </c>
      <c r="P1838" s="4">
        <f t="shared" si="113"/>
        <v>0</v>
      </c>
      <c r="Q1838" s="4">
        <f t="shared" si="114"/>
        <v>4.2643923240938165E-3</v>
      </c>
      <c r="R1838" s="4">
        <f t="shared" si="115"/>
        <v>2.5586353944562899E-2</v>
      </c>
      <c r="S1838">
        <v>0</v>
      </c>
      <c r="T1838">
        <v>2</v>
      </c>
      <c r="U1838">
        <v>12</v>
      </c>
    </row>
    <row r="1839" spans="1:21" x14ac:dyDescent="0.3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f t="shared" si="112"/>
        <v>180</v>
      </c>
      <c r="P1839" s="4">
        <f t="shared" si="113"/>
        <v>0</v>
      </c>
      <c r="Q1839" s="4">
        <f t="shared" si="114"/>
        <v>4.4444444444444446E-2</v>
      </c>
      <c r="R1839" s="4">
        <f t="shared" si="115"/>
        <v>0.17777777777777778</v>
      </c>
      <c r="S1839">
        <v>0</v>
      </c>
      <c r="T1839">
        <v>8</v>
      </c>
      <c r="U1839">
        <v>32</v>
      </c>
    </row>
    <row r="1840" spans="1:21" x14ac:dyDescent="0.3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f t="shared" si="112"/>
        <v>469</v>
      </c>
      <c r="P1840" s="4">
        <f t="shared" si="113"/>
        <v>4.2643923240938165E-3</v>
      </c>
      <c r="Q1840" s="4">
        <f t="shared" si="114"/>
        <v>1.7057569296375266E-2</v>
      </c>
      <c r="R1840" s="4">
        <f t="shared" si="115"/>
        <v>6.3965884861407252E-2</v>
      </c>
      <c r="S1840">
        <v>2</v>
      </c>
      <c r="T1840">
        <v>8</v>
      </c>
      <c r="U1840">
        <v>30</v>
      </c>
    </row>
    <row r="1841" spans="1:21" x14ac:dyDescent="0.3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f t="shared" si="112"/>
        <v>331</v>
      </c>
      <c r="P1841" s="4">
        <f t="shared" si="113"/>
        <v>0</v>
      </c>
      <c r="Q1841" s="4">
        <f t="shared" si="114"/>
        <v>2.1148036253776436E-2</v>
      </c>
      <c r="R1841" s="4">
        <f t="shared" si="115"/>
        <v>8.1570996978851965E-2</v>
      </c>
      <c r="S1841">
        <v>0</v>
      </c>
      <c r="T1841">
        <v>7</v>
      </c>
      <c r="U1841">
        <v>27</v>
      </c>
    </row>
    <row r="1842" spans="1:21" x14ac:dyDescent="0.3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f t="shared" si="112"/>
        <v>180</v>
      </c>
      <c r="P1842" s="4">
        <f t="shared" si="113"/>
        <v>1.1111111111111112E-2</v>
      </c>
      <c r="Q1842" s="4">
        <f t="shared" si="114"/>
        <v>3.888888888888889E-2</v>
      </c>
      <c r="R1842" s="4">
        <f t="shared" si="115"/>
        <v>0.15555555555555556</v>
      </c>
      <c r="S1842">
        <v>2</v>
      </c>
      <c r="T1842">
        <v>7</v>
      </c>
      <c r="U1842">
        <v>28</v>
      </c>
    </row>
    <row r="1843" spans="1:21" x14ac:dyDescent="0.3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f t="shared" si="112"/>
        <v>180</v>
      </c>
      <c r="P1843" s="4">
        <f t="shared" si="113"/>
        <v>0</v>
      </c>
      <c r="Q1843" s="4">
        <f t="shared" si="114"/>
        <v>0</v>
      </c>
      <c r="R1843" s="4">
        <f t="shared" si="115"/>
        <v>5.5555555555555558E-3</v>
      </c>
      <c r="S1843">
        <v>0</v>
      </c>
      <c r="T1843">
        <v>0</v>
      </c>
      <c r="U1843">
        <v>1</v>
      </c>
    </row>
    <row r="1844" spans="1:21" x14ac:dyDescent="0.3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f t="shared" si="112"/>
        <v>180</v>
      </c>
      <c r="P1844" s="4">
        <f t="shared" si="113"/>
        <v>1.1111111111111112E-2</v>
      </c>
      <c r="Q1844" s="4">
        <f t="shared" si="114"/>
        <v>2.7777777777777776E-2</v>
      </c>
      <c r="R1844" s="4">
        <f t="shared" si="115"/>
        <v>0.12222222222222222</v>
      </c>
      <c r="S1844">
        <v>2</v>
      </c>
      <c r="T1844">
        <v>5</v>
      </c>
      <c r="U1844">
        <v>22</v>
      </c>
    </row>
    <row r="1845" spans="1:21" x14ac:dyDescent="0.3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f t="shared" si="112"/>
        <v>214</v>
      </c>
      <c r="P1845" s="4">
        <f t="shared" si="113"/>
        <v>4.6728971962616819E-3</v>
      </c>
      <c r="Q1845" s="4">
        <f t="shared" si="114"/>
        <v>3.7383177570093455E-2</v>
      </c>
      <c r="R1845" s="4">
        <f t="shared" si="115"/>
        <v>0.14953271028037382</v>
      </c>
      <c r="S1845">
        <v>1</v>
      </c>
      <c r="T1845">
        <v>8</v>
      </c>
      <c r="U1845">
        <v>32</v>
      </c>
    </row>
    <row r="1846" spans="1:21" x14ac:dyDescent="0.3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f t="shared" si="112"/>
        <v>272</v>
      </c>
      <c r="P1846" s="4">
        <f t="shared" si="113"/>
        <v>0</v>
      </c>
      <c r="Q1846" s="4">
        <f t="shared" si="114"/>
        <v>3.3088235294117647E-2</v>
      </c>
      <c r="R1846" s="4">
        <f t="shared" si="115"/>
        <v>0.12132352941176471</v>
      </c>
      <c r="S1846">
        <v>0</v>
      </c>
      <c r="T1846">
        <v>9</v>
      </c>
      <c r="U1846">
        <v>33</v>
      </c>
    </row>
    <row r="1847" spans="1:21" x14ac:dyDescent="0.3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f t="shared" si="112"/>
        <v>332</v>
      </c>
      <c r="P1847" s="4">
        <f t="shared" si="113"/>
        <v>0</v>
      </c>
      <c r="Q1847" s="4">
        <f t="shared" si="114"/>
        <v>6.024096385542169E-3</v>
      </c>
      <c r="R1847" s="4">
        <f t="shared" si="115"/>
        <v>4.2168674698795178E-2</v>
      </c>
      <c r="S1847">
        <v>0</v>
      </c>
      <c r="T1847">
        <v>2</v>
      </c>
      <c r="U1847">
        <v>14</v>
      </c>
    </row>
    <row r="1848" spans="1:21" x14ac:dyDescent="0.3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f t="shared" si="112"/>
        <v>256</v>
      </c>
      <c r="P1848" s="4">
        <f t="shared" si="113"/>
        <v>0</v>
      </c>
      <c r="Q1848" s="4">
        <f t="shared" si="114"/>
        <v>5.859375E-2</v>
      </c>
      <c r="R1848" s="4">
        <f t="shared" si="115"/>
        <v>0.1953125</v>
      </c>
      <c r="S1848">
        <v>0</v>
      </c>
      <c r="T1848">
        <v>15</v>
      </c>
      <c r="U1848">
        <v>50</v>
      </c>
    </row>
    <row r="1849" spans="1:21" x14ac:dyDescent="0.3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f t="shared" si="112"/>
        <v>180</v>
      </c>
      <c r="P1849" s="4">
        <f t="shared" si="113"/>
        <v>0</v>
      </c>
      <c r="Q1849" s="4">
        <f t="shared" si="114"/>
        <v>1.6666666666666666E-2</v>
      </c>
      <c r="R1849" s="4">
        <f t="shared" si="115"/>
        <v>9.4444444444444442E-2</v>
      </c>
      <c r="S1849">
        <v>0</v>
      </c>
      <c r="T1849">
        <v>3</v>
      </c>
      <c r="U1849">
        <v>17</v>
      </c>
    </row>
    <row r="1850" spans="1:21" x14ac:dyDescent="0.3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f t="shared" si="112"/>
        <v>469</v>
      </c>
      <c r="P1850" s="4">
        <f t="shared" si="113"/>
        <v>0</v>
      </c>
      <c r="Q1850" s="4">
        <f t="shared" si="114"/>
        <v>2.7718550106609809E-2</v>
      </c>
      <c r="R1850" s="4">
        <f t="shared" si="115"/>
        <v>9.5948827292110878E-2</v>
      </c>
      <c r="S1850">
        <v>0</v>
      </c>
      <c r="T1850">
        <v>13</v>
      </c>
      <c r="U1850">
        <v>45</v>
      </c>
    </row>
    <row r="1851" spans="1:21" x14ac:dyDescent="0.3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f t="shared" si="112"/>
        <v>469</v>
      </c>
      <c r="P1851" s="4">
        <f t="shared" si="113"/>
        <v>0</v>
      </c>
      <c r="Q1851" s="4">
        <f t="shared" si="114"/>
        <v>2.1321961620469083E-2</v>
      </c>
      <c r="R1851" s="4">
        <f t="shared" si="115"/>
        <v>7.8891257995735611E-2</v>
      </c>
      <c r="S1851">
        <v>0</v>
      </c>
      <c r="T1851">
        <v>10</v>
      </c>
      <c r="U1851">
        <v>37</v>
      </c>
    </row>
    <row r="1852" spans="1:21" x14ac:dyDescent="0.3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f t="shared" si="112"/>
        <v>216</v>
      </c>
      <c r="P1852" s="4">
        <f t="shared" si="113"/>
        <v>1.3888888888888888E-2</v>
      </c>
      <c r="Q1852" s="4">
        <f t="shared" si="114"/>
        <v>1.8518518518518517E-2</v>
      </c>
      <c r="R1852" s="4">
        <f t="shared" si="115"/>
        <v>9.2592592592592587E-2</v>
      </c>
      <c r="S1852">
        <v>3</v>
      </c>
      <c r="T1852">
        <v>4</v>
      </c>
      <c r="U1852">
        <v>20</v>
      </c>
    </row>
    <row r="1853" spans="1:21" x14ac:dyDescent="0.3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f t="shared" si="112"/>
        <v>180</v>
      </c>
      <c r="P1853" s="4">
        <f t="shared" si="113"/>
        <v>0</v>
      </c>
      <c r="Q1853" s="4">
        <f t="shared" si="114"/>
        <v>9.4444444444444442E-2</v>
      </c>
      <c r="R1853" s="4">
        <f t="shared" si="115"/>
        <v>0.32222222222222224</v>
      </c>
      <c r="S1853">
        <v>0</v>
      </c>
      <c r="T1853">
        <v>17</v>
      </c>
      <c r="U1853">
        <v>58</v>
      </c>
    </row>
    <row r="1854" spans="1:21" x14ac:dyDescent="0.3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f t="shared" si="112"/>
        <v>180</v>
      </c>
      <c r="P1854" s="4">
        <f t="shared" si="113"/>
        <v>5.5555555555555558E-3</v>
      </c>
      <c r="Q1854" s="4">
        <f t="shared" si="114"/>
        <v>5.5555555555555558E-3</v>
      </c>
      <c r="R1854" s="4">
        <f t="shared" si="115"/>
        <v>6.6666666666666666E-2</v>
      </c>
      <c r="S1854">
        <v>1</v>
      </c>
      <c r="T1854">
        <v>1</v>
      </c>
      <c r="U1854">
        <v>12</v>
      </c>
    </row>
    <row r="1855" spans="1:21" x14ac:dyDescent="0.3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f t="shared" si="112"/>
        <v>235</v>
      </c>
      <c r="P1855" s="4">
        <f t="shared" si="113"/>
        <v>8.5106382978723406E-3</v>
      </c>
      <c r="Q1855" s="4">
        <f t="shared" si="114"/>
        <v>5.5319148936170209E-2</v>
      </c>
      <c r="R1855" s="4">
        <f t="shared" si="115"/>
        <v>0.19148936170212766</v>
      </c>
      <c r="S1855">
        <v>2</v>
      </c>
      <c r="T1855">
        <v>13</v>
      </c>
      <c r="U1855">
        <v>45</v>
      </c>
    </row>
    <row r="1856" spans="1:21" x14ac:dyDescent="0.3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f t="shared" si="112"/>
        <v>180</v>
      </c>
      <c r="P1856" s="4">
        <f t="shared" si="113"/>
        <v>1.1111111111111112E-2</v>
      </c>
      <c r="Q1856" s="4">
        <f t="shared" si="114"/>
        <v>7.2222222222222215E-2</v>
      </c>
      <c r="R1856" s="4">
        <f t="shared" si="115"/>
        <v>0.25555555555555554</v>
      </c>
      <c r="S1856">
        <v>2</v>
      </c>
      <c r="T1856">
        <v>13</v>
      </c>
      <c r="U1856">
        <v>46</v>
      </c>
    </row>
    <row r="1857" spans="1:21" x14ac:dyDescent="0.3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f t="shared" si="112"/>
        <v>180</v>
      </c>
      <c r="P1857" s="4">
        <f t="shared" si="113"/>
        <v>0</v>
      </c>
      <c r="Q1857" s="4">
        <f t="shared" si="114"/>
        <v>2.2222222222222223E-2</v>
      </c>
      <c r="R1857" s="4">
        <f t="shared" si="115"/>
        <v>0.1111111111111111</v>
      </c>
      <c r="S1857">
        <v>0</v>
      </c>
      <c r="T1857">
        <v>4</v>
      </c>
      <c r="U1857">
        <v>20</v>
      </c>
    </row>
    <row r="1858" spans="1:21" x14ac:dyDescent="0.3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f t="shared" si="112"/>
        <v>180</v>
      </c>
      <c r="P1858" s="4">
        <f t="shared" si="113"/>
        <v>0</v>
      </c>
      <c r="Q1858" s="4">
        <f t="shared" si="114"/>
        <v>8.3333333333333329E-2</v>
      </c>
      <c r="R1858" s="4">
        <f t="shared" si="115"/>
        <v>0.28888888888888886</v>
      </c>
      <c r="S1858">
        <v>0</v>
      </c>
      <c r="T1858">
        <v>15</v>
      </c>
      <c r="U1858">
        <v>52</v>
      </c>
    </row>
    <row r="1859" spans="1:21" x14ac:dyDescent="0.3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f t="shared" ref="O1859:O1922" si="116">L1859+M1859+N1859</f>
        <v>204</v>
      </c>
      <c r="P1859" s="4">
        <f t="shared" ref="P1859:P1922" si="117">S1859/O1859</f>
        <v>0</v>
      </c>
      <c r="Q1859" s="4">
        <f t="shared" ref="Q1859:Q1922" si="118">T1859/O1859</f>
        <v>2.9411764705882353E-2</v>
      </c>
      <c r="R1859" s="4">
        <f t="shared" ref="R1859:R1922" si="119">U1859/O1859</f>
        <v>0.12745098039215685</v>
      </c>
      <c r="S1859">
        <v>0</v>
      </c>
      <c r="T1859">
        <v>6</v>
      </c>
      <c r="U1859">
        <v>26</v>
      </c>
    </row>
    <row r="1860" spans="1:21" x14ac:dyDescent="0.3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f t="shared" si="116"/>
        <v>216</v>
      </c>
      <c r="P1860" s="4">
        <f t="shared" si="117"/>
        <v>0</v>
      </c>
      <c r="Q1860" s="4">
        <f t="shared" si="118"/>
        <v>4.1666666666666664E-2</v>
      </c>
      <c r="R1860" s="4">
        <f t="shared" si="119"/>
        <v>0.16203703703703703</v>
      </c>
      <c r="S1860">
        <v>0</v>
      </c>
      <c r="T1860">
        <v>9</v>
      </c>
      <c r="U1860">
        <v>35</v>
      </c>
    </row>
    <row r="1861" spans="1:21" x14ac:dyDescent="0.3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f t="shared" si="116"/>
        <v>180</v>
      </c>
      <c r="P1861" s="4">
        <f t="shared" si="117"/>
        <v>0</v>
      </c>
      <c r="Q1861" s="4">
        <f t="shared" si="118"/>
        <v>0.05</v>
      </c>
      <c r="R1861" s="4">
        <f t="shared" si="119"/>
        <v>0.18888888888888888</v>
      </c>
      <c r="S1861">
        <v>0</v>
      </c>
      <c r="T1861">
        <v>9</v>
      </c>
      <c r="U1861">
        <v>34</v>
      </c>
    </row>
    <row r="1862" spans="1:21" x14ac:dyDescent="0.3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f t="shared" si="116"/>
        <v>180</v>
      </c>
      <c r="P1862" s="4">
        <f t="shared" si="117"/>
        <v>5.5555555555555558E-3</v>
      </c>
      <c r="Q1862" s="4">
        <f t="shared" si="118"/>
        <v>3.888888888888889E-2</v>
      </c>
      <c r="R1862" s="4">
        <f t="shared" si="119"/>
        <v>0.15555555555555556</v>
      </c>
      <c r="S1862">
        <v>1</v>
      </c>
      <c r="T1862">
        <v>7</v>
      </c>
      <c r="U1862">
        <v>28</v>
      </c>
    </row>
    <row r="1863" spans="1:21" x14ac:dyDescent="0.3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f t="shared" si="116"/>
        <v>332</v>
      </c>
      <c r="P1863" s="4">
        <f t="shared" si="117"/>
        <v>0</v>
      </c>
      <c r="Q1863" s="4">
        <f t="shared" si="118"/>
        <v>3.614457831325301E-2</v>
      </c>
      <c r="R1863" s="4">
        <f t="shared" si="119"/>
        <v>0.12951807228915663</v>
      </c>
      <c r="S1863">
        <v>0</v>
      </c>
      <c r="T1863">
        <v>12</v>
      </c>
      <c r="U1863">
        <v>43</v>
      </c>
    </row>
    <row r="1864" spans="1:21" x14ac:dyDescent="0.3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f t="shared" si="116"/>
        <v>180</v>
      </c>
      <c r="P1864" s="4">
        <f t="shared" si="117"/>
        <v>0</v>
      </c>
      <c r="Q1864" s="4">
        <f t="shared" si="118"/>
        <v>6.6666666666666666E-2</v>
      </c>
      <c r="R1864" s="4">
        <f t="shared" si="119"/>
        <v>0.2388888888888889</v>
      </c>
      <c r="S1864">
        <v>0</v>
      </c>
      <c r="T1864">
        <v>12</v>
      </c>
      <c r="U1864">
        <v>43</v>
      </c>
    </row>
    <row r="1865" spans="1:21" x14ac:dyDescent="0.3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f t="shared" si="116"/>
        <v>180</v>
      </c>
      <c r="P1865" s="4">
        <f t="shared" si="117"/>
        <v>2.2222222222222223E-2</v>
      </c>
      <c r="Q1865" s="4">
        <f t="shared" si="118"/>
        <v>0</v>
      </c>
      <c r="R1865" s="4">
        <f t="shared" si="119"/>
        <v>1.6666666666666666E-2</v>
      </c>
      <c r="S1865">
        <v>4</v>
      </c>
      <c r="T1865">
        <v>0</v>
      </c>
      <c r="U1865">
        <v>3</v>
      </c>
    </row>
    <row r="1866" spans="1:21" x14ac:dyDescent="0.3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f t="shared" si="116"/>
        <v>180</v>
      </c>
      <c r="P1866" s="4">
        <f t="shared" si="117"/>
        <v>0</v>
      </c>
      <c r="Q1866" s="4">
        <f t="shared" si="118"/>
        <v>8.3333333333333329E-2</v>
      </c>
      <c r="R1866" s="4">
        <f t="shared" si="119"/>
        <v>0.28333333333333333</v>
      </c>
      <c r="S1866">
        <v>0</v>
      </c>
      <c r="T1866">
        <v>15</v>
      </c>
      <c r="U1866">
        <v>51</v>
      </c>
    </row>
    <row r="1867" spans="1:21" x14ac:dyDescent="0.3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f t="shared" si="116"/>
        <v>235</v>
      </c>
      <c r="P1867" s="4">
        <f t="shared" si="117"/>
        <v>0</v>
      </c>
      <c r="Q1867" s="4">
        <f t="shared" si="118"/>
        <v>0</v>
      </c>
      <c r="R1867" s="4">
        <f t="shared" si="119"/>
        <v>1.7021276595744681E-2</v>
      </c>
      <c r="S1867">
        <v>0</v>
      </c>
      <c r="T1867">
        <v>0</v>
      </c>
      <c r="U1867">
        <v>4</v>
      </c>
    </row>
    <row r="1868" spans="1:21" x14ac:dyDescent="0.3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f t="shared" si="116"/>
        <v>180</v>
      </c>
      <c r="P1868" s="4">
        <f t="shared" si="117"/>
        <v>5.5555555555555558E-3</v>
      </c>
      <c r="Q1868" s="4">
        <f t="shared" si="118"/>
        <v>7.2222222222222215E-2</v>
      </c>
      <c r="R1868" s="4">
        <f t="shared" si="119"/>
        <v>0.25555555555555554</v>
      </c>
      <c r="S1868">
        <v>1</v>
      </c>
      <c r="T1868">
        <v>13</v>
      </c>
      <c r="U1868">
        <v>46</v>
      </c>
    </row>
    <row r="1869" spans="1:21" x14ac:dyDescent="0.3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f t="shared" si="116"/>
        <v>180</v>
      </c>
      <c r="P1869" s="4">
        <f t="shared" si="117"/>
        <v>0</v>
      </c>
      <c r="Q1869" s="4">
        <f t="shared" si="118"/>
        <v>7.7777777777777779E-2</v>
      </c>
      <c r="R1869" s="4">
        <f t="shared" si="119"/>
        <v>0.26666666666666666</v>
      </c>
      <c r="S1869">
        <v>0</v>
      </c>
      <c r="T1869">
        <v>14</v>
      </c>
      <c r="U1869">
        <v>48</v>
      </c>
    </row>
    <row r="1870" spans="1:21" x14ac:dyDescent="0.3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f t="shared" si="116"/>
        <v>180</v>
      </c>
      <c r="P1870" s="4">
        <f t="shared" si="117"/>
        <v>0</v>
      </c>
      <c r="Q1870" s="4">
        <f t="shared" si="118"/>
        <v>1.1111111111111112E-2</v>
      </c>
      <c r="R1870" s="4">
        <f t="shared" si="119"/>
        <v>7.2222222222222215E-2</v>
      </c>
      <c r="S1870">
        <v>0</v>
      </c>
      <c r="T1870">
        <v>2</v>
      </c>
      <c r="U1870">
        <v>13</v>
      </c>
    </row>
    <row r="1871" spans="1:21" x14ac:dyDescent="0.3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f t="shared" si="116"/>
        <v>180</v>
      </c>
      <c r="P1871" s="4">
        <f t="shared" si="117"/>
        <v>0</v>
      </c>
      <c r="Q1871" s="4">
        <f t="shared" si="118"/>
        <v>3.3333333333333333E-2</v>
      </c>
      <c r="R1871" s="4">
        <f t="shared" si="119"/>
        <v>0.13333333333333333</v>
      </c>
      <c r="S1871">
        <v>0</v>
      </c>
      <c r="T1871">
        <v>6</v>
      </c>
      <c r="U1871">
        <v>24</v>
      </c>
    </row>
    <row r="1872" spans="1:21" x14ac:dyDescent="0.3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f t="shared" si="116"/>
        <v>180</v>
      </c>
      <c r="P1872" s="4">
        <f t="shared" si="117"/>
        <v>1.1111111111111112E-2</v>
      </c>
      <c r="Q1872" s="4">
        <f t="shared" si="118"/>
        <v>1.1111111111111112E-2</v>
      </c>
      <c r="R1872" s="4">
        <f t="shared" si="119"/>
        <v>7.2222222222222215E-2</v>
      </c>
      <c r="S1872">
        <v>2</v>
      </c>
      <c r="T1872">
        <v>2</v>
      </c>
      <c r="U1872">
        <v>13</v>
      </c>
    </row>
    <row r="1873" spans="1:21" x14ac:dyDescent="0.3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f t="shared" si="116"/>
        <v>180</v>
      </c>
      <c r="P1873" s="4">
        <f t="shared" si="117"/>
        <v>0</v>
      </c>
      <c r="Q1873" s="4">
        <f t="shared" si="118"/>
        <v>3.888888888888889E-2</v>
      </c>
      <c r="R1873" s="4">
        <f t="shared" si="119"/>
        <v>0.15</v>
      </c>
      <c r="S1873">
        <v>0</v>
      </c>
      <c r="T1873">
        <v>7</v>
      </c>
      <c r="U1873">
        <v>27</v>
      </c>
    </row>
    <row r="1874" spans="1:21" x14ac:dyDescent="0.3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f t="shared" si="116"/>
        <v>235</v>
      </c>
      <c r="P1874" s="4">
        <f t="shared" si="117"/>
        <v>0</v>
      </c>
      <c r="Q1874" s="4">
        <f t="shared" si="118"/>
        <v>2.553191489361702E-2</v>
      </c>
      <c r="R1874" s="4">
        <f t="shared" si="119"/>
        <v>0.10638297872340426</v>
      </c>
      <c r="S1874">
        <v>0</v>
      </c>
      <c r="T1874">
        <v>6</v>
      </c>
      <c r="U1874">
        <v>25</v>
      </c>
    </row>
    <row r="1875" spans="1:21" x14ac:dyDescent="0.3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f t="shared" si="116"/>
        <v>180</v>
      </c>
      <c r="P1875" s="4">
        <f t="shared" si="117"/>
        <v>0</v>
      </c>
      <c r="Q1875" s="4">
        <f t="shared" si="118"/>
        <v>6.6666666666666666E-2</v>
      </c>
      <c r="R1875" s="4">
        <f t="shared" si="119"/>
        <v>0.23333333333333334</v>
      </c>
      <c r="S1875">
        <v>0</v>
      </c>
      <c r="T1875">
        <v>12</v>
      </c>
      <c r="U1875">
        <v>42</v>
      </c>
    </row>
    <row r="1876" spans="1:21" x14ac:dyDescent="0.3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f t="shared" si="116"/>
        <v>180</v>
      </c>
      <c r="P1876" s="4">
        <f t="shared" si="117"/>
        <v>0</v>
      </c>
      <c r="Q1876" s="4">
        <f t="shared" si="118"/>
        <v>8.3333333333333329E-2</v>
      </c>
      <c r="R1876" s="4">
        <f t="shared" si="119"/>
        <v>0.28333333333333333</v>
      </c>
      <c r="S1876">
        <v>0</v>
      </c>
      <c r="T1876">
        <v>15</v>
      </c>
      <c r="U1876">
        <v>51</v>
      </c>
    </row>
    <row r="1877" spans="1:21" x14ac:dyDescent="0.3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f t="shared" si="116"/>
        <v>180</v>
      </c>
      <c r="P1877" s="4">
        <f t="shared" si="117"/>
        <v>0</v>
      </c>
      <c r="Q1877" s="4">
        <f t="shared" si="118"/>
        <v>8.3333333333333329E-2</v>
      </c>
      <c r="R1877" s="4">
        <f t="shared" si="119"/>
        <v>0.28888888888888886</v>
      </c>
      <c r="S1877">
        <v>0</v>
      </c>
      <c r="T1877">
        <v>15</v>
      </c>
      <c r="U1877">
        <v>52</v>
      </c>
    </row>
    <row r="1878" spans="1:21" x14ac:dyDescent="0.3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f t="shared" si="116"/>
        <v>336</v>
      </c>
      <c r="P1878" s="4">
        <f t="shared" si="117"/>
        <v>0</v>
      </c>
      <c r="Q1878" s="4">
        <f t="shared" si="118"/>
        <v>1.488095238095238E-2</v>
      </c>
      <c r="R1878" s="4">
        <f t="shared" si="119"/>
        <v>6.5476190476190479E-2</v>
      </c>
      <c r="S1878">
        <v>0</v>
      </c>
      <c r="T1878">
        <v>5</v>
      </c>
      <c r="U1878">
        <v>22</v>
      </c>
    </row>
    <row r="1879" spans="1:21" x14ac:dyDescent="0.3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f t="shared" si="116"/>
        <v>235</v>
      </c>
      <c r="P1879" s="4">
        <f t="shared" si="117"/>
        <v>0</v>
      </c>
      <c r="Q1879" s="4">
        <f t="shared" si="118"/>
        <v>2.9787234042553193E-2</v>
      </c>
      <c r="R1879" s="4">
        <f t="shared" si="119"/>
        <v>0.1148936170212766</v>
      </c>
      <c r="S1879">
        <v>0</v>
      </c>
      <c r="T1879">
        <v>7</v>
      </c>
      <c r="U1879">
        <v>27</v>
      </c>
    </row>
    <row r="1880" spans="1:21" x14ac:dyDescent="0.3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f t="shared" si="116"/>
        <v>180</v>
      </c>
      <c r="P1880" s="4">
        <f t="shared" si="117"/>
        <v>0</v>
      </c>
      <c r="Q1880" s="4">
        <f t="shared" si="118"/>
        <v>0</v>
      </c>
      <c r="R1880" s="4">
        <f t="shared" si="119"/>
        <v>2.2222222222222223E-2</v>
      </c>
      <c r="S1880">
        <v>0</v>
      </c>
      <c r="T1880">
        <v>0</v>
      </c>
      <c r="U1880">
        <v>4</v>
      </c>
    </row>
    <row r="1881" spans="1:21" x14ac:dyDescent="0.3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f t="shared" si="116"/>
        <v>204</v>
      </c>
      <c r="P1881" s="4">
        <f t="shared" si="117"/>
        <v>0</v>
      </c>
      <c r="Q1881" s="4">
        <f t="shared" si="118"/>
        <v>1.4705882352941176E-2</v>
      </c>
      <c r="R1881" s="4">
        <f t="shared" si="119"/>
        <v>8.8235294117647065E-2</v>
      </c>
      <c r="S1881">
        <v>0</v>
      </c>
      <c r="T1881">
        <v>3</v>
      </c>
      <c r="U1881">
        <v>18</v>
      </c>
    </row>
    <row r="1882" spans="1:21" x14ac:dyDescent="0.3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f t="shared" si="116"/>
        <v>180</v>
      </c>
      <c r="P1882" s="4">
        <f t="shared" si="117"/>
        <v>0</v>
      </c>
      <c r="Q1882" s="4">
        <f t="shared" si="118"/>
        <v>7.2222222222222215E-2</v>
      </c>
      <c r="R1882" s="4">
        <f t="shared" si="119"/>
        <v>0.25</v>
      </c>
      <c r="S1882">
        <v>0</v>
      </c>
      <c r="T1882">
        <v>13</v>
      </c>
      <c r="U1882">
        <v>45</v>
      </c>
    </row>
    <row r="1883" spans="1:21" x14ac:dyDescent="0.3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f t="shared" si="116"/>
        <v>180</v>
      </c>
      <c r="P1883" s="4">
        <f t="shared" si="117"/>
        <v>5.5555555555555558E-3</v>
      </c>
      <c r="Q1883" s="4">
        <f t="shared" si="118"/>
        <v>9.4444444444444442E-2</v>
      </c>
      <c r="R1883" s="4">
        <f t="shared" si="119"/>
        <v>0.31111111111111112</v>
      </c>
      <c r="S1883">
        <v>1</v>
      </c>
      <c r="T1883">
        <v>17</v>
      </c>
      <c r="U1883">
        <v>56</v>
      </c>
    </row>
    <row r="1884" spans="1:21" x14ac:dyDescent="0.3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f t="shared" si="116"/>
        <v>469</v>
      </c>
      <c r="P1884" s="4">
        <f t="shared" si="117"/>
        <v>0</v>
      </c>
      <c r="Q1884" s="4">
        <f t="shared" si="118"/>
        <v>2.1321961620469083E-3</v>
      </c>
      <c r="R1884" s="4">
        <f t="shared" si="119"/>
        <v>2.3454157782515993E-2</v>
      </c>
      <c r="S1884">
        <v>0</v>
      </c>
      <c r="T1884">
        <v>1</v>
      </c>
      <c r="U1884">
        <v>11</v>
      </c>
    </row>
    <row r="1885" spans="1:21" x14ac:dyDescent="0.3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f t="shared" si="116"/>
        <v>180</v>
      </c>
      <c r="P1885" s="4">
        <f t="shared" si="117"/>
        <v>0</v>
      </c>
      <c r="Q1885" s="4">
        <f t="shared" si="118"/>
        <v>2.7777777777777776E-2</v>
      </c>
      <c r="R1885" s="4">
        <f t="shared" si="119"/>
        <v>0.11666666666666667</v>
      </c>
      <c r="S1885">
        <v>0</v>
      </c>
      <c r="T1885">
        <v>5</v>
      </c>
      <c r="U1885">
        <v>21</v>
      </c>
    </row>
    <row r="1886" spans="1:21" x14ac:dyDescent="0.3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f t="shared" si="116"/>
        <v>180</v>
      </c>
      <c r="P1886" s="4">
        <f t="shared" si="117"/>
        <v>5.5555555555555558E-3</v>
      </c>
      <c r="Q1886" s="4">
        <f t="shared" si="118"/>
        <v>4.4444444444444446E-2</v>
      </c>
      <c r="R1886" s="4">
        <f t="shared" si="119"/>
        <v>0.16666666666666666</v>
      </c>
      <c r="S1886">
        <v>1</v>
      </c>
      <c r="T1886">
        <v>8</v>
      </c>
      <c r="U1886">
        <v>30</v>
      </c>
    </row>
    <row r="1887" spans="1:21" x14ac:dyDescent="0.3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f t="shared" si="116"/>
        <v>180</v>
      </c>
      <c r="P1887" s="4">
        <f t="shared" si="117"/>
        <v>5.5555555555555558E-3</v>
      </c>
      <c r="Q1887" s="4">
        <f t="shared" si="118"/>
        <v>0.05</v>
      </c>
      <c r="R1887" s="4">
        <f t="shared" si="119"/>
        <v>0.19444444444444445</v>
      </c>
      <c r="S1887">
        <v>1</v>
      </c>
      <c r="T1887">
        <v>9</v>
      </c>
      <c r="U1887">
        <v>35</v>
      </c>
    </row>
    <row r="1888" spans="1:21" x14ac:dyDescent="0.3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f t="shared" si="116"/>
        <v>332</v>
      </c>
      <c r="P1888" s="4">
        <f t="shared" si="117"/>
        <v>0</v>
      </c>
      <c r="Q1888" s="4">
        <f t="shared" si="118"/>
        <v>9.0361445783132526E-3</v>
      </c>
      <c r="R1888" s="4">
        <f t="shared" si="119"/>
        <v>5.4216867469879519E-2</v>
      </c>
      <c r="S1888">
        <v>0</v>
      </c>
      <c r="T1888">
        <v>3</v>
      </c>
      <c r="U1888">
        <v>18</v>
      </c>
    </row>
    <row r="1889" spans="1:21" x14ac:dyDescent="0.3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f t="shared" si="116"/>
        <v>180</v>
      </c>
      <c r="P1889" s="4">
        <f t="shared" si="117"/>
        <v>0</v>
      </c>
      <c r="Q1889" s="4">
        <f t="shared" si="118"/>
        <v>5.5555555555555552E-2</v>
      </c>
      <c r="R1889" s="4">
        <f t="shared" si="119"/>
        <v>0.20555555555555555</v>
      </c>
      <c r="S1889">
        <v>0</v>
      </c>
      <c r="T1889">
        <v>10</v>
      </c>
      <c r="U1889">
        <v>37</v>
      </c>
    </row>
    <row r="1890" spans="1:21" x14ac:dyDescent="0.3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f t="shared" si="116"/>
        <v>214</v>
      </c>
      <c r="P1890" s="4">
        <f t="shared" si="117"/>
        <v>0</v>
      </c>
      <c r="Q1890" s="4">
        <f t="shared" si="118"/>
        <v>2.336448598130841E-2</v>
      </c>
      <c r="R1890" s="4">
        <f t="shared" si="119"/>
        <v>0.10747663551401869</v>
      </c>
      <c r="S1890">
        <v>0</v>
      </c>
      <c r="T1890">
        <v>5</v>
      </c>
      <c r="U1890">
        <v>23</v>
      </c>
    </row>
    <row r="1891" spans="1:21" x14ac:dyDescent="0.3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f t="shared" si="116"/>
        <v>180</v>
      </c>
      <c r="P1891" s="4">
        <f t="shared" si="117"/>
        <v>0</v>
      </c>
      <c r="Q1891" s="4">
        <f t="shared" si="118"/>
        <v>4.4444444444444446E-2</v>
      </c>
      <c r="R1891" s="4">
        <f t="shared" si="119"/>
        <v>0.16666666666666666</v>
      </c>
      <c r="S1891">
        <v>0</v>
      </c>
      <c r="T1891">
        <v>8</v>
      </c>
      <c r="U1891">
        <v>30</v>
      </c>
    </row>
    <row r="1892" spans="1:21" x14ac:dyDescent="0.3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f t="shared" si="116"/>
        <v>180</v>
      </c>
      <c r="P1892" s="4">
        <f t="shared" si="117"/>
        <v>5.5555555555555558E-3</v>
      </c>
      <c r="Q1892" s="4">
        <f t="shared" si="118"/>
        <v>6.1111111111111109E-2</v>
      </c>
      <c r="R1892" s="4">
        <f t="shared" si="119"/>
        <v>0.21666666666666667</v>
      </c>
      <c r="S1892">
        <v>1</v>
      </c>
      <c r="T1892">
        <v>11</v>
      </c>
      <c r="U1892">
        <v>39</v>
      </c>
    </row>
    <row r="1893" spans="1:21" x14ac:dyDescent="0.3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f t="shared" si="116"/>
        <v>332</v>
      </c>
      <c r="P1893" s="4">
        <f t="shared" si="117"/>
        <v>0</v>
      </c>
      <c r="Q1893" s="4">
        <f t="shared" si="118"/>
        <v>2.4096385542168676E-2</v>
      </c>
      <c r="R1893" s="4">
        <f t="shared" si="119"/>
        <v>9.036144578313253E-2</v>
      </c>
      <c r="S1893">
        <v>0</v>
      </c>
      <c r="T1893">
        <v>8</v>
      </c>
      <c r="U1893">
        <v>30</v>
      </c>
    </row>
    <row r="1894" spans="1:21" x14ac:dyDescent="0.3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f t="shared" si="116"/>
        <v>235</v>
      </c>
      <c r="P1894" s="4">
        <f t="shared" si="117"/>
        <v>4.2553191489361703E-3</v>
      </c>
      <c r="Q1894" s="4">
        <f t="shared" si="118"/>
        <v>2.1276595744680851E-2</v>
      </c>
      <c r="R1894" s="4">
        <f t="shared" si="119"/>
        <v>9.7872340425531917E-2</v>
      </c>
      <c r="S1894">
        <v>1</v>
      </c>
      <c r="T1894">
        <v>5</v>
      </c>
      <c r="U1894">
        <v>23</v>
      </c>
    </row>
    <row r="1895" spans="1:21" x14ac:dyDescent="0.3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f t="shared" si="116"/>
        <v>216</v>
      </c>
      <c r="P1895" s="4">
        <f t="shared" si="117"/>
        <v>0</v>
      </c>
      <c r="Q1895" s="4">
        <f t="shared" si="118"/>
        <v>3.2407407407407406E-2</v>
      </c>
      <c r="R1895" s="4">
        <f t="shared" si="119"/>
        <v>0.13425925925925927</v>
      </c>
      <c r="S1895">
        <v>0</v>
      </c>
      <c r="T1895">
        <v>7</v>
      </c>
      <c r="U1895">
        <v>29</v>
      </c>
    </row>
    <row r="1896" spans="1:21" x14ac:dyDescent="0.3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f t="shared" si="116"/>
        <v>180</v>
      </c>
      <c r="P1896" s="4">
        <f t="shared" si="117"/>
        <v>0</v>
      </c>
      <c r="Q1896" s="4">
        <f t="shared" si="118"/>
        <v>3.888888888888889E-2</v>
      </c>
      <c r="R1896" s="4">
        <f t="shared" si="119"/>
        <v>0.16111111111111112</v>
      </c>
      <c r="S1896">
        <v>0</v>
      </c>
      <c r="T1896">
        <v>7</v>
      </c>
      <c r="U1896">
        <v>29</v>
      </c>
    </row>
    <row r="1897" spans="1:21" x14ac:dyDescent="0.3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f t="shared" si="116"/>
        <v>272</v>
      </c>
      <c r="P1897" s="4">
        <f t="shared" si="117"/>
        <v>3.6764705882352941E-3</v>
      </c>
      <c r="Q1897" s="4">
        <f t="shared" si="118"/>
        <v>2.2058823529411766E-2</v>
      </c>
      <c r="R1897" s="4">
        <f t="shared" si="119"/>
        <v>9.1911764705882359E-2</v>
      </c>
      <c r="S1897">
        <v>1</v>
      </c>
      <c r="T1897">
        <v>6</v>
      </c>
      <c r="U1897">
        <v>25</v>
      </c>
    </row>
    <row r="1898" spans="1:21" x14ac:dyDescent="0.3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f t="shared" si="116"/>
        <v>180</v>
      </c>
      <c r="P1898" s="4">
        <f t="shared" si="117"/>
        <v>0</v>
      </c>
      <c r="Q1898" s="4">
        <f t="shared" si="118"/>
        <v>3.3333333333333333E-2</v>
      </c>
      <c r="R1898" s="4">
        <f t="shared" si="119"/>
        <v>0.14444444444444443</v>
      </c>
      <c r="S1898">
        <v>0</v>
      </c>
      <c r="T1898">
        <v>6</v>
      </c>
      <c r="U1898">
        <v>26</v>
      </c>
    </row>
    <row r="1899" spans="1:21" x14ac:dyDescent="0.3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f t="shared" si="116"/>
        <v>180</v>
      </c>
      <c r="P1899" s="4">
        <f t="shared" si="117"/>
        <v>0</v>
      </c>
      <c r="Q1899" s="4">
        <f t="shared" si="118"/>
        <v>9.4444444444444442E-2</v>
      </c>
      <c r="R1899" s="4">
        <f t="shared" si="119"/>
        <v>0.30555555555555558</v>
      </c>
      <c r="S1899">
        <v>0</v>
      </c>
      <c r="T1899">
        <v>17</v>
      </c>
      <c r="U1899">
        <v>55</v>
      </c>
    </row>
    <row r="1900" spans="1:21" x14ac:dyDescent="0.3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f t="shared" si="116"/>
        <v>180</v>
      </c>
      <c r="P1900" s="4">
        <f t="shared" si="117"/>
        <v>2.2222222222222223E-2</v>
      </c>
      <c r="Q1900" s="4">
        <f t="shared" si="118"/>
        <v>6.1111111111111109E-2</v>
      </c>
      <c r="R1900" s="4">
        <f t="shared" si="119"/>
        <v>0.21666666666666667</v>
      </c>
      <c r="S1900">
        <v>4</v>
      </c>
      <c r="T1900">
        <v>11</v>
      </c>
      <c r="U1900">
        <v>39</v>
      </c>
    </row>
    <row r="1901" spans="1:21" x14ac:dyDescent="0.3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f t="shared" si="116"/>
        <v>180</v>
      </c>
      <c r="P1901" s="4">
        <f t="shared" si="117"/>
        <v>1.1111111111111112E-2</v>
      </c>
      <c r="Q1901" s="4">
        <f t="shared" si="118"/>
        <v>3.3333333333333333E-2</v>
      </c>
      <c r="R1901" s="4">
        <f t="shared" si="119"/>
        <v>0.14444444444444443</v>
      </c>
      <c r="S1901">
        <v>2</v>
      </c>
      <c r="T1901">
        <v>6</v>
      </c>
      <c r="U1901">
        <v>26</v>
      </c>
    </row>
    <row r="1902" spans="1:21" x14ac:dyDescent="0.3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f t="shared" si="116"/>
        <v>180</v>
      </c>
      <c r="P1902" s="4">
        <f t="shared" si="117"/>
        <v>5.5555555555555558E-3</v>
      </c>
      <c r="Q1902" s="4">
        <f t="shared" si="118"/>
        <v>6.6666666666666666E-2</v>
      </c>
      <c r="R1902" s="4">
        <f t="shared" si="119"/>
        <v>0.22777777777777777</v>
      </c>
      <c r="S1902">
        <v>1</v>
      </c>
      <c r="T1902">
        <v>12</v>
      </c>
      <c r="U1902">
        <v>41</v>
      </c>
    </row>
    <row r="1903" spans="1:21" x14ac:dyDescent="0.3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f t="shared" si="116"/>
        <v>331</v>
      </c>
      <c r="P1903" s="4">
        <f t="shared" si="117"/>
        <v>0</v>
      </c>
      <c r="Q1903" s="4">
        <f t="shared" si="118"/>
        <v>1.812688821752266E-2</v>
      </c>
      <c r="R1903" s="4">
        <f t="shared" si="119"/>
        <v>7.5528700906344406E-2</v>
      </c>
      <c r="S1903">
        <v>0</v>
      </c>
      <c r="T1903">
        <v>6</v>
      </c>
      <c r="U1903">
        <v>25</v>
      </c>
    </row>
    <row r="1904" spans="1:21" x14ac:dyDescent="0.3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f t="shared" si="116"/>
        <v>331</v>
      </c>
      <c r="P1904" s="4">
        <f t="shared" si="117"/>
        <v>0</v>
      </c>
      <c r="Q1904" s="4">
        <f t="shared" si="118"/>
        <v>4.2296072507552872E-2</v>
      </c>
      <c r="R1904" s="4">
        <f t="shared" si="119"/>
        <v>0.14803625377643503</v>
      </c>
      <c r="S1904">
        <v>0</v>
      </c>
      <c r="T1904">
        <v>14</v>
      </c>
      <c r="U1904">
        <v>49</v>
      </c>
    </row>
    <row r="1905" spans="1:21" x14ac:dyDescent="0.3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f t="shared" si="116"/>
        <v>180</v>
      </c>
      <c r="P1905" s="4">
        <f t="shared" si="117"/>
        <v>1.1111111111111112E-2</v>
      </c>
      <c r="Q1905" s="4">
        <f t="shared" si="118"/>
        <v>5.5555555555555552E-2</v>
      </c>
      <c r="R1905" s="4">
        <f t="shared" si="119"/>
        <v>0.2</v>
      </c>
      <c r="S1905">
        <v>2</v>
      </c>
      <c r="T1905">
        <v>10</v>
      </c>
      <c r="U1905">
        <v>36</v>
      </c>
    </row>
    <row r="1906" spans="1:21" x14ac:dyDescent="0.3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f t="shared" si="116"/>
        <v>180</v>
      </c>
      <c r="P1906" s="4">
        <f t="shared" si="117"/>
        <v>0</v>
      </c>
      <c r="Q1906" s="4">
        <f t="shared" si="118"/>
        <v>3.888888888888889E-2</v>
      </c>
      <c r="R1906" s="4">
        <f t="shared" si="119"/>
        <v>0.16111111111111112</v>
      </c>
      <c r="S1906">
        <v>0</v>
      </c>
      <c r="T1906">
        <v>7</v>
      </c>
      <c r="U1906">
        <v>29</v>
      </c>
    </row>
    <row r="1907" spans="1:21" x14ac:dyDescent="0.3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f t="shared" si="116"/>
        <v>216</v>
      </c>
      <c r="P1907" s="4">
        <f t="shared" si="117"/>
        <v>4.6296296296296294E-3</v>
      </c>
      <c r="Q1907" s="4">
        <f t="shared" si="118"/>
        <v>4.6296296296296294E-2</v>
      </c>
      <c r="R1907" s="4">
        <f t="shared" si="119"/>
        <v>0.17129629629629631</v>
      </c>
      <c r="S1907">
        <v>1</v>
      </c>
      <c r="T1907">
        <v>10</v>
      </c>
      <c r="U1907">
        <v>37</v>
      </c>
    </row>
    <row r="1908" spans="1:21" x14ac:dyDescent="0.3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f t="shared" si="116"/>
        <v>204</v>
      </c>
      <c r="P1908" s="4">
        <f t="shared" si="117"/>
        <v>0</v>
      </c>
      <c r="Q1908" s="4">
        <f t="shared" si="118"/>
        <v>0</v>
      </c>
      <c r="R1908" s="4">
        <f t="shared" si="119"/>
        <v>2.9411764705882353E-2</v>
      </c>
      <c r="S1908">
        <v>0</v>
      </c>
      <c r="T1908">
        <v>0</v>
      </c>
      <c r="U1908">
        <v>6</v>
      </c>
    </row>
    <row r="1909" spans="1:21" x14ac:dyDescent="0.3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f t="shared" si="116"/>
        <v>336</v>
      </c>
      <c r="P1909" s="4">
        <f t="shared" si="117"/>
        <v>0</v>
      </c>
      <c r="Q1909" s="4">
        <f t="shared" si="118"/>
        <v>5.9523809523809521E-3</v>
      </c>
      <c r="R1909" s="4">
        <f t="shared" si="119"/>
        <v>3.8690476190476192E-2</v>
      </c>
      <c r="S1909">
        <v>0</v>
      </c>
      <c r="T1909">
        <v>2</v>
      </c>
      <c r="U1909">
        <v>13</v>
      </c>
    </row>
    <row r="1910" spans="1:21" x14ac:dyDescent="0.3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f t="shared" si="116"/>
        <v>331</v>
      </c>
      <c r="P1910" s="4">
        <f t="shared" si="117"/>
        <v>1.2084592145015106E-2</v>
      </c>
      <c r="Q1910" s="4">
        <f t="shared" si="118"/>
        <v>3.0211480362537764E-3</v>
      </c>
      <c r="R1910" s="4">
        <f t="shared" si="119"/>
        <v>3.6253776435045321E-2</v>
      </c>
      <c r="S1910">
        <v>4</v>
      </c>
      <c r="T1910">
        <v>1</v>
      </c>
      <c r="U1910">
        <v>12</v>
      </c>
    </row>
    <row r="1911" spans="1:21" x14ac:dyDescent="0.3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f t="shared" si="116"/>
        <v>180</v>
      </c>
      <c r="P1911" s="4">
        <f t="shared" si="117"/>
        <v>0</v>
      </c>
      <c r="Q1911" s="4">
        <f t="shared" si="118"/>
        <v>0.05</v>
      </c>
      <c r="R1911" s="4">
        <f t="shared" si="119"/>
        <v>0.18333333333333332</v>
      </c>
      <c r="S1911">
        <v>0</v>
      </c>
      <c r="T1911">
        <v>9</v>
      </c>
      <c r="U1911">
        <v>33</v>
      </c>
    </row>
    <row r="1912" spans="1:21" x14ac:dyDescent="0.3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f t="shared" si="116"/>
        <v>180</v>
      </c>
      <c r="P1912" s="4">
        <f t="shared" si="117"/>
        <v>0</v>
      </c>
      <c r="Q1912" s="4">
        <f t="shared" si="118"/>
        <v>9.4444444444444442E-2</v>
      </c>
      <c r="R1912" s="4">
        <f t="shared" si="119"/>
        <v>0.31666666666666665</v>
      </c>
      <c r="S1912">
        <v>0</v>
      </c>
      <c r="T1912">
        <v>17</v>
      </c>
      <c r="U1912">
        <v>57</v>
      </c>
    </row>
    <row r="1913" spans="1:21" x14ac:dyDescent="0.3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f t="shared" si="116"/>
        <v>180</v>
      </c>
      <c r="P1913" s="4">
        <f t="shared" si="117"/>
        <v>0</v>
      </c>
      <c r="Q1913" s="4">
        <f t="shared" si="118"/>
        <v>0.1111111111111111</v>
      </c>
      <c r="R1913" s="4">
        <f t="shared" si="119"/>
        <v>0.3611111111111111</v>
      </c>
      <c r="S1913">
        <v>0</v>
      </c>
      <c r="T1913">
        <v>20</v>
      </c>
      <c r="U1913">
        <v>65</v>
      </c>
    </row>
    <row r="1914" spans="1:21" x14ac:dyDescent="0.3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f t="shared" si="116"/>
        <v>180</v>
      </c>
      <c r="P1914" s="4">
        <f t="shared" si="117"/>
        <v>0</v>
      </c>
      <c r="Q1914" s="4">
        <f t="shared" si="118"/>
        <v>6.1111111111111109E-2</v>
      </c>
      <c r="R1914" s="4">
        <f t="shared" si="119"/>
        <v>0.22222222222222221</v>
      </c>
      <c r="S1914">
        <v>0</v>
      </c>
      <c r="T1914">
        <v>11</v>
      </c>
      <c r="U1914">
        <v>40</v>
      </c>
    </row>
    <row r="1915" spans="1:21" x14ac:dyDescent="0.3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f t="shared" si="116"/>
        <v>180</v>
      </c>
      <c r="P1915" s="4">
        <f t="shared" si="117"/>
        <v>0</v>
      </c>
      <c r="Q1915" s="4">
        <f t="shared" si="118"/>
        <v>6.1111111111111109E-2</v>
      </c>
      <c r="R1915" s="4">
        <f t="shared" si="119"/>
        <v>0.21111111111111111</v>
      </c>
      <c r="S1915">
        <v>0</v>
      </c>
      <c r="T1915">
        <v>11</v>
      </c>
      <c r="U1915">
        <v>38</v>
      </c>
    </row>
    <row r="1916" spans="1:21" x14ac:dyDescent="0.3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f t="shared" si="116"/>
        <v>180</v>
      </c>
      <c r="P1916" s="4">
        <f t="shared" si="117"/>
        <v>0</v>
      </c>
      <c r="Q1916" s="4">
        <f t="shared" si="118"/>
        <v>0</v>
      </c>
      <c r="R1916" s="4">
        <f t="shared" si="119"/>
        <v>1.1111111111111112E-2</v>
      </c>
      <c r="S1916">
        <v>0</v>
      </c>
      <c r="T1916">
        <v>0</v>
      </c>
      <c r="U1916">
        <v>2</v>
      </c>
    </row>
    <row r="1917" spans="1:21" x14ac:dyDescent="0.3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f t="shared" si="116"/>
        <v>180</v>
      </c>
      <c r="P1917" s="4">
        <f t="shared" si="117"/>
        <v>0</v>
      </c>
      <c r="Q1917" s="4">
        <f t="shared" si="118"/>
        <v>2.7777777777777776E-2</v>
      </c>
      <c r="R1917" s="4">
        <f t="shared" si="119"/>
        <v>0.12222222222222222</v>
      </c>
      <c r="S1917">
        <v>0</v>
      </c>
      <c r="T1917">
        <v>5</v>
      </c>
      <c r="U1917">
        <v>22</v>
      </c>
    </row>
    <row r="1918" spans="1:21" x14ac:dyDescent="0.3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f t="shared" si="116"/>
        <v>180</v>
      </c>
      <c r="P1918" s="4">
        <f t="shared" si="117"/>
        <v>5.5555555555555558E-3</v>
      </c>
      <c r="Q1918" s="4">
        <f t="shared" si="118"/>
        <v>1.6666666666666666E-2</v>
      </c>
      <c r="R1918" s="4">
        <f t="shared" si="119"/>
        <v>0.1</v>
      </c>
      <c r="S1918">
        <v>1</v>
      </c>
      <c r="T1918">
        <v>3</v>
      </c>
      <c r="U1918">
        <v>18</v>
      </c>
    </row>
    <row r="1919" spans="1:21" x14ac:dyDescent="0.3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f t="shared" si="116"/>
        <v>180</v>
      </c>
      <c r="P1919" s="4">
        <f t="shared" si="117"/>
        <v>0</v>
      </c>
      <c r="Q1919" s="4">
        <f t="shared" si="118"/>
        <v>2.2222222222222223E-2</v>
      </c>
      <c r="R1919" s="4">
        <f t="shared" si="119"/>
        <v>0.11666666666666667</v>
      </c>
      <c r="S1919">
        <v>0</v>
      </c>
      <c r="T1919">
        <v>4</v>
      </c>
      <c r="U1919">
        <v>21</v>
      </c>
    </row>
    <row r="1920" spans="1:21" x14ac:dyDescent="0.3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f t="shared" si="116"/>
        <v>180</v>
      </c>
      <c r="P1920" s="4">
        <f t="shared" si="117"/>
        <v>2.2222222222222223E-2</v>
      </c>
      <c r="Q1920" s="4">
        <f t="shared" si="118"/>
        <v>3.888888888888889E-2</v>
      </c>
      <c r="R1920" s="4">
        <f t="shared" si="119"/>
        <v>0.15555555555555556</v>
      </c>
      <c r="S1920">
        <v>4</v>
      </c>
      <c r="T1920">
        <v>7</v>
      </c>
      <c r="U1920">
        <v>28</v>
      </c>
    </row>
    <row r="1921" spans="1:21" x14ac:dyDescent="0.3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f t="shared" si="116"/>
        <v>180</v>
      </c>
      <c r="P1921" s="4">
        <f t="shared" si="117"/>
        <v>0</v>
      </c>
      <c r="Q1921" s="4">
        <f t="shared" si="118"/>
        <v>2.7777777777777776E-2</v>
      </c>
      <c r="R1921" s="4">
        <f t="shared" si="119"/>
        <v>0.12777777777777777</v>
      </c>
      <c r="S1921">
        <v>0</v>
      </c>
      <c r="T1921">
        <v>5</v>
      </c>
      <c r="U1921">
        <v>23</v>
      </c>
    </row>
    <row r="1922" spans="1:21" x14ac:dyDescent="0.3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f t="shared" si="116"/>
        <v>180</v>
      </c>
      <c r="P1922" s="4">
        <f t="shared" si="117"/>
        <v>0</v>
      </c>
      <c r="Q1922" s="4">
        <f t="shared" si="118"/>
        <v>0</v>
      </c>
      <c r="R1922" s="4">
        <f t="shared" si="119"/>
        <v>0</v>
      </c>
      <c r="S1922">
        <v>0</v>
      </c>
      <c r="T1922">
        <v>0</v>
      </c>
      <c r="U1922">
        <v>0</v>
      </c>
    </row>
    <row r="1923" spans="1:21" x14ac:dyDescent="0.3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f t="shared" ref="O1923:O1986" si="120">L1923+M1923+N1923</f>
        <v>180</v>
      </c>
      <c r="P1923" s="4">
        <f t="shared" ref="P1923:P1986" si="121">S1923/O1923</f>
        <v>0</v>
      </c>
      <c r="Q1923" s="4">
        <f t="shared" ref="Q1923:Q1986" si="122">T1923/O1923</f>
        <v>6.6666666666666666E-2</v>
      </c>
      <c r="R1923" s="4">
        <f t="shared" ref="R1923:R1986" si="123">U1923/O1923</f>
        <v>0.23333333333333334</v>
      </c>
      <c r="S1923">
        <v>0</v>
      </c>
      <c r="T1923">
        <v>12</v>
      </c>
      <c r="U1923">
        <v>42</v>
      </c>
    </row>
    <row r="1924" spans="1:21" x14ac:dyDescent="0.3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f t="shared" si="120"/>
        <v>180</v>
      </c>
      <c r="P1924" s="4">
        <f t="shared" si="121"/>
        <v>5.5555555555555558E-3</v>
      </c>
      <c r="Q1924" s="4">
        <f t="shared" si="122"/>
        <v>1.1111111111111112E-2</v>
      </c>
      <c r="R1924" s="4">
        <f t="shared" si="123"/>
        <v>7.7777777777777779E-2</v>
      </c>
      <c r="S1924">
        <v>1</v>
      </c>
      <c r="T1924">
        <v>2</v>
      </c>
      <c r="U1924">
        <v>14</v>
      </c>
    </row>
    <row r="1925" spans="1:21" x14ac:dyDescent="0.3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f t="shared" si="120"/>
        <v>180</v>
      </c>
      <c r="P1925" s="4">
        <f t="shared" si="121"/>
        <v>2.7777777777777776E-2</v>
      </c>
      <c r="Q1925" s="4">
        <f t="shared" si="122"/>
        <v>0.05</v>
      </c>
      <c r="R1925" s="4">
        <f t="shared" si="123"/>
        <v>0.18888888888888888</v>
      </c>
      <c r="S1925">
        <v>5</v>
      </c>
      <c r="T1925">
        <v>9</v>
      </c>
      <c r="U1925">
        <v>34</v>
      </c>
    </row>
    <row r="1926" spans="1:21" x14ac:dyDescent="0.3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f t="shared" si="120"/>
        <v>180</v>
      </c>
      <c r="P1926" s="4">
        <f t="shared" si="121"/>
        <v>5.5555555555555558E-3</v>
      </c>
      <c r="Q1926" s="4">
        <f t="shared" si="122"/>
        <v>0.10555555555555556</v>
      </c>
      <c r="R1926" s="4">
        <f t="shared" si="123"/>
        <v>0.35</v>
      </c>
      <c r="S1926">
        <v>1</v>
      </c>
      <c r="T1926">
        <v>19</v>
      </c>
      <c r="U1926">
        <v>63</v>
      </c>
    </row>
    <row r="1927" spans="1:21" x14ac:dyDescent="0.3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f t="shared" si="120"/>
        <v>180</v>
      </c>
      <c r="P1927" s="4">
        <f t="shared" si="121"/>
        <v>0</v>
      </c>
      <c r="Q1927" s="4">
        <f t="shared" si="122"/>
        <v>1.6666666666666666E-2</v>
      </c>
      <c r="R1927" s="4">
        <f t="shared" si="123"/>
        <v>8.8888888888888892E-2</v>
      </c>
      <c r="S1927">
        <v>0</v>
      </c>
      <c r="T1927">
        <v>3</v>
      </c>
      <c r="U1927">
        <v>16</v>
      </c>
    </row>
    <row r="1928" spans="1:21" x14ac:dyDescent="0.3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f t="shared" si="120"/>
        <v>332</v>
      </c>
      <c r="P1928" s="4">
        <f t="shared" si="121"/>
        <v>0</v>
      </c>
      <c r="Q1928" s="4">
        <f t="shared" si="122"/>
        <v>0</v>
      </c>
      <c r="R1928" s="4">
        <f t="shared" si="123"/>
        <v>0</v>
      </c>
      <c r="S1928">
        <v>0</v>
      </c>
      <c r="T1928">
        <v>0</v>
      </c>
      <c r="U1928">
        <v>0</v>
      </c>
    </row>
    <row r="1929" spans="1:21" x14ac:dyDescent="0.3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f t="shared" si="120"/>
        <v>216</v>
      </c>
      <c r="P1929" s="4">
        <f t="shared" si="121"/>
        <v>4.6296296296296294E-3</v>
      </c>
      <c r="Q1929" s="4">
        <f t="shared" si="122"/>
        <v>2.7777777777777776E-2</v>
      </c>
      <c r="R1929" s="4">
        <f t="shared" si="123"/>
        <v>0.12037037037037036</v>
      </c>
      <c r="S1929">
        <v>1</v>
      </c>
      <c r="T1929">
        <v>6</v>
      </c>
      <c r="U1929">
        <v>26</v>
      </c>
    </row>
    <row r="1930" spans="1:21" x14ac:dyDescent="0.3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f t="shared" si="120"/>
        <v>180</v>
      </c>
      <c r="P1930" s="4">
        <f t="shared" si="121"/>
        <v>1.1111111111111112E-2</v>
      </c>
      <c r="Q1930" s="4">
        <f t="shared" si="122"/>
        <v>7.7777777777777779E-2</v>
      </c>
      <c r="R1930" s="4">
        <f t="shared" si="123"/>
        <v>0.26111111111111113</v>
      </c>
      <c r="S1930">
        <v>2</v>
      </c>
      <c r="T1930">
        <v>14</v>
      </c>
      <c r="U1930">
        <v>47</v>
      </c>
    </row>
    <row r="1931" spans="1:21" x14ac:dyDescent="0.3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f t="shared" si="120"/>
        <v>180</v>
      </c>
      <c r="P1931" s="4">
        <f t="shared" si="121"/>
        <v>2.2222222222222223E-2</v>
      </c>
      <c r="Q1931" s="4">
        <f t="shared" si="122"/>
        <v>0.1</v>
      </c>
      <c r="R1931" s="4">
        <f t="shared" si="123"/>
        <v>0.33888888888888891</v>
      </c>
      <c r="S1931">
        <v>4</v>
      </c>
      <c r="T1931">
        <v>18</v>
      </c>
      <c r="U1931">
        <v>61</v>
      </c>
    </row>
    <row r="1932" spans="1:21" x14ac:dyDescent="0.3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f t="shared" si="120"/>
        <v>180</v>
      </c>
      <c r="P1932" s="4">
        <f t="shared" si="121"/>
        <v>0</v>
      </c>
      <c r="Q1932" s="4">
        <f t="shared" si="122"/>
        <v>5.5555555555555558E-3</v>
      </c>
      <c r="R1932" s="4">
        <f t="shared" si="123"/>
        <v>6.1111111111111109E-2</v>
      </c>
      <c r="S1932">
        <v>0</v>
      </c>
      <c r="T1932">
        <v>1</v>
      </c>
      <c r="U1932">
        <v>11</v>
      </c>
    </row>
    <row r="1933" spans="1:21" x14ac:dyDescent="0.3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f t="shared" si="120"/>
        <v>216</v>
      </c>
      <c r="P1933" s="4">
        <f t="shared" si="121"/>
        <v>1.8518518518518517E-2</v>
      </c>
      <c r="Q1933" s="4">
        <f t="shared" si="122"/>
        <v>4.6296296296296294E-2</v>
      </c>
      <c r="R1933" s="4">
        <f t="shared" si="123"/>
        <v>0.17592592592592593</v>
      </c>
      <c r="S1933">
        <v>4</v>
      </c>
      <c r="T1933">
        <v>10</v>
      </c>
      <c r="U1933">
        <v>38</v>
      </c>
    </row>
    <row r="1934" spans="1:21" x14ac:dyDescent="0.3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f t="shared" si="120"/>
        <v>180</v>
      </c>
      <c r="P1934" s="4">
        <f t="shared" si="121"/>
        <v>0</v>
      </c>
      <c r="Q1934" s="4">
        <f t="shared" si="122"/>
        <v>2.7777777777777776E-2</v>
      </c>
      <c r="R1934" s="4">
        <f t="shared" si="123"/>
        <v>0.12777777777777777</v>
      </c>
      <c r="S1934">
        <v>0</v>
      </c>
      <c r="T1934">
        <v>5</v>
      </c>
      <c r="U1934">
        <v>23</v>
      </c>
    </row>
    <row r="1935" spans="1:21" x14ac:dyDescent="0.3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f t="shared" si="120"/>
        <v>180</v>
      </c>
      <c r="P1935" s="4">
        <f t="shared" si="121"/>
        <v>0</v>
      </c>
      <c r="Q1935" s="4">
        <f t="shared" si="122"/>
        <v>3.888888888888889E-2</v>
      </c>
      <c r="R1935" s="4">
        <f t="shared" si="123"/>
        <v>0.16111111111111112</v>
      </c>
      <c r="S1935">
        <v>0</v>
      </c>
      <c r="T1935">
        <v>7</v>
      </c>
      <c r="U1935">
        <v>29</v>
      </c>
    </row>
    <row r="1936" spans="1:21" x14ac:dyDescent="0.3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f t="shared" si="120"/>
        <v>180</v>
      </c>
      <c r="P1936" s="4">
        <f t="shared" si="121"/>
        <v>0</v>
      </c>
      <c r="Q1936" s="4">
        <f t="shared" si="122"/>
        <v>0.12222222222222222</v>
      </c>
      <c r="R1936" s="4">
        <f t="shared" si="123"/>
        <v>0.4</v>
      </c>
      <c r="S1936">
        <v>0</v>
      </c>
      <c r="T1936">
        <v>22</v>
      </c>
      <c r="U1936">
        <v>72</v>
      </c>
    </row>
    <row r="1937" spans="1:21" x14ac:dyDescent="0.3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f t="shared" si="120"/>
        <v>204</v>
      </c>
      <c r="P1937" s="4">
        <f t="shared" si="121"/>
        <v>0</v>
      </c>
      <c r="Q1937" s="4">
        <f t="shared" si="122"/>
        <v>0</v>
      </c>
      <c r="R1937" s="4">
        <f t="shared" si="123"/>
        <v>3.4313725490196081E-2</v>
      </c>
      <c r="S1937">
        <v>0</v>
      </c>
      <c r="T1937">
        <v>0</v>
      </c>
      <c r="U1937">
        <v>7</v>
      </c>
    </row>
    <row r="1938" spans="1:21" x14ac:dyDescent="0.3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f t="shared" si="120"/>
        <v>272</v>
      </c>
      <c r="P1938" s="4">
        <f t="shared" si="121"/>
        <v>3.6764705882352941E-3</v>
      </c>
      <c r="Q1938" s="4">
        <f t="shared" si="122"/>
        <v>3.3088235294117647E-2</v>
      </c>
      <c r="R1938" s="4">
        <f t="shared" si="123"/>
        <v>0.125</v>
      </c>
      <c r="S1938">
        <v>1</v>
      </c>
      <c r="T1938">
        <v>9</v>
      </c>
      <c r="U1938">
        <v>34</v>
      </c>
    </row>
    <row r="1939" spans="1:21" x14ac:dyDescent="0.3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f t="shared" si="120"/>
        <v>180</v>
      </c>
      <c r="P1939" s="4">
        <f t="shared" si="121"/>
        <v>5.5555555555555558E-3</v>
      </c>
      <c r="Q1939" s="4">
        <f t="shared" si="122"/>
        <v>5.5555555555555552E-2</v>
      </c>
      <c r="R1939" s="4">
        <f t="shared" si="123"/>
        <v>0.21111111111111111</v>
      </c>
      <c r="S1939">
        <v>1</v>
      </c>
      <c r="T1939">
        <v>10</v>
      </c>
      <c r="U1939">
        <v>38</v>
      </c>
    </row>
    <row r="1940" spans="1:21" x14ac:dyDescent="0.3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f t="shared" si="120"/>
        <v>180</v>
      </c>
      <c r="P1940" s="4">
        <f t="shared" si="121"/>
        <v>5.5555555555555558E-3</v>
      </c>
      <c r="Q1940" s="4">
        <f t="shared" si="122"/>
        <v>7.7777777777777779E-2</v>
      </c>
      <c r="R1940" s="4">
        <f t="shared" si="123"/>
        <v>0.26111111111111113</v>
      </c>
      <c r="S1940">
        <v>1</v>
      </c>
      <c r="T1940">
        <v>14</v>
      </c>
      <c r="U1940">
        <v>47</v>
      </c>
    </row>
    <row r="1941" spans="1:21" x14ac:dyDescent="0.3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f t="shared" si="120"/>
        <v>332</v>
      </c>
      <c r="P1941" s="4">
        <f t="shared" si="121"/>
        <v>0</v>
      </c>
      <c r="Q1941" s="4">
        <f t="shared" si="122"/>
        <v>2.4096385542168676E-2</v>
      </c>
      <c r="R1941" s="4">
        <f t="shared" si="123"/>
        <v>9.6385542168674704E-2</v>
      </c>
      <c r="S1941">
        <v>0</v>
      </c>
      <c r="T1941">
        <v>8</v>
      </c>
      <c r="U1941">
        <v>32</v>
      </c>
    </row>
    <row r="1942" spans="1:21" x14ac:dyDescent="0.3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f t="shared" si="120"/>
        <v>180</v>
      </c>
      <c r="P1942" s="4">
        <f t="shared" si="121"/>
        <v>0</v>
      </c>
      <c r="Q1942" s="4">
        <f t="shared" si="122"/>
        <v>0.05</v>
      </c>
      <c r="R1942" s="4">
        <f t="shared" si="123"/>
        <v>0.19444444444444445</v>
      </c>
      <c r="S1942">
        <v>0</v>
      </c>
      <c r="T1942">
        <v>9</v>
      </c>
      <c r="U1942">
        <v>35</v>
      </c>
    </row>
    <row r="1943" spans="1:21" x14ac:dyDescent="0.3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f t="shared" si="120"/>
        <v>180</v>
      </c>
      <c r="P1943" s="4">
        <f t="shared" si="121"/>
        <v>5.5555555555555558E-3</v>
      </c>
      <c r="Q1943" s="4">
        <f t="shared" si="122"/>
        <v>3.3333333333333333E-2</v>
      </c>
      <c r="R1943" s="4">
        <f t="shared" si="123"/>
        <v>0.13333333333333333</v>
      </c>
      <c r="S1943">
        <v>1</v>
      </c>
      <c r="T1943">
        <v>6</v>
      </c>
      <c r="U1943">
        <v>24</v>
      </c>
    </row>
    <row r="1944" spans="1:21" x14ac:dyDescent="0.3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f t="shared" si="120"/>
        <v>180</v>
      </c>
      <c r="P1944" s="4">
        <f t="shared" si="121"/>
        <v>0</v>
      </c>
      <c r="Q1944" s="4">
        <f t="shared" si="122"/>
        <v>0.05</v>
      </c>
      <c r="R1944" s="4">
        <f t="shared" si="123"/>
        <v>0.18888888888888888</v>
      </c>
      <c r="S1944">
        <v>0</v>
      </c>
      <c r="T1944">
        <v>9</v>
      </c>
      <c r="U1944">
        <v>34</v>
      </c>
    </row>
    <row r="1945" spans="1:21" x14ac:dyDescent="0.3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f t="shared" si="120"/>
        <v>204</v>
      </c>
      <c r="P1945" s="4">
        <f t="shared" si="121"/>
        <v>4.9019607843137254E-3</v>
      </c>
      <c r="Q1945" s="4">
        <f t="shared" si="122"/>
        <v>2.9411764705882353E-2</v>
      </c>
      <c r="R1945" s="4">
        <f t="shared" si="123"/>
        <v>0.12254901960784313</v>
      </c>
      <c r="S1945">
        <v>1</v>
      </c>
      <c r="T1945">
        <v>6</v>
      </c>
      <c r="U1945">
        <v>25</v>
      </c>
    </row>
    <row r="1946" spans="1:21" x14ac:dyDescent="0.3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f t="shared" si="120"/>
        <v>272</v>
      </c>
      <c r="P1946" s="4">
        <f t="shared" si="121"/>
        <v>3.6764705882352941E-3</v>
      </c>
      <c r="Q1946" s="4">
        <f t="shared" si="122"/>
        <v>4.0441176470588237E-2</v>
      </c>
      <c r="R1946" s="4">
        <f t="shared" si="123"/>
        <v>0.14705882352941177</v>
      </c>
      <c r="S1946">
        <v>1</v>
      </c>
      <c r="T1946">
        <v>11</v>
      </c>
      <c r="U1946">
        <v>40</v>
      </c>
    </row>
    <row r="1947" spans="1:21" x14ac:dyDescent="0.3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f t="shared" si="120"/>
        <v>180</v>
      </c>
      <c r="P1947" s="4">
        <f t="shared" si="121"/>
        <v>5.5555555555555558E-3</v>
      </c>
      <c r="Q1947" s="4">
        <f t="shared" si="122"/>
        <v>3.3333333333333333E-2</v>
      </c>
      <c r="R1947" s="4">
        <f t="shared" si="123"/>
        <v>0.1388888888888889</v>
      </c>
      <c r="S1947">
        <v>1</v>
      </c>
      <c r="T1947">
        <v>6</v>
      </c>
      <c r="U1947">
        <v>25</v>
      </c>
    </row>
    <row r="1948" spans="1:21" x14ac:dyDescent="0.3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f t="shared" si="120"/>
        <v>180</v>
      </c>
      <c r="P1948" s="4">
        <f t="shared" si="121"/>
        <v>0</v>
      </c>
      <c r="Q1948" s="4">
        <f t="shared" si="122"/>
        <v>5.5555555555555552E-2</v>
      </c>
      <c r="R1948" s="4">
        <f t="shared" si="123"/>
        <v>0.2</v>
      </c>
      <c r="S1948">
        <v>0</v>
      </c>
      <c r="T1948">
        <v>10</v>
      </c>
      <c r="U1948">
        <v>36</v>
      </c>
    </row>
    <row r="1949" spans="1:21" x14ac:dyDescent="0.3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f t="shared" si="120"/>
        <v>332</v>
      </c>
      <c r="P1949" s="4">
        <f t="shared" si="121"/>
        <v>6.024096385542169E-3</v>
      </c>
      <c r="Q1949" s="4">
        <f t="shared" si="122"/>
        <v>2.4096385542168676E-2</v>
      </c>
      <c r="R1949" s="4">
        <f t="shared" si="123"/>
        <v>9.036144578313253E-2</v>
      </c>
      <c r="S1949">
        <v>2</v>
      </c>
      <c r="T1949">
        <v>8</v>
      </c>
      <c r="U1949">
        <v>30</v>
      </c>
    </row>
    <row r="1950" spans="1:21" x14ac:dyDescent="0.3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f t="shared" si="120"/>
        <v>180</v>
      </c>
      <c r="P1950" s="4">
        <f t="shared" si="121"/>
        <v>0</v>
      </c>
      <c r="Q1950" s="4">
        <f t="shared" si="122"/>
        <v>7.7777777777777779E-2</v>
      </c>
      <c r="R1950" s="4">
        <f t="shared" si="123"/>
        <v>0.26666666666666666</v>
      </c>
      <c r="S1950">
        <v>0</v>
      </c>
      <c r="T1950">
        <v>14</v>
      </c>
      <c r="U1950">
        <v>48</v>
      </c>
    </row>
    <row r="1951" spans="1:21" x14ac:dyDescent="0.3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f t="shared" si="120"/>
        <v>180</v>
      </c>
      <c r="P1951" s="4">
        <f t="shared" si="121"/>
        <v>0</v>
      </c>
      <c r="Q1951" s="4">
        <f t="shared" si="122"/>
        <v>3.888888888888889E-2</v>
      </c>
      <c r="R1951" s="4">
        <f t="shared" si="123"/>
        <v>0.16111111111111112</v>
      </c>
      <c r="S1951">
        <v>0</v>
      </c>
      <c r="T1951">
        <v>7</v>
      </c>
      <c r="U1951">
        <v>29</v>
      </c>
    </row>
    <row r="1952" spans="1:21" x14ac:dyDescent="0.3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f t="shared" si="120"/>
        <v>204</v>
      </c>
      <c r="P1952" s="4">
        <f t="shared" si="121"/>
        <v>4.9019607843137254E-3</v>
      </c>
      <c r="Q1952" s="4">
        <f t="shared" si="122"/>
        <v>0</v>
      </c>
      <c r="R1952" s="4">
        <f t="shared" si="123"/>
        <v>1.4705882352941176E-2</v>
      </c>
      <c r="S1952">
        <v>1</v>
      </c>
      <c r="T1952">
        <v>0</v>
      </c>
      <c r="U1952">
        <v>3</v>
      </c>
    </row>
    <row r="1953" spans="1:21" x14ac:dyDescent="0.3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f t="shared" si="120"/>
        <v>336</v>
      </c>
      <c r="P1953" s="4">
        <f t="shared" si="121"/>
        <v>0</v>
      </c>
      <c r="Q1953" s="4">
        <f t="shared" si="122"/>
        <v>4.4642857142857144E-2</v>
      </c>
      <c r="R1953" s="4">
        <f t="shared" si="123"/>
        <v>0.14880952380952381</v>
      </c>
      <c r="S1953">
        <v>0</v>
      </c>
      <c r="T1953">
        <v>15</v>
      </c>
      <c r="U1953">
        <v>50</v>
      </c>
    </row>
    <row r="1954" spans="1:21" x14ac:dyDescent="0.3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f t="shared" si="120"/>
        <v>336</v>
      </c>
      <c r="P1954" s="4">
        <f t="shared" si="121"/>
        <v>5.9523809523809521E-3</v>
      </c>
      <c r="Q1954" s="4">
        <f t="shared" si="122"/>
        <v>8.9285714285714281E-3</v>
      </c>
      <c r="R1954" s="4">
        <f t="shared" si="123"/>
        <v>4.7619047619047616E-2</v>
      </c>
      <c r="S1954">
        <v>2</v>
      </c>
      <c r="T1954">
        <v>3</v>
      </c>
      <c r="U1954">
        <v>16</v>
      </c>
    </row>
    <row r="1955" spans="1:21" x14ac:dyDescent="0.3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f t="shared" si="120"/>
        <v>180</v>
      </c>
      <c r="P1955" s="4">
        <f t="shared" si="121"/>
        <v>0</v>
      </c>
      <c r="Q1955" s="4">
        <f t="shared" si="122"/>
        <v>2.2222222222222223E-2</v>
      </c>
      <c r="R1955" s="4">
        <f t="shared" si="123"/>
        <v>0.1111111111111111</v>
      </c>
      <c r="S1955">
        <v>0</v>
      </c>
      <c r="T1955">
        <v>4</v>
      </c>
      <c r="U1955">
        <v>20</v>
      </c>
    </row>
    <row r="1956" spans="1:21" x14ac:dyDescent="0.3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f t="shared" si="120"/>
        <v>180</v>
      </c>
      <c r="P1956" s="4">
        <f t="shared" si="121"/>
        <v>0</v>
      </c>
      <c r="Q1956" s="4">
        <f t="shared" si="122"/>
        <v>2.7777777777777776E-2</v>
      </c>
      <c r="R1956" s="4">
        <f t="shared" si="123"/>
        <v>0.11666666666666667</v>
      </c>
      <c r="S1956">
        <v>0</v>
      </c>
      <c r="T1956">
        <v>5</v>
      </c>
      <c r="U1956">
        <v>21</v>
      </c>
    </row>
    <row r="1957" spans="1:21" x14ac:dyDescent="0.3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f t="shared" si="120"/>
        <v>180</v>
      </c>
      <c r="P1957" s="4">
        <f t="shared" si="121"/>
        <v>1.1111111111111112E-2</v>
      </c>
      <c r="Q1957" s="4">
        <f t="shared" si="122"/>
        <v>8.3333333333333329E-2</v>
      </c>
      <c r="R1957" s="4">
        <f t="shared" si="123"/>
        <v>0.28888888888888886</v>
      </c>
      <c r="S1957">
        <v>2</v>
      </c>
      <c r="T1957">
        <v>15</v>
      </c>
      <c r="U1957">
        <v>52</v>
      </c>
    </row>
    <row r="1958" spans="1:21" x14ac:dyDescent="0.3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f t="shared" si="120"/>
        <v>469</v>
      </c>
      <c r="P1958" s="4">
        <f t="shared" si="121"/>
        <v>0</v>
      </c>
      <c r="Q1958" s="4">
        <f t="shared" si="122"/>
        <v>0</v>
      </c>
      <c r="R1958" s="4">
        <f t="shared" si="123"/>
        <v>0</v>
      </c>
      <c r="S1958">
        <v>0</v>
      </c>
      <c r="T1958">
        <v>0</v>
      </c>
      <c r="U1958">
        <v>0</v>
      </c>
    </row>
    <row r="1959" spans="1:21" x14ac:dyDescent="0.3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f t="shared" si="120"/>
        <v>180</v>
      </c>
      <c r="P1959" s="4">
        <f t="shared" si="121"/>
        <v>0</v>
      </c>
      <c r="Q1959" s="4">
        <f t="shared" si="122"/>
        <v>0.1388888888888889</v>
      </c>
      <c r="R1959" s="4">
        <f t="shared" si="123"/>
        <v>0.43888888888888888</v>
      </c>
      <c r="S1959">
        <v>0</v>
      </c>
      <c r="T1959">
        <v>25</v>
      </c>
      <c r="U1959">
        <v>79</v>
      </c>
    </row>
    <row r="1960" spans="1:21" x14ac:dyDescent="0.3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f t="shared" si="120"/>
        <v>214</v>
      </c>
      <c r="P1960" s="4">
        <f t="shared" si="121"/>
        <v>0</v>
      </c>
      <c r="Q1960" s="4">
        <f t="shared" si="122"/>
        <v>6.5420560747663545E-2</v>
      </c>
      <c r="R1960" s="4">
        <f t="shared" si="123"/>
        <v>0.21962616822429906</v>
      </c>
      <c r="S1960">
        <v>0</v>
      </c>
      <c r="T1960">
        <v>14</v>
      </c>
      <c r="U1960">
        <v>47</v>
      </c>
    </row>
    <row r="1961" spans="1:21" x14ac:dyDescent="0.3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f t="shared" si="120"/>
        <v>180</v>
      </c>
      <c r="P1961" s="4">
        <f t="shared" si="121"/>
        <v>0</v>
      </c>
      <c r="Q1961" s="4">
        <f t="shared" si="122"/>
        <v>0.05</v>
      </c>
      <c r="R1961" s="4">
        <f t="shared" si="123"/>
        <v>0.18888888888888888</v>
      </c>
      <c r="S1961">
        <v>0</v>
      </c>
      <c r="T1961">
        <v>9</v>
      </c>
      <c r="U1961">
        <v>34</v>
      </c>
    </row>
    <row r="1962" spans="1:21" x14ac:dyDescent="0.3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f t="shared" si="120"/>
        <v>180</v>
      </c>
      <c r="P1962" s="4">
        <f t="shared" si="121"/>
        <v>5.5555555555555558E-3</v>
      </c>
      <c r="Q1962" s="4">
        <f t="shared" si="122"/>
        <v>3.888888888888889E-2</v>
      </c>
      <c r="R1962" s="4">
        <f t="shared" si="123"/>
        <v>0.16111111111111112</v>
      </c>
      <c r="S1962">
        <v>1</v>
      </c>
      <c r="T1962">
        <v>7</v>
      </c>
      <c r="U1962">
        <v>29</v>
      </c>
    </row>
    <row r="1963" spans="1:21" x14ac:dyDescent="0.3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f t="shared" si="120"/>
        <v>180</v>
      </c>
      <c r="P1963" s="4">
        <f t="shared" si="121"/>
        <v>0</v>
      </c>
      <c r="Q1963" s="4">
        <f t="shared" si="122"/>
        <v>0.05</v>
      </c>
      <c r="R1963" s="4">
        <f t="shared" si="123"/>
        <v>0.19444444444444445</v>
      </c>
      <c r="S1963">
        <v>0</v>
      </c>
      <c r="T1963">
        <v>9</v>
      </c>
      <c r="U1963">
        <v>35</v>
      </c>
    </row>
    <row r="1964" spans="1:21" x14ac:dyDescent="0.3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f t="shared" si="120"/>
        <v>180</v>
      </c>
      <c r="P1964" s="4">
        <f t="shared" si="121"/>
        <v>1.1111111111111112E-2</v>
      </c>
      <c r="Q1964" s="4">
        <f t="shared" si="122"/>
        <v>6.1111111111111109E-2</v>
      </c>
      <c r="R1964" s="4">
        <f t="shared" si="123"/>
        <v>0.21111111111111111</v>
      </c>
      <c r="S1964">
        <v>2</v>
      </c>
      <c r="T1964">
        <v>11</v>
      </c>
      <c r="U1964">
        <v>38</v>
      </c>
    </row>
    <row r="1965" spans="1:21" x14ac:dyDescent="0.3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f t="shared" si="120"/>
        <v>214</v>
      </c>
      <c r="P1965" s="4">
        <f t="shared" si="121"/>
        <v>4.6728971962616819E-3</v>
      </c>
      <c r="Q1965" s="4">
        <f t="shared" si="122"/>
        <v>5.1401869158878503E-2</v>
      </c>
      <c r="R1965" s="4">
        <f t="shared" si="123"/>
        <v>0.18691588785046728</v>
      </c>
      <c r="S1965">
        <v>1</v>
      </c>
      <c r="T1965">
        <v>11</v>
      </c>
      <c r="U1965">
        <v>40</v>
      </c>
    </row>
    <row r="1966" spans="1:21" x14ac:dyDescent="0.3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f t="shared" si="120"/>
        <v>180</v>
      </c>
      <c r="P1966" s="4">
        <f t="shared" si="121"/>
        <v>0</v>
      </c>
      <c r="Q1966" s="4">
        <f t="shared" si="122"/>
        <v>6.1111111111111109E-2</v>
      </c>
      <c r="R1966" s="4">
        <f t="shared" si="123"/>
        <v>0.21666666666666667</v>
      </c>
      <c r="S1966">
        <v>0</v>
      </c>
      <c r="T1966">
        <v>11</v>
      </c>
      <c r="U1966">
        <v>39</v>
      </c>
    </row>
    <row r="1967" spans="1:21" x14ac:dyDescent="0.3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f t="shared" si="120"/>
        <v>180</v>
      </c>
      <c r="P1967" s="4">
        <f t="shared" si="121"/>
        <v>5.5555555555555558E-3</v>
      </c>
      <c r="Q1967" s="4">
        <f t="shared" si="122"/>
        <v>4.4444444444444446E-2</v>
      </c>
      <c r="R1967" s="4">
        <f t="shared" si="123"/>
        <v>0.17777777777777778</v>
      </c>
      <c r="S1967">
        <v>1</v>
      </c>
      <c r="T1967">
        <v>8</v>
      </c>
      <c r="U1967">
        <v>32</v>
      </c>
    </row>
    <row r="1968" spans="1:21" x14ac:dyDescent="0.3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f t="shared" si="120"/>
        <v>332</v>
      </c>
      <c r="P1968" s="4">
        <f t="shared" si="121"/>
        <v>0</v>
      </c>
      <c r="Q1968" s="4">
        <f t="shared" si="122"/>
        <v>2.1084337349397589E-2</v>
      </c>
      <c r="R1968" s="4">
        <f t="shared" si="123"/>
        <v>8.1325301204819275E-2</v>
      </c>
      <c r="S1968">
        <v>0</v>
      </c>
      <c r="T1968">
        <v>7</v>
      </c>
      <c r="U1968">
        <v>27</v>
      </c>
    </row>
    <row r="1969" spans="1:21" x14ac:dyDescent="0.3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f t="shared" si="120"/>
        <v>180</v>
      </c>
      <c r="P1969" s="4">
        <f t="shared" si="121"/>
        <v>0</v>
      </c>
      <c r="Q1969" s="4">
        <f t="shared" si="122"/>
        <v>3.888888888888889E-2</v>
      </c>
      <c r="R1969" s="4">
        <f t="shared" si="123"/>
        <v>0.15555555555555556</v>
      </c>
      <c r="S1969">
        <v>0</v>
      </c>
      <c r="T1969">
        <v>7</v>
      </c>
      <c r="U1969">
        <v>28</v>
      </c>
    </row>
    <row r="1970" spans="1:21" x14ac:dyDescent="0.3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f t="shared" si="120"/>
        <v>180</v>
      </c>
      <c r="P1970" s="4">
        <f t="shared" si="121"/>
        <v>0</v>
      </c>
      <c r="Q1970" s="4">
        <f t="shared" si="122"/>
        <v>3.888888888888889E-2</v>
      </c>
      <c r="R1970" s="4">
        <f t="shared" si="123"/>
        <v>0.15</v>
      </c>
      <c r="S1970">
        <v>0</v>
      </c>
      <c r="T1970">
        <v>7</v>
      </c>
      <c r="U1970">
        <v>27</v>
      </c>
    </row>
    <row r="1971" spans="1:21" x14ac:dyDescent="0.3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f t="shared" si="120"/>
        <v>180</v>
      </c>
      <c r="P1971" s="4">
        <f t="shared" si="121"/>
        <v>0</v>
      </c>
      <c r="Q1971" s="4">
        <f t="shared" si="122"/>
        <v>7.7777777777777779E-2</v>
      </c>
      <c r="R1971" s="4">
        <f t="shared" si="123"/>
        <v>0.26666666666666666</v>
      </c>
      <c r="S1971">
        <v>0</v>
      </c>
      <c r="T1971">
        <v>14</v>
      </c>
      <c r="U1971">
        <v>48</v>
      </c>
    </row>
    <row r="1972" spans="1:21" x14ac:dyDescent="0.3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f t="shared" si="120"/>
        <v>180</v>
      </c>
      <c r="P1972" s="4">
        <f t="shared" si="121"/>
        <v>5.5555555555555558E-3</v>
      </c>
      <c r="Q1972" s="4">
        <f t="shared" si="122"/>
        <v>6.1111111111111109E-2</v>
      </c>
      <c r="R1972" s="4">
        <f t="shared" si="123"/>
        <v>0.22222222222222221</v>
      </c>
      <c r="S1972">
        <v>1</v>
      </c>
      <c r="T1972">
        <v>11</v>
      </c>
      <c r="U1972">
        <v>40</v>
      </c>
    </row>
    <row r="1973" spans="1:21" x14ac:dyDescent="0.3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f t="shared" si="120"/>
        <v>180</v>
      </c>
      <c r="P1973" s="4">
        <f t="shared" si="121"/>
        <v>5.5555555555555558E-3</v>
      </c>
      <c r="Q1973" s="4">
        <f t="shared" si="122"/>
        <v>0</v>
      </c>
      <c r="R1973" s="4">
        <f t="shared" si="123"/>
        <v>0</v>
      </c>
      <c r="S1973">
        <v>1</v>
      </c>
      <c r="T1973">
        <v>0</v>
      </c>
      <c r="U1973">
        <v>0</v>
      </c>
    </row>
    <row r="1974" spans="1:21" x14ac:dyDescent="0.3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f t="shared" si="120"/>
        <v>180</v>
      </c>
      <c r="P1974" s="4">
        <f t="shared" si="121"/>
        <v>0</v>
      </c>
      <c r="Q1974" s="4">
        <f t="shared" si="122"/>
        <v>6.1111111111111109E-2</v>
      </c>
      <c r="R1974" s="4">
        <f t="shared" si="123"/>
        <v>0.22777777777777777</v>
      </c>
      <c r="S1974">
        <v>0</v>
      </c>
      <c r="T1974">
        <v>11</v>
      </c>
      <c r="U1974">
        <v>41</v>
      </c>
    </row>
    <row r="1975" spans="1:21" x14ac:dyDescent="0.3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f t="shared" si="120"/>
        <v>180</v>
      </c>
      <c r="P1975" s="4">
        <f t="shared" si="121"/>
        <v>5.5555555555555558E-3</v>
      </c>
      <c r="Q1975" s="4">
        <f t="shared" si="122"/>
        <v>0.05</v>
      </c>
      <c r="R1975" s="4">
        <f t="shared" si="123"/>
        <v>0.18333333333333332</v>
      </c>
      <c r="S1975">
        <v>1</v>
      </c>
      <c r="T1975">
        <v>9</v>
      </c>
      <c r="U1975">
        <v>33</v>
      </c>
    </row>
    <row r="1976" spans="1:21" x14ac:dyDescent="0.3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f t="shared" si="120"/>
        <v>204</v>
      </c>
      <c r="P1976" s="4">
        <f t="shared" si="121"/>
        <v>4.9019607843137254E-3</v>
      </c>
      <c r="Q1976" s="4">
        <f t="shared" si="122"/>
        <v>3.9215686274509803E-2</v>
      </c>
      <c r="R1976" s="4">
        <f t="shared" si="123"/>
        <v>0.14705882352941177</v>
      </c>
      <c r="S1976">
        <v>1</v>
      </c>
      <c r="T1976">
        <v>8</v>
      </c>
      <c r="U1976">
        <v>30</v>
      </c>
    </row>
    <row r="1977" spans="1:21" x14ac:dyDescent="0.3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f t="shared" si="120"/>
        <v>235</v>
      </c>
      <c r="P1977" s="4">
        <f t="shared" si="121"/>
        <v>0</v>
      </c>
      <c r="Q1977" s="4">
        <f t="shared" si="122"/>
        <v>2.553191489361702E-2</v>
      </c>
      <c r="R1977" s="4">
        <f t="shared" si="123"/>
        <v>0.10212765957446808</v>
      </c>
      <c r="S1977">
        <v>0</v>
      </c>
      <c r="T1977">
        <v>6</v>
      </c>
      <c r="U1977">
        <v>24</v>
      </c>
    </row>
    <row r="1978" spans="1:21" x14ac:dyDescent="0.3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f t="shared" si="120"/>
        <v>235</v>
      </c>
      <c r="P1978" s="4">
        <f t="shared" si="121"/>
        <v>4.2553191489361703E-3</v>
      </c>
      <c r="Q1978" s="4">
        <f t="shared" si="122"/>
        <v>5.9574468085106386E-2</v>
      </c>
      <c r="R1978" s="4">
        <f t="shared" si="123"/>
        <v>0.20425531914893616</v>
      </c>
      <c r="S1978">
        <v>1</v>
      </c>
      <c r="T1978">
        <v>14</v>
      </c>
      <c r="U1978">
        <v>48</v>
      </c>
    </row>
    <row r="1979" spans="1:21" x14ac:dyDescent="0.3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f t="shared" si="120"/>
        <v>180</v>
      </c>
      <c r="P1979" s="4">
        <f t="shared" si="121"/>
        <v>0</v>
      </c>
      <c r="Q1979" s="4">
        <f t="shared" si="122"/>
        <v>7.2222222222222215E-2</v>
      </c>
      <c r="R1979" s="4">
        <f t="shared" si="123"/>
        <v>0.25</v>
      </c>
      <c r="S1979">
        <v>0</v>
      </c>
      <c r="T1979">
        <v>13</v>
      </c>
      <c r="U1979">
        <v>45</v>
      </c>
    </row>
    <row r="1980" spans="1:21" x14ac:dyDescent="0.3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f t="shared" si="120"/>
        <v>180</v>
      </c>
      <c r="P1980" s="4">
        <f t="shared" si="121"/>
        <v>1.1111111111111112E-2</v>
      </c>
      <c r="Q1980" s="4">
        <f t="shared" si="122"/>
        <v>2.2222222222222223E-2</v>
      </c>
      <c r="R1980" s="4">
        <f t="shared" si="123"/>
        <v>0.1</v>
      </c>
      <c r="S1980">
        <v>2</v>
      </c>
      <c r="T1980">
        <v>4</v>
      </c>
      <c r="U1980">
        <v>18</v>
      </c>
    </row>
    <row r="1981" spans="1:21" x14ac:dyDescent="0.3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f t="shared" si="120"/>
        <v>180</v>
      </c>
      <c r="P1981" s="4">
        <f t="shared" si="121"/>
        <v>0</v>
      </c>
      <c r="Q1981" s="4">
        <f t="shared" si="122"/>
        <v>5.5555555555555552E-2</v>
      </c>
      <c r="R1981" s="4">
        <f t="shared" si="123"/>
        <v>0.20555555555555555</v>
      </c>
      <c r="S1981">
        <v>0</v>
      </c>
      <c r="T1981">
        <v>10</v>
      </c>
      <c r="U1981">
        <v>37</v>
      </c>
    </row>
    <row r="1982" spans="1:21" x14ac:dyDescent="0.3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f t="shared" si="120"/>
        <v>214</v>
      </c>
      <c r="P1982" s="4">
        <f t="shared" si="121"/>
        <v>4.6728971962616819E-3</v>
      </c>
      <c r="Q1982" s="4">
        <f t="shared" si="122"/>
        <v>9.3457943925233638E-3</v>
      </c>
      <c r="R1982" s="4">
        <f t="shared" si="123"/>
        <v>7.0093457943925228E-2</v>
      </c>
      <c r="S1982">
        <v>1</v>
      </c>
      <c r="T1982">
        <v>2</v>
      </c>
      <c r="U1982">
        <v>15</v>
      </c>
    </row>
    <row r="1983" spans="1:21" x14ac:dyDescent="0.3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f t="shared" si="120"/>
        <v>180</v>
      </c>
      <c r="P1983" s="4">
        <f t="shared" si="121"/>
        <v>0</v>
      </c>
      <c r="Q1983" s="4">
        <f t="shared" si="122"/>
        <v>0</v>
      </c>
      <c r="R1983" s="4">
        <f t="shared" si="123"/>
        <v>0.05</v>
      </c>
      <c r="S1983">
        <v>0</v>
      </c>
      <c r="T1983">
        <v>0</v>
      </c>
      <c r="U1983">
        <v>9</v>
      </c>
    </row>
    <row r="1984" spans="1:21" x14ac:dyDescent="0.3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f t="shared" si="120"/>
        <v>331</v>
      </c>
      <c r="P1984" s="4">
        <f t="shared" si="121"/>
        <v>0</v>
      </c>
      <c r="Q1984" s="4">
        <f t="shared" si="122"/>
        <v>1.2084592145015106E-2</v>
      </c>
      <c r="R1984" s="4">
        <f t="shared" si="123"/>
        <v>6.3444108761329304E-2</v>
      </c>
      <c r="S1984">
        <v>0</v>
      </c>
      <c r="T1984">
        <v>4</v>
      </c>
      <c r="U1984">
        <v>21</v>
      </c>
    </row>
    <row r="1985" spans="1:21" x14ac:dyDescent="0.3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f t="shared" si="120"/>
        <v>180</v>
      </c>
      <c r="P1985" s="4">
        <f t="shared" si="121"/>
        <v>0</v>
      </c>
      <c r="Q1985" s="4">
        <f t="shared" si="122"/>
        <v>6.6666666666666666E-2</v>
      </c>
      <c r="R1985" s="4">
        <f t="shared" si="123"/>
        <v>0.24444444444444444</v>
      </c>
      <c r="S1985">
        <v>0</v>
      </c>
      <c r="T1985">
        <v>12</v>
      </c>
      <c r="U1985">
        <v>44</v>
      </c>
    </row>
    <row r="1986" spans="1:21" x14ac:dyDescent="0.3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f t="shared" si="120"/>
        <v>272</v>
      </c>
      <c r="P1986" s="4">
        <f t="shared" si="121"/>
        <v>0</v>
      </c>
      <c r="Q1986" s="4">
        <f t="shared" si="122"/>
        <v>4.779411764705882E-2</v>
      </c>
      <c r="R1986" s="4">
        <f t="shared" si="123"/>
        <v>0.16544117647058823</v>
      </c>
      <c r="S1986">
        <v>0</v>
      </c>
      <c r="T1986">
        <v>13</v>
      </c>
      <c r="U1986">
        <v>45</v>
      </c>
    </row>
    <row r="1987" spans="1:21" x14ac:dyDescent="0.3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f t="shared" ref="O1987:O2050" si="124">L1987+M1987+N1987</f>
        <v>180</v>
      </c>
      <c r="P1987" s="4">
        <f t="shared" ref="P1987:P2050" si="125">S1987/O1987</f>
        <v>5.5555555555555558E-3</v>
      </c>
      <c r="Q1987" s="4">
        <f t="shared" ref="Q1987:Q2050" si="126">T1987/O1987</f>
        <v>6.1111111111111109E-2</v>
      </c>
      <c r="R1987" s="4">
        <f t="shared" ref="R1987:R2050" si="127">U1987/O1987</f>
        <v>0.21111111111111111</v>
      </c>
      <c r="S1987">
        <v>1</v>
      </c>
      <c r="T1987">
        <v>11</v>
      </c>
      <c r="U1987">
        <v>38</v>
      </c>
    </row>
    <row r="1988" spans="1:21" x14ac:dyDescent="0.3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f t="shared" si="124"/>
        <v>256</v>
      </c>
      <c r="P1988" s="4">
        <f t="shared" si="125"/>
        <v>0</v>
      </c>
      <c r="Q1988" s="4">
        <f t="shared" si="126"/>
        <v>4.6875E-2</v>
      </c>
      <c r="R1988" s="4">
        <f t="shared" si="127"/>
        <v>0.1640625</v>
      </c>
      <c r="S1988">
        <v>0</v>
      </c>
      <c r="T1988">
        <v>12</v>
      </c>
      <c r="U1988">
        <v>42</v>
      </c>
    </row>
    <row r="1989" spans="1:21" x14ac:dyDescent="0.3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f t="shared" si="124"/>
        <v>469</v>
      </c>
      <c r="P1989" s="4">
        <f t="shared" si="125"/>
        <v>2.1321961620469083E-3</v>
      </c>
      <c r="Q1989" s="4">
        <f t="shared" si="126"/>
        <v>2.3454157782515993E-2</v>
      </c>
      <c r="R1989" s="4">
        <f t="shared" si="127"/>
        <v>8.1023454157782518E-2</v>
      </c>
      <c r="S1989">
        <v>1</v>
      </c>
      <c r="T1989">
        <v>11</v>
      </c>
      <c r="U1989">
        <v>38</v>
      </c>
    </row>
    <row r="1990" spans="1:21" x14ac:dyDescent="0.3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f t="shared" si="124"/>
        <v>332</v>
      </c>
      <c r="P1990" s="4">
        <f t="shared" si="125"/>
        <v>3.0120481927710845E-3</v>
      </c>
      <c r="Q1990" s="4">
        <f t="shared" si="126"/>
        <v>1.2048192771084338E-2</v>
      </c>
      <c r="R1990" s="4">
        <f t="shared" si="127"/>
        <v>6.0240963855421686E-2</v>
      </c>
      <c r="S1990">
        <v>1</v>
      </c>
      <c r="T1990">
        <v>4</v>
      </c>
      <c r="U1990">
        <v>20</v>
      </c>
    </row>
    <row r="1991" spans="1:21" x14ac:dyDescent="0.3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f t="shared" si="124"/>
        <v>180</v>
      </c>
      <c r="P1991" s="4">
        <f t="shared" si="125"/>
        <v>5.5555555555555558E-3</v>
      </c>
      <c r="Q1991" s="4">
        <f t="shared" si="126"/>
        <v>5.5555555555555552E-2</v>
      </c>
      <c r="R1991" s="4">
        <f t="shared" si="127"/>
        <v>0.20555555555555555</v>
      </c>
      <c r="S1991">
        <v>1</v>
      </c>
      <c r="T1991">
        <v>10</v>
      </c>
      <c r="U1991">
        <v>37</v>
      </c>
    </row>
    <row r="1992" spans="1:21" x14ac:dyDescent="0.3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f t="shared" si="124"/>
        <v>180</v>
      </c>
      <c r="P1992" s="4">
        <f t="shared" si="125"/>
        <v>0</v>
      </c>
      <c r="Q1992" s="4">
        <f t="shared" si="126"/>
        <v>6.6666666666666666E-2</v>
      </c>
      <c r="R1992" s="4">
        <f t="shared" si="127"/>
        <v>0.2388888888888889</v>
      </c>
      <c r="S1992">
        <v>0</v>
      </c>
      <c r="T1992">
        <v>12</v>
      </c>
      <c r="U1992">
        <v>43</v>
      </c>
    </row>
    <row r="1993" spans="1:21" x14ac:dyDescent="0.3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f t="shared" si="124"/>
        <v>469</v>
      </c>
      <c r="P1993" s="4">
        <f t="shared" si="125"/>
        <v>8.5287846481876331E-3</v>
      </c>
      <c r="Q1993" s="4">
        <f t="shared" si="126"/>
        <v>2.5586353944562899E-2</v>
      </c>
      <c r="R1993" s="4">
        <f t="shared" si="127"/>
        <v>8.9552238805970144E-2</v>
      </c>
      <c r="S1993">
        <v>4</v>
      </c>
      <c r="T1993">
        <v>12</v>
      </c>
      <c r="U1993">
        <v>42</v>
      </c>
    </row>
    <row r="1994" spans="1:21" x14ac:dyDescent="0.3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f t="shared" si="124"/>
        <v>180</v>
      </c>
      <c r="P1994" s="4">
        <f t="shared" si="125"/>
        <v>5.5555555555555558E-3</v>
      </c>
      <c r="Q1994" s="4">
        <f t="shared" si="126"/>
        <v>7.7777777777777779E-2</v>
      </c>
      <c r="R1994" s="4">
        <f t="shared" si="127"/>
        <v>0.2722222222222222</v>
      </c>
      <c r="S1994">
        <v>1</v>
      </c>
      <c r="T1994">
        <v>14</v>
      </c>
      <c r="U1994">
        <v>49</v>
      </c>
    </row>
    <row r="1995" spans="1:21" x14ac:dyDescent="0.3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f t="shared" si="124"/>
        <v>180</v>
      </c>
      <c r="P1995" s="4">
        <f t="shared" si="125"/>
        <v>5.5555555555555558E-3</v>
      </c>
      <c r="Q1995" s="4">
        <f t="shared" si="126"/>
        <v>6.6666666666666666E-2</v>
      </c>
      <c r="R1995" s="4">
        <f t="shared" si="127"/>
        <v>0.22777777777777777</v>
      </c>
      <c r="S1995">
        <v>1</v>
      </c>
      <c r="T1995">
        <v>12</v>
      </c>
      <c r="U1995">
        <v>41</v>
      </c>
    </row>
    <row r="1996" spans="1:21" x14ac:dyDescent="0.3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f t="shared" si="124"/>
        <v>214</v>
      </c>
      <c r="P1996" s="4">
        <f t="shared" si="125"/>
        <v>0</v>
      </c>
      <c r="Q1996" s="4">
        <f t="shared" si="126"/>
        <v>4.6728971962616821E-2</v>
      </c>
      <c r="R1996" s="4">
        <f t="shared" si="127"/>
        <v>0.16822429906542055</v>
      </c>
      <c r="S1996">
        <v>0</v>
      </c>
      <c r="T1996">
        <v>10</v>
      </c>
      <c r="U1996">
        <v>36</v>
      </c>
    </row>
    <row r="1997" spans="1:21" x14ac:dyDescent="0.3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f t="shared" si="124"/>
        <v>214</v>
      </c>
      <c r="P1997" s="4">
        <f t="shared" si="125"/>
        <v>0</v>
      </c>
      <c r="Q1997" s="4">
        <f t="shared" si="126"/>
        <v>6.5420560747663545E-2</v>
      </c>
      <c r="R1997" s="4">
        <f t="shared" si="127"/>
        <v>0.21962616822429906</v>
      </c>
      <c r="S1997">
        <v>0</v>
      </c>
      <c r="T1997">
        <v>14</v>
      </c>
      <c r="U1997">
        <v>47</v>
      </c>
    </row>
    <row r="1998" spans="1:21" x14ac:dyDescent="0.3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f t="shared" si="124"/>
        <v>204</v>
      </c>
      <c r="P1998" s="4">
        <f t="shared" si="125"/>
        <v>0</v>
      </c>
      <c r="Q1998" s="4">
        <f t="shared" si="126"/>
        <v>3.9215686274509803E-2</v>
      </c>
      <c r="R1998" s="4">
        <f t="shared" si="127"/>
        <v>0.14705882352941177</v>
      </c>
      <c r="S1998">
        <v>0</v>
      </c>
      <c r="T1998">
        <v>8</v>
      </c>
      <c r="U1998">
        <v>30</v>
      </c>
    </row>
    <row r="1999" spans="1:21" x14ac:dyDescent="0.3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f t="shared" si="124"/>
        <v>332</v>
      </c>
      <c r="P1999" s="4">
        <f t="shared" si="125"/>
        <v>0</v>
      </c>
      <c r="Q1999" s="4">
        <f t="shared" si="126"/>
        <v>9.0361445783132526E-3</v>
      </c>
      <c r="R1999" s="4">
        <f t="shared" si="127"/>
        <v>5.1204819277108432E-2</v>
      </c>
      <c r="S1999">
        <v>0</v>
      </c>
      <c r="T1999">
        <v>3</v>
      </c>
      <c r="U1999">
        <v>17</v>
      </c>
    </row>
    <row r="2000" spans="1:21" x14ac:dyDescent="0.3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f t="shared" si="124"/>
        <v>331</v>
      </c>
      <c r="P2000" s="4">
        <f t="shared" si="125"/>
        <v>0</v>
      </c>
      <c r="Q2000" s="4">
        <f t="shared" si="126"/>
        <v>2.1148036253776436E-2</v>
      </c>
      <c r="R2000" s="4">
        <f t="shared" si="127"/>
        <v>8.4592145015105744E-2</v>
      </c>
      <c r="S2000">
        <v>0</v>
      </c>
      <c r="T2000">
        <v>7</v>
      </c>
      <c r="U2000">
        <v>28</v>
      </c>
    </row>
    <row r="2001" spans="1:21" x14ac:dyDescent="0.3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f t="shared" si="124"/>
        <v>180</v>
      </c>
      <c r="P2001" s="4">
        <f t="shared" si="125"/>
        <v>0</v>
      </c>
      <c r="Q2001" s="4">
        <f t="shared" si="126"/>
        <v>2.2222222222222223E-2</v>
      </c>
      <c r="R2001" s="4">
        <f t="shared" si="127"/>
        <v>0.10555555555555556</v>
      </c>
      <c r="S2001">
        <v>0</v>
      </c>
      <c r="T2001">
        <v>4</v>
      </c>
      <c r="U2001">
        <v>19</v>
      </c>
    </row>
    <row r="2002" spans="1:21" x14ac:dyDescent="0.3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f t="shared" si="124"/>
        <v>180</v>
      </c>
      <c r="P2002" s="4">
        <f t="shared" si="125"/>
        <v>5.5555555555555558E-3</v>
      </c>
      <c r="Q2002" s="4">
        <f t="shared" si="126"/>
        <v>2.2222222222222223E-2</v>
      </c>
      <c r="R2002" s="4">
        <f t="shared" si="127"/>
        <v>0.1111111111111111</v>
      </c>
      <c r="S2002">
        <v>1</v>
      </c>
      <c r="T2002">
        <v>4</v>
      </c>
      <c r="U2002">
        <v>20</v>
      </c>
    </row>
    <row r="2003" spans="1:21" x14ac:dyDescent="0.3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f t="shared" si="124"/>
        <v>180</v>
      </c>
      <c r="P2003" s="4">
        <f t="shared" si="125"/>
        <v>0</v>
      </c>
      <c r="Q2003" s="4">
        <f t="shared" si="126"/>
        <v>3.888888888888889E-2</v>
      </c>
      <c r="R2003" s="4">
        <f t="shared" si="127"/>
        <v>0.15555555555555556</v>
      </c>
      <c r="S2003">
        <v>0</v>
      </c>
      <c r="T2003">
        <v>7</v>
      </c>
      <c r="U2003">
        <v>28</v>
      </c>
    </row>
    <row r="2004" spans="1:21" x14ac:dyDescent="0.3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f t="shared" si="124"/>
        <v>332</v>
      </c>
      <c r="P2004" s="4">
        <f t="shared" si="125"/>
        <v>0</v>
      </c>
      <c r="Q2004" s="4">
        <f t="shared" si="126"/>
        <v>9.0361445783132526E-3</v>
      </c>
      <c r="R2004" s="4">
        <f t="shared" si="127"/>
        <v>5.4216867469879519E-2</v>
      </c>
      <c r="S2004">
        <v>0</v>
      </c>
      <c r="T2004">
        <v>3</v>
      </c>
      <c r="U2004">
        <v>18</v>
      </c>
    </row>
    <row r="2005" spans="1:21" x14ac:dyDescent="0.3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f t="shared" si="124"/>
        <v>235</v>
      </c>
      <c r="P2005" s="4">
        <f t="shared" si="125"/>
        <v>8.5106382978723406E-3</v>
      </c>
      <c r="Q2005" s="4">
        <f t="shared" si="126"/>
        <v>2.553191489361702E-2</v>
      </c>
      <c r="R2005" s="4">
        <f t="shared" si="127"/>
        <v>0.10638297872340426</v>
      </c>
      <c r="S2005">
        <v>2</v>
      </c>
      <c r="T2005">
        <v>6</v>
      </c>
      <c r="U2005">
        <v>25</v>
      </c>
    </row>
    <row r="2006" spans="1:21" x14ac:dyDescent="0.3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f t="shared" si="124"/>
        <v>180</v>
      </c>
      <c r="P2006" s="4">
        <f t="shared" si="125"/>
        <v>0</v>
      </c>
      <c r="Q2006" s="4">
        <f t="shared" si="126"/>
        <v>0</v>
      </c>
      <c r="R2006" s="4">
        <f t="shared" si="127"/>
        <v>5.5555555555555558E-3</v>
      </c>
      <c r="S2006">
        <v>0</v>
      </c>
      <c r="T2006">
        <v>0</v>
      </c>
      <c r="U2006">
        <v>1</v>
      </c>
    </row>
    <row r="2007" spans="1:21" x14ac:dyDescent="0.3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f t="shared" si="124"/>
        <v>332</v>
      </c>
      <c r="P2007" s="4">
        <f t="shared" si="125"/>
        <v>3.0120481927710845E-3</v>
      </c>
      <c r="Q2007" s="4">
        <f t="shared" si="126"/>
        <v>2.710843373493976E-2</v>
      </c>
      <c r="R2007" s="4">
        <f t="shared" si="127"/>
        <v>0.10240963855421686</v>
      </c>
      <c r="S2007">
        <v>1</v>
      </c>
      <c r="T2007">
        <v>9</v>
      </c>
      <c r="U2007">
        <v>34</v>
      </c>
    </row>
    <row r="2008" spans="1:21" x14ac:dyDescent="0.3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f t="shared" si="124"/>
        <v>180</v>
      </c>
      <c r="P2008" s="4">
        <f t="shared" si="125"/>
        <v>0</v>
      </c>
      <c r="Q2008" s="4">
        <f t="shared" si="126"/>
        <v>4.4444444444444446E-2</v>
      </c>
      <c r="R2008" s="4">
        <f t="shared" si="127"/>
        <v>0.16666666666666666</v>
      </c>
      <c r="S2008">
        <v>0</v>
      </c>
      <c r="T2008">
        <v>8</v>
      </c>
      <c r="U2008">
        <v>30</v>
      </c>
    </row>
    <row r="2009" spans="1:21" x14ac:dyDescent="0.3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f t="shared" si="124"/>
        <v>256</v>
      </c>
      <c r="P2009" s="4">
        <f t="shared" si="125"/>
        <v>0</v>
      </c>
      <c r="Q2009" s="4">
        <f t="shared" si="126"/>
        <v>1.171875E-2</v>
      </c>
      <c r="R2009" s="4">
        <f t="shared" si="127"/>
        <v>7.03125E-2</v>
      </c>
      <c r="S2009">
        <v>0</v>
      </c>
      <c r="T2009">
        <v>3</v>
      </c>
      <c r="U2009">
        <v>18</v>
      </c>
    </row>
    <row r="2010" spans="1:21" x14ac:dyDescent="0.3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f t="shared" si="124"/>
        <v>180</v>
      </c>
      <c r="P2010" s="4">
        <f t="shared" si="125"/>
        <v>0</v>
      </c>
      <c r="Q2010" s="4">
        <f t="shared" si="126"/>
        <v>6.1111111111111109E-2</v>
      </c>
      <c r="R2010" s="4">
        <f t="shared" si="127"/>
        <v>0.22777777777777777</v>
      </c>
      <c r="S2010">
        <v>0</v>
      </c>
      <c r="T2010">
        <v>11</v>
      </c>
      <c r="U2010">
        <v>41</v>
      </c>
    </row>
    <row r="2011" spans="1:21" x14ac:dyDescent="0.3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f t="shared" si="124"/>
        <v>180</v>
      </c>
      <c r="P2011" s="4">
        <f t="shared" si="125"/>
        <v>5.5555555555555558E-3</v>
      </c>
      <c r="Q2011" s="4">
        <f t="shared" si="126"/>
        <v>7.2222222222222215E-2</v>
      </c>
      <c r="R2011" s="4">
        <f t="shared" si="127"/>
        <v>0.25</v>
      </c>
      <c r="S2011">
        <v>1</v>
      </c>
      <c r="T2011">
        <v>13</v>
      </c>
      <c r="U2011">
        <v>45</v>
      </c>
    </row>
    <row r="2012" spans="1:21" x14ac:dyDescent="0.3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f t="shared" si="124"/>
        <v>180</v>
      </c>
      <c r="P2012" s="4">
        <f t="shared" si="125"/>
        <v>0</v>
      </c>
      <c r="Q2012" s="4">
        <f t="shared" si="126"/>
        <v>0</v>
      </c>
      <c r="R2012" s="4">
        <f t="shared" si="127"/>
        <v>2.7777777777777776E-2</v>
      </c>
      <c r="S2012">
        <v>0</v>
      </c>
      <c r="T2012">
        <v>0</v>
      </c>
      <c r="U2012">
        <v>5</v>
      </c>
    </row>
    <row r="2013" spans="1:21" x14ac:dyDescent="0.3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f t="shared" si="124"/>
        <v>180</v>
      </c>
      <c r="P2013" s="4">
        <f t="shared" si="125"/>
        <v>1.1111111111111112E-2</v>
      </c>
      <c r="Q2013" s="4">
        <f t="shared" si="126"/>
        <v>2.2222222222222223E-2</v>
      </c>
      <c r="R2013" s="4">
        <f t="shared" si="127"/>
        <v>0.1</v>
      </c>
      <c r="S2013">
        <v>2</v>
      </c>
      <c r="T2013">
        <v>4</v>
      </c>
      <c r="U2013">
        <v>18</v>
      </c>
    </row>
    <row r="2014" spans="1:21" x14ac:dyDescent="0.3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f t="shared" si="124"/>
        <v>180</v>
      </c>
      <c r="P2014" s="4">
        <f t="shared" si="125"/>
        <v>0</v>
      </c>
      <c r="Q2014" s="4">
        <f t="shared" si="126"/>
        <v>2.2222222222222223E-2</v>
      </c>
      <c r="R2014" s="4">
        <f t="shared" si="127"/>
        <v>0.1</v>
      </c>
      <c r="S2014">
        <v>0</v>
      </c>
      <c r="T2014">
        <v>4</v>
      </c>
      <c r="U2014">
        <v>18</v>
      </c>
    </row>
    <row r="2015" spans="1:21" x14ac:dyDescent="0.3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f t="shared" si="124"/>
        <v>204</v>
      </c>
      <c r="P2015" s="4">
        <f t="shared" si="125"/>
        <v>0</v>
      </c>
      <c r="Q2015" s="4">
        <f t="shared" si="126"/>
        <v>1.4705882352941176E-2</v>
      </c>
      <c r="R2015" s="4">
        <f t="shared" si="127"/>
        <v>7.8431372549019607E-2</v>
      </c>
      <c r="S2015">
        <v>0</v>
      </c>
      <c r="T2015">
        <v>3</v>
      </c>
      <c r="U2015">
        <v>16</v>
      </c>
    </row>
    <row r="2016" spans="1:21" x14ac:dyDescent="0.3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f t="shared" si="124"/>
        <v>336</v>
      </c>
      <c r="P2016" s="4">
        <f t="shared" si="125"/>
        <v>2.976190476190476E-3</v>
      </c>
      <c r="Q2016" s="4">
        <f t="shared" si="126"/>
        <v>3.5714285714285712E-2</v>
      </c>
      <c r="R2016" s="4">
        <f t="shared" si="127"/>
        <v>0.12797619047619047</v>
      </c>
      <c r="S2016">
        <v>1</v>
      </c>
      <c r="T2016">
        <v>12</v>
      </c>
      <c r="U2016">
        <v>43</v>
      </c>
    </row>
    <row r="2017" spans="1:21" x14ac:dyDescent="0.3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f t="shared" si="124"/>
        <v>272</v>
      </c>
      <c r="P2017" s="4">
        <f t="shared" si="125"/>
        <v>0</v>
      </c>
      <c r="Q2017" s="4">
        <f t="shared" si="126"/>
        <v>2.5735294117647058E-2</v>
      </c>
      <c r="R2017" s="4">
        <f t="shared" si="127"/>
        <v>9.9264705882352935E-2</v>
      </c>
      <c r="S2017">
        <v>0</v>
      </c>
      <c r="T2017">
        <v>7</v>
      </c>
      <c r="U2017">
        <v>27</v>
      </c>
    </row>
    <row r="2018" spans="1:21" x14ac:dyDescent="0.3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f t="shared" si="124"/>
        <v>331</v>
      </c>
      <c r="P2018" s="4">
        <f t="shared" si="125"/>
        <v>3.0211480362537764E-3</v>
      </c>
      <c r="Q2018" s="4">
        <f t="shared" si="126"/>
        <v>1.812688821752266E-2</v>
      </c>
      <c r="R2018" s="4">
        <f t="shared" si="127"/>
        <v>7.8549848942598186E-2</v>
      </c>
      <c r="S2018">
        <v>1</v>
      </c>
      <c r="T2018">
        <v>6</v>
      </c>
      <c r="U2018">
        <v>26</v>
      </c>
    </row>
    <row r="2019" spans="1:21" x14ac:dyDescent="0.3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f t="shared" si="124"/>
        <v>180</v>
      </c>
      <c r="P2019" s="4">
        <f t="shared" si="125"/>
        <v>0</v>
      </c>
      <c r="Q2019" s="4">
        <f t="shared" si="126"/>
        <v>0</v>
      </c>
      <c r="R2019" s="4">
        <f t="shared" si="127"/>
        <v>0</v>
      </c>
      <c r="S2019">
        <v>0</v>
      </c>
      <c r="T2019">
        <v>0</v>
      </c>
      <c r="U2019">
        <v>0</v>
      </c>
    </row>
    <row r="2020" spans="1:21" x14ac:dyDescent="0.3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f t="shared" si="124"/>
        <v>469</v>
      </c>
      <c r="P2020" s="4">
        <f t="shared" si="125"/>
        <v>0</v>
      </c>
      <c r="Q2020" s="4">
        <f t="shared" si="126"/>
        <v>2.3454157782515993E-2</v>
      </c>
      <c r="R2020" s="4">
        <f t="shared" si="127"/>
        <v>8.5287846481876331E-2</v>
      </c>
      <c r="S2020">
        <v>0</v>
      </c>
      <c r="T2020">
        <v>11</v>
      </c>
      <c r="U2020">
        <v>40</v>
      </c>
    </row>
    <row r="2021" spans="1:21" x14ac:dyDescent="0.3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f t="shared" si="124"/>
        <v>180</v>
      </c>
      <c r="P2021" s="4">
        <f t="shared" si="125"/>
        <v>5.5555555555555558E-3</v>
      </c>
      <c r="Q2021" s="4">
        <f t="shared" si="126"/>
        <v>5.5555555555555558E-3</v>
      </c>
      <c r="R2021" s="4">
        <f t="shared" si="127"/>
        <v>6.1111111111111109E-2</v>
      </c>
      <c r="S2021">
        <v>1</v>
      </c>
      <c r="T2021">
        <v>1</v>
      </c>
      <c r="U2021">
        <v>11</v>
      </c>
    </row>
    <row r="2022" spans="1:21" x14ac:dyDescent="0.3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f t="shared" si="124"/>
        <v>332</v>
      </c>
      <c r="P2022" s="4">
        <f t="shared" si="125"/>
        <v>9.0361445783132526E-3</v>
      </c>
      <c r="Q2022" s="4">
        <f t="shared" si="126"/>
        <v>2.4096385542168676E-2</v>
      </c>
      <c r="R2022" s="4">
        <f t="shared" si="127"/>
        <v>9.337349397590361E-2</v>
      </c>
      <c r="S2022">
        <v>3</v>
      </c>
      <c r="T2022">
        <v>8</v>
      </c>
      <c r="U2022">
        <v>31</v>
      </c>
    </row>
    <row r="2023" spans="1:21" x14ac:dyDescent="0.3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f t="shared" si="124"/>
        <v>180</v>
      </c>
      <c r="P2023" s="4">
        <f t="shared" si="125"/>
        <v>0</v>
      </c>
      <c r="Q2023" s="4">
        <f t="shared" si="126"/>
        <v>0.05</v>
      </c>
      <c r="R2023" s="4">
        <f t="shared" si="127"/>
        <v>0.19444444444444445</v>
      </c>
      <c r="S2023">
        <v>0</v>
      </c>
      <c r="T2023">
        <v>9</v>
      </c>
      <c r="U2023">
        <v>35</v>
      </c>
    </row>
    <row r="2024" spans="1:21" x14ac:dyDescent="0.3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f t="shared" si="124"/>
        <v>332</v>
      </c>
      <c r="P2024" s="4">
        <f t="shared" si="125"/>
        <v>3.0120481927710845E-3</v>
      </c>
      <c r="Q2024" s="4">
        <f t="shared" si="126"/>
        <v>4.5180722891566265E-2</v>
      </c>
      <c r="R2024" s="4">
        <f t="shared" si="127"/>
        <v>0.15662650602409639</v>
      </c>
      <c r="S2024">
        <v>1</v>
      </c>
      <c r="T2024">
        <v>15</v>
      </c>
      <c r="U2024">
        <v>52</v>
      </c>
    </row>
    <row r="2025" spans="1:21" x14ac:dyDescent="0.3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f t="shared" si="124"/>
        <v>332</v>
      </c>
      <c r="P2025" s="4">
        <f t="shared" si="125"/>
        <v>0</v>
      </c>
      <c r="Q2025" s="4">
        <f t="shared" si="126"/>
        <v>3.0120481927710845E-3</v>
      </c>
      <c r="R2025" s="4">
        <f t="shared" si="127"/>
        <v>3.0120481927710843E-2</v>
      </c>
      <c r="S2025">
        <v>0</v>
      </c>
      <c r="T2025">
        <v>1</v>
      </c>
      <c r="U2025">
        <v>10</v>
      </c>
    </row>
    <row r="2026" spans="1:21" x14ac:dyDescent="0.3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f t="shared" si="124"/>
        <v>332</v>
      </c>
      <c r="P2026" s="4">
        <f t="shared" si="125"/>
        <v>3.0120481927710845E-3</v>
      </c>
      <c r="Q2026" s="4">
        <f t="shared" si="126"/>
        <v>0</v>
      </c>
      <c r="R2026" s="4">
        <f t="shared" si="127"/>
        <v>0</v>
      </c>
      <c r="S2026">
        <v>1</v>
      </c>
      <c r="T2026">
        <v>0</v>
      </c>
      <c r="U2026">
        <v>0</v>
      </c>
    </row>
    <row r="2027" spans="1:21" x14ac:dyDescent="0.3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f t="shared" si="124"/>
        <v>180</v>
      </c>
      <c r="P2027" s="4">
        <f t="shared" si="125"/>
        <v>5.5555555555555558E-3</v>
      </c>
      <c r="Q2027" s="4">
        <f t="shared" si="126"/>
        <v>0.05</v>
      </c>
      <c r="R2027" s="4">
        <f t="shared" si="127"/>
        <v>0.18333333333333332</v>
      </c>
      <c r="S2027">
        <v>1</v>
      </c>
      <c r="T2027">
        <v>9</v>
      </c>
      <c r="U2027">
        <v>33</v>
      </c>
    </row>
    <row r="2028" spans="1:21" x14ac:dyDescent="0.3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f t="shared" si="124"/>
        <v>214</v>
      </c>
      <c r="P2028" s="4">
        <f t="shared" si="125"/>
        <v>0</v>
      </c>
      <c r="Q2028" s="4">
        <f t="shared" si="126"/>
        <v>8.4112149532710276E-2</v>
      </c>
      <c r="R2028" s="4">
        <f t="shared" si="127"/>
        <v>0.27102803738317754</v>
      </c>
      <c r="S2028">
        <v>0</v>
      </c>
      <c r="T2028">
        <v>18</v>
      </c>
      <c r="U2028">
        <v>58</v>
      </c>
    </row>
    <row r="2029" spans="1:21" x14ac:dyDescent="0.3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f t="shared" si="124"/>
        <v>180</v>
      </c>
      <c r="P2029" s="4">
        <f t="shared" si="125"/>
        <v>0</v>
      </c>
      <c r="Q2029" s="4">
        <f t="shared" si="126"/>
        <v>8.3333333333333329E-2</v>
      </c>
      <c r="R2029" s="4">
        <f t="shared" si="127"/>
        <v>0.27777777777777779</v>
      </c>
      <c r="S2029">
        <v>0</v>
      </c>
      <c r="T2029">
        <v>15</v>
      </c>
      <c r="U2029">
        <v>50</v>
      </c>
    </row>
    <row r="2030" spans="1:21" x14ac:dyDescent="0.3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f t="shared" si="124"/>
        <v>180</v>
      </c>
      <c r="P2030" s="4">
        <f t="shared" si="125"/>
        <v>0</v>
      </c>
      <c r="Q2030" s="4">
        <f t="shared" si="126"/>
        <v>0.05</v>
      </c>
      <c r="R2030" s="4">
        <f t="shared" si="127"/>
        <v>0.18888888888888888</v>
      </c>
      <c r="S2030">
        <v>0</v>
      </c>
      <c r="T2030">
        <v>9</v>
      </c>
      <c r="U2030">
        <v>34</v>
      </c>
    </row>
    <row r="2031" spans="1:21" x14ac:dyDescent="0.3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f t="shared" si="124"/>
        <v>272</v>
      </c>
      <c r="P2031" s="4">
        <f t="shared" si="125"/>
        <v>0</v>
      </c>
      <c r="Q2031" s="4">
        <f t="shared" si="126"/>
        <v>1.8382352941176471E-2</v>
      </c>
      <c r="R2031" s="4">
        <f t="shared" si="127"/>
        <v>8.455882352941177E-2</v>
      </c>
      <c r="S2031">
        <v>0</v>
      </c>
      <c r="T2031">
        <v>5</v>
      </c>
      <c r="U2031">
        <v>23</v>
      </c>
    </row>
    <row r="2032" spans="1:21" x14ac:dyDescent="0.3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f t="shared" si="124"/>
        <v>180</v>
      </c>
      <c r="P2032" s="4">
        <f t="shared" si="125"/>
        <v>0</v>
      </c>
      <c r="Q2032" s="4">
        <f t="shared" si="126"/>
        <v>6.6666666666666666E-2</v>
      </c>
      <c r="R2032" s="4">
        <f t="shared" si="127"/>
        <v>0.2388888888888889</v>
      </c>
      <c r="S2032">
        <v>0</v>
      </c>
      <c r="T2032">
        <v>12</v>
      </c>
      <c r="U2032">
        <v>43</v>
      </c>
    </row>
    <row r="2033" spans="1:21" x14ac:dyDescent="0.3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f t="shared" si="124"/>
        <v>180</v>
      </c>
      <c r="P2033" s="4">
        <f t="shared" si="125"/>
        <v>5.5555555555555558E-3</v>
      </c>
      <c r="Q2033" s="4">
        <f t="shared" si="126"/>
        <v>1.1111111111111112E-2</v>
      </c>
      <c r="R2033" s="4">
        <f t="shared" si="127"/>
        <v>8.3333333333333329E-2</v>
      </c>
      <c r="S2033">
        <v>1</v>
      </c>
      <c r="T2033">
        <v>2</v>
      </c>
      <c r="U2033">
        <v>15</v>
      </c>
    </row>
    <row r="2034" spans="1:21" x14ac:dyDescent="0.3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f t="shared" si="124"/>
        <v>180</v>
      </c>
      <c r="P2034" s="4">
        <f t="shared" si="125"/>
        <v>2.7777777777777776E-2</v>
      </c>
      <c r="Q2034" s="4">
        <f t="shared" si="126"/>
        <v>5.5555555555555552E-2</v>
      </c>
      <c r="R2034" s="4">
        <f t="shared" si="127"/>
        <v>0.21111111111111111</v>
      </c>
      <c r="S2034">
        <v>5</v>
      </c>
      <c r="T2034">
        <v>10</v>
      </c>
      <c r="U2034">
        <v>38</v>
      </c>
    </row>
    <row r="2035" spans="1:21" x14ac:dyDescent="0.3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f t="shared" si="124"/>
        <v>332</v>
      </c>
      <c r="P2035" s="4">
        <f t="shared" si="125"/>
        <v>0</v>
      </c>
      <c r="Q2035" s="4">
        <f t="shared" si="126"/>
        <v>3.313253012048193E-2</v>
      </c>
      <c r="R2035" s="4">
        <f t="shared" si="127"/>
        <v>0.1144578313253012</v>
      </c>
      <c r="S2035">
        <v>0</v>
      </c>
      <c r="T2035">
        <v>11</v>
      </c>
      <c r="U2035">
        <v>38</v>
      </c>
    </row>
    <row r="2036" spans="1:21" x14ac:dyDescent="0.3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f t="shared" si="124"/>
        <v>180</v>
      </c>
      <c r="P2036" s="4">
        <f t="shared" si="125"/>
        <v>0</v>
      </c>
      <c r="Q2036" s="4">
        <f t="shared" si="126"/>
        <v>7.7777777777777779E-2</v>
      </c>
      <c r="R2036" s="4">
        <f t="shared" si="127"/>
        <v>0.26111111111111113</v>
      </c>
      <c r="S2036">
        <v>0</v>
      </c>
      <c r="T2036">
        <v>14</v>
      </c>
      <c r="U2036">
        <v>47</v>
      </c>
    </row>
    <row r="2037" spans="1:21" x14ac:dyDescent="0.3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f t="shared" si="124"/>
        <v>180</v>
      </c>
      <c r="P2037" s="4">
        <f t="shared" si="125"/>
        <v>0</v>
      </c>
      <c r="Q2037" s="4">
        <f t="shared" si="126"/>
        <v>0.12777777777777777</v>
      </c>
      <c r="R2037" s="4">
        <f t="shared" si="127"/>
        <v>0.40555555555555556</v>
      </c>
      <c r="S2037">
        <v>0</v>
      </c>
      <c r="T2037">
        <v>23</v>
      </c>
      <c r="U2037">
        <v>73</v>
      </c>
    </row>
    <row r="2038" spans="1:21" x14ac:dyDescent="0.3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f t="shared" si="124"/>
        <v>235</v>
      </c>
      <c r="P2038" s="4">
        <f t="shared" si="125"/>
        <v>8.5106382978723406E-3</v>
      </c>
      <c r="Q2038" s="4">
        <f t="shared" si="126"/>
        <v>4.2553191489361701E-2</v>
      </c>
      <c r="R2038" s="4">
        <f t="shared" si="127"/>
        <v>0.15319148936170213</v>
      </c>
      <c r="S2038">
        <v>2</v>
      </c>
      <c r="T2038">
        <v>10</v>
      </c>
      <c r="U2038">
        <v>36</v>
      </c>
    </row>
    <row r="2039" spans="1:21" x14ac:dyDescent="0.3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f t="shared" si="124"/>
        <v>180</v>
      </c>
      <c r="P2039" s="4">
        <f t="shared" si="125"/>
        <v>0</v>
      </c>
      <c r="Q2039" s="4">
        <f t="shared" si="126"/>
        <v>2.7777777777777776E-2</v>
      </c>
      <c r="R2039" s="4">
        <f t="shared" si="127"/>
        <v>0.12222222222222222</v>
      </c>
      <c r="S2039">
        <v>0</v>
      </c>
      <c r="T2039">
        <v>5</v>
      </c>
      <c r="U2039">
        <v>22</v>
      </c>
    </row>
    <row r="2040" spans="1:21" x14ac:dyDescent="0.3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f t="shared" si="124"/>
        <v>336</v>
      </c>
      <c r="P2040" s="4">
        <f t="shared" si="125"/>
        <v>0</v>
      </c>
      <c r="Q2040" s="4">
        <f t="shared" si="126"/>
        <v>2.3809523809523808E-2</v>
      </c>
      <c r="R2040" s="4">
        <f t="shared" si="127"/>
        <v>8.9285714285714288E-2</v>
      </c>
      <c r="S2040">
        <v>0</v>
      </c>
      <c r="T2040">
        <v>8</v>
      </c>
      <c r="U2040">
        <v>30</v>
      </c>
    </row>
    <row r="2041" spans="1:21" x14ac:dyDescent="0.3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f t="shared" si="124"/>
        <v>180</v>
      </c>
      <c r="P2041" s="4">
        <f t="shared" si="125"/>
        <v>0</v>
      </c>
      <c r="Q2041" s="4">
        <f t="shared" si="126"/>
        <v>0</v>
      </c>
      <c r="R2041" s="4">
        <f t="shared" si="127"/>
        <v>1.6666666666666666E-2</v>
      </c>
      <c r="S2041">
        <v>0</v>
      </c>
      <c r="T2041">
        <v>0</v>
      </c>
      <c r="U2041">
        <v>3</v>
      </c>
    </row>
    <row r="2042" spans="1:21" x14ac:dyDescent="0.3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f t="shared" si="124"/>
        <v>180</v>
      </c>
      <c r="P2042" s="4">
        <f t="shared" si="125"/>
        <v>0</v>
      </c>
      <c r="Q2042" s="4">
        <f t="shared" si="126"/>
        <v>2.2222222222222223E-2</v>
      </c>
      <c r="R2042" s="4">
        <f t="shared" si="127"/>
        <v>0.10555555555555556</v>
      </c>
      <c r="S2042">
        <v>0</v>
      </c>
      <c r="T2042">
        <v>4</v>
      </c>
      <c r="U2042">
        <v>19</v>
      </c>
    </row>
    <row r="2043" spans="1:21" x14ac:dyDescent="0.3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f t="shared" si="124"/>
        <v>180</v>
      </c>
      <c r="P2043" s="4">
        <f t="shared" si="125"/>
        <v>0</v>
      </c>
      <c r="Q2043" s="4">
        <f t="shared" si="126"/>
        <v>3.3333333333333333E-2</v>
      </c>
      <c r="R2043" s="4">
        <f t="shared" si="127"/>
        <v>0.13333333333333333</v>
      </c>
      <c r="S2043">
        <v>0</v>
      </c>
      <c r="T2043">
        <v>6</v>
      </c>
      <c r="U2043">
        <v>24</v>
      </c>
    </row>
    <row r="2044" spans="1:21" x14ac:dyDescent="0.3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f t="shared" si="124"/>
        <v>180</v>
      </c>
      <c r="P2044" s="4">
        <f t="shared" si="125"/>
        <v>0</v>
      </c>
      <c r="Q2044" s="4">
        <f t="shared" si="126"/>
        <v>2.7777777777777776E-2</v>
      </c>
      <c r="R2044" s="4">
        <f t="shared" si="127"/>
        <v>0.12222222222222222</v>
      </c>
      <c r="S2044">
        <v>0</v>
      </c>
      <c r="T2044">
        <v>5</v>
      </c>
      <c r="U2044">
        <v>22</v>
      </c>
    </row>
    <row r="2045" spans="1:21" x14ac:dyDescent="0.3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f t="shared" si="124"/>
        <v>180</v>
      </c>
      <c r="P2045" s="4">
        <f t="shared" si="125"/>
        <v>0</v>
      </c>
      <c r="Q2045" s="4">
        <f t="shared" si="126"/>
        <v>0.05</v>
      </c>
      <c r="R2045" s="4">
        <f t="shared" si="127"/>
        <v>0.18333333333333332</v>
      </c>
      <c r="S2045">
        <v>0</v>
      </c>
      <c r="T2045">
        <v>9</v>
      </c>
      <c r="U2045">
        <v>33</v>
      </c>
    </row>
    <row r="2046" spans="1:21" x14ac:dyDescent="0.3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f t="shared" si="124"/>
        <v>235</v>
      </c>
      <c r="P2046" s="4">
        <f t="shared" si="125"/>
        <v>0</v>
      </c>
      <c r="Q2046" s="4">
        <f t="shared" si="126"/>
        <v>1.276595744680851E-2</v>
      </c>
      <c r="R2046" s="4">
        <f t="shared" si="127"/>
        <v>7.2340425531914887E-2</v>
      </c>
      <c r="S2046">
        <v>0</v>
      </c>
      <c r="T2046">
        <v>3</v>
      </c>
      <c r="U2046">
        <v>17</v>
      </c>
    </row>
    <row r="2047" spans="1:21" x14ac:dyDescent="0.3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f t="shared" si="124"/>
        <v>180</v>
      </c>
      <c r="P2047" s="4">
        <f t="shared" si="125"/>
        <v>0</v>
      </c>
      <c r="Q2047" s="4">
        <f t="shared" si="126"/>
        <v>7.7777777777777779E-2</v>
      </c>
      <c r="R2047" s="4">
        <f t="shared" si="127"/>
        <v>0.26666666666666666</v>
      </c>
      <c r="S2047">
        <v>0</v>
      </c>
      <c r="T2047">
        <v>14</v>
      </c>
      <c r="U2047">
        <v>48</v>
      </c>
    </row>
    <row r="2048" spans="1:21" x14ac:dyDescent="0.3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f t="shared" si="124"/>
        <v>469</v>
      </c>
      <c r="P2048" s="4">
        <f t="shared" si="125"/>
        <v>0</v>
      </c>
      <c r="Q2048" s="4">
        <f t="shared" si="126"/>
        <v>1.7057569296375266E-2</v>
      </c>
      <c r="R2048" s="4">
        <f t="shared" si="127"/>
        <v>6.3965884861407252E-2</v>
      </c>
      <c r="S2048">
        <v>0</v>
      </c>
      <c r="T2048">
        <v>8</v>
      </c>
      <c r="U2048">
        <v>30</v>
      </c>
    </row>
    <row r="2049" spans="1:21" x14ac:dyDescent="0.3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f t="shared" si="124"/>
        <v>180</v>
      </c>
      <c r="P2049" s="4">
        <f t="shared" si="125"/>
        <v>0</v>
      </c>
      <c r="Q2049" s="4">
        <f t="shared" si="126"/>
        <v>4.4444444444444446E-2</v>
      </c>
      <c r="R2049" s="4">
        <f t="shared" si="127"/>
        <v>0.16666666666666666</v>
      </c>
      <c r="S2049">
        <v>0</v>
      </c>
      <c r="T2049">
        <v>8</v>
      </c>
      <c r="U2049">
        <v>30</v>
      </c>
    </row>
    <row r="2050" spans="1:21" x14ac:dyDescent="0.3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f t="shared" si="124"/>
        <v>180</v>
      </c>
      <c r="P2050" s="4">
        <f t="shared" si="125"/>
        <v>1.1111111111111112E-2</v>
      </c>
      <c r="Q2050" s="4">
        <f t="shared" si="126"/>
        <v>3.3333333333333333E-2</v>
      </c>
      <c r="R2050" s="4">
        <f t="shared" si="127"/>
        <v>0.1388888888888889</v>
      </c>
      <c r="S2050">
        <v>2</v>
      </c>
      <c r="T2050">
        <v>6</v>
      </c>
      <c r="U2050">
        <v>25</v>
      </c>
    </row>
    <row r="2051" spans="1:21" x14ac:dyDescent="0.3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f t="shared" ref="O2051:O2114" si="128">L2051+M2051+N2051</f>
        <v>180</v>
      </c>
      <c r="P2051" s="4">
        <f t="shared" ref="P2051:P2114" si="129">S2051/O2051</f>
        <v>1.1111111111111112E-2</v>
      </c>
      <c r="Q2051" s="4">
        <f t="shared" ref="Q2051:Q2114" si="130">T2051/O2051</f>
        <v>0.05</v>
      </c>
      <c r="R2051" s="4">
        <f t="shared" ref="R2051:R2114" si="131">U2051/O2051</f>
        <v>0.18333333333333332</v>
      </c>
      <c r="S2051">
        <v>2</v>
      </c>
      <c r="T2051">
        <v>9</v>
      </c>
      <c r="U2051">
        <v>33</v>
      </c>
    </row>
    <row r="2052" spans="1:21" x14ac:dyDescent="0.3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f t="shared" si="128"/>
        <v>180</v>
      </c>
      <c r="P2052" s="4">
        <f t="shared" si="129"/>
        <v>0</v>
      </c>
      <c r="Q2052" s="4">
        <f t="shared" si="130"/>
        <v>6.6666666666666666E-2</v>
      </c>
      <c r="R2052" s="4">
        <f t="shared" si="131"/>
        <v>0.2388888888888889</v>
      </c>
      <c r="S2052">
        <v>0</v>
      </c>
      <c r="T2052">
        <v>12</v>
      </c>
      <c r="U2052">
        <v>43</v>
      </c>
    </row>
    <row r="2053" spans="1:21" x14ac:dyDescent="0.3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f t="shared" si="128"/>
        <v>180</v>
      </c>
      <c r="P2053" s="4">
        <f t="shared" si="129"/>
        <v>0</v>
      </c>
      <c r="Q2053" s="4">
        <f t="shared" si="130"/>
        <v>1.6666666666666666E-2</v>
      </c>
      <c r="R2053" s="4">
        <f t="shared" si="131"/>
        <v>9.4444444444444442E-2</v>
      </c>
      <c r="S2053">
        <v>0</v>
      </c>
      <c r="T2053">
        <v>3</v>
      </c>
      <c r="U2053">
        <v>17</v>
      </c>
    </row>
    <row r="2054" spans="1:21" x14ac:dyDescent="0.3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f t="shared" si="128"/>
        <v>180</v>
      </c>
      <c r="P2054" s="4">
        <f t="shared" si="129"/>
        <v>0</v>
      </c>
      <c r="Q2054" s="4">
        <f t="shared" si="130"/>
        <v>2.2222222222222223E-2</v>
      </c>
      <c r="R2054" s="4">
        <f t="shared" si="131"/>
        <v>0.1111111111111111</v>
      </c>
      <c r="S2054">
        <v>0</v>
      </c>
      <c r="T2054">
        <v>4</v>
      </c>
      <c r="U2054">
        <v>20</v>
      </c>
    </row>
    <row r="2055" spans="1:21" x14ac:dyDescent="0.3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f t="shared" si="128"/>
        <v>332</v>
      </c>
      <c r="P2055" s="4">
        <f t="shared" si="129"/>
        <v>0</v>
      </c>
      <c r="Q2055" s="4">
        <f t="shared" si="130"/>
        <v>1.8072289156626505E-2</v>
      </c>
      <c r="R2055" s="4">
        <f t="shared" si="131"/>
        <v>7.8313253012048195E-2</v>
      </c>
      <c r="S2055">
        <v>0</v>
      </c>
      <c r="T2055">
        <v>6</v>
      </c>
      <c r="U2055">
        <v>26</v>
      </c>
    </row>
    <row r="2056" spans="1:21" x14ac:dyDescent="0.3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f t="shared" si="128"/>
        <v>272</v>
      </c>
      <c r="P2056" s="4">
        <f t="shared" si="129"/>
        <v>0</v>
      </c>
      <c r="Q2056" s="4">
        <f t="shared" si="130"/>
        <v>0</v>
      </c>
      <c r="R2056" s="4">
        <f t="shared" si="131"/>
        <v>3.3088235294117647E-2</v>
      </c>
      <c r="S2056">
        <v>0</v>
      </c>
      <c r="T2056">
        <v>0</v>
      </c>
      <c r="U2056">
        <v>9</v>
      </c>
    </row>
    <row r="2057" spans="1:21" x14ac:dyDescent="0.3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f t="shared" si="128"/>
        <v>180</v>
      </c>
      <c r="P2057" s="4">
        <f t="shared" si="129"/>
        <v>0</v>
      </c>
      <c r="Q2057" s="4">
        <f t="shared" si="130"/>
        <v>1.6666666666666666E-2</v>
      </c>
      <c r="R2057" s="4">
        <f t="shared" si="131"/>
        <v>0.1</v>
      </c>
      <c r="S2057">
        <v>0</v>
      </c>
      <c r="T2057">
        <v>3</v>
      </c>
      <c r="U2057">
        <v>18</v>
      </c>
    </row>
    <row r="2058" spans="1:21" x14ac:dyDescent="0.3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f t="shared" si="128"/>
        <v>235</v>
      </c>
      <c r="P2058" s="4">
        <f t="shared" si="129"/>
        <v>8.5106382978723406E-3</v>
      </c>
      <c r="Q2058" s="4">
        <f t="shared" si="130"/>
        <v>2.1276595744680851E-2</v>
      </c>
      <c r="R2058" s="4">
        <f t="shared" si="131"/>
        <v>9.7872340425531917E-2</v>
      </c>
      <c r="S2058">
        <v>2</v>
      </c>
      <c r="T2058">
        <v>5</v>
      </c>
      <c r="U2058">
        <v>23</v>
      </c>
    </row>
    <row r="2059" spans="1:21" x14ac:dyDescent="0.3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f t="shared" si="128"/>
        <v>180</v>
      </c>
      <c r="P2059" s="4">
        <f t="shared" si="129"/>
        <v>5.5555555555555558E-3</v>
      </c>
      <c r="Q2059" s="4">
        <f t="shared" si="130"/>
        <v>7.2222222222222215E-2</v>
      </c>
      <c r="R2059" s="4">
        <f t="shared" si="131"/>
        <v>0.24444444444444444</v>
      </c>
      <c r="S2059">
        <v>1</v>
      </c>
      <c r="T2059">
        <v>13</v>
      </c>
      <c r="U2059">
        <v>44</v>
      </c>
    </row>
    <row r="2060" spans="1:21" x14ac:dyDescent="0.3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f t="shared" si="128"/>
        <v>180</v>
      </c>
      <c r="P2060" s="4">
        <f t="shared" si="129"/>
        <v>0</v>
      </c>
      <c r="Q2060" s="4">
        <f t="shared" si="130"/>
        <v>0.05</v>
      </c>
      <c r="R2060" s="4">
        <f t="shared" si="131"/>
        <v>0.18888888888888888</v>
      </c>
      <c r="S2060">
        <v>0</v>
      </c>
      <c r="T2060">
        <v>9</v>
      </c>
      <c r="U2060">
        <v>34</v>
      </c>
    </row>
    <row r="2061" spans="1:21" x14ac:dyDescent="0.3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f t="shared" si="128"/>
        <v>332</v>
      </c>
      <c r="P2061" s="4">
        <f t="shared" si="129"/>
        <v>0</v>
      </c>
      <c r="Q2061" s="4">
        <f t="shared" si="130"/>
        <v>2.710843373493976E-2</v>
      </c>
      <c r="R2061" s="4">
        <f t="shared" si="131"/>
        <v>9.9397590361445784E-2</v>
      </c>
      <c r="S2061">
        <v>0</v>
      </c>
      <c r="T2061">
        <v>9</v>
      </c>
      <c r="U2061">
        <v>33</v>
      </c>
    </row>
    <row r="2062" spans="1:21" x14ac:dyDescent="0.3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f t="shared" si="128"/>
        <v>180</v>
      </c>
      <c r="P2062" s="4">
        <f t="shared" si="129"/>
        <v>1.1111111111111112E-2</v>
      </c>
      <c r="Q2062" s="4">
        <f t="shared" si="130"/>
        <v>6.6666666666666666E-2</v>
      </c>
      <c r="R2062" s="4">
        <f t="shared" si="131"/>
        <v>0.24444444444444444</v>
      </c>
      <c r="S2062">
        <v>2</v>
      </c>
      <c r="T2062">
        <v>12</v>
      </c>
      <c r="U2062">
        <v>44</v>
      </c>
    </row>
    <row r="2063" spans="1:21" x14ac:dyDescent="0.3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f t="shared" si="128"/>
        <v>180</v>
      </c>
      <c r="P2063" s="4">
        <f t="shared" si="129"/>
        <v>1.1111111111111112E-2</v>
      </c>
      <c r="Q2063" s="4">
        <f t="shared" si="130"/>
        <v>3.888888888888889E-2</v>
      </c>
      <c r="R2063" s="4">
        <f t="shared" si="131"/>
        <v>0.15555555555555556</v>
      </c>
      <c r="S2063">
        <v>2</v>
      </c>
      <c r="T2063">
        <v>7</v>
      </c>
      <c r="U2063">
        <v>28</v>
      </c>
    </row>
    <row r="2064" spans="1:21" x14ac:dyDescent="0.3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f t="shared" si="128"/>
        <v>180</v>
      </c>
      <c r="P2064" s="4">
        <f t="shared" si="129"/>
        <v>1.6666666666666666E-2</v>
      </c>
      <c r="Q2064" s="4">
        <f t="shared" si="130"/>
        <v>5.5555555555555552E-2</v>
      </c>
      <c r="R2064" s="4">
        <f t="shared" si="131"/>
        <v>0.2</v>
      </c>
      <c r="S2064">
        <v>3</v>
      </c>
      <c r="T2064">
        <v>10</v>
      </c>
      <c r="U2064">
        <v>36</v>
      </c>
    </row>
    <row r="2065" spans="1:21" x14ac:dyDescent="0.3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f t="shared" si="128"/>
        <v>180</v>
      </c>
      <c r="P2065" s="4">
        <f t="shared" si="129"/>
        <v>0</v>
      </c>
      <c r="Q2065" s="4">
        <f t="shared" si="130"/>
        <v>3.888888888888889E-2</v>
      </c>
      <c r="R2065" s="4">
        <f t="shared" si="131"/>
        <v>0.16111111111111112</v>
      </c>
      <c r="S2065">
        <v>0</v>
      </c>
      <c r="T2065">
        <v>7</v>
      </c>
      <c r="U2065">
        <v>29</v>
      </c>
    </row>
    <row r="2066" spans="1:21" x14ac:dyDescent="0.3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f t="shared" si="128"/>
        <v>180</v>
      </c>
      <c r="P2066" s="4">
        <f t="shared" si="129"/>
        <v>0</v>
      </c>
      <c r="Q2066" s="4">
        <f t="shared" si="130"/>
        <v>0.05</v>
      </c>
      <c r="R2066" s="4">
        <f t="shared" si="131"/>
        <v>0.18888888888888888</v>
      </c>
      <c r="S2066">
        <v>0</v>
      </c>
      <c r="T2066">
        <v>9</v>
      </c>
      <c r="U2066">
        <v>34</v>
      </c>
    </row>
    <row r="2067" spans="1:21" x14ac:dyDescent="0.3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f t="shared" si="128"/>
        <v>180</v>
      </c>
      <c r="P2067" s="4">
        <f t="shared" si="129"/>
        <v>5.5555555555555558E-3</v>
      </c>
      <c r="Q2067" s="4">
        <f t="shared" si="130"/>
        <v>2.7777777777777776E-2</v>
      </c>
      <c r="R2067" s="4">
        <f t="shared" si="131"/>
        <v>0.11666666666666667</v>
      </c>
      <c r="S2067">
        <v>1</v>
      </c>
      <c r="T2067">
        <v>5</v>
      </c>
      <c r="U2067">
        <v>21</v>
      </c>
    </row>
    <row r="2068" spans="1:21" x14ac:dyDescent="0.3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f t="shared" si="128"/>
        <v>331</v>
      </c>
      <c r="P2068" s="4">
        <f t="shared" si="129"/>
        <v>0</v>
      </c>
      <c r="Q2068" s="4">
        <f t="shared" si="130"/>
        <v>0</v>
      </c>
      <c r="R2068" s="4">
        <f t="shared" si="131"/>
        <v>0</v>
      </c>
      <c r="S2068">
        <v>0</v>
      </c>
      <c r="T2068">
        <v>0</v>
      </c>
      <c r="U2068">
        <v>0</v>
      </c>
    </row>
    <row r="2069" spans="1:21" x14ac:dyDescent="0.3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f t="shared" si="128"/>
        <v>216</v>
      </c>
      <c r="P2069" s="4">
        <f t="shared" si="129"/>
        <v>0</v>
      </c>
      <c r="Q2069" s="4">
        <f t="shared" si="130"/>
        <v>3.2407407407407406E-2</v>
      </c>
      <c r="R2069" s="4">
        <f t="shared" si="131"/>
        <v>0.12962962962962962</v>
      </c>
      <c r="S2069">
        <v>0</v>
      </c>
      <c r="T2069">
        <v>7</v>
      </c>
      <c r="U2069">
        <v>28</v>
      </c>
    </row>
    <row r="2070" spans="1:21" x14ac:dyDescent="0.3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f t="shared" si="128"/>
        <v>180</v>
      </c>
      <c r="P2070" s="4">
        <f t="shared" si="129"/>
        <v>0</v>
      </c>
      <c r="Q2070" s="4">
        <f t="shared" si="130"/>
        <v>8.8888888888888892E-2</v>
      </c>
      <c r="R2070" s="4">
        <f t="shared" si="131"/>
        <v>0.28888888888888886</v>
      </c>
      <c r="S2070">
        <v>0</v>
      </c>
      <c r="T2070">
        <v>16</v>
      </c>
      <c r="U2070">
        <v>52</v>
      </c>
    </row>
    <row r="2071" spans="1:21" x14ac:dyDescent="0.3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f t="shared" si="128"/>
        <v>216</v>
      </c>
      <c r="P2071" s="4">
        <f t="shared" si="129"/>
        <v>9.2592592592592587E-3</v>
      </c>
      <c r="Q2071" s="4">
        <f t="shared" si="130"/>
        <v>6.0185185185185182E-2</v>
      </c>
      <c r="R2071" s="4">
        <f t="shared" si="131"/>
        <v>0.20833333333333334</v>
      </c>
      <c r="S2071">
        <v>2</v>
      </c>
      <c r="T2071">
        <v>13</v>
      </c>
      <c r="U2071">
        <v>45</v>
      </c>
    </row>
    <row r="2072" spans="1:21" x14ac:dyDescent="0.3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f t="shared" si="128"/>
        <v>180</v>
      </c>
      <c r="P2072" s="4">
        <f t="shared" si="129"/>
        <v>1.1111111111111112E-2</v>
      </c>
      <c r="Q2072" s="4">
        <f t="shared" si="130"/>
        <v>7.2222222222222215E-2</v>
      </c>
      <c r="R2072" s="4">
        <f t="shared" si="131"/>
        <v>0.25</v>
      </c>
      <c r="S2072">
        <v>2</v>
      </c>
      <c r="T2072">
        <v>13</v>
      </c>
      <c r="U2072">
        <v>45</v>
      </c>
    </row>
    <row r="2073" spans="1:21" x14ac:dyDescent="0.3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f t="shared" si="128"/>
        <v>180</v>
      </c>
      <c r="P2073" s="4">
        <f t="shared" si="129"/>
        <v>0</v>
      </c>
      <c r="Q2073" s="4">
        <f t="shared" si="130"/>
        <v>8.3333333333333329E-2</v>
      </c>
      <c r="R2073" s="4">
        <f t="shared" si="131"/>
        <v>0.27777777777777779</v>
      </c>
      <c r="S2073">
        <v>0</v>
      </c>
      <c r="T2073">
        <v>15</v>
      </c>
      <c r="U2073">
        <v>50</v>
      </c>
    </row>
    <row r="2074" spans="1:21" x14ac:dyDescent="0.3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f t="shared" si="128"/>
        <v>180</v>
      </c>
      <c r="P2074" s="4">
        <f t="shared" si="129"/>
        <v>1.1111111111111112E-2</v>
      </c>
      <c r="Q2074" s="4">
        <f t="shared" si="130"/>
        <v>4.4444444444444446E-2</v>
      </c>
      <c r="R2074" s="4">
        <f t="shared" si="131"/>
        <v>0.17777777777777778</v>
      </c>
      <c r="S2074">
        <v>2</v>
      </c>
      <c r="T2074">
        <v>8</v>
      </c>
      <c r="U2074">
        <v>32</v>
      </c>
    </row>
    <row r="2075" spans="1:21" x14ac:dyDescent="0.3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f t="shared" si="128"/>
        <v>180</v>
      </c>
      <c r="P2075" s="4">
        <f t="shared" si="129"/>
        <v>0</v>
      </c>
      <c r="Q2075" s="4">
        <f t="shared" si="130"/>
        <v>0.05</v>
      </c>
      <c r="R2075" s="4">
        <f t="shared" si="131"/>
        <v>0.18333333333333332</v>
      </c>
      <c r="S2075">
        <v>0</v>
      </c>
      <c r="T2075">
        <v>9</v>
      </c>
      <c r="U2075">
        <v>33</v>
      </c>
    </row>
    <row r="2076" spans="1:21" x14ac:dyDescent="0.3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f t="shared" si="128"/>
        <v>235</v>
      </c>
      <c r="P2076" s="4">
        <f t="shared" si="129"/>
        <v>4.2553191489361703E-3</v>
      </c>
      <c r="Q2076" s="4">
        <f t="shared" si="130"/>
        <v>1.7021276595744681E-2</v>
      </c>
      <c r="R2076" s="4">
        <f t="shared" si="131"/>
        <v>8.9361702127659579E-2</v>
      </c>
      <c r="S2076">
        <v>1</v>
      </c>
      <c r="T2076">
        <v>4</v>
      </c>
      <c r="U2076">
        <v>21</v>
      </c>
    </row>
    <row r="2077" spans="1:21" x14ac:dyDescent="0.3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f t="shared" si="128"/>
        <v>180</v>
      </c>
      <c r="P2077" s="4">
        <f t="shared" si="129"/>
        <v>0</v>
      </c>
      <c r="Q2077" s="4">
        <f t="shared" si="130"/>
        <v>3.3333333333333333E-2</v>
      </c>
      <c r="R2077" s="4">
        <f t="shared" si="131"/>
        <v>0.1388888888888889</v>
      </c>
      <c r="S2077">
        <v>0</v>
      </c>
      <c r="T2077">
        <v>6</v>
      </c>
      <c r="U2077">
        <v>25</v>
      </c>
    </row>
    <row r="2078" spans="1:21" x14ac:dyDescent="0.3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f t="shared" si="128"/>
        <v>216</v>
      </c>
      <c r="P2078" s="4">
        <f t="shared" si="129"/>
        <v>0</v>
      </c>
      <c r="Q2078" s="4">
        <f t="shared" si="130"/>
        <v>5.0925925925925923E-2</v>
      </c>
      <c r="R2078" s="4">
        <f t="shared" si="131"/>
        <v>0.18518518518518517</v>
      </c>
      <c r="S2078">
        <v>0</v>
      </c>
      <c r="T2078">
        <v>11</v>
      </c>
      <c r="U2078">
        <v>40</v>
      </c>
    </row>
    <row r="2079" spans="1:21" x14ac:dyDescent="0.3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f t="shared" si="128"/>
        <v>180</v>
      </c>
      <c r="P2079" s="4">
        <f t="shared" si="129"/>
        <v>0</v>
      </c>
      <c r="Q2079" s="4">
        <f t="shared" si="130"/>
        <v>7.7777777777777779E-2</v>
      </c>
      <c r="R2079" s="4">
        <f t="shared" si="131"/>
        <v>0.2722222222222222</v>
      </c>
      <c r="S2079">
        <v>0</v>
      </c>
      <c r="T2079">
        <v>14</v>
      </c>
      <c r="U2079">
        <v>49</v>
      </c>
    </row>
    <row r="2080" spans="1:21" x14ac:dyDescent="0.3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f t="shared" si="128"/>
        <v>180</v>
      </c>
      <c r="P2080" s="4">
        <f t="shared" si="129"/>
        <v>0</v>
      </c>
      <c r="Q2080" s="4">
        <f t="shared" si="130"/>
        <v>3.888888888888889E-2</v>
      </c>
      <c r="R2080" s="4">
        <f t="shared" si="131"/>
        <v>0.15555555555555556</v>
      </c>
      <c r="S2080">
        <v>0</v>
      </c>
      <c r="T2080">
        <v>7</v>
      </c>
      <c r="U2080">
        <v>28</v>
      </c>
    </row>
    <row r="2081" spans="1:21" x14ac:dyDescent="0.3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f t="shared" si="128"/>
        <v>332</v>
      </c>
      <c r="P2081" s="4">
        <f t="shared" si="129"/>
        <v>0</v>
      </c>
      <c r="Q2081" s="4">
        <f t="shared" si="130"/>
        <v>1.5060240963855422E-2</v>
      </c>
      <c r="R2081" s="4">
        <f t="shared" si="131"/>
        <v>6.9277108433734941E-2</v>
      </c>
      <c r="S2081">
        <v>0</v>
      </c>
      <c r="T2081">
        <v>5</v>
      </c>
      <c r="U2081">
        <v>23</v>
      </c>
    </row>
    <row r="2082" spans="1:21" x14ac:dyDescent="0.3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f t="shared" si="128"/>
        <v>180</v>
      </c>
      <c r="P2082" s="4">
        <f t="shared" si="129"/>
        <v>0</v>
      </c>
      <c r="Q2082" s="4">
        <f t="shared" si="130"/>
        <v>4.4444444444444446E-2</v>
      </c>
      <c r="R2082" s="4">
        <f t="shared" si="131"/>
        <v>0.16666666666666666</v>
      </c>
      <c r="S2082">
        <v>0</v>
      </c>
      <c r="T2082">
        <v>8</v>
      </c>
      <c r="U2082">
        <v>30</v>
      </c>
    </row>
    <row r="2083" spans="1:21" x14ac:dyDescent="0.3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f t="shared" si="128"/>
        <v>180</v>
      </c>
      <c r="P2083" s="4">
        <f t="shared" si="129"/>
        <v>2.2222222222222223E-2</v>
      </c>
      <c r="Q2083" s="4">
        <f t="shared" si="130"/>
        <v>6.1111111111111109E-2</v>
      </c>
      <c r="R2083" s="4">
        <f t="shared" si="131"/>
        <v>0.22222222222222221</v>
      </c>
      <c r="S2083">
        <v>4</v>
      </c>
      <c r="T2083">
        <v>11</v>
      </c>
      <c r="U2083">
        <v>40</v>
      </c>
    </row>
    <row r="2084" spans="1:21" x14ac:dyDescent="0.3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f t="shared" si="128"/>
        <v>180</v>
      </c>
      <c r="P2084" s="4">
        <f t="shared" si="129"/>
        <v>0</v>
      </c>
      <c r="Q2084" s="4">
        <f t="shared" si="130"/>
        <v>0</v>
      </c>
      <c r="R2084" s="4">
        <f t="shared" si="131"/>
        <v>4.4444444444444446E-2</v>
      </c>
      <c r="S2084">
        <v>0</v>
      </c>
      <c r="T2084">
        <v>0</v>
      </c>
      <c r="U2084">
        <v>8</v>
      </c>
    </row>
    <row r="2085" spans="1:21" x14ac:dyDescent="0.3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f t="shared" si="128"/>
        <v>180</v>
      </c>
      <c r="P2085" s="4">
        <f t="shared" si="129"/>
        <v>0</v>
      </c>
      <c r="Q2085" s="4">
        <f t="shared" si="130"/>
        <v>0</v>
      </c>
      <c r="R2085" s="4">
        <f t="shared" si="131"/>
        <v>0</v>
      </c>
      <c r="S2085">
        <v>0</v>
      </c>
      <c r="T2085">
        <v>0</v>
      </c>
      <c r="U2085">
        <v>0</v>
      </c>
    </row>
    <row r="2086" spans="1:21" x14ac:dyDescent="0.3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f t="shared" si="128"/>
        <v>180</v>
      </c>
      <c r="P2086" s="4">
        <f t="shared" si="129"/>
        <v>0</v>
      </c>
      <c r="Q2086" s="4">
        <f t="shared" si="130"/>
        <v>2.7777777777777776E-2</v>
      </c>
      <c r="R2086" s="4">
        <f t="shared" si="131"/>
        <v>0.12222222222222222</v>
      </c>
      <c r="S2086">
        <v>0</v>
      </c>
      <c r="T2086">
        <v>5</v>
      </c>
      <c r="U2086">
        <v>22</v>
      </c>
    </row>
    <row r="2087" spans="1:21" x14ac:dyDescent="0.3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f t="shared" si="128"/>
        <v>331</v>
      </c>
      <c r="P2087" s="4">
        <f t="shared" si="129"/>
        <v>0</v>
      </c>
      <c r="Q2087" s="4">
        <f t="shared" si="130"/>
        <v>3.0211480362537764E-3</v>
      </c>
      <c r="R2087" s="4">
        <f t="shared" si="131"/>
        <v>3.3232628398791542E-2</v>
      </c>
      <c r="S2087">
        <v>0</v>
      </c>
      <c r="T2087">
        <v>1</v>
      </c>
      <c r="U2087">
        <v>11</v>
      </c>
    </row>
    <row r="2088" spans="1:21" x14ac:dyDescent="0.3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f t="shared" si="128"/>
        <v>204</v>
      </c>
      <c r="P2088" s="4">
        <f t="shared" si="129"/>
        <v>0</v>
      </c>
      <c r="Q2088" s="4">
        <f t="shared" si="130"/>
        <v>2.4509803921568627E-2</v>
      </c>
      <c r="R2088" s="4">
        <f t="shared" si="131"/>
        <v>0.10784313725490197</v>
      </c>
      <c r="S2088">
        <v>0</v>
      </c>
      <c r="T2088">
        <v>5</v>
      </c>
      <c r="U2088">
        <v>22</v>
      </c>
    </row>
    <row r="2089" spans="1:21" x14ac:dyDescent="0.3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f t="shared" si="128"/>
        <v>469</v>
      </c>
      <c r="P2089" s="4">
        <f t="shared" si="129"/>
        <v>2.1321961620469083E-3</v>
      </c>
      <c r="Q2089" s="4">
        <f t="shared" si="130"/>
        <v>1.4925373134328358E-2</v>
      </c>
      <c r="R2089" s="4">
        <f t="shared" si="131"/>
        <v>5.9701492537313432E-2</v>
      </c>
      <c r="S2089">
        <v>1</v>
      </c>
      <c r="T2089">
        <v>7</v>
      </c>
      <c r="U2089">
        <v>28</v>
      </c>
    </row>
    <row r="2090" spans="1:21" x14ac:dyDescent="0.3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f t="shared" si="128"/>
        <v>256</v>
      </c>
      <c r="P2090" s="4">
        <f t="shared" si="129"/>
        <v>0</v>
      </c>
      <c r="Q2090" s="4">
        <f t="shared" si="130"/>
        <v>1.953125E-2</v>
      </c>
      <c r="R2090" s="4">
        <f t="shared" si="131"/>
        <v>8.984375E-2</v>
      </c>
      <c r="S2090">
        <v>0</v>
      </c>
      <c r="T2090">
        <v>5</v>
      </c>
      <c r="U2090">
        <v>23</v>
      </c>
    </row>
    <row r="2091" spans="1:21" x14ac:dyDescent="0.3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f t="shared" si="128"/>
        <v>180</v>
      </c>
      <c r="P2091" s="4">
        <f t="shared" si="129"/>
        <v>0</v>
      </c>
      <c r="Q2091" s="4">
        <f t="shared" si="130"/>
        <v>8.8888888888888892E-2</v>
      </c>
      <c r="R2091" s="4">
        <f t="shared" si="131"/>
        <v>0.29444444444444445</v>
      </c>
      <c r="S2091">
        <v>0</v>
      </c>
      <c r="T2091">
        <v>16</v>
      </c>
      <c r="U2091">
        <v>53</v>
      </c>
    </row>
    <row r="2092" spans="1:21" x14ac:dyDescent="0.3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f t="shared" si="128"/>
        <v>180</v>
      </c>
      <c r="P2092" s="4">
        <f t="shared" si="129"/>
        <v>5.5555555555555558E-3</v>
      </c>
      <c r="Q2092" s="4">
        <f t="shared" si="130"/>
        <v>5.5555555555555552E-2</v>
      </c>
      <c r="R2092" s="4">
        <f t="shared" si="131"/>
        <v>0.19444444444444445</v>
      </c>
      <c r="S2092">
        <v>1</v>
      </c>
      <c r="T2092">
        <v>10</v>
      </c>
      <c r="U2092">
        <v>35</v>
      </c>
    </row>
    <row r="2093" spans="1:21" x14ac:dyDescent="0.3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f t="shared" si="128"/>
        <v>235</v>
      </c>
      <c r="P2093" s="4">
        <f t="shared" si="129"/>
        <v>0</v>
      </c>
      <c r="Q2093" s="4">
        <f t="shared" si="130"/>
        <v>3.8297872340425532E-2</v>
      </c>
      <c r="R2093" s="4">
        <f t="shared" si="131"/>
        <v>0.14893617021276595</v>
      </c>
      <c r="S2093">
        <v>0</v>
      </c>
      <c r="T2093">
        <v>9</v>
      </c>
      <c r="U2093">
        <v>35</v>
      </c>
    </row>
    <row r="2094" spans="1:21" x14ac:dyDescent="0.3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f t="shared" si="128"/>
        <v>180</v>
      </c>
      <c r="P2094" s="4">
        <f t="shared" si="129"/>
        <v>0</v>
      </c>
      <c r="Q2094" s="4">
        <f t="shared" si="130"/>
        <v>6.1111111111111109E-2</v>
      </c>
      <c r="R2094" s="4">
        <f t="shared" si="131"/>
        <v>0.22222222222222221</v>
      </c>
      <c r="S2094">
        <v>0</v>
      </c>
      <c r="T2094">
        <v>11</v>
      </c>
      <c r="U2094">
        <v>40</v>
      </c>
    </row>
    <row r="2095" spans="1:21" x14ac:dyDescent="0.3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f t="shared" si="128"/>
        <v>180</v>
      </c>
      <c r="P2095" s="4">
        <f t="shared" si="129"/>
        <v>1.1111111111111112E-2</v>
      </c>
      <c r="Q2095" s="4">
        <f t="shared" si="130"/>
        <v>1.1111111111111112E-2</v>
      </c>
      <c r="R2095" s="4">
        <f t="shared" si="131"/>
        <v>7.2222222222222215E-2</v>
      </c>
      <c r="S2095">
        <v>2</v>
      </c>
      <c r="T2095">
        <v>2</v>
      </c>
      <c r="U2095">
        <v>13</v>
      </c>
    </row>
    <row r="2096" spans="1:21" x14ac:dyDescent="0.3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f t="shared" si="128"/>
        <v>216</v>
      </c>
      <c r="P2096" s="4">
        <f t="shared" si="129"/>
        <v>0</v>
      </c>
      <c r="Q2096" s="4">
        <f t="shared" si="130"/>
        <v>6.0185185185185182E-2</v>
      </c>
      <c r="R2096" s="4">
        <f t="shared" si="131"/>
        <v>0.21759259259259259</v>
      </c>
      <c r="S2096">
        <v>0</v>
      </c>
      <c r="T2096">
        <v>13</v>
      </c>
      <c r="U2096">
        <v>47</v>
      </c>
    </row>
    <row r="2097" spans="1:21" x14ac:dyDescent="0.3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f t="shared" si="128"/>
        <v>180</v>
      </c>
      <c r="P2097" s="4">
        <f t="shared" si="129"/>
        <v>0</v>
      </c>
      <c r="Q2097" s="4">
        <f t="shared" si="130"/>
        <v>3.888888888888889E-2</v>
      </c>
      <c r="R2097" s="4">
        <f t="shared" si="131"/>
        <v>0.16111111111111112</v>
      </c>
      <c r="S2097">
        <v>0</v>
      </c>
      <c r="T2097">
        <v>7</v>
      </c>
      <c r="U2097">
        <v>29</v>
      </c>
    </row>
    <row r="2098" spans="1:21" x14ac:dyDescent="0.3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f t="shared" si="128"/>
        <v>216</v>
      </c>
      <c r="P2098" s="4">
        <f t="shared" si="129"/>
        <v>9.2592592592592587E-3</v>
      </c>
      <c r="Q2098" s="4">
        <f t="shared" si="130"/>
        <v>5.0925925925925923E-2</v>
      </c>
      <c r="R2098" s="4">
        <f t="shared" si="131"/>
        <v>0.18981481481481483</v>
      </c>
      <c r="S2098">
        <v>2</v>
      </c>
      <c r="T2098">
        <v>11</v>
      </c>
      <c r="U2098">
        <v>41</v>
      </c>
    </row>
    <row r="2099" spans="1:21" x14ac:dyDescent="0.3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f t="shared" si="128"/>
        <v>272</v>
      </c>
      <c r="P2099" s="4">
        <f t="shared" si="129"/>
        <v>0</v>
      </c>
      <c r="Q2099" s="4">
        <f t="shared" si="130"/>
        <v>7.3529411764705881E-3</v>
      </c>
      <c r="R2099" s="4">
        <f t="shared" si="131"/>
        <v>5.1470588235294115E-2</v>
      </c>
      <c r="S2099">
        <v>0</v>
      </c>
      <c r="T2099">
        <v>2</v>
      </c>
      <c r="U2099">
        <v>14</v>
      </c>
    </row>
    <row r="2100" spans="1:21" x14ac:dyDescent="0.3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f t="shared" si="128"/>
        <v>204</v>
      </c>
      <c r="P2100" s="4">
        <f t="shared" si="129"/>
        <v>0</v>
      </c>
      <c r="Q2100" s="4">
        <f t="shared" si="130"/>
        <v>0</v>
      </c>
      <c r="R2100" s="4">
        <f t="shared" si="131"/>
        <v>2.9411764705882353E-2</v>
      </c>
      <c r="S2100">
        <v>0</v>
      </c>
      <c r="T2100">
        <v>0</v>
      </c>
      <c r="U2100">
        <v>6</v>
      </c>
    </row>
    <row r="2101" spans="1:21" x14ac:dyDescent="0.3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f t="shared" si="128"/>
        <v>180</v>
      </c>
      <c r="P2101" s="4">
        <f t="shared" si="129"/>
        <v>1.6666666666666666E-2</v>
      </c>
      <c r="Q2101" s="4">
        <f t="shared" si="130"/>
        <v>6.6666666666666666E-2</v>
      </c>
      <c r="R2101" s="4">
        <f t="shared" si="131"/>
        <v>0.2388888888888889</v>
      </c>
      <c r="S2101">
        <v>3</v>
      </c>
      <c r="T2101">
        <v>12</v>
      </c>
      <c r="U2101">
        <v>43</v>
      </c>
    </row>
    <row r="2102" spans="1:21" x14ac:dyDescent="0.3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f t="shared" si="128"/>
        <v>180</v>
      </c>
      <c r="P2102" s="4">
        <f t="shared" si="129"/>
        <v>0</v>
      </c>
      <c r="Q2102" s="4">
        <f t="shared" si="130"/>
        <v>5.5555555555555552E-2</v>
      </c>
      <c r="R2102" s="4">
        <f t="shared" si="131"/>
        <v>0.2</v>
      </c>
      <c r="S2102">
        <v>0</v>
      </c>
      <c r="T2102">
        <v>10</v>
      </c>
      <c r="U2102">
        <v>36</v>
      </c>
    </row>
    <row r="2103" spans="1:21" x14ac:dyDescent="0.3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f t="shared" si="128"/>
        <v>180</v>
      </c>
      <c r="P2103" s="4">
        <f t="shared" si="129"/>
        <v>0</v>
      </c>
      <c r="Q2103" s="4">
        <f t="shared" si="130"/>
        <v>1.6666666666666666E-2</v>
      </c>
      <c r="R2103" s="4">
        <f t="shared" si="131"/>
        <v>8.8888888888888892E-2</v>
      </c>
      <c r="S2103">
        <v>0</v>
      </c>
      <c r="T2103">
        <v>3</v>
      </c>
      <c r="U2103">
        <v>16</v>
      </c>
    </row>
    <row r="2104" spans="1:21" x14ac:dyDescent="0.3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f t="shared" si="128"/>
        <v>180</v>
      </c>
      <c r="P2104" s="4">
        <f t="shared" si="129"/>
        <v>5.5555555555555558E-3</v>
      </c>
      <c r="Q2104" s="4">
        <f t="shared" si="130"/>
        <v>1.6666666666666666E-2</v>
      </c>
      <c r="R2104" s="4">
        <f t="shared" si="131"/>
        <v>9.4444444444444442E-2</v>
      </c>
      <c r="S2104">
        <v>1</v>
      </c>
      <c r="T2104">
        <v>3</v>
      </c>
      <c r="U2104">
        <v>17</v>
      </c>
    </row>
    <row r="2105" spans="1:21" x14ac:dyDescent="0.3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f t="shared" si="128"/>
        <v>180</v>
      </c>
      <c r="P2105" s="4">
        <f t="shared" si="129"/>
        <v>1.1111111111111112E-2</v>
      </c>
      <c r="Q2105" s="4">
        <f t="shared" si="130"/>
        <v>7.7777777777777779E-2</v>
      </c>
      <c r="R2105" s="4">
        <f t="shared" si="131"/>
        <v>0.26666666666666666</v>
      </c>
      <c r="S2105">
        <v>2</v>
      </c>
      <c r="T2105">
        <v>14</v>
      </c>
      <c r="U2105">
        <v>48</v>
      </c>
    </row>
    <row r="2106" spans="1:21" x14ac:dyDescent="0.3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f t="shared" si="128"/>
        <v>180</v>
      </c>
      <c r="P2106" s="4">
        <f t="shared" si="129"/>
        <v>0</v>
      </c>
      <c r="Q2106" s="4">
        <f t="shared" si="130"/>
        <v>5.5555555555555558E-3</v>
      </c>
      <c r="R2106" s="4">
        <f t="shared" si="131"/>
        <v>6.6666666666666666E-2</v>
      </c>
      <c r="S2106">
        <v>0</v>
      </c>
      <c r="T2106">
        <v>1</v>
      </c>
      <c r="U2106">
        <v>12</v>
      </c>
    </row>
    <row r="2107" spans="1:21" x14ac:dyDescent="0.3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f t="shared" si="128"/>
        <v>336</v>
      </c>
      <c r="P2107" s="4">
        <f t="shared" si="129"/>
        <v>0</v>
      </c>
      <c r="Q2107" s="4">
        <f t="shared" si="130"/>
        <v>5.0595238095238096E-2</v>
      </c>
      <c r="R2107" s="4">
        <f t="shared" si="131"/>
        <v>0.16666666666666666</v>
      </c>
      <c r="S2107">
        <v>0</v>
      </c>
      <c r="T2107">
        <v>17</v>
      </c>
      <c r="U2107">
        <v>56</v>
      </c>
    </row>
    <row r="2108" spans="1:21" x14ac:dyDescent="0.3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f t="shared" si="128"/>
        <v>180</v>
      </c>
      <c r="P2108" s="4">
        <f t="shared" si="129"/>
        <v>5.5555555555555558E-3</v>
      </c>
      <c r="Q2108" s="4">
        <f t="shared" si="130"/>
        <v>1.6666666666666666E-2</v>
      </c>
      <c r="R2108" s="4">
        <f t="shared" si="131"/>
        <v>8.8888888888888892E-2</v>
      </c>
      <c r="S2108">
        <v>1</v>
      </c>
      <c r="T2108">
        <v>3</v>
      </c>
      <c r="U2108">
        <v>16</v>
      </c>
    </row>
    <row r="2109" spans="1:21" x14ac:dyDescent="0.3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f t="shared" si="128"/>
        <v>180</v>
      </c>
      <c r="P2109" s="4">
        <f t="shared" si="129"/>
        <v>5.5555555555555558E-3</v>
      </c>
      <c r="Q2109" s="4">
        <f t="shared" si="130"/>
        <v>6.1111111111111109E-2</v>
      </c>
      <c r="R2109" s="4">
        <f t="shared" si="131"/>
        <v>0.22222222222222221</v>
      </c>
      <c r="S2109">
        <v>1</v>
      </c>
      <c r="T2109">
        <v>11</v>
      </c>
      <c r="U2109">
        <v>40</v>
      </c>
    </row>
    <row r="2110" spans="1:21" x14ac:dyDescent="0.3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f t="shared" si="128"/>
        <v>235</v>
      </c>
      <c r="P2110" s="4">
        <f t="shared" si="129"/>
        <v>0</v>
      </c>
      <c r="Q2110" s="4">
        <f t="shared" si="130"/>
        <v>2.553191489361702E-2</v>
      </c>
      <c r="R2110" s="4">
        <f t="shared" si="131"/>
        <v>0.10638297872340426</v>
      </c>
      <c r="S2110">
        <v>0</v>
      </c>
      <c r="T2110">
        <v>6</v>
      </c>
      <c r="U2110">
        <v>25</v>
      </c>
    </row>
    <row r="2111" spans="1:21" x14ac:dyDescent="0.3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f t="shared" si="128"/>
        <v>235</v>
      </c>
      <c r="P2111" s="4">
        <f t="shared" si="129"/>
        <v>0</v>
      </c>
      <c r="Q2111" s="4">
        <f t="shared" si="130"/>
        <v>4.6808510638297871E-2</v>
      </c>
      <c r="R2111" s="4">
        <f t="shared" si="131"/>
        <v>0.1702127659574468</v>
      </c>
      <c r="S2111">
        <v>0</v>
      </c>
      <c r="T2111">
        <v>11</v>
      </c>
      <c r="U2111">
        <v>40</v>
      </c>
    </row>
    <row r="2112" spans="1:21" x14ac:dyDescent="0.3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f t="shared" si="128"/>
        <v>180</v>
      </c>
      <c r="P2112" s="4">
        <f t="shared" si="129"/>
        <v>0</v>
      </c>
      <c r="Q2112" s="4">
        <f t="shared" si="130"/>
        <v>2.7777777777777776E-2</v>
      </c>
      <c r="R2112" s="4">
        <f t="shared" si="131"/>
        <v>0.12222222222222222</v>
      </c>
      <c r="S2112">
        <v>0</v>
      </c>
      <c r="T2112">
        <v>5</v>
      </c>
      <c r="U2112">
        <v>22</v>
      </c>
    </row>
    <row r="2113" spans="1:21" x14ac:dyDescent="0.3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f t="shared" si="128"/>
        <v>235</v>
      </c>
      <c r="P2113" s="4">
        <f t="shared" si="129"/>
        <v>4.2553191489361703E-3</v>
      </c>
      <c r="Q2113" s="4">
        <f t="shared" si="130"/>
        <v>2.9787234042553193E-2</v>
      </c>
      <c r="R2113" s="4">
        <f t="shared" si="131"/>
        <v>0.11914893617021277</v>
      </c>
      <c r="S2113">
        <v>1</v>
      </c>
      <c r="T2113">
        <v>7</v>
      </c>
      <c r="U2113">
        <v>28</v>
      </c>
    </row>
    <row r="2114" spans="1:21" x14ac:dyDescent="0.3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f t="shared" si="128"/>
        <v>180</v>
      </c>
      <c r="P2114" s="4">
        <f t="shared" si="129"/>
        <v>1.1111111111111112E-2</v>
      </c>
      <c r="Q2114" s="4">
        <f t="shared" si="130"/>
        <v>4.4444444444444446E-2</v>
      </c>
      <c r="R2114" s="4">
        <f t="shared" si="131"/>
        <v>0.17222222222222222</v>
      </c>
      <c r="S2114">
        <v>2</v>
      </c>
      <c r="T2114">
        <v>8</v>
      </c>
      <c r="U2114">
        <v>31</v>
      </c>
    </row>
    <row r="2115" spans="1:21" x14ac:dyDescent="0.3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f t="shared" ref="O2115:O2178" si="132">L2115+M2115+N2115</f>
        <v>180</v>
      </c>
      <c r="P2115" s="4">
        <f t="shared" ref="P2115:P2178" si="133">S2115/O2115</f>
        <v>1.6666666666666666E-2</v>
      </c>
      <c r="Q2115" s="4">
        <f t="shared" ref="Q2115:Q2178" si="134">T2115/O2115</f>
        <v>1.1111111111111112E-2</v>
      </c>
      <c r="R2115" s="4">
        <f t="shared" ref="R2115:R2178" si="135">U2115/O2115</f>
        <v>8.3333333333333329E-2</v>
      </c>
      <c r="S2115">
        <v>3</v>
      </c>
      <c r="T2115">
        <v>2</v>
      </c>
      <c r="U2115">
        <v>15</v>
      </c>
    </row>
    <row r="2116" spans="1:21" x14ac:dyDescent="0.3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f t="shared" si="132"/>
        <v>180</v>
      </c>
      <c r="P2116" s="4">
        <f t="shared" si="133"/>
        <v>1.1111111111111112E-2</v>
      </c>
      <c r="Q2116" s="4">
        <f t="shared" si="134"/>
        <v>6.6666666666666666E-2</v>
      </c>
      <c r="R2116" s="4">
        <f t="shared" si="135"/>
        <v>0.23333333333333334</v>
      </c>
      <c r="S2116">
        <v>2</v>
      </c>
      <c r="T2116">
        <v>12</v>
      </c>
      <c r="U2116">
        <v>42</v>
      </c>
    </row>
    <row r="2117" spans="1:21" x14ac:dyDescent="0.3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f t="shared" si="132"/>
        <v>180</v>
      </c>
      <c r="P2117" s="4">
        <f t="shared" si="133"/>
        <v>0</v>
      </c>
      <c r="Q2117" s="4">
        <f t="shared" si="134"/>
        <v>2.7777777777777776E-2</v>
      </c>
      <c r="R2117" s="4">
        <f t="shared" si="135"/>
        <v>0.12222222222222222</v>
      </c>
      <c r="S2117">
        <v>0</v>
      </c>
      <c r="T2117">
        <v>5</v>
      </c>
      <c r="U2117">
        <v>22</v>
      </c>
    </row>
    <row r="2118" spans="1:21" x14ac:dyDescent="0.3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f t="shared" si="132"/>
        <v>180</v>
      </c>
      <c r="P2118" s="4">
        <f t="shared" si="133"/>
        <v>0</v>
      </c>
      <c r="Q2118" s="4">
        <f t="shared" si="134"/>
        <v>3.888888888888889E-2</v>
      </c>
      <c r="R2118" s="4">
        <f t="shared" si="135"/>
        <v>0.15</v>
      </c>
      <c r="S2118">
        <v>0</v>
      </c>
      <c r="T2118">
        <v>7</v>
      </c>
      <c r="U2118">
        <v>27</v>
      </c>
    </row>
    <row r="2119" spans="1:21" x14ac:dyDescent="0.3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f t="shared" si="132"/>
        <v>180</v>
      </c>
      <c r="P2119" s="4">
        <f t="shared" si="133"/>
        <v>5.5555555555555558E-3</v>
      </c>
      <c r="Q2119" s="4">
        <f t="shared" si="134"/>
        <v>1.1111111111111112E-2</v>
      </c>
      <c r="R2119" s="4">
        <f t="shared" si="135"/>
        <v>8.3333333333333329E-2</v>
      </c>
      <c r="S2119">
        <v>1</v>
      </c>
      <c r="T2119">
        <v>2</v>
      </c>
      <c r="U2119">
        <v>15</v>
      </c>
    </row>
    <row r="2120" spans="1:21" x14ac:dyDescent="0.3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f t="shared" si="132"/>
        <v>180</v>
      </c>
      <c r="P2120" s="4">
        <f t="shared" si="133"/>
        <v>5.5555555555555558E-3</v>
      </c>
      <c r="Q2120" s="4">
        <f t="shared" si="134"/>
        <v>0</v>
      </c>
      <c r="R2120" s="4">
        <f t="shared" si="135"/>
        <v>0</v>
      </c>
      <c r="S2120">
        <v>1</v>
      </c>
      <c r="T2120">
        <v>0</v>
      </c>
      <c r="U2120">
        <v>0</v>
      </c>
    </row>
    <row r="2121" spans="1:21" x14ac:dyDescent="0.3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f t="shared" si="132"/>
        <v>180</v>
      </c>
      <c r="P2121" s="4">
        <f t="shared" si="133"/>
        <v>0</v>
      </c>
      <c r="Q2121" s="4">
        <f t="shared" si="134"/>
        <v>3.888888888888889E-2</v>
      </c>
      <c r="R2121" s="4">
        <f t="shared" si="135"/>
        <v>0.15</v>
      </c>
      <c r="S2121">
        <v>0</v>
      </c>
      <c r="T2121">
        <v>7</v>
      </c>
      <c r="U2121">
        <v>27</v>
      </c>
    </row>
    <row r="2122" spans="1:21" x14ac:dyDescent="0.3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f t="shared" si="132"/>
        <v>180</v>
      </c>
      <c r="P2122" s="4">
        <f t="shared" si="133"/>
        <v>0</v>
      </c>
      <c r="Q2122" s="4">
        <f t="shared" si="134"/>
        <v>0.11666666666666667</v>
      </c>
      <c r="R2122" s="4">
        <f t="shared" si="135"/>
        <v>0.37777777777777777</v>
      </c>
      <c r="S2122">
        <v>0</v>
      </c>
      <c r="T2122">
        <v>21</v>
      </c>
      <c r="U2122">
        <v>68</v>
      </c>
    </row>
    <row r="2123" spans="1:21" x14ac:dyDescent="0.3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f t="shared" si="132"/>
        <v>180</v>
      </c>
      <c r="P2123" s="4">
        <f t="shared" si="133"/>
        <v>1.1111111111111112E-2</v>
      </c>
      <c r="Q2123" s="4">
        <f t="shared" si="134"/>
        <v>6.6666666666666666E-2</v>
      </c>
      <c r="R2123" s="4">
        <f t="shared" si="135"/>
        <v>0.2388888888888889</v>
      </c>
      <c r="S2123">
        <v>2</v>
      </c>
      <c r="T2123">
        <v>12</v>
      </c>
      <c r="U2123">
        <v>43</v>
      </c>
    </row>
    <row r="2124" spans="1:21" x14ac:dyDescent="0.3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f t="shared" si="132"/>
        <v>180</v>
      </c>
      <c r="P2124" s="4">
        <f t="shared" si="133"/>
        <v>0</v>
      </c>
      <c r="Q2124" s="4">
        <f t="shared" si="134"/>
        <v>4.4444444444444446E-2</v>
      </c>
      <c r="R2124" s="4">
        <f t="shared" si="135"/>
        <v>0.16666666666666666</v>
      </c>
      <c r="S2124">
        <v>0</v>
      </c>
      <c r="T2124">
        <v>8</v>
      </c>
      <c r="U2124">
        <v>30</v>
      </c>
    </row>
    <row r="2125" spans="1:21" x14ac:dyDescent="0.3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f t="shared" si="132"/>
        <v>180</v>
      </c>
      <c r="P2125" s="4">
        <f t="shared" si="133"/>
        <v>0</v>
      </c>
      <c r="Q2125" s="4">
        <f t="shared" si="134"/>
        <v>3.3333333333333333E-2</v>
      </c>
      <c r="R2125" s="4">
        <f t="shared" si="135"/>
        <v>0.14444444444444443</v>
      </c>
      <c r="S2125">
        <v>0</v>
      </c>
      <c r="T2125">
        <v>6</v>
      </c>
      <c r="U2125">
        <v>26</v>
      </c>
    </row>
    <row r="2126" spans="1:21" x14ac:dyDescent="0.3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f t="shared" si="132"/>
        <v>180</v>
      </c>
      <c r="P2126" s="4">
        <f t="shared" si="133"/>
        <v>0</v>
      </c>
      <c r="Q2126" s="4">
        <f t="shared" si="134"/>
        <v>4.4444444444444446E-2</v>
      </c>
      <c r="R2126" s="4">
        <f t="shared" si="135"/>
        <v>0.17222222222222222</v>
      </c>
      <c r="S2126">
        <v>0</v>
      </c>
      <c r="T2126">
        <v>8</v>
      </c>
      <c r="U2126">
        <v>31</v>
      </c>
    </row>
    <row r="2127" spans="1:21" x14ac:dyDescent="0.3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f t="shared" si="132"/>
        <v>235</v>
      </c>
      <c r="P2127" s="4">
        <f t="shared" si="133"/>
        <v>4.2553191489361703E-3</v>
      </c>
      <c r="Q2127" s="4">
        <f t="shared" si="134"/>
        <v>4.6808510638297871E-2</v>
      </c>
      <c r="R2127" s="4">
        <f t="shared" si="135"/>
        <v>0.16595744680851063</v>
      </c>
      <c r="S2127">
        <v>1</v>
      </c>
      <c r="T2127">
        <v>11</v>
      </c>
      <c r="U2127">
        <v>39</v>
      </c>
    </row>
    <row r="2128" spans="1:21" x14ac:dyDescent="0.3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f t="shared" si="132"/>
        <v>180</v>
      </c>
      <c r="P2128" s="4">
        <f t="shared" si="133"/>
        <v>0</v>
      </c>
      <c r="Q2128" s="4">
        <f t="shared" si="134"/>
        <v>5.5555555555555558E-3</v>
      </c>
      <c r="R2128" s="4">
        <f t="shared" si="135"/>
        <v>6.6666666666666666E-2</v>
      </c>
      <c r="S2128">
        <v>0</v>
      </c>
      <c r="T2128">
        <v>1</v>
      </c>
      <c r="U2128">
        <v>12</v>
      </c>
    </row>
    <row r="2129" spans="1:21" x14ac:dyDescent="0.3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f t="shared" si="132"/>
        <v>180</v>
      </c>
      <c r="P2129" s="4">
        <f t="shared" si="133"/>
        <v>5.5555555555555558E-3</v>
      </c>
      <c r="Q2129" s="4">
        <f t="shared" si="134"/>
        <v>7.7777777777777779E-2</v>
      </c>
      <c r="R2129" s="4">
        <f t="shared" si="135"/>
        <v>0.26666666666666666</v>
      </c>
      <c r="S2129">
        <v>1</v>
      </c>
      <c r="T2129">
        <v>14</v>
      </c>
      <c r="U2129">
        <v>48</v>
      </c>
    </row>
    <row r="2130" spans="1:21" x14ac:dyDescent="0.3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f t="shared" si="132"/>
        <v>332</v>
      </c>
      <c r="P2130" s="4">
        <f t="shared" si="133"/>
        <v>0</v>
      </c>
      <c r="Q2130" s="4">
        <f t="shared" si="134"/>
        <v>3.614457831325301E-2</v>
      </c>
      <c r="R2130" s="4">
        <f t="shared" si="135"/>
        <v>0.12349397590361445</v>
      </c>
      <c r="S2130">
        <v>0</v>
      </c>
      <c r="T2130">
        <v>12</v>
      </c>
      <c r="U2130">
        <v>41</v>
      </c>
    </row>
    <row r="2131" spans="1:21" x14ac:dyDescent="0.3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f t="shared" si="132"/>
        <v>204</v>
      </c>
      <c r="P2131" s="4">
        <f t="shared" si="133"/>
        <v>0</v>
      </c>
      <c r="Q2131" s="4">
        <f t="shared" si="134"/>
        <v>5.8823529411764705E-2</v>
      </c>
      <c r="R2131" s="4">
        <f t="shared" si="135"/>
        <v>0.20588235294117646</v>
      </c>
      <c r="S2131">
        <v>0</v>
      </c>
      <c r="T2131">
        <v>12</v>
      </c>
      <c r="U2131">
        <v>42</v>
      </c>
    </row>
    <row r="2132" spans="1:21" x14ac:dyDescent="0.3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f t="shared" si="132"/>
        <v>180</v>
      </c>
      <c r="P2132" s="4">
        <f t="shared" si="133"/>
        <v>0</v>
      </c>
      <c r="Q2132" s="4">
        <f t="shared" si="134"/>
        <v>5.5555555555555552E-2</v>
      </c>
      <c r="R2132" s="4">
        <f t="shared" si="135"/>
        <v>0.20555555555555555</v>
      </c>
      <c r="S2132">
        <v>0</v>
      </c>
      <c r="T2132">
        <v>10</v>
      </c>
      <c r="U2132">
        <v>37</v>
      </c>
    </row>
    <row r="2133" spans="1:21" x14ac:dyDescent="0.3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f t="shared" si="132"/>
        <v>180</v>
      </c>
      <c r="P2133" s="4">
        <f t="shared" si="133"/>
        <v>5.5555555555555558E-3</v>
      </c>
      <c r="Q2133" s="4">
        <f t="shared" si="134"/>
        <v>4.4444444444444446E-2</v>
      </c>
      <c r="R2133" s="4">
        <f t="shared" si="135"/>
        <v>0.17222222222222222</v>
      </c>
      <c r="S2133">
        <v>1</v>
      </c>
      <c r="T2133">
        <v>8</v>
      </c>
      <c r="U2133">
        <v>31</v>
      </c>
    </row>
    <row r="2134" spans="1:21" x14ac:dyDescent="0.3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f t="shared" si="132"/>
        <v>235</v>
      </c>
      <c r="P2134" s="4">
        <f t="shared" si="133"/>
        <v>1.276595744680851E-2</v>
      </c>
      <c r="Q2134" s="4">
        <f t="shared" si="134"/>
        <v>4.6808510638297871E-2</v>
      </c>
      <c r="R2134" s="4">
        <f t="shared" si="135"/>
        <v>0.17446808510638298</v>
      </c>
      <c r="S2134">
        <v>3</v>
      </c>
      <c r="T2134">
        <v>11</v>
      </c>
      <c r="U2134">
        <v>41</v>
      </c>
    </row>
    <row r="2135" spans="1:21" x14ac:dyDescent="0.3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f t="shared" si="132"/>
        <v>235</v>
      </c>
      <c r="P2135" s="4">
        <f t="shared" si="133"/>
        <v>4.2553191489361703E-3</v>
      </c>
      <c r="Q2135" s="4">
        <f t="shared" si="134"/>
        <v>4.6808510638297871E-2</v>
      </c>
      <c r="R2135" s="4">
        <f t="shared" si="135"/>
        <v>0.1702127659574468</v>
      </c>
      <c r="S2135">
        <v>1</v>
      </c>
      <c r="T2135">
        <v>11</v>
      </c>
      <c r="U2135">
        <v>40</v>
      </c>
    </row>
    <row r="2136" spans="1:21" x14ac:dyDescent="0.3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f t="shared" si="132"/>
        <v>180</v>
      </c>
      <c r="P2136" s="4">
        <f t="shared" si="133"/>
        <v>1.1111111111111112E-2</v>
      </c>
      <c r="Q2136" s="4">
        <f t="shared" si="134"/>
        <v>3.3333333333333333E-2</v>
      </c>
      <c r="R2136" s="4">
        <f t="shared" si="135"/>
        <v>0.1388888888888889</v>
      </c>
      <c r="S2136">
        <v>2</v>
      </c>
      <c r="T2136">
        <v>6</v>
      </c>
      <c r="U2136">
        <v>25</v>
      </c>
    </row>
    <row r="2137" spans="1:21" x14ac:dyDescent="0.3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f t="shared" si="132"/>
        <v>180</v>
      </c>
      <c r="P2137" s="4">
        <f t="shared" si="133"/>
        <v>0</v>
      </c>
      <c r="Q2137" s="4">
        <f t="shared" si="134"/>
        <v>2.7777777777777776E-2</v>
      </c>
      <c r="R2137" s="4">
        <f t="shared" si="135"/>
        <v>0.11666666666666667</v>
      </c>
      <c r="S2137">
        <v>0</v>
      </c>
      <c r="T2137">
        <v>5</v>
      </c>
      <c r="U2137">
        <v>21</v>
      </c>
    </row>
    <row r="2138" spans="1:21" x14ac:dyDescent="0.3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f t="shared" si="132"/>
        <v>180</v>
      </c>
      <c r="P2138" s="4">
        <f t="shared" si="133"/>
        <v>0</v>
      </c>
      <c r="Q2138" s="4">
        <f t="shared" si="134"/>
        <v>4.4444444444444446E-2</v>
      </c>
      <c r="R2138" s="4">
        <f t="shared" si="135"/>
        <v>0.17777777777777778</v>
      </c>
      <c r="S2138">
        <v>0</v>
      </c>
      <c r="T2138">
        <v>8</v>
      </c>
      <c r="U2138">
        <v>32</v>
      </c>
    </row>
    <row r="2139" spans="1:21" x14ac:dyDescent="0.3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f t="shared" si="132"/>
        <v>256</v>
      </c>
      <c r="P2139" s="4">
        <f t="shared" si="133"/>
        <v>0</v>
      </c>
      <c r="Q2139" s="4">
        <f t="shared" si="134"/>
        <v>6.25E-2</v>
      </c>
      <c r="R2139" s="4">
        <f t="shared" si="135"/>
        <v>0.2109375</v>
      </c>
      <c r="S2139">
        <v>0</v>
      </c>
      <c r="T2139">
        <v>16</v>
      </c>
      <c r="U2139">
        <v>54</v>
      </c>
    </row>
    <row r="2140" spans="1:21" x14ac:dyDescent="0.3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f t="shared" si="132"/>
        <v>180</v>
      </c>
      <c r="P2140" s="4">
        <f t="shared" si="133"/>
        <v>0</v>
      </c>
      <c r="Q2140" s="4">
        <f t="shared" si="134"/>
        <v>5.5555555555555558E-3</v>
      </c>
      <c r="R2140" s="4">
        <f t="shared" si="135"/>
        <v>6.1111111111111109E-2</v>
      </c>
      <c r="S2140">
        <v>0</v>
      </c>
      <c r="T2140">
        <v>1</v>
      </c>
      <c r="U2140">
        <v>11</v>
      </c>
    </row>
    <row r="2141" spans="1:21" x14ac:dyDescent="0.3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f t="shared" si="132"/>
        <v>180</v>
      </c>
      <c r="P2141" s="4">
        <f t="shared" si="133"/>
        <v>5.5555555555555558E-3</v>
      </c>
      <c r="Q2141" s="4">
        <f t="shared" si="134"/>
        <v>0</v>
      </c>
      <c r="R2141" s="4">
        <f t="shared" si="135"/>
        <v>3.888888888888889E-2</v>
      </c>
      <c r="S2141">
        <v>1</v>
      </c>
      <c r="T2141">
        <v>0</v>
      </c>
      <c r="U2141">
        <v>7</v>
      </c>
    </row>
    <row r="2142" spans="1:21" x14ac:dyDescent="0.3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f t="shared" si="132"/>
        <v>180</v>
      </c>
      <c r="P2142" s="4">
        <f t="shared" si="133"/>
        <v>5.5555555555555558E-3</v>
      </c>
      <c r="Q2142" s="4">
        <f t="shared" si="134"/>
        <v>0.05</v>
      </c>
      <c r="R2142" s="4">
        <f t="shared" si="135"/>
        <v>0.18333333333333332</v>
      </c>
      <c r="S2142">
        <v>1</v>
      </c>
      <c r="T2142">
        <v>9</v>
      </c>
      <c r="U2142">
        <v>33</v>
      </c>
    </row>
    <row r="2143" spans="1:21" x14ac:dyDescent="0.3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f t="shared" si="132"/>
        <v>180</v>
      </c>
      <c r="P2143" s="4">
        <f t="shared" si="133"/>
        <v>1.6666666666666666E-2</v>
      </c>
      <c r="Q2143" s="4">
        <f t="shared" si="134"/>
        <v>4.4444444444444446E-2</v>
      </c>
      <c r="R2143" s="4">
        <f t="shared" si="135"/>
        <v>0.17222222222222222</v>
      </c>
      <c r="S2143">
        <v>3</v>
      </c>
      <c r="T2143">
        <v>8</v>
      </c>
      <c r="U2143">
        <v>31</v>
      </c>
    </row>
    <row r="2144" spans="1:21" x14ac:dyDescent="0.3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f t="shared" si="132"/>
        <v>180</v>
      </c>
      <c r="P2144" s="4">
        <f t="shared" si="133"/>
        <v>0</v>
      </c>
      <c r="Q2144" s="4">
        <f t="shared" si="134"/>
        <v>0.05</v>
      </c>
      <c r="R2144" s="4">
        <f t="shared" si="135"/>
        <v>0.18333333333333332</v>
      </c>
      <c r="S2144">
        <v>0</v>
      </c>
      <c r="T2144">
        <v>9</v>
      </c>
      <c r="U2144">
        <v>33</v>
      </c>
    </row>
    <row r="2145" spans="1:21" x14ac:dyDescent="0.3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f t="shared" si="132"/>
        <v>235</v>
      </c>
      <c r="P2145" s="4">
        <f t="shared" si="133"/>
        <v>0</v>
      </c>
      <c r="Q2145" s="4">
        <f t="shared" si="134"/>
        <v>3.8297872340425532E-2</v>
      </c>
      <c r="R2145" s="4">
        <f t="shared" si="135"/>
        <v>0.14468085106382977</v>
      </c>
      <c r="S2145">
        <v>0</v>
      </c>
      <c r="T2145">
        <v>9</v>
      </c>
      <c r="U2145">
        <v>34</v>
      </c>
    </row>
    <row r="2146" spans="1:21" x14ac:dyDescent="0.3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f t="shared" si="132"/>
        <v>216</v>
      </c>
      <c r="P2146" s="4">
        <f t="shared" si="133"/>
        <v>0</v>
      </c>
      <c r="Q2146" s="4">
        <f t="shared" si="134"/>
        <v>3.2407407407407406E-2</v>
      </c>
      <c r="R2146" s="4">
        <f t="shared" si="135"/>
        <v>0.125</v>
      </c>
      <c r="S2146">
        <v>0</v>
      </c>
      <c r="T2146">
        <v>7</v>
      </c>
      <c r="U2146">
        <v>27</v>
      </c>
    </row>
    <row r="2147" spans="1:21" x14ac:dyDescent="0.3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f t="shared" si="132"/>
        <v>180</v>
      </c>
      <c r="P2147" s="4">
        <f t="shared" si="133"/>
        <v>0</v>
      </c>
      <c r="Q2147" s="4">
        <f t="shared" si="134"/>
        <v>8.8888888888888892E-2</v>
      </c>
      <c r="R2147" s="4">
        <f t="shared" si="135"/>
        <v>0.3</v>
      </c>
      <c r="S2147">
        <v>0</v>
      </c>
      <c r="T2147">
        <v>16</v>
      </c>
      <c r="U2147">
        <v>54</v>
      </c>
    </row>
    <row r="2148" spans="1:21" x14ac:dyDescent="0.3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f t="shared" si="132"/>
        <v>180</v>
      </c>
      <c r="P2148" s="4">
        <f t="shared" si="133"/>
        <v>0</v>
      </c>
      <c r="Q2148" s="4">
        <f t="shared" si="134"/>
        <v>0</v>
      </c>
      <c r="R2148" s="4">
        <f t="shared" si="135"/>
        <v>2.7777777777777776E-2</v>
      </c>
      <c r="S2148">
        <v>0</v>
      </c>
      <c r="T2148">
        <v>0</v>
      </c>
      <c r="U2148">
        <v>5</v>
      </c>
    </row>
    <row r="2149" spans="1:21" x14ac:dyDescent="0.3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f t="shared" si="132"/>
        <v>180</v>
      </c>
      <c r="P2149" s="4">
        <f t="shared" si="133"/>
        <v>0</v>
      </c>
      <c r="Q2149" s="4">
        <f t="shared" si="134"/>
        <v>1.6666666666666666E-2</v>
      </c>
      <c r="R2149" s="4">
        <f t="shared" si="135"/>
        <v>9.4444444444444442E-2</v>
      </c>
      <c r="S2149">
        <v>0</v>
      </c>
      <c r="T2149">
        <v>3</v>
      </c>
      <c r="U2149">
        <v>17</v>
      </c>
    </row>
    <row r="2150" spans="1:21" x14ac:dyDescent="0.3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f t="shared" si="132"/>
        <v>180</v>
      </c>
      <c r="P2150" s="4">
        <f t="shared" si="133"/>
        <v>0</v>
      </c>
      <c r="Q2150" s="4">
        <f t="shared" si="134"/>
        <v>3.888888888888889E-2</v>
      </c>
      <c r="R2150" s="4">
        <f t="shared" si="135"/>
        <v>0.16111111111111112</v>
      </c>
      <c r="S2150">
        <v>0</v>
      </c>
      <c r="T2150">
        <v>7</v>
      </c>
      <c r="U2150">
        <v>29</v>
      </c>
    </row>
    <row r="2151" spans="1:21" x14ac:dyDescent="0.3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f t="shared" si="132"/>
        <v>180</v>
      </c>
      <c r="P2151" s="4">
        <f t="shared" si="133"/>
        <v>0</v>
      </c>
      <c r="Q2151" s="4">
        <f t="shared" si="134"/>
        <v>0</v>
      </c>
      <c r="R2151" s="4">
        <f t="shared" si="135"/>
        <v>2.7777777777777776E-2</v>
      </c>
      <c r="S2151">
        <v>0</v>
      </c>
      <c r="T2151">
        <v>0</v>
      </c>
      <c r="U2151">
        <v>5</v>
      </c>
    </row>
    <row r="2152" spans="1:21" x14ac:dyDescent="0.3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f t="shared" si="132"/>
        <v>180</v>
      </c>
      <c r="P2152" s="4">
        <f t="shared" si="133"/>
        <v>0</v>
      </c>
      <c r="Q2152" s="4">
        <f t="shared" si="134"/>
        <v>3.888888888888889E-2</v>
      </c>
      <c r="R2152" s="4">
        <f t="shared" si="135"/>
        <v>0.15555555555555556</v>
      </c>
      <c r="S2152">
        <v>0</v>
      </c>
      <c r="T2152">
        <v>7</v>
      </c>
      <c r="U2152">
        <v>28</v>
      </c>
    </row>
    <row r="2153" spans="1:21" x14ac:dyDescent="0.3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f t="shared" si="132"/>
        <v>235</v>
      </c>
      <c r="P2153" s="4">
        <f t="shared" si="133"/>
        <v>0</v>
      </c>
      <c r="Q2153" s="4">
        <f t="shared" si="134"/>
        <v>7.2340425531914887E-2</v>
      </c>
      <c r="R2153" s="4">
        <f t="shared" si="135"/>
        <v>0.23829787234042554</v>
      </c>
      <c r="S2153">
        <v>0</v>
      </c>
      <c r="T2153">
        <v>17</v>
      </c>
      <c r="U2153">
        <v>56</v>
      </c>
    </row>
    <row r="2154" spans="1:21" x14ac:dyDescent="0.3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f t="shared" si="132"/>
        <v>216</v>
      </c>
      <c r="P2154" s="4">
        <f t="shared" si="133"/>
        <v>0</v>
      </c>
      <c r="Q2154" s="4">
        <f t="shared" si="134"/>
        <v>3.7037037037037035E-2</v>
      </c>
      <c r="R2154" s="4">
        <f t="shared" si="135"/>
        <v>0.14351851851851852</v>
      </c>
      <c r="S2154">
        <v>0</v>
      </c>
      <c r="T2154">
        <v>8</v>
      </c>
      <c r="U2154">
        <v>31</v>
      </c>
    </row>
    <row r="2155" spans="1:21" x14ac:dyDescent="0.3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f t="shared" si="132"/>
        <v>180</v>
      </c>
      <c r="P2155" s="4">
        <f t="shared" si="133"/>
        <v>0</v>
      </c>
      <c r="Q2155" s="4">
        <f t="shared" si="134"/>
        <v>0.05</v>
      </c>
      <c r="R2155" s="4">
        <f t="shared" si="135"/>
        <v>0.18888888888888888</v>
      </c>
      <c r="S2155">
        <v>0</v>
      </c>
      <c r="T2155">
        <v>9</v>
      </c>
      <c r="U2155">
        <v>34</v>
      </c>
    </row>
    <row r="2156" spans="1:21" x14ac:dyDescent="0.3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f t="shared" si="132"/>
        <v>235</v>
      </c>
      <c r="P2156" s="4">
        <f t="shared" si="133"/>
        <v>0</v>
      </c>
      <c r="Q2156" s="4">
        <f t="shared" si="134"/>
        <v>4.2553191489361703E-3</v>
      </c>
      <c r="R2156" s="4">
        <f t="shared" si="135"/>
        <v>4.6808510638297871E-2</v>
      </c>
      <c r="S2156">
        <v>0</v>
      </c>
      <c r="T2156">
        <v>1</v>
      </c>
      <c r="U2156">
        <v>11</v>
      </c>
    </row>
    <row r="2157" spans="1:21" x14ac:dyDescent="0.3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f t="shared" si="132"/>
        <v>180</v>
      </c>
      <c r="P2157" s="4">
        <f t="shared" si="133"/>
        <v>0</v>
      </c>
      <c r="Q2157" s="4">
        <f t="shared" si="134"/>
        <v>2.2222222222222223E-2</v>
      </c>
      <c r="R2157" s="4">
        <f t="shared" si="135"/>
        <v>0.11666666666666667</v>
      </c>
      <c r="S2157">
        <v>0</v>
      </c>
      <c r="T2157">
        <v>4</v>
      </c>
      <c r="U2157">
        <v>21</v>
      </c>
    </row>
    <row r="2158" spans="1:21" x14ac:dyDescent="0.3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f t="shared" si="132"/>
        <v>180</v>
      </c>
      <c r="P2158" s="4">
        <f t="shared" si="133"/>
        <v>0</v>
      </c>
      <c r="Q2158" s="4">
        <f t="shared" si="134"/>
        <v>3.3333333333333333E-2</v>
      </c>
      <c r="R2158" s="4">
        <f t="shared" si="135"/>
        <v>0.13333333333333333</v>
      </c>
      <c r="S2158">
        <v>0</v>
      </c>
      <c r="T2158">
        <v>6</v>
      </c>
      <c r="U2158">
        <v>24</v>
      </c>
    </row>
    <row r="2159" spans="1:21" x14ac:dyDescent="0.3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f t="shared" si="132"/>
        <v>180</v>
      </c>
      <c r="P2159" s="4">
        <f t="shared" si="133"/>
        <v>0</v>
      </c>
      <c r="Q2159" s="4">
        <f t="shared" si="134"/>
        <v>3.3333333333333333E-2</v>
      </c>
      <c r="R2159" s="4">
        <f t="shared" si="135"/>
        <v>0.1388888888888889</v>
      </c>
      <c r="S2159">
        <v>0</v>
      </c>
      <c r="T2159">
        <v>6</v>
      </c>
      <c r="U2159">
        <v>25</v>
      </c>
    </row>
    <row r="2160" spans="1:21" x14ac:dyDescent="0.3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f t="shared" si="132"/>
        <v>235</v>
      </c>
      <c r="P2160" s="4">
        <f t="shared" si="133"/>
        <v>0</v>
      </c>
      <c r="Q2160" s="4">
        <f t="shared" si="134"/>
        <v>6.3829787234042548E-2</v>
      </c>
      <c r="R2160" s="4">
        <f t="shared" si="135"/>
        <v>0.21276595744680851</v>
      </c>
      <c r="S2160">
        <v>0</v>
      </c>
      <c r="T2160">
        <v>15</v>
      </c>
      <c r="U2160">
        <v>50</v>
      </c>
    </row>
    <row r="2161" spans="1:21" x14ac:dyDescent="0.3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f t="shared" si="132"/>
        <v>332</v>
      </c>
      <c r="P2161" s="4">
        <f t="shared" si="133"/>
        <v>3.0120481927710845E-3</v>
      </c>
      <c r="Q2161" s="4">
        <f t="shared" si="134"/>
        <v>3.313253012048193E-2</v>
      </c>
      <c r="R2161" s="4">
        <f t="shared" si="135"/>
        <v>0.11746987951807229</v>
      </c>
      <c r="S2161">
        <v>1</v>
      </c>
      <c r="T2161">
        <v>11</v>
      </c>
      <c r="U2161">
        <v>39</v>
      </c>
    </row>
    <row r="2162" spans="1:21" x14ac:dyDescent="0.3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f t="shared" si="132"/>
        <v>180</v>
      </c>
      <c r="P2162" s="4">
        <f t="shared" si="133"/>
        <v>0</v>
      </c>
      <c r="Q2162" s="4">
        <f t="shared" si="134"/>
        <v>1.1111111111111112E-2</v>
      </c>
      <c r="R2162" s="4">
        <f t="shared" si="135"/>
        <v>7.2222222222222215E-2</v>
      </c>
      <c r="S2162">
        <v>0</v>
      </c>
      <c r="T2162">
        <v>2</v>
      </c>
      <c r="U2162">
        <v>13</v>
      </c>
    </row>
    <row r="2163" spans="1:21" x14ac:dyDescent="0.3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f t="shared" si="132"/>
        <v>180</v>
      </c>
      <c r="P2163" s="4">
        <f t="shared" si="133"/>
        <v>5.5555555555555558E-3</v>
      </c>
      <c r="Q2163" s="4">
        <f t="shared" si="134"/>
        <v>0.05</v>
      </c>
      <c r="R2163" s="4">
        <f t="shared" si="135"/>
        <v>0.18888888888888888</v>
      </c>
      <c r="S2163">
        <v>1</v>
      </c>
      <c r="T2163">
        <v>9</v>
      </c>
      <c r="U2163">
        <v>34</v>
      </c>
    </row>
    <row r="2164" spans="1:21" x14ac:dyDescent="0.3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f t="shared" si="132"/>
        <v>332</v>
      </c>
      <c r="P2164" s="4">
        <f t="shared" si="133"/>
        <v>0</v>
      </c>
      <c r="Q2164" s="4">
        <f t="shared" si="134"/>
        <v>3.0120481927710843E-2</v>
      </c>
      <c r="R2164" s="4">
        <f t="shared" si="135"/>
        <v>0.1144578313253012</v>
      </c>
      <c r="S2164">
        <v>0</v>
      </c>
      <c r="T2164">
        <v>10</v>
      </c>
      <c r="U2164">
        <v>38</v>
      </c>
    </row>
    <row r="2165" spans="1:21" x14ac:dyDescent="0.3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f t="shared" si="132"/>
        <v>180</v>
      </c>
      <c r="P2165" s="4">
        <f t="shared" si="133"/>
        <v>0</v>
      </c>
      <c r="Q2165" s="4">
        <f t="shared" si="134"/>
        <v>7.7777777777777779E-2</v>
      </c>
      <c r="R2165" s="4">
        <f t="shared" si="135"/>
        <v>0.26666666666666666</v>
      </c>
      <c r="S2165">
        <v>0</v>
      </c>
      <c r="T2165">
        <v>14</v>
      </c>
      <c r="U2165">
        <v>48</v>
      </c>
    </row>
    <row r="2166" spans="1:21" x14ac:dyDescent="0.3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f t="shared" si="132"/>
        <v>180</v>
      </c>
      <c r="P2166" s="4">
        <f t="shared" si="133"/>
        <v>5.5555555555555558E-3</v>
      </c>
      <c r="Q2166" s="4">
        <f t="shared" si="134"/>
        <v>8.8888888888888892E-2</v>
      </c>
      <c r="R2166" s="4">
        <f t="shared" si="135"/>
        <v>0.30555555555555558</v>
      </c>
      <c r="S2166">
        <v>1</v>
      </c>
      <c r="T2166">
        <v>16</v>
      </c>
      <c r="U2166">
        <v>55</v>
      </c>
    </row>
    <row r="2167" spans="1:21" x14ac:dyDescent="0.3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f t="shared" si="132"/>
        <v>180</v>
      </c>
      <c r="P2167" s="4">
        <f t="shared" si="133"/>
        <v>0</v>
      </c>
      <c r="Q2167" s="4">
        <f t="shared" si="134"/>
        <v>1.1111111111111112E-2</v>
      </c>
      <c r="R2167" s="4">
        <f t="shared" si="135"/>
        <v>7.7777777777777779E-2</v>
      </c>
      <c r="S2167">
        <v>0</v>
      </c>
      <c r="T2167">
        <v>2</v>
      </c>
      <c r="U2167">
        <v>14</v>
      </c>
    </row>
    <row r="2168" spans="1:21" x14ac:dyDescent="0.3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f t="shared" si="132"/>
        <v>204</v>
      </c>
      <c r="P2168" s="4">
        <f t="shared" si="133"/>
        <v>4.9019607843137254E-3</v>
      </c>
      <c r="Q2168" s="4">
        <f t="shared" si="134"/>
        <v>1.4705882352941176E-2</v>
      </c>
      <c r="R2168" s="4">
        <f t="shared" si="135"/>
        <v>8.8235294117647065E-2</v>
      </c>
      <c r="S2168">
        <v>1</v>
      </c>
      <c r="T2168">
        <v>3</v>
      </c>
      <c r="U2168">
        <v>18</v>
      </c>
    </row>
    <row r="2169" spans="1:21" x14ac:dyDescent="0.3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f t="shared" si="132"/>
        <v>332</v>
      </c>
      <c r="P2169" s="4">
        <f t="shared" si="133"/>
        <v>0</v>
      </c>
      <c r="Q2169" s="4">
        <f t="shared" si="134"/>
        <v>3.0120481927710845E-3</v>
      </c>
      <c r="R2169" s="4">
        <f t="shared" si="135"/>
        <v>3.313253012048193E-2</v>
      </c>
      <c r="S2169">
        <v>0</v>
      </c>
      <c r="T2169">
        <v>1</v>
      </c>
      <c r="U2169">
        <v>11</v>
      </c>
    </row>
    <row r="2170" spans="1:21" x14ac:dyDescent="0.3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f t="shared" si="132"/>
        <v>272</v>
      </c>
      <c r="P2170" s="4">
        <f t="shared" si="133"/>
        <v>0</v>
      </c>
      <c r="Q2170" s="4">
        <f t="shared" si="134"/>
        <v>2.2058823529411766E-2</v>
      </c>
      <c r="R2170" s="4">
        <f t="shared" si="135"/>
        <v>9.9264705882352935E-2</v>
      </c>
      <c r="S2170">
        <v>0</v>
      </c>
      <c r="T2170">
        <v>6</v>
      </c>
      <c r="U2170">
        <v>27</v>
      </c>
    </row>
    <row r="2171" spans="1:21" x14ac:dyDescent="0.3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f t="shared" si="132"/>
        <v>469</v>
      </c>
      <c r="P2171" s="4">
        <f t="shared" si="133"/>
        <v>2.1321961620469083E-3</v>
      </c>
      <c r="Q2171" s="4">
        <f t="shared" si="134"/>
        <v>2.1321961620469083E-2</v>
      </c>
      <c r="R2171" s="4">
        <f t="shared" si="135"/>
        <v>8.1023454157782518E-2</v>
      </c>
      <c r="S2171">
        <v>1</v>
      </c>
      <c r="T2171">
        <v>10</v>
      </c>
      <c r="U2171">
        <v>38</v>
      </c>
    </row>
    <row r="2172" spans="1:21" x14ac:dyDescent="0.3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f t="shared" si="132"/>
        <v>180</v>
      </c>
      <c r="P2172" s="4">
        <f t="shared" si="133"/>
        <v>0</v>
      </c>
      <c r="Q2172" s="4">
        <f t="shared" si="134"/>
        <v>7.2222222222222215E-2</v>
      </c>
      <c r="R2172" s="4">
        <f t="shared" si="135"/>
        <v>0.25555555555555554</v>
      </c>
      <c r="S2172">
        <v>0</v>
      </c>
      <c r="T2172">
        <v>13</v>
      </c>
      <c r="U2172">
        <v>46</v>
      </c>
    </row>
    <row r="2173" spans="1:21" x14ac:dyDescent="0.3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f t="shared" si="132"/>
        <v>332</v>
      </c>
      <c r="P2173" s="4">
        <f t="shared" si="133"/>
        <v>0</v>
      </c>
      <c r="Q2173" s="4">
        <f t="shared" si="134"/>
        <v>2.1084337349397589E-2</v>
      </c>
      <c r="R2173" s="4">
        <f t="shared" si="135"/>
        <v>8.7349397590361449E-2</v>
      </c>
      <c r="S2173">
        <v>0</v>
      </c>
      <c r="T2173">
        <v>7</v>
      </c>
      <c r="U2173">
        <v>29</v>
      </c>
    </row>
    <row r="2174" spans="1:21" x14ac:dyDescent="0.3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f t="shared" si="132"/>
        <v>180</v>
      </c>
      <c r="P2174" s="4">
        <f t="shared" si="133"/>
        <v>0</v>
      </c>
      <c r="Q2174" s="4">
        <f t="shared" si="134"/>
        <v>3.3333333333333333E-2</v>
      </c>
      <c r="R2174" s="4">
        <f t="shared" si="135"/>
        <v>0.1388888888888889</v>
      </c>
      <c r="S2174">
        <v>0</v>
      </c>
      <c r="T2174">
        <v>6</v>
      </c>
      <c r="U2174">
        <v>25</v>
      </c>
    </row>
    <row r="2175" spans="1:21" x14ac:dyDescent="0.3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f t="shared" si="132"/>
        <v>180</v>
      </c>
      <c r="P2175" s="4">
        <f t="shared" si="133"/>
        <v>0</v>
      </c>
      <c r="Q2175" s="4">
        <f t="shared" si="134"/>
        <v>0.05</v>
      </c>
      <c r="R2175" s="4">
        <f t="shared" si="135"/>
        <v>0.18333333333333332</v>
      </c>
      <c r="S2175">
        <v>0</v>
      </c>
      <c r="T2175">
        <v>9</v>
      </c>
      <c r="U2175">
        <v>33</v>
      </c>
    </row>
    <row r="2176" spans="1:21" x14ac:dyDescent="0.3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f t="shared" si="132"/>
        <v>180</v>
      </c>
      <c r="P2176" s="4">
        <f t="shared" si="133"/>
        <v>0</v>
      </c>
      <c r="Q2176" s="4">
        <f t="shared" si="134"/>
        <v>1.6666666666666666E-2</v>
      </c>
      <c r="R2176" s="4">
        <f t="shared" si="135"/>
        <v>9.4444444444444442E-2</v>
      </c>
      <c r="S2176">
        <v>0</v>
      </c>
      <c r="T2176">
        <v>3</v>
      </c>
      <c r="U2176">
        <v>17</v>
      </c>
    </row>
    <row r="2177" spans="1:21" x14ac:dyDescent="0.3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f t="shared" si="132"/>
        <v>180</v>
      </c>
      <c r="P2177" s="4">
        <f t="shared" si="133"/>
        <v>0</v>
      </c>
      <c r="Q2177" s="4">
        <f t="shared" si="134"/>
        <v>0.10555555555555556</v>
      </c>
      <c r="R2177" s="4">
        <f t="shared" si="135"/>
        <v>0.35</v>
      </c>
      <c r="S2177">
        <v>0</v>
      </c>
      <c r="T2177">
        <v>19</v>
      </c>
      <c r="U2177">
        <v>63</v>
      </c>
    </row>
    <row r="2178" spans="1:21" x14ac:dyDescent="0.3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f t="shared" si="132"/>
        <v>331</v>
      </c>
      <c r="P2178" s="4">
        <f t="shared" si="133"/>
        <v>3.0211480362537764E-3</v>
      </c>
      <c r="Q2178" s="4">
        <f t="shared" si="134"/>
        <v>0</v>
      </c>
      <c r="R2178" s="4">
        <f t="shared" si="135"/>
        <v>1.5105740181268883E-2</v>
      </c>
      <c r="S2178">
        <v>1</v>
      </c>
      <c r="T2178">
        <v>0</v>
      </c>
      <c r="U2178">
        <v>5</v>
      </c>
    </row>
    <row r="2179" spans="1:21" x14ac:dyDescent="0.3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f t="shared" ref="O2179:O2242" si="136">L2179+M2179+N2179</f>
        <v>180</v>
      </c>
      <c r="P2179" s="4">
        <f t="shared" ref="P2179:P2242" si="137">S2179/O2179</f>
        <v>5.5555555555555558E-3</v>
      </c>
      <c r="Q2179" s="4">
        <f t="shared" ref="Q2179:Q2242" si="138">T2179/O2179</f>
        <v>0.05</v>
      </c>
      <c r="R2179" s="4">
        <f t="shared" ref="R2179:R2242" si="139">U2179/O2179</f>
        <v>0.18333333333333332</v>
      </c>
      <c r="S2179">
        <v>1</v>
      </c>
      <c r="T2179">
        <v>9</v>
      </c>
      <c r="U2179">
        <v>33</v>
      </c>
    </row>
    <row r="2180" spans="1:21" x14ac:dyDescent="0.3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f t="shared" si="136"/>
        <v>180</v>
      </c>
      <c r="P2180" s="4">
        <f t="shared" si="137"/>
        <v>0</v>
      </c>
      <c r="Q2180" s="4">
        <f t="shared" si="138"/>
        <v>0.10555555555555556</v>
      </c>
      <c r="R2180" s="4">
        <f t="shared" si="139"/>
        <v>0.34444444444444444</v>
      </c>
      <c r="S2180">
        <v>0</v>
      </c>
      <c r="T2180">
        <v>19</v>
      </c>
      <c r="U2180">
        <v>62</v>
      </c>
    </row>
    <row r="2181" spans="1:21" x14ac:dyDescent="0.3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f t="shared" si="136"/>
        <v>332</v>
      </c>
      <c r="P2181" s="4">
        <f t="shared" si="137"/>
        <v>1.2048192771084338E-2</v>
      </c>
      <c r="Q2181" s="4">
        <f t="shared" si="138"/>
        <v>2.4096385542168676E-2</v>
      </c>
      <c r="R2181" s="4">
        <f t="shared" si="139"/>
        <v>9.036144578313253E-2</v>
      </c>
      <c r="S2181">
        <v>4</v>
      </c>
      <c r="T2181">
        <v>8</v>
      </c>
      <c r="U2181">
        <v>30</v>
      </c>
    </row>
    <row r="2182" spans="1:21" x14ac:dyDescent="0.3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f t="shared" si="136"/>
        <v>235</v>
      </c>
      <c r="P2182" s="4">
        <f t="shared" si="137"/>
        <v>0</v>
      </c>
      <c r="Q2182" s="4">
        <f t="shared" si="138"/>
        <v>2.9787234042553193E-2</v>
      </c>
      <c r="R2182" s="4">
        <f t="shared" si="139"/>
        <v>0.1148936170212766</v>
      </c>
      <c r="S2182">
        <v>0</v>
      </c>
      <c r="T2182">
        <v>7</v>
      </c>
      <c r="U2182">
        <v>27</v>
      </c>
    </row>
    <row r="2183" spans="1:21" x14ac:dyDescent="0.3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f t="shared" si="136"/>
        <v>331</v>
      </c>
      <c r="P2183" s="4">
        <f t="shared" si="137"/>
        <v>0</v>
      </c>
      <c r="Q2183" s="4">
        <f t="shared" si="138"/>
        <v>1.812688821752266E-2</v>
      </c>
      <c r="R2183" s="4">
        <f t="shared" si="139"/>
        <v>7.5528700906344406E-2</v>
      </c>
      <c r="S2183">
        <v>0</v>
      </c>
      <c r="T2183">
        <v>6</v>
      </c>
      <c r="U2183">
        <v>25</v>
      </c>
    </row>
    <row r="2184" spans="1:21" x14ac:dyDescent="0.3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f t="shared" si="136"/>
        <v>272</v>
      </c>
      <c r="P2184" s="4">
        <f t="shared" si="137"/>
        <v>3.6764705882352941E-3</v>
      </c>
      <c r="Q2184" s="4">
        <f t="shared" si="138"/>
        <v>2.5735294117647058E-2</v>
      </c>
      <c r="R2184" s="4">
        <f t="shared" si="139"/>
        <v>9.9264705882352935E-2</v>
      </c>
      <c r="S2184">
        <v>1</v>
      </c>
      <c r="T2184">
        <v>7</v>
      </c>
      <c r="U2184">
        <v>27</v>
      </c>
    </row>
    <row r="2185" spans="1:21" x14ac:dyDescent="0.3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f t="shared" si="136"/>
        <v>180</v>
      </c>
      <c r="P2185" s="4">
        <f t="shared" si="137"/>
        <v>5.5555555555555558E-3</v>
      </c>
      <c r="Q2185" s="4">
        <f t="shared" si="138"/>
        <v>8.3333333333333329E-2</v>
      </c>
      <c r="R2185" s="4">
        <f t="shared" si="139"/>
        <v>0.28888888888888886</v>
      </c>
      <c r="S2185">
        <v>1</v>
      </c>
      <c r="T2185">
        <v>15</v>
      </c>
      <c r="U2185">
        <v>52</v>
      </c>
    </row>
    <row r="2186" spans="1:21" x14ac:dyDescent="0.3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f t="shared" si="136"/>
        <v>180</v>
      </c>
      <c r="P2186" s="4">
        <f t="shared" si="137"/>
        <v>5.5555555555555558E-3</v>
      </c>
      <c r="Q2186" s="4">
        <f t="shared" si="138"/>
        <v>0</v>
      </c>
      <c r="R2186" s="4">
        <f t="shared" si="139"/>
        <v>0</v>
      </c>
      <c r="S2186">
        <v>1</v>
      </c>
      <c r="T2186">
        <v>0</v>
      </c>
      <c r="U2186">
        <v>0</v>
      </c>
    </row>
    <row r="2187" spans="1:21" x14ac:dyDescent="0.3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f t="shared" si="136"/>
        <v>469</v>
      </c>
      <c r="P2187" s="4">
        <f t="shared" si="137"/>
        <v>0</v>
      </c>
      <c r="Q2187" s="4">
        <f t="shared" si="138"/>
        <v>3.4115138592750532E-2</v>
      </c>
      <c r="R2187" s="4">
        <f t="shared" si="139"/>
        <v>0.11513859275053305</v>
      </c>
      <c r="S2187">
        <v>0</v>
      </c>
      <c r="T2187">
        <v>16</v>
      </c>
      <c r="U2187">
        <v>54</v>
      </c>
    </row>
    <row r="2188" spans="1:21" x14ac:dyDescent="0.3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f t="shared" si="136"/>
        <v>256</v>
      </c>
      <c r="P2188" s="4">
        <f t="shared" si="137"/>
        <v>0</v>
      </c>
      <c r="Q2188" s="4">
        <f t="shared" si="138"/>
        <v>0</v>
      </c>
      <c r="R2188" s="4">
        <f t="shared" si="139"/>
        <v>3.125E-2</v>
      </c>
      <c r="S2188">
        <v>0</v>
      </c>
      <c r="T2188">
        <v>0</v>
      </c>
      <c r="U2188">
        <v>8</v>
      </c>
    </row>
    <row r="2189" spans="1:21" x14ac:dyDescent="0.3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f t="shared" si="136"/>
        <v>180</v>
      </c>
      <c r="P2189" s="4">
        <f t="shared" si="137"/>
        <v>5.5555555555555558E-3</v>
      </c>
      <c r="Q2189" s="4">
        <f t="shared" si="138"/>
        <v>3.3333333333333333E-2</v>
      </c>
      <c r="R2189" s="4">
        <f t="shared" si="139"/>
        <v>0.14444444444444443</v>
      </c>
      <c r="S2189">
        <v>1</v>
      </c>
      <c r="T2189">
        <v>6</v>
      </c>
      <c r="U2189">
        <v>26</v>
      </c>
    </row>
    <row r="2190" spans="1:21" x14ac:dyDescent="0.3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f t="shared" si="136"/>
        <v>180</v>
      </c>
      <c r="P2190" s="4">
        <f t="shared" si="137"/>
        <v>0</v>
      </c>
      <c r="Q2190" s="4">
        <f t="shared" si="138"/>
        <v>2.7777777777777776E-2</v>
      </c>
      <c r="R2190" s="4">
        <f t="shared" si="139"/>
        <v>0.13333333333333333</v>
      </c>
      <c r="S2190">
        <v>0</v>
      </c>
      <c r="T2190">
        <v>5</v>
      </c>
      <c r="U2190">
        <v>24</v>
      </c>
    </row>
    <row r="2191" spans="1:21" x14ac:dyDescent="0.3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f t="shared" si="136"/>
        <v>180</v>
      </c>
      <c r="P2191" s="4">
        <f t="shared" si="137"/>
        <v>5.5555555555555558E-3</v>
      </c>
      <c r="Q2191" s="4">
        <f t="shared" si="138"/>
        <v>6.1111111111111109E-2</v>
      </c>
      <c r="R2191" s="4">
        <f t="shared" si="139"/>
        <v>0.21666666666666667</v>
      </c>
      <c r="S2191">
        <v>1</v>
      </c>
      <c r="T2191">
        <v>11</v>
      </c>
      <c r="U2191">
        <v>39</v>
      </c>
    </row>
    <row r="2192" spans="1:21" x14ac:dyDescent="0.3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f t="shared" si="136"/>
        <v>331</v>
      </c>
      <c r="P2192" s="4">
        <f t="shared" si="137"/>
        <v>0</v>
      </c>
      <c r="Q2192" s="4">
        <f t="shared" si="138"/>
        <v>0</v>
      </c>
      <c r="R2192" s="4">
        <f t="shared" si="139"/>
        <v>1.5105740181268883E-2</v>
      </c>
      <c r="S2192">
        <v>0</v>
      </c>
      <c r="T2192">
        <v>0</v>
      </c>
      <c r="U2192">
        <v>5</v>
      </c>
    </row>
    <row r="2193" spans="1:21" x14ac:dyDescent="0.3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f t="shared" si="136"/>
        <v>180</v>
      </c>
      <c r="P2193" s="4">
        <f t="shared" si="137"/>
        <v>5.5555555555555558E-3</v>
      </c>
      <c r="Q2193" s="4">
        <f t="shared" si="138"/>
        <v>5.5555555555555552E-2</v>
      </c>
      <c r="R2193" s="4">
        <f t="shared" si="139"/>
        <v>0.21111111111111111</v>
      </c>
      <c r="S2193">
        <v>1</v>
      </c>
      <c r="T2193">
        <v>10</v>
      </c>
      <c r="U2193">
        <v>38</v>
      </c>
    </row>
    <row r="2194" spans="1:21" x14ac:dyDescent="0.3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f t="shared" si="136"/>
        <v>332</v>
      </c>
      <c r="P2194" s="4">
        <f t="shared" si="137"/>
        <v>0</v>
      </c>
      <c r="Q2194" s="4">
        <f t="shared" si="138"/>
        <v>5.7228915662650599E-2</v>
      </c>
      <c r="R2194" s="4">
        <f t="shared" si="139"/>
        <v>0.18674698795180722</v>
      </c>
      <c r="S2194">
        <v>0</v>
      </c>
      <c r="T2194">
        <v>19</v>
      </c>
      <c r="U2194">
        <v>62</v>
      </c>
    </row>
    <row r="2195" spans="1:21" x14ac:dyDescent="0.3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f t="shared" si="136"/>
        <v>180</v>
      </c>
      <c r="P2195" s="4">
        <f t="shared" si="137"/>
        <v>0</v>
      </c>
      <c r="Q2195" s="4">
        <f t="shared" si="138"/>
        <v>0</v>
      </c>
      <c r="R2195" s="4">
        <f t="shared" si="139"/>
        <v>0.05</v>
      </c>
      <c r="S2195">
        <v>0</v>
      </c>
      <c r="T2195">
        <v>0</v>
      </c>
      <c r="U2195">
        <v>9</v>
      </c>
    </row>
    <row r="2196" spans="1:21" x14ac:dyDescent="0.3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f t="shared" si="136"/>
        <v>180</v>
      </c>
      <c r="P2196" s="4">
        <f t="shared" si="137"/>
        <v>0</v>
      </c>
      <c r="Q2196" s="4">
        <f t="shared" si="138"/>
        <v>0.05</v>
      </c>
      <c r="R2196" s="4">
        <f t="shared" si="139"/>
        <v>0.18333333333333332</v>
      </c>
      <c r="S2196">
        <v>0</v>
      </c>
      <c r="T2196">
        <v>9</v>
      </c>
      <c r="U2196">
        <v>33</v>
      </c>
    </row>
    <row r="2197" spans="1:21" x14ac:dyDescent="0.3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f t="shared" si="136"/>
        <v>180</v>
      </c>
      <c r="P2197" s="4">
        <f t="shared" si="137"/>
        <v>5.5555555555555558E-3</v>
      </c>
      <c r="Q2197" s="4">
        <f t="shared" si="138"/>
        <v>2.2222222222222223E-2</v>
      </c>
      <c r="R2197" s="4">
        <f t="shared" si="139"/>
        <v>0.1111111111111111</v>
      </c>
      <c r="S2197">
        <v>1</v>
      </c>
      <c r="T2197">
        <v>4</v>
      </c>
      <c r="U2197">
        <v>20</v>
      </c>
    </row>
    <row r="2198" spans="1:21" x14ac:dyDescent="0.3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f t="shared" si="136"/>
        <v>331</v>
      </c>
      <c r="P2198" s="4">
        <f t="shared" si="137"/>
        <v>3.0211480362537764E-3</v>
      </c>
      <c r="Q2198" s="4">
        <f t="shared" si="138"/>
        <v>3.0211480362537766E-2</v>
      </c>
      <c r="R2198" s="4">
        <f t="shared" si="139"/>
        <v>0.11178247734138973</v>
      </c>
      <c r="S2198">
        <v>1</v>
      </c>
      <c r="T2198">
        <v>10</v>
      </c>
      <c r="U2198">
        <v>37</v>
      </c>
    </row>
    <row r="2199" spans="1:21" x14ac:dyDescent="0.3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f t="shared" si="136"/>
        <v>180</v>
      </c>
      <c r="P2199" s="4">
        <f t="shared" si="137"/>
        <v>0</v>
      </c>
      <c r="Q2199" s="4">
        <f t="shared" si="138"/>
        <v>4.4444444444444446E-2</v>
      </c>
      <c r="R2199" s="4">
        <f t="shared" si="139"/>
        <v>0.17222222222222222</v>
      </c>
      <c r="S2199">
        <v>0</v>
      </c>
      <c r="T2199">
        <v>8</v>
      </c>
      <c r="U2199">
        <v>31</v>
      </c>
    </row>
    <row r="2200" spans="1:21" x14ac:dyDescent="0.3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f t="shared" si="136"/>
        <v>272</v>
      </c>
      <c r="P2200" s="4">
        <f t="shared" si="137"/>
        <v>3.6764705882352941E-3</v>
      </c>
      <c r="Q2200" s="4">
        <f t="shared" si="138"/>
        <v>1.4705882352941176E-2</v>
      </c>
      <c r="R2200" s="4">
        <f t="shared" si="139"/>
        <v>7.3529411764705885E-2</v>
      </c>
      <c r="S2200">
        <v>1</v>
      </c>
      <c r="T2200">
        <v>4</v>
      </c>
      <c r="U2200">
        <v>20</v>
      </c>
    </row>
    <row r="2201" spans="1:21" x14ac:dyDescent="0.3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f t="shared" si="136"/>
        <v>235</v>
      </c>
      <c r="P2201" s="4">
        <f t="shared" si="137"/>
        <v>0</v>
      </c>
      <c r="Q2201" s="4">
        <f t="shared" si="138"/>
        <v>4.2553191489361701E-2</v>
      </c>
      <c r="R2201" s="4">
        <f t="shared" si="139"/>
        <v>0.16170212765957448</v>
      </c>
      <c r="S2201">
        <v>0</v>
      </c>
      <c r="T2201">
        <v>10</v>
      </c>
      <c r="U2201">
        <v>38</v>
      </c>
    </row>
    <row r="2202" spans="1:21" x14ac:dyDescent="0.3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f t="shared" si="136"/>
        <v>272</v>
      </c>
      <c r="P2202" s="4">
        <f t="shared" si="137"/>
        <v>0</v>
      </c>
      <c r="Q2202" s="4">
        <f t="shared" si="138"/>
        <v>6.6176470588235295E-2</v>
      </c>
      <c r="R2202" s="4">
        <f t="shared" si="139"/>
        <v>0.21323529411764705</v>
      </c>
      <c r="S2202">
        <v>0</v>
      </c>
      <c r="T2202">
        <v>18</v>
      </c>
      <c r="U2202">
        <v>58</v>
      </c>
    </row>
    <row r="2203" spans="1:21" x14ac:dyDescent="0.3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f t="shared" si="136"/>
        <v>469</v>
      </c>
      <c r="P2203" s="4">
        <f t="shared" si="137"/>
        <v>0</v>
      </c>
      <c r="Q2203" s="4">
        <f t="shared" si="138"/>
        <v>1.4925373134328358E-2</v>
      </c>
      <c r="R2203" s="4">
        <f t="shared" si="139"/>
        <v>5.7569296375266525E-2</v>
      </c>
      <c r="S2203">
        <v>0</v>
      </c>
      <c r="T2203">
        <v>7</v>
      </c>
      <c r="U2203">
        <v>27</v>
      </c>
    </row>
    <row r="2204" spans="1:21" x14ac:dyDescent="0.3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f t="shared" si="136"/>
        <v>204</v>
      </c>
      <c r="P2204" s="4">
        <f t="shared" si="137"/>
        <v>0</v>
      </c>
      <c r="Q2204" s="4">
        <f t="shared" si="138"/>
        <v>5.8823529411764705E-2</v>
      </c>
      <c r="R2204" s="4">
        <f t="shared" si="139"/>
        <v>0.20588235294117646</v>
      </c>
      <c r="S2204">
        <v>0</v>
      </c>
      <c r="T2204">
        <v>12</v>
      </c>
      <c r="U2204">
        <v>42</v>
      </c>
    </row>
    <row r="2205" spans="1:21" x14ac:dyDescent="0.3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f t="shared" si="136"/>
        <v>336</v>
      </c>
      <c r="P2205" s="4">
        <f t="shared" si="137"/>
        <v>0</v>
      </c>
      <c r="Q2205" s="4">
        <f t="shared" si="138"/>
        <v>2.976190476190476E-3</v>
      </c>
      <c r="R2205" s="4">
        <f t="shared" si="139"/>
        <v>2.976190476190476E-2</v>
      </c>
      <c r="S2205">
        <v>0</v>
      </c>
      <c r="T2205">
        <v>1</v>
      </c>
      <c r="U2205">
        <v>10</v>
      </c>
    </row>
    <row r="2206" spans="1:21" x14ac:dyDescent="0.3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f t="shared" si="136"/>
        <v>180</v>
      </c>
      <c r="P2206" s="4">
        <f t="shared" si="137"/>
        <v>0</v>
      </c>
      <c r="Q2206" s="4">
        <f t="shared" si="138"/>
        <v>1.6666666666666666E-2</v>
      </c>
      <c r="R2206" s="4">
        <f t="shared" si="139"/>
        <v>8.3333333333333329E-2</v>
      </c>
      <c r="S2206">
        <v>0</v>
      </c>
      <c r="T2206">
        <v>3</v>
      </c>
      <c r="U2206">
        <v>15</v>
      </c>
    </row>
    <row r="2207" spans="1:21" x14ac:dyDescent="0.3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f t="shared" si="136"/>
        <v>331</v>
      </c>
      <c r="P2207" s="4">
        <f t="shared" si="137"/>
        <v>3.0211480362537764E-3</v>
      </c>
      <c r="Q2207" s="4">
        <f t="shared" si="138"/>
        <v>3.0211480362537766E-2</v>
      </c>
      <c r="R2207" s="4">
        <f t="shared" si="139"/>
        <v>0.11480362537764351</v>
      </c>
      <c r="S2207">
        <v>1</v>
      </c>
      <c r="T2207">
        <v>10</v>
      </c>
      <c r="U2207">
        <v>38</v>
      </c>
    </row>
    <row r="2208" spans="1:21" x14ac:dyDescent="0.3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f t="shared" si="136"/>
        <v>216</v>
      </c>
      <c r="P2208" s="4">
        <f t="shared" si="137"/>
        <v>4.6296296296296294E-3</v>
      </c>
      <c r="Q2208" s="4">
        <f t="shared" si="138"/>
        <v>7.407407407407407E-2</v>
      </c>
      <c r="R2208" s="4">
        <f t="shared" si="139"/>
        <v>0.24537037037037038</v>
      </c>
      <c r="S2208">
        <v>1</v>
      </c>
      <c r="T2208">
        <v>16</v>
      </c>
      <c r="U2208">
        <v>53</v>
      </c>
    </row>
    <row r="2209" spans="1:21" x14ac:dyDescent="0.3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f t="shared" si="136"/>
        <v>180</v>
      </c>
      <c r="P2209" s="4">
        <f t="shared" si="137"/>
        <v>0</v>
      </c>
      <c r="Q2209" s="4">
        <f t="shared" si="138"/>
        <v>5.5555555555555552E-2</v>
      </c>
      <c r="R2209" s="4">
        <f t="shared" si="139"/>
        <v>0.2</v>
      </c>
      <c r="S2209">
        <v>0</v>
      </c>
      <c r="T2209">
        <v>10</v>
      </c>
      <c r="U2209">
        <v>36</v>
      </c>
    </row>
    <row r="2210" spans="1:21" x14ac:dyDescent="0.3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f t="shared" si="136"/>
        <v>235</v>
      </c>
      <c r="P2210" s="4">
        <f t="shared" si="137"/>
        <v>0</v>
      </c>
      <c r="Q2210" s="4">
        <f t="shared" si="138"/>
        <v>2.553191489361702E-2</v>
      </c>
      <c r="R2210" s="4">
        <f t="shared" si="139"/>
        <v>0.10638297872340426</v>
      </c>
      <c r="S2210">
        <v>0</v>
      </c>
      <c r="T2210">
        <v>6</v>
      </c>
      <c r="U2210">
        <v>25</v>
      </c>
    </row>
    <row r="2211" spans="1:21" x14ac:dyDescent="0.3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f t="shared" si="136"/>
        <v>336</v>
      </c>
      <c r="P2211" s="4">
        <f t="shared" si="137"/>
        <v>5.9523809523809521E-3</v>
      </c>
      <c r="Q2211" s="4">
        <f t="shared" si="138"/>
        <v>2.3809523809523808E-2</v>
      </c>
      <c r="R2211" s="4">
        <f t="shared" si="139"/>
        <v>8.9285714285714288E-2</v>
      </c>
      <c r="S2211">
        <v>2</v>
      </c>
      <c r="T2211">
        <v>8</v>
      </c>
      <c r="U2211">
        <v>30</v>
      </c>
    </row>
    <row r="2212" spans="1:21" x14ac:dyDescent="0.3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f t="shared" si="136"/>
        <v>180</v>
      </c>
      <c r="P2212" s="4">
        <f t="shared" si="137"/>
        <v>5.5555555555555558E-3</v>
      </c>
      <c r="Q2212" s="4">
        <f t="shared" si="138"/>
        <v>5.5555555555555558E-3</v>
      </c>
      <c r="R2212" s="4">
        <f t="shared" si="139"/>
        <v>6.1111111111111109E-2</v>
      </c>
      <c r="S2212">
        <v>1</v>
      </c>
      <c r="T2212">
        <v>1</v>
      </c>
      <c r="U2212">
        <v>11</v>
      </c>
    </row>
    <row r="2213" spans="1:21" x14ac:dyDescent="0.3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f t="shared" si="136"/>
        <v>180</v>
      </c>
      <c r="P2213" s="4">
        <f t="shared" si="137"/>
        <v>0</v>
      </c>
      <c r="Q2213" s="4">
        <f t="shared" si="138"/>
        <v>6.1111111111111109E-2</v>
      </c>
      <c r="R2213" s="4">
        <f t="shared" si="139"/>
        <v>0.22222222222222221</v>
      </c>
      <c r="S2213">
        <v>0</v>
      </c>
      <c r="T2213">
        <v>11</v>
      </c>
      <c r="U2213">
        <v>40</v>
      </c>
    </row>
    <row r="2214" spans="1:21" x14ac:dyDescent="0.3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f t="shared" si="136"/>
        <v>180</v>
      </c>
      <c r="P2214" s="4">
        <f t="shared" si="137"/>
        <v>5.5555555555555558E-3</v>
      </c>
      <c r="Q2214" s="4">
        <f t="shared" si="138"/>
        <v>7.2222222222222215E-2</v>
      </c>
      <c r="R2214" s="4">
        <f t="shared" si="139"/>
        <v>0.24444444444444444</v>
      </c>
      <c r="S2214">
        <v>1</v>
      </c>
      <c r="T2214">
        <v>13</v>
      </c>
      <c r="U2214">
        <v>44</v>
      </c>
    </row>
    <row r="2215" spans="1:21" x14ac:dyDescent="0.3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f t="shared" si="136"/>
        <v>180</v>
      </c>
      <c r="P2215" s="4">
        <f t="shared" si="137"/>
        <v>0</v>
      </c>
      <c r="Q2215" s="4">
        <f t="shared" si="138"/>
        <v>2.7777777777777776E-2</v>
      </c>
      <c r="R2215" s="4">
        <f t="shared" si="139"/>
        <v>0.12777777777777777</v>
      </c>
      <c r="S2215">
        <v>0</v>
      </c>
      <c r="T2215">
        <v>5</v>
      </c>
      <c r="U2215">
        <v>23</v>
      </c>
    </row>
    <row r="2216" spans="1:21" x14ac:dyDescent="0.3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f t="shared" si="136"/>
        <v>272</v>
      </c>
      <c r="P2216" s="4">
        <f t="shared" si="137"/>
        <v>0</v>
      </c>
      <c r="Q2216" s="4">
        <f t="shared" si="138"/>
        <v>1.8382352941176471E-2</v>
      </c>
      <c r="R2216" s="4">
        <f t="shared" si="139"/>
        <v>8.455882352941177E-2</v>
      </c>
      <c r="S2216">
        <v>0</v>
      </c>
      <c r="T2216">
        <v>5</v>
      </c>
      <c r="U2216">
        <v>23</v>
      </c>
    </row>
    <row r="2217" spans="1:21" x14ac:dyDescent="0.3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f t="shared" si="136"/>
        <v>180</v>
      </c>
      <c r="P2217" s="4">
        <f t="shared" si="137"/>
        <v>0</v>
      </c>
      <c r="Q2217" s="4">
        <f t="shared" si="138"/>
        <v>0.05</v>
      </c>
      <c r="R2217" s="4">
        <f t="shared" si="139"/>
        <v>0.18888888888888888</v>
      </c>
      <c r="S2217">
        <v>0</v>
      </c>
      <c r="T2217">
        <v>9</v>
      </c>
      <c r="U2217">
        <v>34</v>
      </c>
    </row>
    <row r="2218" spans="1:21" x14ac:dyDescent="0.3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f t="shared" si="136"/>
        <v>180</v>
      </c>
      <c r="P2218" s="4">
        <f t="shared" si="137"/>
        <v>0</v>
      </c>
      <c r="Q2218" s="4">
        <f t="shared" si="138"/>
        <v>2.7777777777777776E-2</v>
      </c>
      <c r="R2218" s="4">
        <f t="shared" si="139"/>
        <v>0.12777777777777777</v>
      </c>
      <c r="S2218">
        <v>0</v>
      </c>
      <c r="T2218">
        <v>5</v>
      </c>
      <c r="U2218">
        <v>23</v>
      </c>
    </row>
    <row r="2219" spans="1:21" x14ac:dyDescent="0.3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f t="shared" si="136"/>
        <v>331</v>
      </c>
      <c r="P2219" s="4">
        <f t="shared" si="137"/>
        <v>6.0422960725075529E-3</v>
      </c>
      <c r="Q2219" s="4">
        <f t="shared" si="138"/>
        <v>2.1148036253776436E-2</v>
      </c>
      <c r="R2219" s="4">
        <f t="shared" si="139"/>
        <v>8.7613293051359523E-2</v>
      </c>
      <c r="S2219">
        <v>2</v>
      </c>
      <c r="T2219">
        <v>7</v>
      </c>
      <c r="U2219">
        <v>29</v>
      </c>
    </row>
    <row r="2220" spans="1:21" x14ac:dyDescent="0.3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f t="shared" si="136"/>
        <v>180</v>
      </c>
      <c r="P2220" s="4">
        <f t="shared" si="137"/>
        <v>0</v>
      </c>
      <c r="Q2220" s="4">
        <f t="shared" si="138"/>
        <v>0.10555555555555556</v>
      </c>
      <c r="R2220" s="4">
        <f t="shared" si="139"/>
        <v>0.35</v>
      </c>
      <c r="S2220">
        <v>0</v>
      </c>
      <c r="T2220">
        <v>19</v>
      </c>
      <c r="U2220">
        <v>63</v>
      </c>
    </row>
    <row r="2221" spans="1:21" x14ac:dyDescent="0.3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f t="shared" si="136"/>
        <v>256</v>
      </c>
      <c r="P2221" s="4">
        <f t="shared" si="137"/>
        <v>0</v>
      </c>
      <c r="Q2221" s="4">
        <f t="shared" si="138"/>
        <v>2.34375E-2</v>
      </c>
      <c r="R2221" s="4">
        <f t="shared" si="139"/>
        <v>0.1015625</v>
      </c>
      <c r="S2221">
        <v>0</v>
      </c>
      <c r="T2221">
        <v>6</v>
      </c>
      <c r="U2221">
        <v>26</v>
      </c>
    </row>
    <row r="2222" spans="1:21" x14ac:dyDescent="0.3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f t="shared" si="136"/>
        <v>180</v>
      </c>
      <c r="P2222" s="4">
        <f t="shared" si="137"/>
        <v>1.1111111111111112E-2</v>
      </c>
      <c r="Q2222" s="4">
        <f t="shared" si="138"/>
        <v>3.3333333333333333E-2</v>
      </c>
      <c r="R2222" s="4">
        <f t="shared" si="139"/>
        <v>0.1388888888888889</v>
      </c>
      <c r="S2222">
        <v>2</v>
      </c>
      <c r="T2222">
        <v>6</v>
      </c>
      <c r="U2222">
        <v>25</v>
      </c>
    </row>
    <row r="2223" spans="1:21" x14ac:dyDescent="0.3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f t="shared" si="136"/>
        <v>180</v>
      </c>
      <c r="P2223" s="4">
        <f t="shared" si="137"/>
        <v>1.1111111111111112E-2</v>
      </c>
      <c r="Q2223" s="4">
        <f t="shared" si="138"/>
        <v>2.2222222222222223E-2</v>
      </c>
      <c r="R2223" s="4">
        <f t="shared" si="139"/>
        <v>0.1111111111111111</v>
      </c>
      <c r="S2223">
        <v>2</v>
      </c>
      <c r="T2223">
        <v>4</v>
      </c>
      <c r="U2223">
        <v>20</v>
      </c>
    </row>
    <row r="2224" spans="1:21" x14ac:dyDescent="0.3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f t="shared" si="136"/>
        <v>336</v>
      </c>
      <c r="P2224" s="4">
        <f t="shared" si="137"/>
        <v>2.976190476190476E-3</v>
      </c>
      <c r="Q2224" s="4">
        <f t="shared" si="138"/>
        <v>3.5714285714285712E-2</v>
      </c>
      <c r="R2224" s="4">
        <f t="shared" si="139"/>
        <v>0.125</v>
      </c>
      <c r="S2224">
        <v>1</v>
      </c>
      <c r="T2224">
        <v>12</v>
      </c>
      <c r="U2224">
        <v>42</v>
      </c>
    </row>
    <row r="2225" spans="1:21" x14ac:dyDescent="0.3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f t="shared" si="136"/>
        <v>180</v>
      </c>
      <c r="P2225" s="4">
        <f t="shared" si="137"/>
        <v>0</v>
      </c>
      <c r="Q2225" s="4">
        <f t="shared" si="138"/>
        <v>3.888888888888889E-2</v>
      </c>
      <c r="R2225" s="4">
        <f t="shared" si="139"/>
        <v>0.15</v>
      </c>
      <c r="S2225">
        <v>0</v>
      </c>
      <c r="T2225">
        <v>7</v>
      </c>
      <c r="U2225">
        <v>27</v>
      </c>
    </row>
    <row r="2226" spans="1:21" x14ac:dyDescent="0.3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f t="shared" si="136"/>
        <v>332</v>
      </c>
      <c r="P2226" s="4">
        <f t="shared" si="137"/>
        <v>0</v>
      </c>
      <c r="Q2226" s="4">
        <f t="shared" si="138"/>
        <v>1.2048192771084338E-2</v>
      </c>
      <c r="R2226" s="4">
        <f t="shared" si="139"/>
        <v>6.0240963855421686E-2</v>
      </c>
      <c r="S2226">
        <v>0</v>
      </c>
      <c r="T2226">
        <v>4</v>
      </c>
      <c r="U2226">
        <v>20</v>
      </c>
    </row>
    <row r="2227" spans="1:21" x14ac:dyDescent="0.3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f t="shared" si="136"/>
        <v>331</v>
      </c>
      <c r="P2227" s="4">
        <f t="shared" si="137"/>
        <v>3.0211480362537764E-3</v>
      </c>
      <c r="Q2227" s="4">
        <f t="shared" si="138"/>
        <v>4.5317220543806644E-2</v>
      </c>
      <c r="R2227" s="4">
        <f t="shared" si="139"/>
        <v>0.15407854984894259</v>
      </c>
      <c r="S2227">
        <v>1</v>
      </c>
      <c r="T2227">
        <v>15</v>
      </c>
      <c r="U2227">
        <v>51</v>
      </c>
    </row>
    <row r="2228" spans="1:21" x14ac:dyDescent="0.3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f t="shared" si="136"/>
        <v>180</v>
      </c>
      <c r="P2228" s="4">
        <f t="shared" si="137"/>
        <v>0</v>
      </c>
      <c r="Q2228" s="4">
        <f t="shared" si="138"/>
        <v>8.8888888888888892E-2</v>
      </c>
      <c r="R2228" s="4">
        <f t="shared" si="139"/>
        <v>0.28888888888888886</v>
      </c>
      <c r="S2228">
        <v>0</v>
      </c>
      <c r="T2228">
        <v>16</v>
      </c>
      <c r="U2228">
        <v>52</v>
      </c>
    </row>
    <row r="2229" spans="1:21" x14ac:dyDescent="0.3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f t="shared" si="136"/>
        <v>216</v>
      </c>
      <c r="P2229" s="4">
        <f t="shared" si="137"/>
        <v>0</v>
      </c>
      <c r="Q2229" s="4">
        <f t="shared" si="138"/>
        <v>1.8518518518518517E-2</v>
      </c>
      <c r="R2229" s="4">
        <f t="shared" si="139"/>
        <v>9.7222222222222224E-2</v>
      </c>
      <c r="S2229">
        <v>0</v>
      </c>
      <c r="T2229">
        <v>4</v>
      </c>
      <c r="U2229">
        <v>21</v>
      </c>
    </row>
    <row r="2230" spans="1:21" x14ac:dyDescent="0.3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f t="shared" si="136"/>
        <v>331</v>
      </c>
      <c r="P2230" s="4">
        <f t="shared" si="137"/>
        <v>0</v>
      </c>
      <c r="Q2230" s="4">
        <f t="shared" si="138"/>
        <v>0</v>
      </c>
      <c r="R2230" s="4">
        <f t="shared" si="139"/>
        <v>3.0211480362537764E-3</v>
      </c>
      <c r="S2230">
        <v>0</v>
      </c>
      <c r="T2230">
        <v>0</v>
      </c>
      <c r="U2230">
        <v>1</v>
      </c>
    </row>
    <row r="2231" spans="1:21" x14ac:dyDescent="0.3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f t="shared" si="136"/>
        <v>256</v>
      </c>
      <c r="P2231" s="4">
        <f t="shared" si="137"/>
        <v>0</v>
      </c>
      <c r="Q2231" s="4">
        <f t="shared" si="138"/>
        <v>5.078125E-2</v>
      </c>
      <c r="R2231" s="4">
        <f t="shared" si="139"/>
        <v>0.1796875</v>
      </c>
      <c r="S2231">
        <v>0</v>
      </c>
      <c r="T2231">
        <v>13</v>
      </c>
      <c r="U2231">
        <v>46</v>
      </c>
    </row>
    <row r="2232" spans="1:21" x14ac:dyDescent="0.3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f t="shared" si="136"/>
        <v>331</v>
      </c>
      <c r="P2232" s="4">
        <f t="shared" si="137"/>
        <v>0</v>
      </c>
      <c r="Q2232" s="4">
        <f t="shared" si="138"/>
        <v>1.2084592145015106E-2</v>
      </c>
      <c r="R2232" s="4">
        <f t="shared" si="139"/>
        <v>6.0422960725075532E-2</v>
      </c>
      <c r="S2232">
        <v>0</v>
      </c>
      <c r="T2232">
        <v>4</v>
      </c>
      <c r="U2232">
        <v>20</v>
      </c>
    </row>
    <row r="2233" spans="1:21" x14ac:dyDescent="0.3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f t="shared" si="136"/>
        <v>180</v>
      </c>
      <c r="P2233" s="4">
        <f t="shared" si="137"/>
        <v>0</v>
      </c>
      <c r="Q2233" s="4">
        <f t="shared" si="138"/>
        <v>6.6666666666666666E-2</v>
      </c>
      <c r="R2233" s="4">
        <f t="shared" si="139"/>
        <v>0.2388888888888889</v>
      </c>
      <c r="S2233">
        <v>0</v>
      </c>
      <c r="T2233">
        <v>12</v>
      </c>
      <c r="U2233">
        <v>43</v>
      </c>
    </row>
    <row r="2234" spans="1:21" x14ac:dyDescent="0.3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f t="shared" si="136"/>
        <v>180</v>
      </c>
      <c r="P2234" s="4">
        <f t="shared" si="137"/>
        <v>0</v>
      </c>
      <c r="Q2234" s="4">
        <f t="shared" si="138"/>
        <v>0</v>
      </c>
      <c r="R2234" s="4">
        <f t="shared" si="139"/>
        <v>0</v>
      </c>
      <c r="S2234">
        <v>0</v>
      </c>
      <c r="T2234">
        <v>0</v>
      </c>
      <c r="U2234">
        <v>0</v>
      </c>
    </row>
    <row r="2235" spans="1:21" x14ac:dyDescent="0.3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f t="shared" si="136"/>
        <v>180</v>
      </c>
      <c r="P2235" s="4">
        <f t="shared" si="137"/>
        <v>0</v>
      </c>
      <c r="Q2235" s="4">
        <f t="shared" si="138"/>
        <v>7.2222222222222215E-2</v>
      </c>
      <c r="R2235" s="4">
        <f t="shared" si="139"/>
        <v>0.24444444444444444</v>
      </c>
      <c r="S2235">
        <v>0</v>
      </c>
      <c r="T2235">
        <v>13</v>
      </c>
      <c r="U2235">
        <v>44</v>
      </c>
    </row>
    <row r="2236" spans="1:21" x14ac:dyDescent="0.3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f t="shared" si="136"/>
        <v>180</v>
      </c>
      <c r="P2236" s="4">
        <f t="shared" si="137"/>
        <v>0</v>
      </c>
      <c r="Q2236" s="4">
        <f t="shared" si="138"/>
        <v>5.5555555555555558E-3</v>
      </c>
      <c r="R2236" s="4">
        <f t="shared" si="139"/>
        <v>6.1111111111111109E-2</v>
      </c>
      <c r="S2236">
        <v>0</v>
      </c>
      <c r="T2236">
        <v>1</v>
      </c>
      <c r="U2236">
        <v>11</v>
      </c>
    </row>
    <row r="2237" spans="1:21" x14ac:dyDescent="0.3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f t="shared" si="136"/>
        <v>331</v>
      </c>
      <c r="P2237" s="4">
        <f t="shared" si="137"/>
        <v>0</v>
      </c>
      <c r="Q2237" s="4">
        <f t="shared" si="138"/>
        <v>3.6253776435045321E-2</v>
      </c>
      <c r="R2237" s="4">
        <f t="shared" si="139"/>
        <v>0.12688821752265861</v>
      </c>
      <c r="S2237">
        <v>0</v>
      </c>
      <c r="T2237">
        <v>12</v>
      </c>
      <c r="U2237">
        <v>42</v>
      </c>
    </row>
    <row r="2238" spans="1:21" x14ac:dyDescent="0.3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f t="shared" si="136"/>
        <v>180</v>
      </c>
      <c r="P2238" s="4">
        <f t="shared" si="137"/>
        <v>5.5555555555555558E-3</v>
      </c>
      <c r="Q2238" s="4">
        <f t="shared" si="138"/>
        <v>4.4444444444444446E-2</v>
      </c>
      <c r="R2238" s="4">
        <f t="shared" si="139"/>
        <v>0.17222222222222222</v>
      </c>
      <c r="S2238">
        <v>1</v>
      </c>
      <c r="T2238">
        <v>8</v>
      </c>
      <c r="U2238">
        <v>31</v>
      </c>
    </row>
    <row r="2239" spans="1:21" x14ac:dyDescent="0.3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f t="shared" si="136"/>
        <v>180</v>
      </c>
      <c r="P2239" s="4">
        <f t="shared" si="137"/>
        <v>5.5555555555555558E-3</v>
      </c>
      <c r="Q2239" s="4">
        <f t="shared" si="138"/>
        <v>1.6666666666666666E-2</v>
      </c>
      <c r="R2239" s="4">
        <f t="shared" si="139"/>
        <v>8.3333333333333329E-2</v>
      </c>
      <c r="S2239">
        <v>1</v>
      </c>
      <c r="T2239">
        <v>3</v>
      </c>
      <c r="U2239">
        <v>15</v>
      </c>
    </row>
    <row r="2240" spans="1:21" x14ac:dyDescent="0.3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f t="shared" si="136"/>
        <v>180</v>
      </c>
      <c r="P2240" s="4">
        <f t="shared" si="137"/>
        <v>0</v>
      </c>
      <c r="Q2240" s="4">
        <f t="shared" si="138"/>
        <v>3.3333333333333333E-2</v>
      </c>
      <c r="R2240" s="4">
        <f t="shared" si="139"/>
        <v>0.13333333333333333</v>
      </c>
      <c r="S2240">
        <v>0</v>
      </c>
      <c r="T2240">
        <v>6</v>
      </c>
      <c r="U2240">
        <v>24</v>
      </c>
    </row>
    <row r="2241" spans="1:21" x14ac:dyDescent="0.3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f t="shared" si="136"/>
        <v>180</v>
      </c>
      <c r="P2241" s="4">
        <f t="shared" si="137"/>
        <v>0</v>
      </c>
      <c r="Q2241" s="4">
        <f t="shared" si="138"/>
        <v>6.6666666666666666E-2</v>
      </c>
      <c r="R2241" s="4">
        <f t="shared" si="139"/>
        <v>0.22777777777777777</v>
      </c>
      <c r="S2241">
        <v>0</v>
      </c>
      <c r="T2241">
        <v>12</v>
      </c>
      <c r="U2241">
        <v>41</v>
      </c>
    </row>
    <row r="2242" spans="1:21" x14ac:dyDescent="0.3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f t="shared" si="136"/>
        <v>180</v>
      </c>
      <c r="P2242" s="4">
        <f t="shared" si="137"/>
        <v>0</v>
      </c>
      <c r="Q2242" s="4">
        <f t="shared" si="138"/>
        <v>4.4444444444444446E-2</v>
      </c>
      <c r="R2242" s="4">
        <f t="shared" si="139"/>
        <v>0.17777777777777778</v>
      </c>
      <c r="S2242">
        <v>0</v>
      </c>
      <c r="T2242">
        <v>8</v>
      </c>
      <c r="U2242">
        <v>32</v>
      </c>
    </row>
    <row r="2243" spans="1:21" x14ac:dyDescent="0.3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f t="shared" ref="O2243:O2306" si="140">L2243+M2243+N2243</f>
        <v>336</v>
      </c>
      <c r="P2243" s="4">
        <f t="shared" ref="P2243:P2306" si="141">S2243/O2243</f>
        <v>0</v>
      </c>
      <c r="Q2243" s="4">
        <f t="shared" ref="Q2243:Q2306" si="142">T2243/O2243</f>
        <v>3.273809523809524E-2</v>
      </c>
      <c r="R2243" s="4">
        <f t="shared" ref="R2243:R2306" si="143">U2243/O2243</f>
        <v>0.11607142857142858</v>
      </c>
      <c r="S2243">
        <v>0</v>
      </c>
      <c r="T2243">
        <v>11</v>
      </c>
      <c r="U2243">
        <v>39</v>
      </c>
    </row>
    <row r="2244" spans="1:21" x14ac:dyDescent="0.3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f t="shared" si="140"/>
        <v>214</v>
      </c>
      <c r="P2244" s="4">
        <f t="shared" si="141"/>
        <v>0</v>
      </c>
      <c r="Q2244" s="4">
        <f t="shared" si="142"/>
        <v>8.8785046728971959E-2</v>
      </c>
      <c r="R2244" s="4">
        <f t="shared" si="143"/>
        <v>0.28504672897196259</v>
      </c>
      <c r="S2244">
        <v>0</v>
      </c>
      <c r="T2244">
        <v>19</v>
      </c>
      <c r="U2244">
        <v>61</v>
      </c>
    </row>
    <row r="2245" spans="1:21" x14ac:dyDescent="0.3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f t="shared" si="140"/>
        <v>180</v>
      </c>
      <c r="P2245" s="4">
        <f t="shared" si="141"/>
        <v>0</v>
      </c>
      <c r="Q2245" s="4">
        <f t="shared" si="142"/>
        <v>0</v>
      </c>
      <c r="R2245" s="4">
        <f t="shared" si="143"/>
        <v>3.3333333333333333E-2</v>
      </c>
      <c r="S2245">
        <v>0</v>
      </c>
      <c r="T2245">
        <v>0</v>
      </c>
      <c r="U2245">
        <v>6</v>
      </c>
    </row>
    <row r="2246" spans="1:21" x14ac:dyDescent="0.3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f t="shared" si="140"/>
        <v>180</v>
      </c>
      <c r="P2246" s="4">
        <f t="shared" si="141"/>
        <v>5.5555555555555558E-3</v>
      </c>
      <c r="Q2246" s="4">
        <f t="shared" si="142"/>
        <v>9.4444444444444442E-2</v>
      </c>
      <c r="R2246" s="4">
        <f t="shared" si="143"/>
        <v>0.31111111111111112</v>
      </c>
      <c r="S2246">
        <v>1</v>
      </c>
      <c r="T2246">
        <v>17</v>
      </c>
      <c r="U2246">
        <v>56</v>
      </c>
    </row>
    <row r="2247" spans="1:21" x14ac:dyDescent="0.3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f t="shared" si="140"/>
        <v>214</v>
      </c>
      <c r="P2247" s="4">
        <f t="shared" si="141"/>
        <v>0</v>
      </c>
      <c r="Q2247" s="4">
        <f t="shared" si="142"/>
        <v>3.7383177570093455E-2</v>
      </c>
      <c r="R2247" s="4">
        <f t="shared" si="143"/>
        <v>0.14953271028037382</v>
      </c>
      <c r="S2247">
        <v>0</v>
      </c>
      <c r="T2247">
        <v>8</v>
      </c>
      <c r="U2247">
        <v>32</v>
      </c>
    </row>
    <row r="2248" spans="1:21" x14ac:dyDescent="0.3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f t="shared" si="140"/>
        <v>180</v>
      </c>
      <c r="P2248" s="4">
        <f t="shared" si="141"/>
        <v>0</v>
      </c>
      <c r="Q2248" s="4">
        <f t="shared" si="142"/>
        <v>1.6666666666666666E-2</v>
      </c>
      <c r="R2248" s="4">
        <f t="shared" si="143"/>
        <v>8.8888888888888892E-2</v>
      </c>
      <c r="S2248">
        <v>0</v>
      </c>
      <c r="T2248">
        <v>3</v>
      </c>
      <c r="U2248">
        <v>16</v>
      </c>
    </row>
    <row r="2249" spans="1:21" x14ac:dyDescent="0.3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f t="shared" si="140"/>
        <v>204</v>
      </c>
      <c r="P2249" s="4">
        <f t="shared" si="141"/>
        <v>0</v>
      </c>
      <c r="Q2249" s="4">
        <f t="shared" si="142"/>
        <v>0</v>
      </c>
      <c r="R2249" s="4">
        <f t="shared" si="143"/>
        <v>4.9019607843137254E-2</v>
      </c>
      <c r="S2249">
        <v>0</v>
      </c>
      <c r="T2249">
        <v>0</v>
      </c>
      <c r="U2249">
        <v>10</v>
      </c>
    </row>
    <row r="2250" spans="1:21" x14ac:dyDescent="0.3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f t="shared" si="140"/>
        <v>180</v>
      </c>
      <c r="P2250" s="4">
        <f t="shared" si="141"/>
        <v>5.5555555555555558E-3</v>
      </c>
      <c r="Q2250" s="4">
        <f t="shared" si="142"/>
        <v>3.888888888888889E-2</v>
      </c>
      <c r="R2250" s="4">
        <f t="shared" si="143"/>
        <v>0.15</v>
      </c>
      <c r="S2250">
        <v>1</v>
      </c>
      <c r="T2250">
        <v>7</v>
      </c>
      <c r="U2250">
        <v>27</v>
      </c>
    </row>
    <row r="2251" spans="1:21" x14ac:dyDescent="0.3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f t="shared" si="140"/>
        <v>180</v>
      </c>
      <c r="P2251" s="4">
        <f t="shared" si="141"/>
        <v>0</v>
      </c>
      <c r="Q2251" s="4">
        <f t="shared" si="142"/>
        <v>7.2222222222222215E-2</v>
      </c>
      <c r="R2251" s="4">
        <f t="shared" si="143"/>
        <v>0.25</v>
      </c>
      <c r="S2251">
        <v>0</v>
      </c>
      <c r="T2251">
        <v>13</v>
      </c>
      <c r="U2251">
        <v>45</v>
      </c>
    </row>
    <row r="2252" spans="1:21" x14ac:dyDescent="0.3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f t="shared" si="140"/>
        <v>180</v>
      </c>
      <c r="P2252" s="4">
        <f t="shared" si="141"/>
        <v>5.5555555555555558E-3</v>
      </c>
      <c r="Q2252" s="4">
        <f t="shared" si="142"/>
        <v>3.888888888888889E-2</v>
      </c>
      <c r="R2252" s="4">
        <f t="shared" si="143"/>
        <v>0.15555555555555556</v>
      </c>
      <c r="S2252">
        <v>1</v>
      </c>
      <c r="T2252">
        <v>7</v>
      </c>
      <c r="U2252">
        <v>28</v>
      </c>
    </row>
    <row r="2253" spans="1:21" x14ac:dyDescent="0.3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f t="shared" si="140"/>
        <v>180</v>
      </c>
      <c r="P2253" s="4">
        <f t="shared" si="141"/>
        <v>0</v>
      </c>
      <c r="Q2253" s="4">
        <f t="shared" si="142"/>
        <v>8.8888888888888892E-2</v>
      </c>
      <c r="R2253" s="4">
        <f t="shared" si="143"/>
        <v>0.3</v>
      </c>
      <c r="S2253">
        <v>0</v>
      </c>
      <c r="T2253">
        <v>16</v>
      </c>
      <c r="U2253">
        <v>54</v>
      </c>
    </row>
    <row r="2254" spans="1:21" x14ac:dyDescent="0.3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f t="shared" si="140"/>
        <v>180</v>
      </c>
      <c r="P2254" s="4">
        <f t="shared" si="141"/>
        <v>5.5555555555555558E-3</v>
      </c>
      <c r="Q2254" s="4">
        <f t="shared" si="142"/>
        <v>0</v>
      </c>
      <c r="R2254" s="4">
        <f t="shared" si="143"/>
        <v>4.4444444444444446E-2</v>
      </c>
      <c r="S2254">
        <v>1</v>
      </c>
      <c r="T2254">
        <v>0</v>
      </c>
      <c r="U2254">
        <v>8</v>
      </c>
    </row>
    <row r="2255" spans="1:21" x14ac:dyDescent="0.3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f t="shared" si="140"/>
        <v>180</v>
      </c>
      <c r="P2255" s="4">
        <f t="shared" si="141"/>
        <v>1.1111111111111112E-2</v>
      </c>
      <c r="Q2255" s="4">
        <f t="shared" si="142"/>
        <v>4.4444444444444446E-2</v>
      </c>
      <c r="R2255" s="4">
        <f t="shared" si="143"/>
        <v>0.16666666666666666</v>
      </c>
      <c r="S2255">
        <v>2</v>
      </c>
      <c r="T2255">
        <v>8</v>
      </c>
      <c r="U2255">
        <v>30</v>
      </c>
    </row>
    <row r="2256" spans="1:21" x14ac:dyDescent="0.3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f t="shared" si="140"/>
        <v>180</v>
      </c>
      <c r="P2256" s="4">
        <f t="shared" si="141"/>
        <v>1.1111111111111112E-2</v>
      </c>
      <c r="Q2256" s="4">
        <f t="shared" si="142"/>
        <v>5.5555555555555558E-3</v>
      </c>
      <c r="R2256" s="4">
        <f t="shared" si="143"/>
        <v>6.1111111111111109E-2</v>
      </c>
      <c r="S2256">
        <v>2</v>
      </c>
      <c r="T2256">
        <v>1</v>
      </c>
      <c r="U2256">
        <v>11</v>
      </c>
    </row>
    <row r="2257" spans="1:21" x14ac:dyDescent="0.3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f t="shared" si="140"/>
        <v>336</v>
      </c>
      <c r="P2257" s="4">
        <f t="shared" si="141"/>
        <v>0</v>
      </c>
      <c r="Q2257" s="4">
        <f t="shared" si="142"/>
        <v>2.976190476190476E-2</v>
      </c>
      <c r="R2257" s="4">
        <f t="shared" si="143"/>
        <v>0.10714285714285714</v>
      </c>
      <c r="S2257">
        <v>0</v>
      </c>
      <c r="T2257">
        <v>10</v>
      </c>
      <c r="U2257">
        <v>36</v>
      </c>
    </row>
    <row r="2258" spans="1:21" x14ac:dyDescent="0.3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f t="shared" si="140"/>
        <v>180</v>
      </c>
      <c r="P2258" s="4">
        <f t="shared" si="141"/>
        <v>0</v>
      </c>
      <c r="Q2258" s="4">
        <f t="shared" si="142"/>
        <v>7.2222222222222215E-2</v>
      </c>
      <c r="R2258" s="4">
        <f t="shared" si="143"/>
        <v>0.24444444444444444</v>
      </c>
      <c r="S2258">
        <v>0</v>
      </c>
      <c r="T2258">
        <v>13</v>
      </c>
      <c r="U2258">
        <v>44</v>
      </c>
    </row>
    <row r="2259" spans="1:21" x14ac:dyDescent="0.3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f t="shared" si="140"/>
        <v>235</v>
      </c>
      <c r="P2259" s="4">
        <f t="shared" si="141"/>
        <v>0</v>
      </c>
      <c r="Q2259" s="4">
        <f t="shared" si="142"/>
        <v>2.1276595744680851E-2</v>
      </c>
      <c r="R2259" s="4">
        <f t="shared" si="143"/>
        <v>0.10212765957446808</v>
      </c>
      <c r="S2259">
        <v>0</v>
      </c>
      <c r="T2259">
        <v>5</v>
      </c>
      <c r="U2259">
        <v>24</v>
      </c>
    </row>
    <row r="2260" spans="1:21" x14ac:dyDescent="0.3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f t="shared" si="140"/>
        <v>214</v>
      </c>
      <c r="P2260" s="4">
        <f t="shared" si="141"/>
        <v>9.3457943925233638E-3</v>
      </c>
      <c r="Q2260" s="4">
        <f t="shared" si="142"/>
        <v>0</v>
      </c>
      <c r="R2260" s="4">
        <f t="shared" si="143"/>
        <v>0</v>
      </c>
      <c r="S2260">
        <v>2</v>
      </c>
      <c r="T2260">
        <v>0</v>
      </c>
      <c r="U2260">
        <v>0</v>
      </c>
    </row>
    <row r="2261" spans="1:21" x14ac:dyDescent="0.3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f t="shared" si="140"/>
        <v>180</v>
      </c>
      <c r="P2261" s="4">
        <f t="shared" si="141"/>
        <v>0</v>
      </c>
      <c r="Q2261" s="4">
        <f t="shared" si="142"/>
        <v>0.05</v>
      </c>
      <c r="R2261" s="4">
        <f t="shared" si="143"/>
        <v>0.18333333333333332</v>
      </c>
      <c r="S2261">
        <v>0</v>
      </c>
      <c r="T2261">
        <v>9</v>
      </c>
      <c r="U2261">
        <v>33</v>
      </c>
    </row>
    <row r="2262" spans="1:21" x14ac:dyDescent="0.3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f t="shared" si="140"/>
        <v>180</v>
      </c>
      <c r="P2262" s="4">
        <f t="shared" si="141"/>
        <v>0</v>
      </c>
      <c r="Q2262" s="4">
        <f t="shared" si="142"/>
        <v>5.5555555555555552E-2</v>
      </c>
      <c r="R2262" s="4">
        <f t="shared" si="143"/>
        <v>0.20555555555555555</v>
      </c>
      <c r="S2262">
        <v>0</v>
      </c>
      <c r="T2262">
        <v>10</v>
      </c>
      <c r="U2262">
        <v>37</v>
      </c>
    </row>
    <row r="2263" spans="1:21" x14ac:dyDescent="0.3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f t="shared" si="140"/>
        <v>180</v>
      </c>
      <c r="P2263" s="4">
        <f t="shared" si="141"/>
        <v>0</v>
      </c>
      <c r="Q2263" s="4">
        <f t="shared" si="142"/>
        <v>5.5555555555555552E-2</v>
      </c>
      <c r="R2263" s="4">
        <f t="shared" si="143"/>
        <v>0.20555555555555555</v>
      </c>
      <c r="S2263">
        <v>0</v>
      </c>
      <c r="T2263">
        <v>10</v>
      </c>
      <c r="U2263">
        <v>37</v>
      </c>
    </row>
    <row r="2264" spans="1:21" x14ac:dyDescent="0.3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f t="shared" si="140"/>
        <v>180</v>
      </c>
      <c r="P2264" s="4">
        <f t="shared" si="141"/>
        <v>0</v>
      </c>
      <c r="Q2264" s="4">
        <f t="shared" si="142"/>
        <v>8.3333333333333329E-2</v>
      </c>
      <c r="R2264" s="4">
        <f t="shared" si="143"/>
        <v>0.27777777777777779</v>
      </c>
      <c r="S2264">
        <v>0</v>
      </c>
      <c r="T2264">
        <v>15</v>
      </c>
      <c r="U2264">
        <v>50</v>
      </c>
    </row>
    <row r="2265" spans="1:21" x14ac:dyDescent="0.3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f t="shared" si="140"/>
        <v>180</v>
      </c>
      <c r="P2265" s="4">
        <f t="shared" si="141"/>
        <v>0</v>
      </c>
      <c r="Q2265" s="4">
        <f t="shared" si="142"/>
        <v>1.1111111111111112E-2</v>
      </c>
      <c r="R2265" s="4">
        <f t="shared" si="143"/>
        <v>7.7777777777777779E-2</v>
      </c>
      <c r="S2265">
        <v>0</v>
      </c>
      <c r="T2265">
        <v>2</v>
      </c>
      <c r="U2265">
        <v>14</v>
      </c>
    </row>
    <row r="2266" spans="1:21" x14ac:dyDescent="0.3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f t="shared" si="140"/>
        <v>180</v>
      </c>
      <c r="P2266" s="4">
        <f t="shared" si="141"/>
        <v>0</v>
      </c>
      <c r="Q2266" s="4">
        <f t="shared" si="142"/>
        <v>6.1111111111111109E-2</v>
      </c>
      <c r="R2266" s="4">
        <f t="shared" si="143"/>
        <v>0.22777777777777777</v>
      </c>
      <c r="S2266">
        <v>0</v>
      </c>
      <c r="T2266">
        <v>11</v>
      </c>
      <c r="U2266">
        <v>41</v>
      </c>
    </row>
    <row r="2267" spans="1:21" x14ac:dyDescent="0.3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f t="shared" si="140"/>
        <v>180</v>
      </c>
      <c r="P2267" s="4">
        <f t="shared" si="141"/>
        <v>0</v>
      </c>
      <c r="Q2267" s="4">
        <f t="shared" si="142"/>
        <v>7.7777777777777779E-2</v>
      </c>
      <c r="R2267" s="4">
        <f t="shared" si="143"/>
        <v>0.2722222222222222</v>
      </c>
      <c r="S2267">
        <v>0</v>
      </c>
      <c r="T2267">
        <v>14</v>
      </c>
      <c r="U2267">
        <v>49</v>
      </c>
    </row>
    <row r="2268" spans="1:21" x14ac:dyDescent="0.3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f t="shared" si="140"/>
        <v>180</v>
      </c>
      <c r="P2268" s="4">
        <f t="shared" si="141"/>
        <v>0</v>
      </c>
      <c r="Q2268" s="4">
        <f t="shared" si="142"/>
        <v>0</v>
      </c>
      <c r="R2268" s="4">
        <f t="shared" si="143"/>
        <v>1.6666666666666666E-2</v>
      </c>
      <c r="S2268">
        <v>0</v>
      </c>
      <c r="T2268">
        <v>0</v>
      </c>
      <c r="U2268">
        <v>3</v>
      </c>
    </row>
    <row r="2269" spans="1:21" x14ac:dyDescent="0.3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f t="shared" si="140"/>
        <v>180</v>
      </c>
      <c r="P2269" s="4">
        <f t="shared" si="141"/>
        <v>1.1111111111111112E-2</v>
      </c>
      <c r="Q2269" s="4">
        <f t="shared" si="142"/>
        <v>5.5555555555555552E-2</v>
      </c>
      <c r="R2269" s="4">
        <f t="shared" si="143"/>
        <v>0.19444444444444445</v>
      </c>
      <c r="S2269">
        <v>2</v>
      </c>
      <c r="T2269">
        <v>10</v>
      </c>
      <c r="U2269">
        <v>35</v>
      </c>
    </row>
    <row r="2270" spans="1:21" x14ac:dyDescent="0.3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f t="shared" si="140"/>
        <v>180</v>
      </c>
      <c r="P2270" s="4">
        <f t="shared" si="141"/>
        <v>5.5555555555555558E-3</v>
      </c>
      <c r="Q2270" s="4">
        <f t="shared" si="142"/>
        <v>2.7777777777777776E-2</v>
      </c>
      <c r="R2270" s="4">
        <f t="shared" si="143"/>
        <v>0.12222222222222222</v>
      </c>
      <c r="S2270">
        <v>1</v>
      </c>
      <c r="T2270">
        <v>5</v>
      </c>
      <c r="U2270">
        <v>22</v>
      </c>
    </row>
    <row r="2271" spans="1:21" x14ac:dyDescent="0.3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f t="shared" si="140"/>
        <v>180</v>
      </c>
      <c r="P2271" s="4">
        <f t="shared" si="141"/>
        <v>5.5555555555555558E-3</v>
      </c>
      <c r="Q2271" s="4">
        <f t="shared" si="142"/>
        <v>3.888888888888889E-2</v>
      </c>
      <c r="R2271" s="4">
        <f t="shared" si="143"/>
        <v>0.16111111111111112</v>
      </c>
      <c r="S2271">
        <v>1</v>
      </c>
      <c r="T2271">
        <v>7</v>
      </c>
      <c r="U2271">
        <v>29</v>
      </c>
    </row>
    <row r="2272" spans="1:21" x14ac:dyDescent="0.3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f t="shared" si="140"/>
        <v>180</v>
      </c>
      <c r="P2272" s="4">
        <f t="shared" si="141"/>
        <v>0</v>
      </c>
      <c r="Q2272" s="4">
        <f t="shared" si="142"/>
        <v>5.5555555555555552E-2</v>
      </c>
      <c r="R2272" s="4">
        <f t="shared" si="143"/>
        <v>0.2</v>
      </c>
      <c r="S2272">
        <v>0</v>
      </c>
      <c r="T2272">
        <v>10</v>
      </c>
      <c r="U2272">
        <v>36</v>
      </c>
    </row>
    <row r="2273" spans="1:21" x14ac:dyDescent="0.3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f t="shared" si="140"/>
        <v>336</v>
      </c>
      <c r="P2273" s="4">
        <f t="shared" si="141"/>
        <v>2.976190476190476E-3</v>
      </c>
      <c r="Q2273" s="4">
        <f t="shared" si="142"/>
        <v>1.488095238095238E-2</v>
      </c>
      <c r="R2273" s="4">
        <f t="shared" si="143"/>
        <v>6.8452380952380959E-2</v>
      </c>
      <c r="S2273">
        <v>1</v>
      </c>
      <c r="T2273">
        <v>5</v>
      </c>
      <c r="U2273">
        <v>23</v>
      </c>
    </row>
    <row r="2274" spans="1:21" x14ac:dyDescent="0.3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f t="shared" si="140"/>
        <v>214</v>
      </c>
      <c r="P2274" s="4">
        <f t="shared" si="141"/>
        <v>0</v>
      </c>
      <c r="Q2274" s="4">
        <f t="shared" si="142"/>
        <v>1.8691588785046728E-2</v>
      </c>
      <c r="R2274" s="4">
        <f t="shared" si="143"/>
        <v>9.3457943925233641E-2</v>
      </c>
      <c r="S2274">
        <v>0</v>
      </c>
      <c r="T2274">
        <v>4</v>
      </c>
      <c r="U2274">
        <v>20</v>
      </c>
    </row>
    <row r="2275" spans="1:21" x14ac:dyDescent="0.3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f t="shared" si="140"/>
        <v>331</v>
      </c>
      <c r="P2275" s="4">
        <f t="shared" si="141"/>
        <v>0</v>
      </c>
      <c r="Q2275" s="4">
        <f t="shared" si="142"/>
        <v>2.4169184290030211E-2</v>
      </c>
      <c r="R2275" s="4">
        <f t="shared" si="143"/>
        <v>9.3655589123867067E-2</v>
      </c>
      <c r="S2275">
        <v>0</v>
      </c>
      <c r="T2275">
        <v>8</v>
      </c>
      <c r="U2275">
        <v>31</v>
      </c>
    </row>
    <row r="2276" spans="1:21" x14ac:dyDescent="0.3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f t="shared" si="140"/>
        <v>180</v>
      </c>
      <c r="P2276" s="4">
        <f t="shared" si="141"/>
        <v>0</v>
      </c>
      <c r="Q2276" s="4">
        <f t="shared" si="142"/>
        <v>1.1111111111111112E-2</v>
      </c>
      <c r="R2276" s="4">
        <f t="shared" si="143"/>
        <v>7.2222222222222215E-2</v>
      </c>
      <c r="S2276">
        <v>0</v>
      </c>
      <c r="T2276">
        <v>2</v>
      </c>
      <c r="U2276">
        <v>13</v>
      </c>
    </row>
    <row r="2277" spans="1:21" x14ac:dyDescent="0.3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f t="shared" si="140"/>
        <v>216</v>
      </c>
      <c r="P2277" s="4">
        <f t="shared" si="141"/>
        <v>0</v>
      </c>
      <c r="Q2277" s="4">
        <f t="shared" si="142"/>
        <v>9.2592592592592587E-3</v>
      </c>
      <c r="R2277" s="4">
        <f t="shared" si="143"/>
        <v>6.0185185185185182E-2</v>
      </c>
      <c r="S2277">
        <v>0</v>
      </c>
      <c r="T2277">
        <v>2</v>
      </c>
      <c r="U2277">
        <v>13</v>
      </c>
    </row>
    <row r="2278" spans="1:21" x14ac:dyDescent="0.3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f t="shared" si="140"/>
        <v>180</v>
      </c>
      <c r="P2278" s="4">
        <f t="shared" si="141"/>
        <v>0</v>
      </c>
      <c r="Q2278" s="4">
        <f t="shared" si="142"/>
        <v>6.1111111111111109E-2</v>
      </c>
      <c r="R2278" s="4">
        <f t="shared" si="143"/>
        <v>0.22777777777777777</v>
      </c>
      <c r="S2278">
        <v>0</v>
      </c>
      <c r="T2278">
        <v>11</v>
      </c>
      <c r="U2278">
        <v>41</v>
      </c>
    </row>
    <row r="2279" spans="1:21" x14ac:dyDescent="0.3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f t="shared" si="140"/>
        <v>180</v>
      </c>
      <c r="P2279" s="4">
        <f t="shared" si="141"/>
        <v>3.3333333333333333E-2</v>
      </c>
      <c r="Q2279" s="4">
        <f t="shared" si="142"/>
        <v>5.5555555555555558E-3</v>
      </c>
      <c r="R2279" s="4">
        <f t="shared" si="143"/>
        <v>6.6666666666666666E-2</v>
      </c>
      <c r="S2279">
        <v>6</v>
      </c>
      <c r="T2279">
        <v>1</v>
      </c>
      <c r="U2279">
        <v>12</v>
      </c>
    </row>
    <row r="2280" spans="1:21" x14ac:dyDescent="0.3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f t="shared" si="140"/>
        <v>180</v>
      </c>
      <c r="P2280" s="4">
        <f t="shared" si="141"/>
        <v>0</v>
      </c>
      <c r="Q2280" s="4">
        <f t="shared" si="142"/>
        <v>6.1111111111111109E-2</v>
      </c>
      <c r="R2280" s="4">
        <f t="shared" si="143"/>
        <v>0.22777777777777777</v>
      </c>
      <c r="S2280">
        <v>0</v>
      </c>
      <c r="T2280">
        <v>11</v>
      </c>
      <c r="U2280">
        <v>41</v>
      </c>
    </row>
    <row r="2281" spans="1:21" x14ac:dyDescent="0.3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f t="shared" si="140"/>
        <v>469</v>
      </c>
      <c r="P2281" s="4">
        <f t="shared" si="141"/>
        <v>0</v>
      </c>
      <c r="Q2281" s="4">
        <f t="shared" si="142"/>
        <v>2.1321961620469083E-2</v>
      </c>
      <c r="R2281" s="4">
        <f t="shared" si="143"/>
        <v>8.1023454157782518E-2</v>
      </c>
      <c r="S2281">
        <v>0</v>
      </c>
      <c r="T2281">
        <v>10</v>
      </c>
      <c r="U2281">
        <v>38</v>
      </c>
    </row>
    <row r="2282" spans="1:21" x14ac:dyDescent="0.3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f t="shared" si="140"/>
        <v>180</v>
      </c>
      <c r="P2282" s="4">
        <f t="shared" si="141"/>
        <v>0</v>
      </c>
      <c r="Q2282" s="4">
        <f t="shared" si="142"/>
        <v>0</v>
      </c>
      <c r="R2282" s="4">
        <f t="shared" si="143"/>
        <v>1.6666666666666666E-2</v>
      </c>
      <c r="S2282">
        <v>0</v>
      </c>
      <c r="T2282">
        <v>0</v>
      </c>
      <c r="U2282">
        <v>3</v>
      </c>
    </row>
    <row r="2283" spans="1:21" x14ac:dyDescent="0.3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f t="shared" si="140"/>
        <v>180</v>
      </c>
      <c r="P2283" s="4">
        <f t="shared" si="141"/>
        <v>0</v>
      </c>
      <c r="Q2283" s="4">
        <f t="shared" si="142"/>
        <v>2.2222222222222223E-2</v>
      </c>
      <c r="R2283" s="4">
        <f t="shared" si="143"/>
        <v>0.1111111111111111</v>
      </c>
      <c r="S2283">
        <v>0</v>
      </c>
      <c r="T2283">
        <v>4</v>
      </c>
      <c r="U2283">
        <v>20</v>
      </c>
    </row>
    <row r="2284" spans="1:21" x14ac:dyDescent="0.3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f t="shared" si="140"/>
        <v>272</v>
      </c>
      <c r="P2284" s="4">
        <f t="shared" si="141"/>
        <v>0</v>
      </c>
      <c r="Q2284" s="4">
        <f t="shared" si="142"/>
        <v>5.1470588235294115E-2</v>
      </c>
      <c r="R2284" s="4">
        <f t="shared" si="143"/>
        <v>0.18014705882352941</v>
      </c>
      <c r="S2284">
        <v>0</v>
      </c>
      <c r="T2284">
        <v>14</v>
      </c>
      <c r="U2284">
        <v>49</v>
      </c>
    </row>
    <row r="2285" spans="1:21" x14ac:dyDescent="0.3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f t="shared" si="140"/>
        <v>332</v>
      </c>
      <c r="P2285" s="4">
        <f t="shared" si="141"/>
        <v>0</v>
      </c>
      <c r="Q2285" s="4">
        <f t="shared" si="142"/>
        <v>6.024096385542169E-3</v>
      </c>
      <c r="R2285" s="4">
        <f t="shared" si="143"/>
        <v>4.5180722891566265E-2</v>
      </c>
      <c r="S2285">
        <v>0</v>
      </c>
      <c r="T2285">
        <v>2</v>
      </c>
      <c r="U2285">
        <v>15</v>
      </c>
    </row>
    <row r="2286" spans="1:21" x14ac:dyDescent="0.3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f t="shared" si="140"/>
        <v>180</v>
      </c>
      <c r="P2286" s="4">
        <f t="shared" si="141"/>
        <v>5.5555555555555558E-3</v>
      </c>
      <c r="Q2286" s="4">
        <f t="shared" si="142"/>
        <v>2.7777777777777776E-2</v>
      </c>
      <c r="R2286" s="4">
        <f t="shared" si="143"/>
        <v>0.12777777777777777</v>
      </c>
      <c r="S2286">
        <v>1</v>
      </c>
      <c r="T2286">
        <v>5</v>
      </c>
      <c r="U2286">
        <v>23</v>
      </c>
    </row>
    <row r="2287" spans="1:21" x14ac:dyDescent="0.3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f t="shared" si="140"/>
        <v>256</v>
      </c>
      <c r="P2287" s="4">
        <f t="shared" si="141"/>
        <v>0</v>
      </c>
      <c r="Q2287" s="4">
        <f t="shared" si="142"/>
        <v>3.90625E-2</v>
      </c>
      <c r="R2287" s="4">
        <f t="shared" si="143"/>
        <v>0.1484375</v>
      </c>
      <c r="S2287">
        <v>0</v>
      </c>
      <c r="T2287">
        <v>10</v>
      </c>
      <c r="U2287">
        <v>38</v>
      </c>
    </row>
    <row r="2288" spans="1:21" x14ac:dyDescent="0.3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f t="shared" si="140"/>
        <v>180</v>
      </c>
      <c r="P2288" s="4">
        <f t="shared" si="141"/>
        <v>0</v>
      </c>
      <c r="Q2288" s="4">
        <f t="shared" si="142"/>
        <v>6.6666666666666666E-2</v>
      </c>
      <c r="R2288" s="4">
        <f t="shared" si="143"/>
        <v>0.2388888888888889</v>
      </c>
      <c r="S2288">
        <v>0</v>
      </c>
      <c r="T2288">
        <v>12</v>
      </c>
      <c r="U2288">
        <v>43</v>
      </c>
    </row>
    <row r="2289" spans="1:21" x14ac:dyDescent="0.3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f t="shared" si="140"/>
        <v>180</v>
      </c>
      <c r="P2289" s="4">
        <f t="shared" si="141"/>
        <v>5.5555555555555558E-3</v>
      </c>
      <c r="Q2289" s="4">
        <f t="shared" si="142"/>
        <v>3.3333333333333333E-2</v>
      </c>
      <c r="R2289" s="4">
        <f t="shared" si="143"/>
        <v>0.14444444444444443</v>
      </c>
      <c r="S2289">
        <v>1</v>
      </c>
      <c r="T2289">
        <v>6</v>
      </c>
      <c r="U2289">
        <v>26</v>
      </c>
    </row>
    <row r="2290" spans="1:21" x14ac:dyDescent="0.3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f t="shared" si="140"/>
        <v>216</v>
      </c>
      <c r="P2290" s="4">
        <f t="shared" si="141"/>
        <v>9.2592592592592587E-3</v>
      </c>
      <c r="Q2290" s="4">
        <f t="shared" si="142"/>
        <v>2.3148148148148147E-2</v>
      </c>
      <c r="R2290" s="4">
        <f t="shared" si="143"/>
        <v>9.7222222222222224E-2</v>
      </c>
      <c r="S2290">
        <v>2</v>
      </c>
      <c r="T2290">
        <v>5</v>
      </c>
      <c r="U2290">
        <v>21</v>
      </c>
    </row>
    <row r="2291" spans="1:21" x14ac:dyDescent="0.3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f t="shared" si="140"/>
        <v>180</v>
      </c>
      <c r="P2291" s="4">
        <f t="shared" si="141"/>
        <v>5.5555555555555558E-3</v>
      </c>
      <c r="Q2291" s="4">
        <f t="shared" si="142"/>
        <v>8.8888888888888892E-2</v>
      </c>
      <c r="R2291" s="4">
        <f t="shared" si="143"/>
        <v>0.28888888888888886</v>
      </c>
      <c r="S2291">
        <v>1</v>
      </c>
      <c r="T2291">
        <v>16</v>
      </c>
      <c r="U2291">
        <v>52</v>
      </c>
    </row>
    <row r="2292" spans="1:21" x14ac:dyDescent="0.3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f t="shared" si="140"/>
        <v>216</v>
      </c>
      <c r="P2292" s="4">
        <f t="shared" si="141"/>
        <v>0</v>
      </c>
      <c r="Q2292" s="4">
        <f t="shared" si="142"/>
        <v>7.8703703703703706E-2</v>
      </c>
      <c r="R2292" s="4">
        <f t="shared" si="143"/>
        <v>0.2638888888888889</v>
      </c>
      <c r="S2292">
        <v>0</v>
      </c>
      <c r="T2292">
        <v>17</v>
      </c>
      <c r="U2292">
        <v>57</v>
      </c>
    </row>
    <row r="2293" spans="1:21" x14ac:dyDescent="0.3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f t="shared" si="140"/>
        <v>180</v>
      </c>
      <c r="P2293" s="4">
        <f t="shared" si="141"/>
        <v>0</v>
      </c>
      <c r="Q2293" s="4">
        <f t="shared" si="142"/>
        <v>7.2222222222222215E-2</v>
      </c>
      <c r="R2293" s="4">
        <f t="shared" si="143"/>
        <v>0.25555555555555554</v>
      </c>
      <c r="S2293">
        <v>0</v>
      </c>
      <c r="T2293">
        <v>13</v>
      </c>
      <c r="U2293">
        <v>46</v>
      </c>
    </row>
    <row r="2294" spans="1:21" x14ac:dyDescent="0.3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f t="shared" si="140"/>
        <v>180</v>
      </c>
      <c r="P2294" s="4">
        <f t="shared" si="141"/>
        <v>0</v>
      </c>
      <c r="Q2294" s="4">
        <f t="shared" si="142"/>
        <v>4.4444444444444446E-2</v>
      </c>
      <c r="R2294" s="4">
        <f t="shared" si="143"/>
        <v>0.17777777777777778</v>
      </c>
      <c r="S2294">
        <v>0</v>
      </c>
      <c r="T2294">
        <v>8</v>
      </c>
      <c r="U2294">
        <v>32</v>
      </c>
    </row>
    <row r="2295" spans="1:21" x14ac:dyDescent="0.3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f t="shared" si="140"/>
        <v>180</v>
      </c>
      <c r="P2295" s="4">
        <f t="shared" si="141"/>
        <v>5.5555555555555558E-3</v>
      </c>
      <c r="Q2295" s="4">
        <f t="shared" si="142"/>
        <v>1.6666666666666666E-2</v>
      </c>
      <c r="R2295" s="4">
        <f t="shared" si="143"/>
        <v>0.1</v>
      </c>
      <c r="S2295">
        <v>1</v>
      </c>
      <c r="T2295">
        <v>3</v>
      </c>
      <c r="U2295">
        <v>18</v>
      </c>
    </row>
    <row r="2296" spans="1:21" x14ac:dyDescent="0.3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f t="shared" si="140"/>
        <v>180</v>
      </c>
      <c r="P2296" s="4">
        <f t="shared" si="141"/>
        <v>1.1111111111111112E-2</v>
      </c>
      <c r="Q2296" s="4">
        <f t="shared" si="142"/>
        <v>1.6666666666666666E-2</v>
      </c>
      <c r="R2296" s="4">
        <f t="shared" si="143"/>
        <v>9.4444444444444442E-2</v>
      </c>
      <c r="S2296">
        <v>2</v>
      </c>
      <c r="T2296">
        <v>3</v>
      </c>
      <c r="U2296">
        <v>17</v>
      </c>
    </row>
    <row r="2297" spans="1:21" x14ac:dyDescent="0.3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f t="shared" si="140"/>
        <v>204</v>
      </c>
      <c r="P2297" s="4">
        <f t="shared" si="141"/>
        <v>0</v>
      </c>
      <c r="Q2297" s="4">
        <f t="shared" si="142"/>
        <v>5.3921568627450983E-2</v>
      </c>
      <c r="R2297" s="4">
        <f t="shared" si="143"/>
        <v>0.18627450980392157</v>
      </c>
      <c r="S2297">
        <v>0</v>
      </c>
      <c r="T2297">
        <v>11</v>
      </c>
      <c r="U2297">
        <v>38</v>
      </c>
    </row>
    <row r="2298" spans="1:21" x14ac:dyDescent="0.3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f t="shared" si="140"/>
        <v>180</v>
      </c>
      <c r="P2298" s="4">
        <f t="shared" si="141"/>
        <v>0</v>
      </c>
      <c r="Q2298" s="4">
        <f t="shared" si="142"/>
        <v>5.5555555555555552E-2</v>
      </c>
      <c r="R2298" s="4">
        <f t="shared" si="143"/>
        <v>0.20555555555555555</v>
      </c>
      <c r="S2298">
        <v>0</v>
      </c>
      <c r="T2298">
        <v>10</v>
      </c>
      <c r="U2298">
        <v>37</v>
      </c>
    </row>
    <row r="2299" spans="1:21" x14ac:dyDescent="0.3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f t="shared" si="140"/>
        <v>235</v>
      </c>
      <c r="P2299" s="4">
        <f t="shared" si="141"/>
        <v>4.2553191489361703E-3</v>
      </c>
      <c r="Q2299" s="4">
        <f t="shared" si="142"/>
        <v>6.3829787234042548E-2</v>
      </c>
      <c r="R2299" s="4">
        <f t="shared" si="143"/>
        <v>0.22127659574468084</v>
      </c>
      <c r="S2299">
        <v>1</v>
      </c>
      <c r="T2299">
        <v>15</v>
      </c>
      <c r="U2299">
        <v>52</v>
      </c>
    </row>
    <row r="2300" spans="1:21" x14ac:dyDescent="0.3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f t="shared" si="140"/>
        <v>180</v>
      </c>
      <c r="P2300" s="4">
        <f t="shared" si="141"/>
        <v>0</v>
      </c>
      <c r="Q2300" s="4">
        <f t="shared" si="142"/>
        <v>6.1111111111111109E-2</v>
      </c>
      <c r="R2300" s="4">
        <f t="shared" si="143"/>
        <v>0.22222222222222221</v>
      </c>
      <c r="S2300">
        <v>0</v>
      </c>
      <c r="T2300">
        <v>11</v>
      </c>
      <c r="U2300">
        <v>40</v>
      </c>
    </row>
    <row r="2301" spans="1:21" x14ac:dyDescent="0.3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f t="shared" si="140"/>
        <v>204</v>
      </c>
      <c r="P2301" s="4">
        <f t="shared" si="141"/>
        <v>0</v>
      </c>
      <c r="Q2301" s="4">
        <f t="shared" si="142"/>
        <v>0</v>
      </c>
      <c r="R2301" s="4">
        <f t="shared" si="143"/>
        <v>3.4313725490196081E-2</v>
      </c>
      <c r="S2301">
        <v>0</v>
      </c>
      <c r="T2301">
        <v>0</v>
      </c>
      <c r="U2301">
        <v>7</v>
      </c>
    </row>
    <row r="2302" spans="1:21" x14ac:dyDescent="0.3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f t="shared" si="140"/>
        <v>332</v>
      </c>
      <c r="P2302" s="4">
        <f t="shared" si="141"/>
        <v>0</v>
      </c>
      <c r="Q2302" s="4">
        <f t="shared" si="142"/>
        <v>4.2168674698795178E-2</v>
      </c>
      <c r="R2302" s="4">
        <f t="shared" si="143"/>
        <v>0.14156626506024098</v>
      </c>
      <c r="S2302">
        <v>0</v>
      </c>
      <c r="T2302">
        <v>14</v>
      </c>
      <c r="U2302">
        <v>47</v>
      </c>
    </row>
    <row r="2303" spans="1:21" x14ac:dyDescent="0.3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f t="shared" si="140"/>
        <v>469</v>
      </c>
      <c r="P2303" s="4">
        <f t="shared" si="141"/>
        <v>0</v>
      </c>
      <c r="Q2303" s="4">
        <f t="shared" si="142"/>
        <v>4.2643923240938165E-3</v>
      </c>
      <c r="R2303" s="4">
        <f t="shared" si="143"/>
        <v>3.1982942430703626E-2</v>
      </c>
      <c r="S2303">
        <v>0</v>
      </c>
      <c r="T2303">
        <v>2</v>
      </c>
      <c r="U2303">
        <v>15</v>
      </c>
    </row>
    <row r="2304" spans="1:21" x14ac:dyDescent="0.3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f t="shared" si="140"/>
        <v>331</v>
      </c>
      <c r="P2304" s="4">
        <f t="shared" si="141"/>
        <v>2.4169184290030211E-2</v>
      </c>
      <c r="Q2304" s="4">
        <f t="shared" si="142"/>
        <v>1.812688821752266E-2</v>
      </c>
      <c r="R2304" s="4">
        <f t="shared" si="143"/>
        <v>7.2507552870090641E-2</v>
      </c>
      <c r="S2304">
        <v>8</v>
      </c>
      <c r="T2304">
        <v>6</v>
      </c>
      <c r="U2304">
        <v>24</v>
      </c>
    </row>
    <row r="2305" spans="1:21" x14ac:dyDescent="0.3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f t="shared" si="140"/>
        <v>235</v>
      </c>
      <c r="P2305" s="4">
        <f t="shared" si="141"/>
        <v>0</v>
      </c>
      <c r="Q2305" s="4">
        <f t="shared" si="142"/>
        <v>3.8297872340425532E-2</v>
      </c>
      <c r="R2305" s="4">
        <f t="shared" si="143"/>
        <v>0.14468085106382977</v>
      </c>
      <c r="S2305">
        <v>0</v>
      </c>
      <c r="T2305">
        <v>9</v>
      </c>
      <c r="U2305">
        <v>34</v>
      </c>
    </row>
    <row r="2306" spans="1:21" x14ac:dyDescent="0.3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f t="shared" si="140"/>
        <v>216</v>
      </c>
      <c r="P2306" s="4">
        <f t="shared" si="141"/>
        <v>0</v>
      </c>
      <c r="Q2306" s="4">
        <f t="shared" si="142"/>
        <v>8.7962962962962965E-2</v>
      </c>
      <c r="R2306" s="4">
        <f t="shared" si="143"/>
        <v>0.28240740740740738</v>
      </c>
      <c r="S2306">
        <v>0</v>
      </c>
      <c r="T2306">
        <v>19</v>
      </c>
      <c r="U2306">
        <v>61</v>
      </c>
    </row>
    <row r="2307" spans="1:21" x14ac:dyDescent="0.3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f t="shared" ref="O2307:O2370" si="144">L2307+M2307+N2307</f>
        <v>180</v>
      </c>
      <c r="P2307" s="4">
        <f t="shared" ref="P2307:P2370" si="145">S2307/O2307</f>
        <v>0</v>
      </c>
      <c r="Q2307" s="4">
        <f t="shared" ref="Q2307:Q2370" si="146">T2307/O2307</f>
        <v>0.1388888888888889</v>
      </c>
      <c r="R2307" s="4">
        <f t="shared" ref="R2307:R2370" si="147">U2307/O2307</f>
        <v>0.43888888888888888</v>
      </c>
      <c r="S2307">
        <v>0</v>
      </c>
      <c r="T2307">
        <v>25</v>
      </c>
      <c r="U2307">
        <v>79</v>
      </c>
    </row>
    <row r="2308" spans="1:21" x14ac:dyDescent="0.3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f t="shared" si="144"/>
        <v>180</v>
      </c>
      <c r="P2308" s="4">
        <f t="shared" si="145"/>
        <v>0</v>
      </c>
      <c r="Q2308" s="4">
        <f t="shared" si="146"/>
        <v>6.1111111111111109E-2</v>
      </c>
      <c r="R2308" s="4">
        <f t="shared" si="147"/>
        <v>0.22222222222222221</v>
      </c>
      <c r="S2308">
        <v>0</v>
      </c>
      <c r="T2308">
        <v>11</v>
      </c>
      <c r="U2308">
        <v>40</v>
      </c>
    </row>
    <row r="2309" spans="1:21" x14ac:dyDescent="0.3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f t="shared" si="144"/>
        <v>180</v>
      </c>
      <c r="P2309" s="4">
        <f t="shared" si="145"/>
        <v>0</v>
      </c>
      <c r="Q2309" s="4">
        <f t="shared" si="146"/>
        <v>3.888888888888889E-2</v>
      </c>
      <c r="R2309" s="4">
        <f t="shared" si="147"/>
        <v>0.15</v>
      </c>
      <c r="S2309">
        <v>0</v>
      </c>
      <c r="T2309">
        <v>7</v>
      </c>
      <c r="U2309">
        <v>27</v>
      </c>
    </row>
    <row r="2310" spans="1:21" x14ac:dyDescent="0.3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f t="shared" si="144"/>
        <v>180</v>
      </c>
      <c r="P2310" s="4">
        <f t="shared" si="145"/>
        <v>0</v>
      </c>
      <c r="Q2310" s="4">
        <f t="shared" si="146"/>
        <v>6.1111111111111109E-2</v>
      </c>
      <c r="R2310" s="4">
        <f t="shared" si="147"/>
        <v>0.21666666666666667</v>
      </c>
      <c r="S2310">
        <v>0</v>
      </c>
      <c r="T2310">
        <v>11</v>
      </c>
      <c r="U2310">
        <v>39</v>
      </c>
    </row>
    <row r="2311" spans="1:21" x14ac:dyDescent="0.3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f t="shared" si="144"/>
        <v>332</v>
      </c>
      <c r="P2311" s="4">
        <f t="shared" si="145"/>
        <v>0</v>
      </c>
      <c r="Q2311" s="4">
        <f t="shared" si="146"/>
        <v>3.9156626506024098E-2</v>
      </c>
      <c r="R2311" s="4">
        <f t="shared" si="147"/>
        <v>0.13253012048192772</v>
      </c>
      <c r="S2311">
        <v>0</v>
      </c>
      <c r="T2311">
        <v>13</v>
      </c>
      <c r="U2311">
        <v>44</v>
      </c>
    </row>
    <row r="2312" spans="1:21" x14ac:dyDescent="0.3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f t="shared" si="144"/>
        <v>180</v>
      </c>
      <c r="P2312" s="4">
        <f t="shared" si="145"/>
        <v>5.5555555555555558E-3</v>
      </c>
      <c r="Q2312" s="4">
        <f t="shared" si="146"/>
        <v>3.3333333333333333E-2</v>
      </c>
      <c r="R2312" s="4">
        <f t="shared" si="147"/>
        <v>0.1388888888888889</v>
      </c>
      <c r="S2312">
        <v>1</v>
      </c>
      <c r="T2312">
        <v>6</v>
      </c>
      <c r="U2312">
        <v>25</v>
      </c>
    </row>
    <row r="2313" spans="1:21" x14ac:dyDescent="0.3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f t="shared" si="144"/>
        <v>332</v>
      </c>
      <c r="P2313" s="4">
        <f t="shared" si="145"/>
        <v>3.0120481927710845E-3</v>
      </c>
      <c r="Q2313" s="4">
        <f t="shared" si="146"/>
        <v>5.4216867469879519E-2</v>
      </c>
      <c r="R2313" s="4">
        <f t="shared" si="147"/>
        <v>0.1746987951807229</v>
      </c>
      <c r="S2313">
        <v>1</v>
      </c>
      <c r="T2313">
        <v>18</v>
      </c>
      <c r="U2313">
        <v>58</v>
      </c>
    </row>
    <row r="2314" spans="1:21" x14ac:dyDescent="0.3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f t="shared" si="144"/>
        <v>180</v>
      </c>
      <c r="P2314" s="4">
        <f t="shared" si="145"/>
        <v>0</v>
      </c>
      <c r="Q2314" s="4">
        <f t="shared" si="146"/>
        <v>0.05</v>
      </c>
      <c r="R2314" s="4">
        <f t="shared" si="147"/>
        <v>0.18888888888888888</v>
      </c>
      <c r="S2314">
        <v>0</v>
      </c>
      <c r="T2314">
        <v>9</v>
      </c>
      <c r="U2314">
        <v>34</v>
      </c>
    </row>
    <row r="2315" spans="1:21" x14ac:dyDescent="0.3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f t="shared" si="144"/>
        <v>331</v>
      </c>
      <c r="P2315" s="4">
        <f t="shared" si="145"/>
        <v>0</v>
      </c>
      <c r="Q2315" s="4">
        <f t="shared" si="146"/>
        <v>3.0211480362537766E-2</v>
      </c>
      <c r="R2315" s="4">
        <f t="shared" si="147"/>
        <v>0.11480362537764351</v>
      </c>
      <c r="S2315">
        <v>0</v>
      </c>
      <c r="T2315">
        <v>10</v>
      </c>
      <c r="U2315">
        <v>38</v>
      </c>
    </row>
    <row r="2316" spans="1:21" x14ac:dyDescent="0.3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f t="shared" si="144"/>
        <v>180</v>
      </c>
      <c r="P2316" s="4">
        <f t="shared" si="145"/>
        <v>2.2222222222222223E-2</v>
      </c>
      <c r="Q2316" s="4">
        <f t="shared" si="146"/>
        <v>6.1111111111111109E-2</v>
      </c>
      <c r="R2316" s="4">
        <f t="shared" si="147"/>
        <v>0.22777777777777777</v>
      </c>
      <c r="S2316">
        <v>4</v>
      </c>
      <c r="T2316">
        <v>11</v>
      </c>
      <c r="U2316">
        <v>41</v>
      </c>
    </row>
    <row r="2317" spans="1:21" x14ac:dyDescent="0.3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f t="shared" si="144"/>
        <v>180</v>
      </c>
      <c r="P2317" s="4">
        <f t="shared" si="145"/>
        <v>0</v>
      </c>
      <c r="Q2317" s="4">
        <f t="shared" si="146"/>
        <v>5.5555555555555552E-2</v>
      </c>
      <c r="R2317" s="4">
        <f t="shared" si="147"/>
        <v>0.20555555555555555</v>
      </c>
      <c r="S2317">
        <v>0</v>
      </c>
      <c r="T2317">
        <v>10</v>
      </c>
      <c r="U2317">
        <v>37</v>
      </c>
    </row>
    <row r="2318" spans="1:21" x14ac:dyDescent="0.3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f t="shared" si="144"/>
        <v>256</v>
      </c>
      <c r="P2318" s="4">
        <f t="shared" si="145"/>
        <v>3.90625E-3</v>
      </c>
      <c r="Q2318" s="4">
        <f t="shared" si="146"/>
        <v>4.6875E-2</v>
      </c>
      <c r="R2318" s="4">
        <f t="shared" si="147"/>
        <v>0.16796875</v>
      </c>
      <c r="S2318">
        <v>1</v>
      </c>
      <c r="T2318">
        <v>12</v>
      </c>
      <c r="U2318">
        <v>43</v>
      </c>
    </row>
    <row r="2319" spans="1:21" x14ac:dyDescent="0.3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f t="shared" si="144"/>
        <v>180</v>
      </c>
      <c r="P2319" s="4">
        <f t="shared" si="145"/>
        <v>0</v>
      </c>
      <c r="Q2319" s="4">
        <f t="shared" si="146"/>
        <v>2.2222222222222223E-2</v>
      </c>
      <c r="R2319" s="4">
        <f t="shared" si="147"/>
        <v>0.11666666666666667</v>
      </c>
      <c r="S2319">
        <v>0</v>
      </c>
      <c r="T2319">
        <v>4</v>
      </c>
      <c r="U2319">
        <v>21</v>
      </c>
    </row>
    <row r="2320" spans="1:21" x14ac:dyDescent="0.3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f t="shared" si="144"/>
        <v>331</v>
      </c>
      <c r="P2320" s="4">
        <f t="shared" si="145"/>
        <v>3.0211480362537764E-3</v>
      </c>
      <c r="Q2320" s="4">
        <f t="shared" si="146"/>
        <v>1.5105740181268883E-2</v>
      </c>
      <c r="R2320" s="4">
        <f t="shared" si="147"/>
        <v>6.6465256797583083E-2</v>
      </c>
      <c r="S2320">
        <v>1</v>
      </c>
      <c r="T2320">
        <v>5</v>
      </c>
      <c r="U2320">
        <v>22</v>
      </c>
    </row>
    <row r="2321" spans="1:21" x14ac:dyDescent="0.3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f t="shared" si="144"/>
        <v>180</v>
      </c>
      <c r="P2321" s="4">
        <f t="shared" si="145"/>
        <v>5.5555555555555558E-3</v>
      </c>
      <c r="Q2321" s="4">
        <f t="shared" si="146"/>
        <v>1.1111111111111112E-2</v>
      </c>
      <c r="R2321" s="4">
        <f t="shared" si="147"/>
        <v>7.2222222222222215E-2</v>
      </c>
      <c r="S2321">
        <v>1</v>
      </c>
      <c r="T2321">
        <v>2</v>
      </c>
      <c r="U2321">
        <v>13</v>
      </c>
    </row>
    <row r="2322" spans="1:21" x14ac:dyDescent="0.3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f t="shared" si="144"/>
        <v>180</v>
      </c>
      <c r="P2322" s="4">
        <f t="shared" si="145"/>
        <v>5.5555555555555558E-3</v>
      </c>
      <c r="Q2322" s="4">
        <f t="shared" si="146"/>
        <v>5.5555555555555552E-2</v>
      </c>
      <c r="R2322" s="4">
        <f t="shared" si="147"/>
        <v>0.20555555555555555</v>
      </c>
      <c r="S2322">
        <v>1</v>
      </c>
      <c r="T2322">
        <v>10</v>
      </c>
      <c r="U2322">
        <v>37</v>
      </c>
    </row>
    <row r="2323" spans="1:21" x14ac:dyDescent="0.3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f t="shared" si="144"/>
        <v>180</v>
      </c>
      <c r="P2323" s="4">
        <f t="shared" si="145"/>
        <v>5.5555555555555558E-3</v>
      </c>
      <c r="Q2323" s="4">
        <f t="shared" si="146"/>
        <v>6.6666666666666666E-2</v>
      </c>
      <c r="R2323" s="4">
        <f t="shared" si="147"/>
        <v>0.23333333333333334</v>
      </c>
      <c r="S2323">
        <v>1</v>
      </c>
      <c r="T2323">
        <v>12</v>
      </c>
      <c r="U2323">
        <v>42</v>
      </c>
    </row>
    <row r="2324" spans="1:21" x14ac:dyDescent="0.3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f t="shared" si="144"/>
        <v>180</v>
      </c>
      <c r="P2324" s="4">
        <f t="shared" si="145"/>
        <v>1.1111111111111112E-2</v>
      </c>
      <c r="Q2324" s="4">
        <f t="shared" si="146"/>
        <v>5.5555555555555552E-2</v>
      </c>
      <c r="R2324" s="4">
        <f t="shared" si="147"/>
        <v>0.20555555555555555</v>
      </c>
      <c r="S2324">
        <v>2</v>
      </c>
      <c r="T2324">
        <v>10</v>
      </c>
      <c r="U2324">
        <v>37</v>
      </c>
    </row>
    <row r="2325" spans="1:21" x14ac:dyDescent="0.3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f t="shared" si="144"/>
        <v>204</v>
      </c>
      <c r="P2325" s="4">
        <f t="shared" si="145"/>
        <v>0</v>
      </c>
      <c r="Q2325" s="4">
        <f t="shared" si="146"/>
        <v>8.3333333333333329E-2</v>
      </c>
      <c r="R2325" s="4">
        <f t="shared" si="147"/>
        <v>0.27450980392156865</v>
      </c>
      <c r="S2325">
        <v>0</v>
      </c>
      <c r="T2325">
        <v>17</v>
      </c>
      <c r="U2325">
        <v>56</v>
      </c>
    </row>
    <row r="2326" spans="1:21" x14ac:dyDescent="0.3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f t="shared" si="144"/>
        <v>180</v>
      </c>
      <c r="P2326" s="4">
        <f t="shared" si="145"/>
        <v>0</v>
      </c>
      <c r="Q2326" s="4">
        <f t="shared" si="146"/>
        <v>4.4444444444444446E-2</v>
      </c>
      <c r="R2326" s="4">
        <f t="shared" si="147"/>
        <v>0.16666666666666666</v>
      </c>
      <c r="S2326">
        <v>0</v>
      </c>
      <c r="T2326">
        <v>8</v>
      </c>
      <c r="U2326">
        <v>30</v>
      </c>
    </row>
    <row r="2327" spans="1:21" x14ac:dyDescent="0.3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f t="shared" si="144"/>
        <v>235</v>
      </c>
      <c r="P2327" s="4">
        <f t="shared" si="145"/>
        <v>0</v>
      </c>
      <c r="Q2327" s="4">
        <f t="shared" si="146"/>
        <v>4.6808510638297871E-2</v>
      </c>
      <c r="R2327" s="4">
        <f t="shared" si="147"/>
        <v>0.17446808510638298</v>
      </c>
      <c r="S2327">
        <v>0</v>
      </c>
      <c r="T2327">
        <v>11</v>
      </c>
      <c r="U2327">
        <v>41</v>
      </c>
    </row>
    <row r="2328" spans="1:21" x14ac:dyDescent="0.3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f t="shared" si="144"/>
        <v>180</v>
      </c>
      <c r="P2328" s="4">
        <f t="shared" si="145"/>
        <v>5.5555555555555558E-3</v>
      </c>
      <c r="Q2328" s="4">
        <f t="shared" si="146"/>
        <v>1.1111111111111112E-2</v>
      </c>
      <c r="R2328" s="4">
        <f t="shared" si="147"/>
        <v>7.2222222222222215E-2</v>
      </c>
      <c r="S2328">
        <v>1</v>
      </c>
      <c r="T2328">
        <v>2</v>
      </c>
      <c r="U2328">
        <v>13</v>
      </c>
    </row>
    <row r="2329" spans="1:21" x14ac:dyDescent="0.3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f t="shared" si="144"/>
        <v>180</v>
      </c>
      <c r="P2329" s="4">
        <f t="shared" si="145"/>
        <v>5.5555555555555558E-3</v>
      </c>
      <c r="Q2329" s="4">
        <f t="shared" si="146"/>
        <v>3.3333333333333333E-2</v>
      </c>
      <c r="R2329" s="4">
        <f t="shared" si="147"/>
        <v>0.13333333333333333</v>
      </c>
      <c r="S2329">
        <v>1</v>
      </c>
      <c r="T2329">
        <v>6</v>
      </c>
      <c r="U2329">
        <v>24</v>
      </c>
    </row>
    <row r="2330" spans="1:21" x14ac:dyDescent="0.3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f t="shared" si="144"/>
        <v>216</v>
      </c>
      <c r="P2330" s="4">
        <f t="shared" si="145"/>
        <v>0</v>
      </c>
      <c r="Q2330" s="4">
        <f t="shared" si="146"/>
        <v>5.5555555555555552E-2</v>
      </c>
      <c r="R2330" s="4">
        <f t="shared" si="147"/>
        <v>0.18981481481481483</v>
      </c>
      <c r="S2330">
        <v>0</v>
      </c>
      <c r="T2330">
        <v>12</v>
      </c>
      <c r="U2330">
        <v>41</v>
      </c>
    </row>
    <row r="2331" spans="1:21" x14ac:dyDescent="0.3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f t="shared" si="144"/>
        <v>180</v>
      </c>
      <c r="P2331" s="4">
        <f t="shared" si="145"/>
        <v>0</v>
      </c>
      <c r="Q2331" s="4">
        <f t="shared" si="146"/>
        <v>6.6666666666666666E-2</v>
      </c>
      <c r="R2331" s="4">
        <f t="shared" si="147"/>
        <v>0.24444444444444444</v>
      </c>
      <c r="S2331">
        <v>0</v>
      </c>
      <c r="T2331">
        <v>12</v>
      </c>
      <c r="U2331">
        <v>44</v>
      </c>
    </row>
    <row r="2332" spans="1:21" x14ac:dyDescent="0.3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f t="shared" si="144"/>
        <v>180</v>
      </c>
      <c r="P2332" s="4">
        <f t="shared" si="145"/>
        <v>5.5555555555555558E-3</v>
      </c>
      <c r="Q2332" s="4">
        <f t="shared" si="146"/>
        <v>3.3333333333333333E-2</v>
      </c>
      <c r="R2332" s="4">
        <f t="shared" si="147"/>
        <v>0.14444444444444443</v>
      </c>
      <c r="S2332">
        <v>1</v>
      </c>
      <c r="T2332">
        <v>6</v>
      </c>
      <c r="U2332">
        <v>26</v>
      </c>
    </row>
    <row r="2333" spans="1:21" x14ac:dyDescent="0.3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f t="shared" si="144"/>
        <v>214</v>
      </c>
      <c r="P2333" s="4">
        <f t="shared" si="145"/>
        <v>0</v>
      </c>
      <c r="Q2333" s="4">
        <f t="shared" si="146"/>
        <v>3.2710280373831772E-2</v>
      </c>
      <c r="R2333" s="4">
        <f t="shared" si="147"/>
        <v>0.13551401869158877</v>
      </c>
      <c r="S2333">
        <v>0</v>
      </c>
      <c r="T2333">
        <v>7</v>
      </c>
      <c r="U2333">
        <v>29</v>
      </c>
    </row>
    <row r="2334" spans="1:21" x14ac:dyDescent="0.3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f t="shared" si="144"/>
        <v>331</v>
      </c>
      <c r="P2334" s="4">
        <f t="shared" si="145"/>
        <v>0</v>
      </c>
      <c r="Q2334" s="4">
        <f t="shared" si="146"/>
        <v>0</v>
      </c>
      <c r="R2334" s="4">
        <f t="shared" si="147"/>
        <v>2.1148036253776436E-2</v>
      </c>
      <c r="S2334">
        <v>0</v>
      </c>
      <c r="T2334">
        <v>0</v>
      </c>
      <c r="U2334">
        <v>7</v>
      </c>
    </row>
    <row r="2335" spans="1:21" x14ac:dyDescent="0.3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f t="shared" si="144"/>
        <v>332</v>
      </c>
      <c r="P2335" s="4">
        <f t="shared" si="145"/>
        <v>3.0120481927710845E-3</v>
      </c>
      <c r="Q2335" s="4">
        <f t="shared" si="146"/>
        <v>1.8072289156626505E-2</v>
      </c>
      <c r="R2335" s="4">
        <f t="shared" si="147"/>
        <v>7.5301204819277115E-2</v>
      </c>
      <c r="S2335">
        <v>1</v>
      </c>
      <c r="T2335">
        <v>6</v>
      </c>
      <c r="U2335">
        <v>25</v>
      </c>
    </row>
    <row r="2336" spans="1:21" x14ac:dyDescent="0.3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f t="shared" si="144"/>
        <v>180</v>
      </c>
      <c r="P2336" s="4">
        <f t="shared" si="145"/>
        <v>0</v>
      </c>
      <c r="Q2336" s="4">
        <f t="shared" si="146"/>
        <v>7.2222222222222215E-2</v>
      </c>
      <c r="R2336" s="4">
        <f t="shared" si="147"/>
        <v>0.24444444444444444</v>
      </c>
      <c r="S2336">
        <v>0</v>
      </c>
      <c r="T2336">
        <v>13</v>
      </c>
      <c r="U2336">
        <v>44</v>
      </c>
    </row>
    <row r="2337" spans="1:21" x14ac:dyDescent="0.3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f t="shared" si="144"/>
        <v>180</v>
      </c>
      <c r="P2337" s="4">
        <f t="shared" si="145"/>
        <v>0</v>
      </c>
      <c r="Q2337" s="4">
        <f t="shared" si="146"/>
        <v>6.1111111111111109E-2</v>
      </c>
      <c r="R2337" s="4">
        <f t="shared" si="147"/>
        <v>0.21666666666666667</v>
      </c>
      <c r="S2337">
        <v>0</v>
      </c>
      <c r="T2337">
        <v>11</v>
      </c>
      <c r="U2337">
        <v>39</v>
      </c>
    </row>
    <row r="2338" spans="1:21" x14ac:dyDescent="0.3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f t="shared" si="144"/>
        <v>180</v>
      </c>
      <c r="P2338" s="4">
        <f t="shared" si="145"/>
        <v>0</v>
      </c>
      <c r="Q2338" s="4">
        <f t="shared" si="146"/>
        <v>6.1111111111111109E-2</v>
      </c>
      <c r="R2338" s="4">
        <f t="shared" si="147"/>
        <v>0.21111111111111111</v>
      </c>
      <c r="S2338">
        <v>0</v>
      </c>
      <c r="T2338">
        <v>11</v>
      </c>
      <c r="U2338">
        <v>38</v>
      </c>
    </row>
    <row r="2339" spans="1:21" x14ac:dyDescent="0.3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f t="shared" si="144"/>
        <v>180</v>
      </c>
      <c r="P2339" s="4">
        <f t="shared" si="145"/>
        <v>0</v>
      </c>
      <c r="Q2339" s="4">
        <f t="shared" si="146"/>
        <v>4.4444444444444446E-2</v>
      </c>
      <c r="R2339" s="4">
        <f t="shared" si="147"/>
        <v>0.17222222222222222</v>
      </c>
      <c r="S2339">
        <v>0</v>
      </c>
      <c r="T2339">
        <v>8</v>
      </c>
      <c r="U2339">
        <v>31</v>
      </c>
    </row>
    <row r="2340" spans="1:21" x14ac:dyDescent="0.3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f t="shared" si="144"/>
        <v>180</v>
      </c>
      <c r="P2340" s="4">
        <f t="shared" si="145"/>
        <v>0</v>
      </c>
      <c r="Q2340" s="4">
        <f t="shared" si="146"/>
        <v>4.4444444444444446E-2</v>
      </c>
      <c r="R2340" s="4">
        <f t="shared" si="147"/>
        <v>0.16666666666666666</v>
      </c>
      <c r="S2340">
        <v>0</v>
      </c>
      <c r="T2340">
        <v>8</v>
      </c>
      <c r="U2340">
        <v>30</v>
      </c>
    </row>
    <row r="2341" spans="1:21" x14ac:dyDescent="0.3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f t="shared" si="144"/>
        <v>180</v>
      </c>
      <c r="P2341" s="4">
        <f t="shared" si="145"/>
        <v>0</v>
      </c>
      <c r="Q2341" s="4">
        <f t="shared" si="146"/>
        <v>2.2222222222222223E-2</v>
      </c>
      <c r="R2341" s="4">
        <f t="shared" si="147"/>
        <v>0.1111111111111111</v>
      </c>
      <c r="S2341">
        <v>0</v>
      </c>
      <c r="T2341">
        <v>4</v>
      </c>
      <c r="U2341">
        <v>20</v>
      </c>
    </row>
    <row r="2342" spans="1:21" x14ac:dyDescent="0.3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f t="shared" si="144"/>
        <v>216</v>
      </c>
      <c r="P2342" s="4">
        <f t="shared" si="145"/>
        <v>0</v>
      </c>
      <c r="Q2342" s="4">
        <f t="shared" si="146"/>
        <v>5.5555555555555552E-2</v>
      </c>
      <c r="R2342" s="4">
        <f t="shared" si="147"/>
        <v>0.18981481481481483</v>
      </c>
      <c r="S2342">
        <v>0</v>
      </c>
      <c r="T2342">
        <v>12</v>
      </c>
      <c r="U2342">
        <v>41</v>
      </c>
    </row>
    <row r="2343" spans="1:21" x14ac:dyDescent="0.3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f t="shared" si="144"/>
        <v>180</v>
      </c>
      <c r="P2343" s="4">
        <f t="shared" si="145"/>
        <v>0</v>
      </c>
      <c r="Q2343" s="4">
        <f t="shared" si="146"/>
        <v>5.5555555555555552E-2</v>
      </c>
      <c r="R2343" s="4">
        <f t="shared" si="147"/>
        <v>0.20555555555555555</v>
      </c>
      <c r="S2343">
        <v>0</v>
      </c>
      <c r="T2343">
        <v>10</v>
      </c>
      <c r="U2343">
        <v>37</v>
      </c>
    </row>
    <row r="2344" spans="1:21" x14ac:dyDescent="0.3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f t="shared" si="144"/>
        <v>214</v>
      </c>
      <c r="P2344" s="4">
        <f t="shared" si="145"/>
        <v>0</v>
      </c>
      <c r="Q2344" s="4">
        <f t="shared" si="146"/>
        <v>4.6728971962616821E-2</v>
      </c>
      <c r="R2344" s="4">
        <f t="shared" si="147"/>
        <v>0.17757009345794392</v>
      </c>
      <c r="S2344">
        <v>0</v>
      </c>
      <c r="T2344">
        <v>10</v>
      </c>
      <c r="U2344">
        <v>38</v>
      </c>
    </row>
    <row r="2345" spans="1:21" x14ac:dyDescent="0.3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f t="shared" si="144"/>
        <v>214</v>
      </c>
      <c r="P2345" s="4">
        <f t="shared" si="145"/>
        <v>0</v>
      </c>
      <c r="Q2345" s="4">
        <f t="shared" si="146"/>
        <v>2.336448598130841E-2</v>
      </c>
      <c r="R2345" s="4">
        <f t="shared" si="147"/>
        <v>0.10280373831775701</v>
      </c>
      <c r="S2345">
        <v>0</v>
      </c>
      <c r="T2345">
        <v>5</v>
      </c>
      <c r="U2345">
        <v>22</v>
      </c>
    </row>
    <row r="2346" spans="1:21" x14ac:dyDescent="0.3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f t="shared" si="144"/>
        <v>180</v>
      </c>
      <c r="P2346" s="4">
        <f t="shared" si="145"/>
        <v>2.2222222222222223E-2</v>
      </c>
      <c r="Q2346" s="4">
        <f t="shared" si="146"/>
        <v>0</v>
      </c>
      <c r="R2346" s="4">
        <f t="shared" si="147"/>
        <v>0</v>
      </c>
      <c r="S2346">
        <v>4</v>
      </c>
      <c r="T2346">
        <v>0</v>
      </c>
      <c r="U2346">
        <v>0</v>
      </c>
    </row>
    <row r="2347" spans="1:21" x14ac:dyDescent="0.3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f t="shared" si="144"/>
        <v>235</v>
      </c>
      <c r="P2347" s="4">
        <f t="shared" si="145"/>
        <v>0</v>
      </c>
      <c r="Q2347" s="4">
        <f t="shared" si="146"/>
        <v>5.9574468085106386E-2</v>
      </c>
      <c r="R2347" s="4">
        <f t="shared" si="147"/>
        <v>0.2</v>
      </c>
      <c r="S2347">
        <v>0</v>
      </c>
      <c r="T2347">
        <v>14</v>
      </c>
      <c r="U2347">
        <v>47</v>
      </c>
    </row>
    <row r="2348" spans="1:21" x14ac:dyDescent="0.3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f t="shared" si="144"/>
        <v>332</v>
      </c>
      <c r="P2348" s="4">
        <f t="shared" si="145"/>
        <v>6.024096385542169E-3</v>
      </c>
      <c r="Q2348" s="4">
        <f t="shared" si="146"/>
        <v>1.5060240963855422E-2</v>
      </c>
      <c r="R2348" s="4">
        <f t="shared" si="147"/>
        <v>6.9277108433734941E-2</v>
      </c>
      <c r="S2348">
        <v>2</v>
      </c>
      <c r="T2348">
        <v>5</v>
      </c>
      <c r="U2348">
        <v>23</v>
      </c>
    </row>
    <row r="2349" spans="1:21" x14ac:dyDescent="0.3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f t="shared" si="144"/>
        <v>214</v>
      </c>
      <c r="P2349" s="4">
        <f t="shared" si="145"/>
        <v>4.6728971962616819E-3</v>
      </c>
      <c r="Q2349" s="4">
        <f t="shared" si="146"/>
        <v>1.4018691588785047E-2</v>
      </c>
      <c r="R2349" s="4">
        <f t="shared" si="147"/>
        <v>7.9439252336448593E-2</v>
      </c>
      <c r="S2349">
        <v>1</v>
      </c>
      <c r="T2349">
        <v>3</v>
      </c>
      <c r="U2349">
        <v>17</v>
      </c>
    </row>
    <row r="2350" spans="1:21" x14ac:dyDescent="0.3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f t="shared" si="144"/>
        <v>214</v>
      </c>
      <c r="P2350" s="4">
        <f t="shared" si="145"/>
        <v>0</v>
      </c>
      <c r="Q2350" s="4">
        <f t="shared" si="146"/>
        <v>5.6074766355140186E-2</v>
      </c>
      <c r="R2350" s="4">
        <f t="shared" si="147"/>
        <v>0.19158878504672897</v>
      </c>
      <c r="S2350">
        <v>0</v>
      </c>
      <c r="T2350">
        <v>12</v>
      </c>
      <c r="U2350">
        <v>41</v>
      </c>
    </row>
    <row r="2351" spans="1:21" x14ac:dyDescent="0.3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f t="shared" si="144"/>
        <v>331</v>
      </c>
      <c r="P2351" s="4">
        <f t="shared" si="145"/>
        <v>3.0211480362537764E-3</v>
      </c>
      <c r="Q2351" s="4">
        <f t="shared" si="146"/>
        <v>1.812688821752266E-2</v>
      </c>
      <c r="R2351" s="4">
        <f t="shared" si="147"/>
        <v>7.2507552870090641E-2</v>
      </c>
      <c r="S2351">
        <v>1</v>
      </c>
      <c r="T2351">
        <v>6</v>
      </c>
      <c r="U2351">
        <v>24</v>
      </c>
    </row>
    <row r="2352" spans="1:21" x14ac:dyDescent="0.3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f t="shared" si="144"/>
        <v>204</v>
      </c>
      <c r="P2352" s="4">
        <f t="shared" si="145"/>
        <v>0</v>
      </c>
      <c r="Q2352" s="4">
        <f t="shared" si="146"/>
        <v>6.8627450980392163E-2</v>
      </c>
      <c r="R2352" s="4">
        <f t="shared" si="147"/>
        <v>0.23039215686274508</v>
      </c>
      <c r="S2352">
        <v>0</v>
      </c>
      <c r="T2352">
        <v>14</v>
      </c>
      <c r="U2352">
        <v>47</v>
      </c>
    </row>
    <row r="2353" spans="1:21" x14ac:dyDescent="0.3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f t="shared" si="144"/>
        <v>180</v>
      </c>
      <c r="P2353" s="4">
        <f t="shared" si="145"/>
        <v>5.5555555555555558E-3</v>
      </c>
      <c r="Q2353" s="4">
        <f t="shared" si="146"/>
        <v>6.1111111111111109E-2</v>
      </c>
      <c r="R2353" s="4">
        <f t="shared" si="147"/>
        <v>0.22222222222222221</v>
      </c>
      <c r="S2353">
        <v>1</v>
      </c>
      <c r="T2353">
        <v>11</v>
      </c>
      <c r="U2353">
        <v>40</v>
      </c>
    </row>
    <row r="2354" spans="1:21" x14ac:dyDescent="0.3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f t="shared" si="144"/>
        <v>180</v>
      </c>
      <c r="P2354" s="4">
        <f t="shared" si="145"/>
        <v>0</v>
      </c>
      <c r="Q2354" s="4">
        <f t="shared" si="146"/>
        <v>6.6666666666666666E-2</v>
      </c>
      <c r="R2354" s="4">
        <f t="shared" si="147"/>
        <v>0.22777777777777777</v>
      </c>
      <c r="S2354">
        <v>0</v>
      </c>
      <c r="T2354">
        <v>12</v>
      </c>
      <c r="U2354">
        <v>41</v>
      </c>
    </row>
    <row r="2355" spans="1:21" x14ac:dyDescent="0.3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f t="shared" si="144"/>
        <v>331</v>
      </c>
      <c r="P2355" s="4">
        <f t="shared" si="145"/>
        <v>3.0211480362537764E-3</v>
      </c>
      <c r="Q2355" s="4">
        <f t="shared" si="146"/>
        <v>0</v>
      </c>
      <c r="R2355" s="4">
        <f t="shared" si="147"/>
        <v>2.7190332326283987E-2</v>
      </c>
      <c r="S2355">
        <v>1</v>
      </c>
      <c r="T2355">
        <v>0</v>
      </c>
      <c r="U2355">
        <v>9</v>
      </c>
    </row>
    <row r="2356" spans="1:21" x14ac:dyDescent="0.3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f t="shared" si="144"/>
        <v>216</v>
      </c>
      <c r="P2356" s="4">
        <f t="shared" si="145"/>
        <v>0</v>
      </c>
      <c r="Q2356" s="4">
        <f t="shared" si="146"/>
        <v>6.4814814814814811E-2</v>
      </c>
      <c r="R2356" s="4">
        <f t="shared" si="147"/>
        <v>0.22685185185185186</v>
      </c>
      <c r="S2356">
        <v>0</v>
      </c>
      <c r="T2356">
        <v>14</v>
      </c>
      <c r="U2356">
        <v>49</v>
      </c>
    </row>
    <row r="2357" spans="1:21" x14ac:dyDescent="0.3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f t="shared" si="144"/>
        <v>180</v>
      </c>
      <c r="P2357" s="4">
        <f t="shared" si="145"/>
        <v>5.5555555555555558E-3</v>
      </c>
      <c r="Q2357" s="4">
        <f t="shared" si="146"/>
        <v>0.05</v>
      </c>
      <c r="R2357" s="4">
        <f t="shared" si="147"/>
        <v>0.18888888888888888</v>
      </c>
      <c r="S2357">
        <v>1</v>
      </c>
      <c r="T2357">
        <v>9</v>
      </c>
      <c r="U2357">
        <v>34</v>
      </c>
    </row>
    <row r="2358" spans="1:21" x14ac:dyDescent="0.3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f t="shared" si="144"/>
        <v>180</v>
      </c>
      <c r="P2358" s="4">
        <f t="shared" si="145"/>
        <v>0</v>
      </c>
      <c r="Q2358" s="4">
        <f t="shared" si="146"/>
        <v>3.3333333333333333E-2</v>
      </c>
      <c r="R2358" s="4">
        <f t="shared" si="147"/>
        <v>0.1388888888888889</v>
      </c>
      <c r="S2358">
        <v>0</v>
      </c>
      <c r="T2358">
        <v>6</v>
      </c>
      <c r="U2358">
        <v>25</v>
      </c>
    </row>
    <row r="2359" spans="1:21" x14ac:dyDescent="0.3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f t="shared" si="144"/>
        <v>180</v>
      </c>
      <c r="P2359" s="4">
        <f t="shared" si="145"/>
        <v>1.1111111111111112E-2</v>
      </c>
      <c r="Q2359" s="4">
        <f t="shared" si="146"/>
        <v>0.05</v>
      </c>
      <c r="R2359" s="4">
        <f t="shared" si="147"/>
        <v>0.18333333333333332</v>
      </c>
      <c r="S2359">
        <v>2</v>
      </c>
      <c r="T2359">
        <v>9</v>
      </c>
      <c r="U2359">
        <v>33</v>
      </c>
    </row>
    <row r="2360" spans="1:21" x14ac:dyDescent="0.3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f t="shared" si="144"/>
        <v>180</v>
      </c>
      <c r="P2360" s="4">
        <f t="shared" si="145"/>
        <v>0</v>
      </c>
      <c r="Q2360" s="4">
        <f t="shared" si="146"/>
        <v>0</v>
      </c>
      <c r="R2360" s="4">
        <f t="shared" si="147"/>
        <v>1.6666666666666666E-2</v>
      </c>
      <c r="S2360">
        <v>0</v>
      </c>
      <c r="T2360">
        <v>0</v>
      </c>
      <c r="U2360">
        <v>3</v>
      </c>
    </row>
    <row r="2361" spans="1:21" x14ac:dyDescent="0.3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f t="shared" si="144"/>
        <v>180</v>
      </c>
      <c r="P2361" s="4">
        <f t="shared" si="145"/>
        <v>5.5555555555555558E-3</v>
      </c>
      <c r="Q2361" s="4">
        <f t="shared" si="146"/>
        <v>5.5555555555555552E-2</v>
      </c>
      <c r="R2361" s="4">
        <f t="shared" si="147"/>
        <v>0.20555555555555555</v>
      </c>
      <c r="S2361">
        <v>1</v>
      </c>
      <c r="T2361">
        <v>10</v>
      </c>
      <c r="U2361">
        <v>37</v>
      </c>
    </row>
    <row r="2362" spans="1:21" x14ac:dyDescent="0.3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f t="shared" si="144"/>
        <v>469</v>
      </c>
      <c r="P2362" s="4">
        <f t="shared" si="145"/>
        <v>0</v>
      </c>
      <c r="Q2362" s="4">
        <f t="shared" si="146"/>
        <v>4.2643923240938165E-3</v>
      </c>
      <c r="R2362" s="4">
        <f t="shared" si="147"/>
        <v>2.9850746268656716E-2</v>
      </c>
      <c r="S2362">
        <v>0</v>
      </c>
      <c r="T2362">
        <v>2</v>
      </c>
      <c r="U2362">
        <v>14</v>
      </c>
    </row>
    <row r="2363" spans="1:21" x14ac:dyDescent="0.3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f t="shared" si="144"/>
        <v>180</v>
      </c>
      <c r="P2363" s="4">
        <f t="shared" si="145"/>
        <v>0</v>
      </c>
      <c r="Q2363" s="4">
        <f t="shared" si="146"/>
        <v>0</v>
      </c>
      <c r="R2363" s="4">
        <f t="shared" si="147"/>
        <v>0.05</v>
      </c>
      <c r="S2363">
        <v>0</v>
      </c>
      <c r="T2363">
        <v>0</v>
      </c>
      <c r="U2363">
        <v>9</v>
      </c>
    </row>
    <row r="2364" spans="1:21" x14ac:dyDescent="0.3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f t="shared" si="144"/>
        <v>180</v>
      </c>
      <c r="P2364" s="4">
        <f t="shared" si="145"/>
        <v>5.5555555555555558E-3</v>
      </c>
      <c r="Q2364" s="4">
        <f t="shared" si="146"/>
        <v>0</v>
      </c>
      <c r="R2364" s="4">
        <f t="shared" si="147"/>
        <v>3.888888888888889E-2</v>
      </c>
      <c r="S2364">
        <v>1</v>
      </c>
      <c r="T2364">
        <v>0</v>
      </c>
      <c r="U2364">
        <v>7</v>
      </c>
    </row>
    <row r="2365" spans="1:21" x14ac:dyDescent="0.3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f t="shared" si="144"/>
        <v>180</v>
      </c>
      <c r="P2365" s="4">
        <f t="shared" si="145"/>
        <v>1.1111111111111112E-2</v>
      </c>
      <c r="Q2365" s="4">
        <f t="shared" si="146"/>
        <v>7.7777777777777779E-2</v>
      </c>
      <c r="R2365" s="4">
        <f t="shared" si="147"/>
        <v>0.26666666666666666</v>
      </c>
      <c r="S2365">
        <v>2</v>
      </c>
      <c r="T2365">
        <v>14</v>
      </c>
      <c r="U2365">
        <v>48</v>
      </c>
    </row>
    <row r="2366" spans="1:21" x14ac:dyDescent="0.3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f t="shared" si="144"/>
        <v>180</v>
      </c>
      <c r="P2366" s="4">
        <f t="shared" si="145"/>
        <v>0</v>
      </c>
      <c r="Q2366" s="4">
        <f t="shared" si="146"/>
        <v>2.2222222222222223E-2</v>
      </c>
      <c r="R2366" s="4">
        <f t="shared" si="147"/>
        <v>0.1111111111111111</v>
      </c>
      <c r="S2366">
        <v>0</v>
      </c>
      <c r="T2366">
        <v>4</v>
      </c>
      <c r="U2366">
        <v>20</v>
      </c>
    </row>
    <row r="2367" spans="1:21" x14ac:dyDescent="0.3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f t="shared" si="144"/>
        <v>180</v>
      </c>
      <c r="P2367" s="4">
        <f t="shared" si="145"/>
        <v>1.1111111111111112E-2</v>
      </c>
      <c r="Q2367" s="4">
        <f t="shared" si="146"/>
        <v>8.8888888888888892E-2</v>
      </c>
      <c r="R2367" s="4">
        <f t="shared" si="147"/>
        <v>0.3</v>
      </c>
      <c r="S2367">
        <v>2</v>
      </c>
      <c r="T2367">
        <v>16</v>
      </c>
      <c r="U2367">
        <v>54</v>
      </c>
    </row>
    <row r="2368" spans="1:21" x14ac:dyDescent="0.3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f t="shared" si="144"/>
        <v>180</v>
      </c>
      <c r="P2368" s="4">
        <f t="shared" si="145"/>
        <v>0</v>
      </c>
      <c r="Q2368" s="4">
        <f t="shared" si="146"/>
        <v>2.7777777777777776E-2</v>
      </c>
      <c r="R2368" s="4">
        <f t="shared" si="147"/>
        <v>0.12222222222222222</v>
      </c>
      <c r="S2368">
        <v>0</v>
      </c>
      <c r="T2368">
        <v>5</v>
      </c>
      <c r="U2368">
        <v>22</v>
      </c>
    </row>
    <row r="2369" spans="1:21" x14ac:dyDescent="0.3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f t="shared" si="144"/>
        <v>331</v>
      </c>
      <c r="P2369" s="4">
        <f t="shared" si="145"/>
        <v>3.0211480362537764E-3</v>
      </c>
      <c r="Q2369" s="4">
        <f t="shared" si="146"/>
        <v>0</v>
      </c>
      <c r="R2369" s="4">
        <f t="shared" si="147"/>
        <v>1.2084592145015106E-2</v>
      </c>
      <c r="S2369">
        <v>1</v>
      </c>
      <c r="T2369">
        <v>0</v>
      </c>
      <c r="U2369">
        <v>4</v>
      </c>
    </row>
    <row r="2370" spans="1:21" x14ac:dyDescent="0.3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f t="shared" si="144"/>
        <v>180</v>
      </c>
      <c r="P2370" s="4">
        <f t="shared" si="145"/>
        <v>0</v>
      </c>
      <c r="Q2370" s="4">
        <f t="shared" si="146"/>
        <v>1.1111111111111112E-2</v>
      </c>
      <c r="R2370" s="4">
        <f t="shared" si="147"/>
        <v>7.2222222222222215E-2</v>
      </c>
      <c r="S2370">
        <v>0</v>
      </c>
      <c r="T2370">
        <v>2</v>
      </c>
      <c r="U2370">
        <v>13</v>
      </c>
    </row>
    <row r="2371" spans="1:21" x14ac:dyDescent="0.3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f t="shared" ref="O2371:O2434" si="148">L2371+M2371+N2371</f>
        <v>180</v>
      </c>
      <c r="P2371" s="4">
        <f t="shared" ref="P2371:P2434" si="149">S2371/O2371</f>
        <v>0</v>
      </c>
      <c r="Q2371" s="4">
        <f t="shared" ref="Q2371:Q2434" si="150">T2371/O2371</f>
        <v>8.3333333333333329E-2</v>
      </c>
      <c r="R2371" s="4">
        <f t="shared" ref="R2371:R2434" si="151">U2371/O2371</f>
        <v>0.27777777777777779</v>
      </c>
      <c r="S2371">
        <v>0</v>
      </c>
      <c r="T2371">
        <v>15</v>
      </c>
      <c r="U2371">
        <v>50</v>
      </c>
    </row>
    <row r="2372" spans="1:21" x14ac:dyDescent="0.3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f t="shared" si="148"/>
        <v>332</v>
      </c>
      <c r="P2372" s="4">
        <f t="shared" si="149"/>
        <v>6.024096385542169E-3</v>
      </c>
      <c r="Q2372" s="4">
        <f t="shared" si="150"/>
        <v>2.1084337349397589E-2</v>
      </c>
      <c r="R2372" s="4">
        <f t="shared" si="151"/>
        <v>8.4337349397590355E-2</v>
      </c>
      <c r="S2372">
        <v>2</v>
      </c>
      <c r="T2372">
        <v>7</v>
      </c>
      <c r="U2372">
        <v>28</v>
      </c>
    </row>
    <row r="2373" spans="1:21" x14ac:dyDescent="0.3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f t="shared" si="148"/>
        <v>180</v>
      </c>
      <c r="P2373" s="4">
        <f t="shared" si="149"/>
        <v>0</v>
      </c>
      <c r="Q2373" s="4">
        <f t="shared" si="150"/>
        <v>2.7777777777777776E-2</v>
      </c>
      <c r="R2373" s="4">
        <f t="shared" si="151"/>
        <v>0.12222222222222222</v>
      </c>
      <c r="S2373">
        <v>0</v>
      </c>
      <c r="T2373">
        <v>5</v>
      </c>
      <c r="U2373">
        <v>22</v>
      </c>
    </row>
    <row r="2374" spans="1:21" x14ac:dyDescent="0.3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f t="shared" si="148"/>
        <v>180</v>
      </c>
      <c r="P2374" s="4">
        <f t="shared" si="149"/>
        <v>0</v>
      </c>
      <c r="Q2374" s="4">
        <f t="shared" si="150"/>
        <v>0.05</v>
      </c>
      <c r="R2374" s="4">
        <f t="shared" si="151"/>
        <v>0.18333333333333332</v>
      </c>
      <c r="S2374">
        <v>0</v>
      </c>
      <c r="T2374">
        <v>9</v>
      </c>
      <c r="U2374">
        <v>33</v>
      </c>
    </row>
    <row r="2375" spans="1:21" x14ac:dyDescent="0.3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f t="shared" si="148"/>
        <v>180</v>
      </c>
      <c r="P2375" s="4">
        <f t="shared" si="149"/>
        <v>0</v>
      </c>
      <c r="Q2375" s="4">
        <f t="shared" si="150"/>
        <v>6.1111111111111109E-2</v>
      </c>
      <c r="R2375" s="4">
        <f t="shared" si="151"/>
        <v>0.21111111111111111</v>
      </c>
      <c r="S2375">
        <v>0</v>
      </c>
      <c r="T2375">
        <v>11</v>
      </c>
      <c r="U2375">
        <v>38</v>
      </c>
    </row>
    <row r="2376" spans="1:21" x14ac:dyDescent="0.3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f t="shared" si="148"/>
        <v>336</v>
      </c>
      <c r="P2376" s="4">
        <f t="shared" si="149"/>
        <v>0</v>
      </c>
      <c r="Q2376" s="4">
        <f t="shared" si="150"/>
        <v>4.1666666666666664E-2</v>
      </c>
      <c r="R2376" s="4">
        <f t="shared" si="151"/>
        <v>0.14285714285714285</v>
      </c>
      <c r="S2376">
        <v>0</v>
      </c>
      <c r="T2376">
        <v>14</v>
      </c>
      <c r="U2376">
        <v>48</v>
      </c>
    </row>
    <row r="2377" spans="1:21" x14ac:dyDescent="0.3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f t="shared" si="148"/>
        <v>180</v>
      </c>
      <c r="P2377" s="4">
        <f t="shared" si="149"/>
        <v>5.5555555555555558E-3</v>
      </c>
      <c r="Q2377" s="4">
        <f t="shared" si="150"/>
        <v>8.8888888888888892E-2</v>
      </c>
      <c r="R2377" s="4">
        <f t="shared" si="151"/>
        <v>0.29444444444444445</v>
      </c>
      <c r="S2377">
        <v>1</v>
      </c>
      <c r="T2377">
        <v>16</v>
      </c>
      <c r="U2377">
        <v>53</v>
      </c>
    </row>
    <row r="2378" spans="1:21" x14ac:dyDescent="0.3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f t="shared" si="148"/>
        <v>180</v>
      </c>
      <c r="P2378" s="4">
        <f t="shared" si="149"/>
        <v>5.5555555555555558E-3</v>
      </c>
      <c r="Q2378" s="4">
        <f t="shared" si="150"/>
        <v>3.3333333333333333E-2</v>
      </c>
      <c r="R2378" s="4">
        <f t="shared" si="151"/>
        <v>0.1388888888888889</v>
      </c>
      <c r="S2378">
        <v>1</v>
      </c>
      <c r="T2378">
        <v>6</v>
      </c>
      <c r="U2378">
        <v>25</v>
      </c>
    </row>
    <row r="2379" spans="1:21" x14ac:dyDescent="0.3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f t="shared" si="148"/>
        <v>180</v>
      </c>
      <c r="P2379" s="4">
        <f t="shared" si="149"/>
        <v>0</v>
      </c>
      <c r="Q2379" s="4">
        <f t="shared" si="150"/>
        <v>5.5555555555555558E-3</v>
      </c>
      <c r="R2379" s="4">
        <f t="shared" si="151"/>
        <v>5.5555555555555552E-2</v>
      </c>
      <c r="S2379">
        <v>0</v>
      </c>
      <c r="T2379">
        <v>1</v>
      </c>
      <c r="U2379">
        <v>10</v>
      </c>
    </row>
    <row r="2380" spans="1:21" x14ac:dyDescent="0.3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f t="shared" si="148"/>
        <v>235</v>
      </c>
      <c r="P2380" s="4">
        <f t="shared" si="149"/>
        <v>0</v>
      </c>
      <c r="Q2380" s="4">
        <f t="shared" si="150"/>
        <v>2.553191489361702E-2</v>
      </c>
      <c r="R2380" s="4">
        <f t="shared" si="151"/>
        <v>0.10212765957446808</v>
      </c>
      <c r="S2380">
        <v>0</v>
      </c>
      <c r="T2380">
        <v>6</v>
      </c>
      <c r="U2380">
        <v>24</v>
      </c>
    </row>
    <row r="2381" spans="1:21" x14ac:dyDescent="0.3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f t="shared" si="148"/>
        <v>332</v>
      </c>
      <c r="P2381" s="4">
        <f t="shared" si="149"/>
        <v>0</v>
      </c>
      <c r="Q2381" s="4">
        <f t="shared" si="150"/>
        <v>2.710843373493976E-2</v>
      </c>
      <c r="R2381" s="4">
        <f t="shared" si="151"/>
        <v>0.10240963855421686</v>
      </c>
      <c r="S2381">
        <v>0</v>
      </c>
      <c r="T2381">
        <v>9</v>
      </c>
      <c r="U2381">
        <v>34</v>
      </c>
    </row>
    <row r="2382" spans="1:21" x14ac:dyDescent="0.3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f t="shared" si="148"/>
        <v>469</v>
      </c>
      <c r="P2382" s="4">
        <f t="shared" si="149"/>
        <v>0</v>
      </c>
      <c r="Q2382" s="4">
        <f t="shared" si="150"/>
        <v>4.2643923240938165E-3</v>
      </c>
      <c r="R2382" s="4">
        <f t="shared" si="151"/>
        <v>3.1982942430703626E-2</v>
      </c>
      <c r="S2382">
        <v>0</v>
      </c>
      <c r="T2382">
        <v>2</v>
      </c>
      <c r="U2382">
        <v>15</v>
      </c>
    </row>
    <row r="2383" spans="1:21" x14ac:dyDescent="0.3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f t="shared" si="148"/>
        <v>331</v>
      </c>
      <c r="P2383" s="4">
        <f t="shared" si="149"/>
        <v>0</v>
      </c>
      <c r="Q2383" s="4">
        <f t="shared" si="150"/>
        <v>9.0634441087613302E-3</v>
      </c>
      <c r="R2383" s="4">
        <f t="shared" si="151"/>
        <v>4.5317220543806644E-2</v>
      </c>
      <c r="S2383">
        <v>0</v>
      </c>
      <c r="T2383">
        <v>3</v>
      </c>
      <c r="U2383">
        <v>15</v>
      </c>
    </row>
    <row r="2384" spans="1:21" x14ac:dyDescent="0.3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f t="shared" si="148"/>
        <v>336</v>
      </c>
      <c r="P2384" s="4">
        <f t="shared" si="149"/>
        <v>5.9523809523809521E-3</v>
      </c>
      <c r="Q2384" s="4">
        <f t="shared" si="150"/>
        <v>2.976190476190476E-2</v>
      </c>
      <c r="R2384" s="4">
        <f t="shared" si="151"/>
        <v>0.10714285714285714</v>
      </c>
      <c r="S2384">
        <v>2</v>
      </c>
      <c r="T2384">
        <v>10</v>
      </c>
      <c r="U2384">
        <v>36</v>
      </c>
    </row>
    <row r="2385" spans="1:21" x14ac:dyDescent="0.3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f t="shared" si="148"/>
        <v>331</v>
      </c>
      <c r="P2385" s="4">
        <f t="shared" si="149"/>
        <v>3.0211480362537764E-3</v>
      </c>
      <c r="Q2385" s="4">
        <f t="shared" si="150"/>
        <v>2.4169184290030211E-2</v>
      </c>
      <c r="R2385" s="4">
        <f t="shared" si="151"/>
        <v>9.0634441087613288E-2</v>
      </c>
      <c r="S2385">
        <v>1</v>
      </c>
      <c r="T2385">
        <v>8</v>
      </c>
      <c r="U2385">
        <v>30</v>
      </c>
    </row>
    <row r="2386" spans="1:21" x14ac:dyDescent="0.3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f t="shared" si="148"/>
        <v>332</v>
      </c>
      <c r="P2386" s="4">
        <f t="shared" si="149"/>
        <v>0</v>
      </c>
      <c r="Q2386" s="4">
        <f t="shared" si="150"/>
        <v>2.4096385542168676E-2</v>
      </c>
      <c r="R2386" s="4">
        <f t="shared" si="151"/>
        <v>9.337349397590361E-2</v>
      </c>
      <c r="S2386">
        <v>0</v>
      </c>
      <c r="T2386">
        <v>8</v>
      </c>
      <c r="U2386">
        <v>31</v>
      </c>
    </row>
    <row r="2387" spans="1:21" x14ac:dyDescent="0.3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f t="shared" si="148"/>
        <v>332</v>
      </c>
      <c r="P2387" s="4">
        <f t="shared" si="149"/>
        <v>6.024096385542169E-3</v>
      </c>
      <c r="Q2387" s="4">
        <f t="shared" si="150"/>
        <v>1.2048192771084338E-2</v>
      </c>
      <c r="R2387" s="4">
        <f t="shared" si="151"/>
        <v>5.4216867469879519E-2</v>
      </c>
      <c r="S2387">
        <v>2</v>
      </c>
      <c r="T2387">
        <v>4</v>
      </c>
      <c r="U2387">
        <v>18</v>
      </c>
    </row>
    <row r="2388" spans="1:21" x14ac:dyDescent="0.3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f t="shared" si="148"/>
        <v>180</v>
      </c>
      <c r="P2388" s="4">
        <f t="shared" si="149"/>
        <v>0</v>
      </c>
      <c r="Q2388" s="4">
        <f t="shared" si="150"/>
        <v>3.888888888888889E-2</v>
      </c>
      <c r="R2388" s="4">
        <f t="shared" si="151"/>
        <v>0.15</v>
      </c>
      <c r="S2388">
        <v>0</v>
      </c>
      <c r="T2388">
        <v>7</v>
      </c>
      <c r="U2388">
        <v>27</v>
      </c>
    </row>
    <row r="2389" spans="1:21" x14ac:dyDescent="0.3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f t="shared" si="148"/>
        <v>180</v>
      </c>
      <c r="P2389" s="4">
        <f t="shared" si="149"/>
        <v>5.5555555555555558E-3</v>
      </c>
      <c r="Q2389" s="4">
        <f t="shared" si="150"/>
        <v>1.6666666666666666E-2</v>
      </c>
      <c r="R2389" s="4">
        <f t="shared" si="151"/>
        <v>8.8888888888888892E-2</v>
      </c>
      <c r="S2389">
        <v>1</v>
      </c>
      <c r="T2389">
        <v>3</v>
      </c>
      <c r="U2389">
        <v>16</v>
      </c>
    </row>
    <row r="2390" spans="1:21" x14ac:dyDescent="0.3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f t="shared" si="148"/>
        <v>235</v>
      </c>
      <c r="P2390" s="4">
        <f t="shared" si="149"/>
        <v>0</v>
      </c>
      <c r="Q2390" s="4">
        <f t="shared" si="150"/>
        <v>5.5319148936170209E-2</v>
      </c>
      <c r="R2390" s="4">
        <f t="shared" si="151"/>
        <v>0.18723404255319148</v>
      </c>
      <c r="S2390">
        <v>0</v>
      </c>
      <c r="T2390">
        <v>13</v>
      </c>
      <c r="U2390">
        <v>44</v>
      </c>
    </row>
    <row r="2391" spans="1:21" x14ac:dyDescent="0.3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f t="shared" si="148"/>
        <v>336</v>
      </c>
      <c r="P2391" s="4">
        <f t="shared" si="149"/>
        <v>2.976190476190476E-3</v>
      </c>
      <c r="Q2391" s="4">
        <f t="shared" si="150"/>
        <v>3.8690476190476192E-2</v>
      </c>
      <c r="R2391" s="4">
        <f t="shared" si="151"/>
        <v>0.13690476190476192</v>
      </c>
      <c r="S2391">
        <v>1</v>
      </c>
      <c r="T2391">
        <v>13</v>
      </c>
      <c r="U2391">
        <v>46</v>
      </c>
    </row>
    <row r="2392" spans="1:21" x14ac:dyDescent="0.3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f t="shared" si="148"/>
        <v>180</v>
      </c>
      <c r="P2392" s="4">
        <f t="shared" si="149"/>
        <v>0</v>
      </c>
      <c r="Q2392" s="4">
        <f t="shared" si="150"/>
        <v>0</v>
      </c>
      <c r="R2392" s="4">
        <f t="shared" si="151"/>
        <v>5.5555555555555558E-3</v>
      </c>
      <c r="S2392">
        <v>0</v>
      </c>
      <c r="T2392">
        <v>0</v>
      </c>
      <c r="U2392">
        <v>1</v>
      </c>
    </row>
    <row r="2393" spans="1:21" x14ac:dyDescent="0.3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f t="shared" si="148"/>
        <v>180</v>
      </c>
      <c r="P2393" s="4">
        <f t="shared" si="149"/>
        <v>0</v>
      </c>
      <c r="Q2393" s="4">
        <f t="shared" si="150"/>
        <v>1.6666666666666666E-2</v>
      </c>
      <c r="R2393" s="4">
        <f t="shared" si="151"/>
        <v>8.8888888888888892E-2</v>
      </c>
      <c r="S2393">
        <v>0</v>
      </c>
      <c r="T2393">
        <v>3</v>
      </c>
      <c r="U2393">
        <v>16</v>
      </c>
    </row>
    <row r="2394" spans="1:21" x14ac:dyDescent="0.3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f t="shared" si="148"/>
        <v>180</v>
      </c>
      <c r="P2394" s="4">
        <f t="shared" si="149"/>
        <v>0</v>
      </c>
      <c r="Q2394" s="4">
        <f t="shared" si="150"/>
        <v>0</v>
      </c>
      <c r="R2394" s="4">
        <f t="shared" si="151"/>
        <v>3.888888888888889E-2</v>
      </c>
      <c r="S2394">
        <v>0</v>
      </c>
      <c r="T2394">
        <v>0</v>
      </c>
      <c r="U2394">
        <v>7</v>
      </c>
    </row>
    <row r="2395" spans="1:21" x14ac:dyDescent="0.3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f t="shared" si="148"/>
        <v>332</v>
      </c>
      <c r="P2395" s="4">
        <f t="shared" si="149"/>
        <v>0</v>
      </c>
      <c r="Q2395" s="4">
        <f t="shared" si="150"/>
        <v>1.2048192771084338E-2</v>
      </c>
      <c r="R2395" s="4">
        <f t="shared" si="151"/>
        <v>6.0240963855421686E-2</v>
      </c>
      <c r="S2395">
        <v>0</v>
      </c>
      <c r="T2395">
        <v>4</v>
      </c>
      <c r="U2395">
        <v>20</v>
      </c>
    </row>
    <row r="2396" spans="1:21" x14ac:dyDescent="0.3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f t="shared" si="148"/>
        <v>332</v>
      </c>
      <c r="P2396" s="4">
        <f t="shared" si="149"/>
        <v>0</v>
      </c>
      <c r="Q2396" s="4">
        <f t="shared" si="150"/>
        <v>2.1084337349397589E-2</v>
      </c>
      <c r="R2396" s="4">
        <f t="shared" si="151"/>
        <v>8.7349397590361449E-2</v>
      </c>
      <c r="S2396">
        <v>0</v>
      </c>
      <c r="T2396">
        <v>7</v>
      </c>
      <c r="U2396">
        <v>29</v>
      </c>
    </row>
    <row r="2397" spans="1:21" x14ac:dyDescent="0.3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f t="shared" si="148"/>
        <v>180</v>
      </c>
      <c r="P2397" s="4">
        <f t="shared" si="149"/>
        <v>0</v>
      </c>
      <c r="Q2397" s="4">
        <f t="shared" si="150"/>
        <v>0</v>
      </c>
      <c r="R2397" s="4">
        <f t="shared" si="151"/>
        <v>4.4444444444444446E-2</v>
      </c>
      <c r="S2397">
        <v>0</v>
      </c>
      <c r="T2397">
        <v>0</v>
      </c>
      <c r="U2397">
        <v>8</v>
      </c>
    </row>
    <row r="2398" spans="1:21" x14ac:dyDescent="0.3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f t="shared" si="148"/>
        <v>272</v>
      </c>
      <c r="P2398" s="4">
        <f t="shared" si="149"/>
        <v>0</v>
      </c>
      <c r="Q2398" s="4">
        <f t="shared" si="150"/>
        <v>1.1029411764705883E-2</v>
      </c>
      <c r="R2398" s="4">
        <f t="shared" si="151"/>
        <v>5.8823529411764705E-2</v>
      </c>
      <c r="S2398">
        <v>0</v>
      </c>
      <c r="T2398">
        <v>3</v>
      </c>
      <c r="U2398">
        <v>16</v>
      </c>
    </row>
    <row r="2399" spans="1:21" x14ac:dyDescent="0.3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f t="shared" si="148"/>
        <v>216</v>
      </c>
      <c r="P2399" s="4">
        <f t="shared" si="149"/>
        <v>4.6296296296296294E-3</v>
      </c>
      <c r="Q2399" s="4">
        <f t="shared" si="150"/>
        <v>9.2592592592592587E-3</v>
      </c>
      <c r="R2399" s="4">
        <f t="shared" si="151"/>
        <v>6.9444444444444448E-2</v>
      </c>
      <c r="S2399">
        <v>1</v>
      </c>
      <c r="T2399">
        <v>2</v>
      </c>
      <c r="U2399">
        <v>15</v>
      </c>
    </row>
    <row r="2400" spans="1:21" x14ac:dyDescent="0.3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f t="shared" si="148"/>
        <v>216</v>
      </c>
      <c r="P2400" s="4">
        <f t="shared" si="149"/>
        <v>0</v>
      </c>
      <c r="Q2400" s="4">
        <f t="shared" si="150"/>
        <v>4.1666666666666664E-2</v>
      </c>
      <c r="R2400" s="4">
        <f t="shared" si="151"/>
        <v>0.15740740740740741</v>
      </c>
      <c r="S2400">
        <v>0</v>
      </c>
      <c r="T2400">
        <v>9</v>
      </c>
      <c r="U2400">
        <v>34</v>
      </c>
    </row>
    <row r="2401" spans="1:21" x14ac:dyDescent="0.3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f t="shared" si="148"/>
        <v>180</v>
      </c>
      <c r="P2401" s="4">
        <f t="shared" si="149"/>
        <v>0</v>
      </c>
      <c r="Q2401" s="4">
        <f t="shared" si="150"/>
        <v>4.4444444444444446E-2</v>
      </c>
      <c r="R2401" s="4">
        <f t="shared" si="151"/>
        <v>0.17222222222222222</v>
      </c>
      <c r="S2401">
        <v>0</v>
      </c>
      <c r="T2401">
        <v>8</v>
      </c>
      <c r="U2401">
        <v>31</v>
      </c>
    </row>
    <row r="2402" spans="1:21" x14ac:dyDescent="0.3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f t="shared" si="148"/>
        <v>256</v>
      </c>
      <c r="P2402" s="4">
        <f t="shared" si="149"/>
        <v>0</v>
      </c>
      <c r="Q2402" s="4">
        <f t="shared" si="150"/>
        <v>1.5625E-2</v>
      </c>
      <c r="R2402" s="4">
        <f t="shared" si="151"/>
        <v>7.421875E-2</v>
      </c>
      <c r="S2402">
        <v>0</v>
      </c>
      <c r="T2402">
        <v>4</v>
      </c>
      <c r="U2402">
        <v>19</v>
      </c>
    </row>
    <row r="2403" spans="1:21" x14ac:dyDescent="0.3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f t="shared" si="148"/>
        <v>180</v>
      </c>
      <c r="P2403" s="4">
        <f t="shared" si="149"/>
        <v>1.1111111111111112E-2</v>
      </c>
      <c r="Q2403" s="4">
        <f t="shared" si="150"/>
        <v>0.05</v>
      </c>
      <c r="R2403" s="4">
        <f t="shared" si="151"/>
        <v>0.18333333333333332</v>
      </c>
      <c r="S2403">
        <v>2</v>
      </c>
      <c r="T2403">
        <v>9</v>
      </c>
      <c r="U2403">
        <v>33</v>
      </c>
    </row>
    <row r="2404" spans="1:21" x14ac:dyDescent="0.3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f t="shared" si="148"/>
        <v>469</v>
      </c>
      <c r="P2404" s="4">
        <f t="shared" si="149"/>
        <v>4.2643923240938165E-3</v>
      </c>
      <c r="Q2404" s="4">
        <f t="shared" si="150"/>
        <v>1.0660980810234541E-2</v>
      </c>
      <c r="R2404" s="4">
        <f t="shared" si="151"/>
        <v>4.6908315565031986E-2</v>
      </c>
      <c r="S2404">
        <v>2</v>
      </c>
      <c r="T2404">
        <v>5</v>
      </c>
      <c r="U2404">
        <v>22</v>
      </c>
    </row>
    <row r="2405" spans="1:21" x14ac:dyDescent="0.3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f t="shared" si="148"/>
        <v>180</v>
      </c>
      <c r="P2405" s="4">
        <f t="shared" si="149"/>
        <v>0</v>
      </c>
      <c r="Q2405" s="4">
        <f t="shared" si="150"/>
        <v>3.3333333333333333E-2</v>
      </c>
      <c r="R2405" s="4">
        <f t="shared" si="151"/>
        <v>0.14444444444444443</v>
      </c>
      <c r="S2405">
        <v>0</v>
      </c>
      <c r="T2405">
        <v>6</v>
      </c>
      <c r="U2405">
        <v>26</v>
      </c>
    </row>
    <row r="2406" spans="1:21" x14ac:dyDescent="0.3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f t="shared" si="148"/>
        <v>332</v>
      </c>
      <c r="P2406" s="4">
        <f t="shared" si="149"/>
        <v>0</v>
      </c>
      <c r="Q2406" s="4">
        <f t="shared" si="150"/>
        <v>5.1204819277108432E-2</v>
      </c>
      <c r="R2406" s="4">
        <f t="shared" si="151"/>
        <v>0.16867469879518071</v>
      </c>
      <c r="S2406">
        <v>0</v>
      </c>
      <c r="T2406">
        <v>17</v>
      </c>
      <c r="U2406">
        <v>56</v>
      </c>
    </row>
    <row r="2407" spans="1:21" x14ac:dyDescent="0.3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f t="shared" si="148"/>
        <v>180</v>
      </c>
      <c r="P2407" s="4">
        <f t="shared" si="149"/>
        <v>0</v>
      </c>
      <c r="Q2407" s="4">
        <f t="shared" si="150"/>
        <v>8.3333333333333329E-2</v>
      </c>
      <c r="R2407" s="4">
        <f t="shared" si="151"/>
        <v>0.28333333333333333</v>
      </c>
      <c r="S2407">
        <v>0</v>
      </c>
      <c r="T2407">
        <v>15</v>
      </c>
      <c r="U2407">
        <v>51</v>
      </c>
    </row>
    <row r="2408" spans="1:21" x14ac:dyDescent="0.3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f t="shared" si="148"/>
        <v>336</v>
      </c>
      <c r="P2408" s="4">
        <f t="shared" si="149"/>
        <v>5.9523809523809521E-3</v>
      </c>
      <c r="Q2408" s="4">
        <f t="shared" si="150"/>
        <v>2.976190476190476E-3</v>
      </c>
      <c r="R2408" s="4">
        <f t="shared" si="151"/>
        <v>2.976190476190476E-2</v>
      </c>
      <c r="S2408">
        <v>2</v>
      </c>
      <c r="T2408">
        <v>1</v>
      </c>
      <c r="U2408">
        <v>10</v>
      </c>
    </row>
    <row r="2409" spans="1:21" x14ac:dyDescent="0.3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f t="shared" si="148"/>
        <v>180</v>
      </c>
      <c r="P2409" s="4">
        <f t="shared" si="149"/>
        <v>0</v>
      </c>
      <c r="Q2409" s="4">
        <f t="shared" si="150"/>
        <v>6.6666666666666666E-2</v>
      </c>
      <c r="R2409" s="4">
        <f t="shared" si="151"/>
        <v>0.2388888888888889</v>
      </c>
      <c r="S2409">
        <v>0</v>
      </c>
      <c r="T2409">
        <v>12</v>
      </c>
      <c r="U2409">
        <v>43</v>
      </c>
    </row>
    <row r="2410" spans="1:21" x14ac:dyDescent="0.3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f t="shared" si="148"/>
        <v>180</v>
      </c>
      <c r="P2410" s="4">
        <f t="shared" si="149"/>
        <v>0</v>
      </c>
      <c r="Q2410" s="4">
        <f t="shared" si="150"/>
        <v>6.6666666666666666E-2</v>
      </c>
      <c r="R2410" s="4">
        <f t="shared" si="151"/>
        <v>0.2388888888888889</v>
      </c>
      <c r="S2410">
        <v>0</v>
      </c>
      <c r="T2410">
        <v>12</v>
      </c>
      <c r="U2410">
        <v>43</v>
      </c>
    </row>
    <row r="2411" spans="1:21" x14ac:dyDescent="0.3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f t="shared" si="148"/>
        <v>180</v>
      </c>
      <c r="P2411" s="4">
        <f t="shared" si="149"/>
        <v>0</v>
      </c>
      <c r="Q2411" s="4">
        <f t="shared" si="150"/>
        <v>5.5555555555555558E-3</v>
      </c>
      <c r="R2411" s="4">
        <f t="shared" si="151"/>
        <v>6.6666666666666666E-2</v>
      </c>
      <c r="S2411">
        <v>0</v>
      </c>
      <c r="T2411">
        <v>1</v>
      </c>
      <c r="U2411">
        <v>12</v>
      </c>
    </row>
    <row r="2412" spans="1:21" x14ac:dyDescent="0.3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f t="shared" si="148"/>
        <v>180</v>
      </c>
      <c r="P2412" s="4">
        <f t="shared" si="149"/>
        <v>0</v>
      </c>
      <c r="Q2412" s="4">
        <f t="shared" si="150"/>
        <v>6.6666666666666666E-2</v>
      </c>
      <c r="R2412" s="4">
        <f t="shared" si="151"/>
        <v>0.2388888888888889</v>
      </c>
      <c r="S2412">
        <v>0</v>
      </c>
      <c r="T2412">
        <v>12</v>
      </c>
      <c r="U2412">
        <v>43</v>
      </c>
    </row>
    <row r="2413" spans="1:21" x14ac:dyDescent="0.3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f t="shared" si="148"/>
        <v>469</v>
      </c>
      <c r="P2413" s="4">
        <f t="shared" si="149"/>
        <v>0</v>
      </c>
      <c r="Q2413" s="4">
        <f t="shared" si="150"/>
        <v>3.4115138592750532E-2</v>
      </c>
      <c r="R2413" s="4">
        <f t="shared" si="151"/>
        <v>0.11513859275053305</v>
      </c>
      <c r="S2413">
        <v>0</v>
      </c>
      <c r="T2413">
        <v>16</v>
      </c>
      <c r="U2413">
        <v>54</v>
      </c>
    </row>
    <row r="2414" spans="1:21" x14ac:dyDescent="0.3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f t="shared" si="148"/>
        <v>180</v>
      </c>
      <c r="P2414" s="4">
        <f t="shared" si="149"/>
        <v>5.5555555555555558E-3</v>
      </c>
      <c r="Q2414" s="4">
        <f t="shared" si="150"/>
        <v>1.1111111111111112E-2</v>
      </c>
      <c r="R2414" s="4">
        <f t="shared" si="151"/>
        <v>7.2222222222222215E-2</v>
      </c>
      <c r="S2414">
        <v>1</v>
      </c>
      <c r="T2414">
        <v>2</v>
      </c>
      <c r="U2414">
        <v>13</v>
      </c>
    </row>
    <row r="2415" spans="1:21" x14ac:dyDescent="0.3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f t="shared" si="148"/>
        <v>272</v>
      </c>
      <c r="P2415" s="4">
        <f t="shared" si="149"/>
        <v>0</v>
      </c>
      <c r="Q2415" s="4">
        <f t="shared" si="150"/>
        <v>1.1029411764705883E-2</v>
      </c>
      <c r="R2415" s="4">
        <f t="shared" si="151"/>
        <v>5.8823529411764705E-2</v>
      </c>
      <c r="S2415">
        <v>0</v>
      </c>
      <c r="T2415">
        <v>3</v>
      </c>
      <c r="U2415">
        <v>16</v>
      </c>
    </row>
    <row r="2416" spans="1:21" x14ac:dyDescent="0.3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f t="shared" si="148"/>
        <v>180</v>
      </c>
      <c r="P2416" s="4">
        <f t="shared" si="149"/>
        <v>0</v>
      </c>
      <c r="Q2416" s="4">
        <f t="shared" si="150"/>
        <v>7.2222222222222215E-2</v>
      </c>
      <c r="R2416" s="4">
        <f t="shared" si="151"/>
        <v>0.25555555555555554</v>
      </c>
      <c r="S2416">
        <v>0</v>
      </c>
      <c r="T2416">
        <v>13</v>
      </c>
      <c r="U2416">
        <v>46</v>
      </c>
    </row>
    <row r="2417" spans="1:21" x14ac:dyDescent="0.3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f t="shared" si="148"/>
        <v>235</v>
      </c>
      <c r="P2417" s="4">
        <f t="shared" si="149"/>
        <v>0</v>
      </c>
      <c r="Q2417" s="4">
        <f t="shared" si="150"/>
        <v>3.8297872340425532E-2</v>
      </c>
      <c r="R2417" s="4">
        <f t="shared" si="151"/>
        <v>0.14893617021276595</v>
      </c>
      <c r="S2417">
        <v>0</v>
      </c>
      <c r="T2417">
        <v>9</v>
      </c>
      <c r="U2417">
        <v>35</v>
      </c>
    </row>
    <row r="2418" spans="1:21" x14ac:dyDescent="0.3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f t="shared" si="148"/>
        <v>256</v>
      </c>
      <c r="P2418" s="4">
        <f t="shared" si="149"/>
        <v>0</v>
      </c>
      <c r="Q2418" s="4">
        <f t="shared" si="150"/>
        <v>4.296875E-2</v>
      </c>
      <c r="R2418" s="4">
        <f t="shared" si="151"/>
        <v>0.15234375</v>
      </c>
      <c r="S2418">
        <v>0</v>
      </c>
      <c r="T2418">
        <v>11</v>
      </c>
      <c r="U2418">
        <v>39</v>
      </c>
    </row>
    <row r="2419" spans="1:21" x14ac:dyDescent="0.3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f t="shared" si="148"/>
        <v>331</v>
      </c>
      <c r="P2419" s="4">
        <f t="shared" si="149"/>
        <v>0</v>
      </c>
      <c r="Q2419" s="4">
        <f t="shared" si="150"/>
        <v>3.0211480362537766E-2</v>
      </c>
      <c r="R2419" s="4">
        <f t="shared" si="151"/>
        <v>0.10876132930513595</v>
      </c>
      <c r="S2419">
        <v>0</v>
      </c>
      <c r="T2419">
        <v>10</v>
      </c>
      <c r="U2419">
        <v>36</v>
      </c>
    </row>
    <row r="2420" spans="1:21" x14ac:dyDescent="0.3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f t="shared" si="148"/>
        <v>180</v>
      </c>
      <c r="P2420" s="4">
        <f t="shared" si="149"/>
        <v>5.5555555555555558E-3</v>
      </c>
      <c r="Q2420" s="4">
        <f t="shared" si="150"/>
        <v>5.5555555555555552E-2</v>
      </c>
      <c r="R2420" s="4">
        <f t="shared" si="151"/>
        <v>0.2</v>
      </c>
      <c r="S2420">
        <v>1</v>
      </c>
      <c r="T2420">
        <v>10</v>
      </c>
      <c r="U2420">
        <v>36</v>
      </c>
    </row>
    <row r="2421" spans="1:21" x14ac:dyDescent="0.3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f t="shared" si="148"/>
        <v>180</v>
      </c>
      <c r="P2421" s="4">
        <f t="shared" si="149"/>
        <v>0</v>
      </c>
      <c r="Q2421" s="4">
        <f t="shared" si="150"/>
        <v>5.5555555555555558E-3</v>
      </c>
      <c r="R2421" s="4">
        <f t="shared" si="151"/>
        <v>5.5555555555555552E-2</v>
      </c>
      <c r="S2421">
        <v>0</v>
      </c>
      <c r="T2421">
        <v>1</v>
      </c>
      <c r="U2421">
        <v>10</v>
      </c>
    </row>
    <row r="2422" spans="1:21" x14ac:dyDescent="0.3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f t="shared" si="148"/>
        <v>336</v>
      </c>
      <c r="P2422" s="4">
        <f t="shared" si="149"/>
        <v>0</v>
      </c>
      <c r="Q2422" s="4">
        <f t="shared" si="150"/>
        <v>3.8690476190476192E-2</v>
      </c>
      <c r="R2422" s="4">
        <f t="shared" si="151"/>
        <v>0.13988095238095238</v>
      </c>
      <c r="S2422">
        <v>0</v>
      </c>
      <c r="T2422">
        <v>13</v>
      </c>
      <c r="U2422">
        <v>47</v>
      </c>
    </row>
    <row r="2423" spans="1:21" x14ac:dyDescent="0.3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f t="shared" si="148"/>
        <v>180</v>
      </c>
      <c r="P2423" s="4">
        <f t="shared" si="149"/>
        <v>0</v>
      </c>
      <c r="Q2423" s="4">
        <f t="shared" si="150"/>
        <v>7.7777777777777779E-2</v>
      </c>
      <c r="R2423" s="4">
        <f t="shared" si="151"/>
        <v>0.2722222222222222</v>
      </c>
      <c r="S2423">
        <v>0</v>
      </c>
      <c r="T2423">
        <v>14</v>
      </c>
      <c r="U2423">
        <v>49</v>
      </c>
    </row>
    <row r="2424" spans="1:21" x14ac:dyDescent="0.3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f t="shared" si="148"/>
        <v>180</v>
      </c>
      <c r="P2424" s="4">
        <f t="shared" si="149"/>
        <v>0</v>
      </c>
      <c r="Q2424" s="4">
        <f t="shared" si="150"/>
        <v>3.888888888888889E-2</v>
      </c>
      <c r="R2424" s="4">
        <f t="shared" si="151"/>
        <v>0.15</v>
      </c>
      <c r="S2424">
        <v>0</v>
      </c>
      <c r="T2424">
        <v>7</v>
      </c>
      <c r="U2424">
        <v>27</v>
      </c>
    </row>
    <row r="2425" spans="1:21" x14ac:dyDescent="0.3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f t="shared" si="148"/>
        <v>180</v>
      </c>
      <c r="P2425" s="4">
        <f t="shared" si="149"/>
        <v>5.5555555555555558E-3</v>
      </c>
      <c r="Q2425" s="4">
        <f t="shared" si="150"/>
        <v>4.4444444444444446E-2</v>
      </c>
      <c r="R2425" s="4">
        <f t="shared" si="151"/>
        <v>0.16666666666666666</v>
      </c>
      <c r="S2425">
        <v>1</v>
      </c>
      <c r="T2425">
        <v>8</v>
      </c>
      <c r="U2425">
        <v>30</v>
      </c>
    </row>
    <row r="2426" spans="1:21" x14ac:dyDescent="0.3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f t="shared" si="148"/>
        <v>469</v>
      </c>
      <c r="P2426" s="4">
        <f t="shared" si="149"/>
        <v>0</v>
      </c>
      <c r="Q2426" s="4">
        <f t="shared" si="150"/>
        <v>0</v>
      </c>
      <c r="R2426" s="4">
        <f t="shared" si="151"/>
        <v>1.279317697228145E-2</v>
      </c>
      <c r="S2426">
        <v>0</v>
      </c>
      <c r="T2426">
        <v>0</v>
      </c>
      <c r="U2426">
        <v>6</v>
      </c>
    </row>
    <row r="2427" spans="1:21" x14ac:dyDescent="0.3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f t="shared" si="148"/>
        <v>331</v>
      </c>
      <c r="P2427" s="4">
        <f t="shared" si="149"/>
        <v>0</v>
      </c>
      <c r="Q2427" s="4">
        <f t="shared" si="150"/>
        <v>3.3232628398791542E-2</v>
      </c>
      <c r="R2427" s="4">
        <f t="shared" si="151"/>
        <v>0.11480362537764351</v>
      </c>
      <c r="S2427">
        <v>0</v>
      </c>
      <c r="T2427">
        <v>11</v>
      </c>
      <c r="U2427">
        <v>38</v>
      </c>
    </row>
    <row r="2428" spans="1:21" x14ac:dyDescent="0.3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f t="shared" si="148"/>
        <v>180</v>
      </c>
      <c r="P2428" s="4">
        <f t="shared" si="149"/>
        <v>0</v>
      </c>
      <c r="Q2428" s="4">
        <f t="shared" si="150"/>
        <v>6.1111111111111109E-2</v>
      </c>
      <c r="R2428" s="4">
        <f t="shared" si="151"/>
        <v>0.21666666666666667</v>
      </c>
      <c r="S2428">
        <v>0</v>
      </c>
      <c r="T2428">
        <v>11</v>
      </c>
      <c r="U2428">
        <v>39</v>
      </c>
    </row>
    <row r="2429" spans="1:21" x14ac:dyDescent="0.3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f t="shared" si="148"/>
        <v>180</v>
      </c>
      <c r="P2429" s="4">
        <f t="shared" si="149"/>
        <v>0</v>
      </c>
      <c r="Q2429" s="4">
        <f t="shared" si="150"/>
        <v>3.888888888888889E-2</v>
      </c>
      <c r="R2429" s="4">
        <f t="shared" si="151"/>
        <v>0.16111111111111112</v>
      </c>
      <c r="S2429">
        <v>0</v>
      </c>
      <c r="T2429">
        <v>7</v>
      </c>
      <c r="U2429">
        <v>29</v>
      </c>
    </row>
    <row r="2430" spans="1:21" x14ac:dyDescent="0.3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f t="shared" si="148"/>
        <v>256</v>
      </c>
      <c r="P2430" s="4">
        <f t="shared" si="149"/>
        <v>0</v>
      </c>
      <c r="Q2430" s="4">
        <f t="shared" si="150"/>
        <v>5.46875E-2</v>
      </c>
      <c r="R2430" s="4">
        <f t="shared" si="151"/>
        <v>0.1875</v>
      </c>
      <c r="S2430">
        <v>0</v>
      </c>
      <c r="T2430">
        <v>14</v>
      </c>
      <c r="U2430">
        <v>48</v>
      </c>
    </row>
    <row r="2431" spans="1:21" x14ac:dyDescent="0.3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f t="shared" si="148"/>
        <v>180</v>
      </c>
      <c r="P2431" s="4">
        <f t="shared" si="149"/>
        <v>0</v>
      </c>
      <c r="Q2431" s="4">
        <f t="shared" si="150"/>
        <v>3.3333333333333333E-2</v>
      </c>
      <c r="R2431" s="4">
        <f t="shared" si="151"/>
        <v>0.1388888888888889</v>
      </c>
      <c r="S2431">
        <v>0</v>
      </c>
      <c r="T2431">
        <v>6</v>
      </c>
      <c r="U2431">
        <v>25</v>
      </c>
    </row>
    <row r="2432" spans="1:21" x14ac:dyDescent="0.3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f t="shared" si="148"/>
        <v>180</v>
      </c>
      <c r="P2432" s="4">
        <f t="shared" si="149"/>
        <v>5.5555555555555558E-3</v>
      </c>
      <c r="Q2432" s="4">
        <f t="shared" si="150"/>
        <v>6.1111111111111109E-2</v>
      </c>
      <c r="R2432" s="4">
        <f t="shared" si="151"/>
        <v>0.21666666666666667</v>
      </c>
      <c r="S2432">
        <v>1</v>
      </c>
      <c r="T2432">
        <v>11</v>
      </c>
      <c r="U2432">
        <v>39</v>
      </c>
    </row>
    <row r="2433" spans="1:21" x14ac:dyDescent="0.3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f t="shared" si="148"/>
        <v>180</v>
      </c>
      <c r="P2433" s="4">
        <f t="shared" si="149"/>
        <v>0</v>
      </c>
      <c r="Q2433" s="4">
        <f t="shared" si="150"/>
        <v>1.1111111111111112E-2</v>
      </c>
      <c r="R2433" s="4">
        <f t="shared" si="151"/>
        <v>7.7777777777777779E-2</v>
      </c>
      <c r="S2433">
        <v>0</v>
      </c>
      <c r="T2433">
        <v>2</v>
      </c>
      <c r="U2433">
        <v>14</v>
      </c>
    </row>
    <row r="2434" spans="1:21" x14ac:dyDescent="0.3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f t="shared" si="148"/>
        <v>180</v>
      </c>
      <c r="P2434" s="4">
        <f t="shared" si="149"/>
        <v>0</v>
      </c>
      <c r="Q2434" s="4">
        <f t="shared" si="150"/>
        <v>4.4444444444444446E-2</v>
      </c>
      <c r="R2434" s="4">
        <f t="shared" si="151"/>
        <v>0.16666666666666666</v>
      </c>
      <c r="S2434">
        <v>0</v>
      </c>
      <c r="T2434">
        <v>8</v>
      </c>
      <c r="U2434">
        <v>30</v>
      </c>
    </row>
    <row r="2435" spans="1:21" x14ac:dyDescent="0.3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f t="shared" ref="O2435:O2498" si="152">L2435+M2435+N2435</f>
        <v>216</v>
      </c>
      <c r="P2435" s="4">
        <f t="shared" ref="P2435:P2498" si="153">S2435/O2435</f>
        <v>0</v>
      </c>
      <c r="Q2435" s="4">
        <f t="shared" ref="Q2435:Q2498" si="154">T2435/O2435</f>
        <v>3.2407407407407406E-2</v>
      </c>
      <c r="R2435" s="4">
        <f t="shared" ref="R2435:R2498" si="155">U2435/O2435</f>
        <v>0.12962962962962962</v>
      </c>
      <c r="S2435">
        <v>0</v>
      </c>
      <c r="T2435">
        <v>7</v>
      </c>
      <c r="U2435">
        <v>28</v>
      </c>
    </row>
    <row r="2436" spans="1:21" x14ac:dyDescent="0.3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f t="shared" si="152"/>
        <v>180</v>
      </c>
      <c r="P2436" s="4">
        <f t="shared" si="153"/>
        <v>0</v>
      </c>
      <c r="Q2436" s="4">
        <f t="shared" si="154"/>
        <v>0.05</v>
      </c>
      <c r="R2436" s="4">
        <f t="shared" si="155"/>
        <v>0.18888888888888888</v>
      </c>
      <c r="S2436">
        <v>0</v>
      </c>
      <c r="T2436">
        <v>9</v>
      </c>
      <c r="U2436">
        <v>34</v>
      </c>
    </row>
    <row r="2437" spans="1:21" x14ac:dyDescent="0.3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f t="shared" si="152"/>
        <v>180</v>
      </c>
      <c r="P2437" s="4">
        <f t="shared" si="153"/>
        <v>0</v>
      </c>
      <c r="Q2437" s="4">
        <f t="shared" si="154"/>
        <v>3.3333333333333333E-2</v>
      </c>
      <c r="R2437" s="4">
        <f t="shared" si="155"/>
        <v>0.1388888888888889</v>
      </c>
      <c r="S2437">
        <v>0</v>
      </c>
      <c r="T2437">
        <v>6</v>
      </c>
      <c r="U2437">
        <v>25</v>
      </c>
    </row>
    <row r="2438" spans="1:21" x14ac:dyDescent="0.3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f t="shared" si="152"/>
        <v>332</v>
      </c>
      <c r="P2438" s="4">
        <f t="shared" si="153"/>
        <v>6.024096385542169E-3</v>
      </c>
      <c r="Q2438" s="4">
        <f t="shared" si="154"/>
        <v>2.1084337349397589E-2</v>
      </c>
      <c r="R2438" s="4">
        <f t="shared" si="155"/>
        <v>8.4337349397590355E-2</v>
      </c>
      <c r="S2438">
        <v>2</v>
      </c>
      <c r="T2438">
        <v>7</v>
      </c>
      <c r="U2438">
        <v>28</v>
      </c>
    </row>
    <row r="2439" spans="1:21" x14ac:dyDescent="0.3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f t="shared" si="152"/>
        <v>180</v>
      </c>
      <c r="P2439" s="4">
        <f t="shared" si="153"/>
        <v>1.1111111111111112E-2</v>
      </c>
      <c r="Q2439" s="4">
        <f t="shared" si="154"/>
        <v>6.6666666666666666E-2</v>
      </c>
      <c r="R2439" s="4">
        <f t="shared" si="155"/>
        <v>0.2388888888888889</v>
      </c>
      <c r="S2439">
        <v>2</v>
      </c>
      <c r="T2439">
        <v>12</v>
      </c>
      <c r="U2439">
        <v>43</v>
      </c>
    </row>
    <row r="2440" spans="1:21" x14ac:dyDescent="0.3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f t="shared" si="152"/>
        <v>180</v>
      </c>
      <c r="P2440" s="4">
        <f t="shared" si="153"/>
        <v>0</v>
      </c>
      <c r="Q2440" s="4">
        <f t="shared" si="154"/>
        <v>2.7777777777777776E-2</v>
      </c>
      <c r="R2440" s="4">
        <f t="shared" si="155"/>
        <v>0.12777777777777777</v>
      </c>
      <c r="S2440">
        <v>0</v>
      </c>
      <c r="T2440">
        <v>5</v>
      </c>
      <c r="U2440">
        <v>23</v>
      </c>
    </row>
    <row r="2441" spans="1:21" x14ac:dyDescent="0.3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f t="shared" si="152"/>
        <v>332</v>
      </c>
      <c r="P2441" s="4">
        <f t="shared" si="153"/>
        <v>0</v>
      </c>
      <c r="Q2441" s="4">
        <f t="shared" si="154"/>
        <v>0</v>
      </c>
      <c r="R2441" s="4">
        <f t="shared" si="155"/>
        <v>1.5060240963855422E-2</v>
      </c>
      <c r="S2441">
        <v>0</v>
      </c>
      <c r="T2441">
        <v>0</v>
      </c>
      <c r="U2441">
        <v>5</v>
      </c>
    </row>
    <row r="2442" spans="1:21" x14ac:dyDescent="0.3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f t="shared" si="152"/>
        <v>180</v>
      </c>
      <c r="P2442" s="4">
        <f t="shared" si="153"/>
        <v>0</v>
      </c>
      <c r="Q2442" s="4">
        <f t="shared" si="154"/>
        <v>9.4444444444444442E-2</v>
      </c>
      <c r="R2442" s="4">
        <f t="shared" si="155"/>
        <v>0.32222222222222224</v>
      </c>
      <c r="S2442">
        <v>0</v>
      </c>
      <c r="T2442">
        <v>17</v>
      </c>
      <c r="U2442">
        <v>58</v>
      </c>
    </row>
    <row r="2443" spans="1:21" x14ac:dyDescent="0.3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f t="shared" si="152"/>
        <v>336</v>
      </c>
      <c r="P2443" s="4">
        <f t="shared" si="153"/>
        <v>0</v>
      </c>
      <c r="Q2443" s="4">
        <f t="shared" si="154"/>
        <v>4.4642857142857144E-2</v>
      </c>
      <c r="R2443" s="4">
        <f t="shared" si="155"/>
        <v>0.15476190476190477</v>
      </c>
      <c r="S2443">
        <v>0</v>
      </c>
      <c r="T2443">
        <v>15</v>
      </c>
      <c r="U2443">
        <v>52</v>
      </c>
    </row>
    <row r="2444" spans="1:21" x14ac:dyDescent="0.3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f t="shared" si="152"/>
        <v>336</v>
      </c>
      <c r="P2444" s="4">
        <f t="shared" si="153"/>
        <v>2.976190476190476E-3</v>
      </c>
      <c r="Q2444" s="4">
        <f t="shared" si="154"/>
        <v>2.976190476190476E-3</v>
      </c>
      <c r="R2444" s="4">
        <f t="shared" si="155"/>
        <v>2.976190476190476E-2</v>
      </c>
      <c r="S2444">
        <v>1</v>
      </c>
      <c r="T2444">
        <v>1</v>
      </c>
      <c r="U2444">
        <v>10</v>
      </c>
    </row>
    <row r="2445" spans="1:21" x14ac:dyDescent="0.3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f t="shared" si="152"/>
        <v>332</v>
      </c>
      <c r="P2445" s="4">
        <f t="shared" si="153"/>
        <v>3.0120481927710845E-3</v>
      </c>
      <c r="Q2445" s="4">
        <f t="shared" si="154"/>
        <v>3.614457831325301E-2</v>
      </c>
      <c r="R2445" s="4">
        <f t="shared" si="155"/>
        <v>0.12349397590361445</v>
      </c>
      <c r="S2445">
        <v>1</v>
      </c>
      <c r="T2445">
        <v>12</v>
      </c>
      <c r="U2445">
        <v>41</v>
      </c>
    </row>
    <row r="2446" spans="1:21" x14ac:dyDescent="0.3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f t="shared" si="152"/>
        <v>180</v>
      </c>
      <c r="P2446" s="4">
        <f t="shared" si="153"/>
        <v>1.1111111111111112E-2</v>
      </c>
      <c r="Q2446" s="4">
        <f t="shared" si="154"/>
        <v>2.7777777777777776E-2</v>
      </c>
      <c r="R2446" s="4">
        <f t="shared" si="155"/>
        <v>0.12222222222222222</v>
      </c>
      <c r="S2446">
        <v>2</v>
      </c>
      <c r="T2446">
        <v>5</v>
      </c>
      <c r="U2446">
        <v>22</v>
      </c>
    </row>
    <row r="2447" spans="1:21" x14ac:dyDescent="0.3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f t="shared" si="152"/>
        <v>216</v>
      </c>
      <c r="P2447" s="4">
        <f t="shared" si="153"/>
        <v>0</v>
      </c>
      <c r="Q2447" s="4">
        <f t="shared" si="154"/>
        <v>4.1666666666666664E-2</v>
      </c>
      <c r="R2447" s="4">
        <f t="shared" si="155"/>
        <v>0.15740740740740741</v>
      </c>
      <c r="S2447">
        <v>0</v>
      </c>
      <c r="T2447">
        <v>9</v>
      </c>
      <c r="U2447">
        <v>34</v>
      </c>
    </row>
    <row r="2448" spans="1:21" x14ac:dyDescent="0.3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f t="shared" si="152"/>
        <v>332</v>
      </c>
      <c r="P2448" s="4">
        <f t="shared" si="153"/>
        <v>0</v>
      </c>
      <c r="Q2448" s="4">
        <f t="shared" si="154"/>
        <v>2.710843373493976E-2</v>
      </c>
      <c r="R2448" s="4">
        <f t="shared" si="155"/>
        <v>0.10542168674698796</v>
      </c>
      <c r="S2448">
        <v>0</v>
      </c>
      <c r="T2448">
        <v>9</v>
      </c>
      <c r="U2448">
        <v>35</v>
      </c>
    </row>
    <row r="2449" spans="1:21" x14ac:dyDescent="0.3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f t="shared" si="152"/>
        <v>180</v>
      </c>
      <c r="P2449" s="4">
        <f t="shared" si="153"/>
        <v>5.5555555555555558E-3</v>
      </c>
      <c r="Q2449" s="4">
        <f t="shared" si="154"/>
        <v>3.3333333333333333E-2</v>
      </c>
      <c r="R2449" s="4">
        <f t="shared" si="155"/>
        <v>0.15</v>
      </c>
      <c r="S2449">
        <v>1</v>
      </c>
      <c r="T2449">
        <v>6</v>
      </c>
      <c r="U2449">
        <v>27</v>
      </c>
    </row>
    <row r="2450" spans="1:21" x14ac:dyDescent="0.3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f t="shared" si="152"/>
        <v>216</v>
      </c>
      <c r="P2450" s="4">
        <f t="shared" si="153"/>
        <v>4.6296296296296294E-3</v>
      </c>
      <c r="Q2450" s="4">
        <f t="shared" si="154"/>
        <v>1.3888888888888888E-2</v>
      </c>
      <c r="R2450" s="4">
        <f t="shared" si="155"/>
        <v>8.3333333333333329E-2</v>
      </c>
      <c r="S2450">
        <v>1</v>
      </c>
      <c r="T2450">
        <v>3</v>
      </c>
      <c r="U2450">
        <v>18</v>
      </c>
    </row>
    <row r="2451" spans="1:21" x14ac:dyDescent="0.3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f t="shared" si="152"/>
        <v>180</v>
      </c>
      <c r="P2451" s="4">
        <f t="shared" si="153"/>
        <v>1.1111111111111112E-2</v>
      </c>
      <c r="Q2451" s="4">
        <f t="shared" si="154"/>
        <v>2.2222222222222223E-2</v>
      </c>
      <c r="R2451" s="4">
        <f t="shared" si="155"/>
        <v>0.1111111111111111</v>
      </c>
      <c r="S2451">
        <v>2</v>
      </c>
      <c r="T2451">
        <v>4</v>
      </c>
      <c r="U2451">
        <v>20</v>
      </c>
    </row>
    <row r="2452" spans="1:21" x14ac:dyDescent="0.3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f t="shared" si="152"/>
        <v>256</v>
      </c>
      <c r="P2452" s="4">
        <f t="shared" si="153"/>
        <v>0</v>
      </c>
      <c r="Q2452" s="4">
        <f t="shared" si="154"/>
        <v>1.171875E-2</v>
      </c>
      <c r="R2452" s="4">
        <f t="shared" si="155"/>
        <v>6.25E-2</v>
      </c>
      <c r="S2452">
        <v>0</v>
      </c>
      <c r="T2452">
        <v>3</v>
      </c>
      <c r="U2452">
        <v>16</v>
      </c>
    </row>
    <row r="2453" spans="1:21" x14ac:dyDescent="0.3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f t="shared" si="152"/>
        <v>180</v>
      </c>
      <c r="P2453" s="4">
        <f t="shared" si="153"/>
        <v>0</v>
      </c>
      <c r="Q2453" s="4">
        <f t="shared" si="154"/>
        <v>1.6666666666666666E-2</v>
      </c>
      <c r="R2453" s="4">
        <f t="shared" si="155"/>
        <v>9.4444444444444442E-2</v>
      </c>
      <c r="S2453">
        <v>0</v>
      </c>
      <c r="T2453">
        <v>3</v>
      </c>
      <c r="U2453">
        <v>17</v>
      </c>
    </row>
    <row r="2454" spans="1:21" x14ac:dyDescent="0.3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f t="shared" si="152"/>
        <v>180</v>
      </c>
      <c r="P2454" s="4">
        <f t="shared" si="153"/>
        <v>0</v>
      </c>
      <c r="Q2454" s="4">
        <f t="shared" si="154"/>
        <v>3.888888888888889E-2</v>
      </c>
      <c r="R2454" s="4">
        <f t="shared" si="155"/>
        <v>0.16111111111111112</v>
      </c>
      <c r="S2454">
        <v>0</v>
      </c>
      <c r="T2454">
        <v>7</v>
      </c>
      <c r="U2454">
        <v>29</v>
      </c>
    </row>
    <row r="2455" spans="1:21" x14ac:dyDescent="0.3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f t="shared" si="152"/>
        <v>180</v>
      </c>
      <c r="P2455" s="4">
        <f t="shared" si="153"/>
        <v>0</v>
      </c>
      <c r="Q2455" s="4">
        <f t="shared" si="154"/>
        <v>2.2222222222222223E-2</v>
      </c>
      <c r="R2455" s="4">
        <f t="shared" si="155"/>
        <v>0.10555555555555556</v>
      </c>
      <c r="S2455">
        <v>0</v>
      </c>
      <c r="T2455">
        <v>4</v>
      </c>
      <c r="U2455">
        <v>19</v>
      </c>
    </row>
    <row r="2456" spans="1:21" x14ac:dyDescent="0.3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f t="shared" si="152"/>
        <v>180</v>
      </c>
      <c r="P2456" s="4">
        <f t="shared" si="153"/>
        <v>0</v>
      </c>
      <c r="Q2456" s="4">
        <f t="shared" si="154"/>
        <v>6.6666666666666666E-2</v>
      </c>
      <c r="R2456" s="4">
        <f t="shared" si="155"/>
        <v>0.22777777777777777</v>
      </c>
      <c r="S2456">
        <v>0</v>
      </c>
      <c r="T2456">
        <v>12</v>
      </c>
      <c r="U2456">
        <v>41</v>
      </c>
    </row>
    <row r="2457" spans="1:21" x14ac:dyDescent="0.3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f t="shared" si="152"/>
        <v>180</v>
      </c>
      <c r="P2457" s="4">
        <f t="shared" si="153"/>
        <v>0</v>
      </c>
      <c r="Q2457" s="4">
        <f t="shared" si="154"/>
        <v>8.8888888888888892E-2</v>
      </c>
      <c r="R2457" s="4">
        <f t="shared" si="155"/>
        <v>0.3</v>
      </c>
      <c r="S2457">
        <v>0</v>
      </c>
      <c r="T2457">
        <v>16</v>
      </c>
      <c r="U2457">
        <v>54</v>
      </c>
    </row>
    <row r="2458" spans="1:21" x14ac:dyDescent="0.3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f t="shared" si="152"/>
        <v>180</v>
      </c>
      <c r="P2458" s="4">
        <f t="shared" si="153"/>
        <v>0</v>
      </c>
      <c r="Q2458" s="4">
        <f t="shared" si="154"/>
        <v>2.7777777777777776E-2</v>
      </c>
      <c r="R2458" s="4">
        <f t="shared" si="155"/>
        <v>0.11666666666666667</v>
      </c>
      <c r="S2458">
        <v>0</v>
      </c>
      <c r="T2458">
        <v>5</v>
      </c>
      <c r="U2458">
        <v>21</v>
      </c>
    </row>
    <row r="2459" spans="1:21" x14ac:dyDescent="0.3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f t="shared" si="152"/>
        <v>336</v>
      </c>
      <c r="P2459" s="4">
        <f t="shared" si="153"/>
        <v>0</v>
      </c>
      <c r="Q2459" s="4">
        <f t="shared" si="154"/>
        <v>2.6785714285714284E-2</v>
      </c>
      <c r="R2459" s="4">
        <f t="shared" si="155"/>
        <v>0.10119047619047619</v>
      </c>
      <c r="S2459">
        <v>0</v>
      </c>
      <c r="T2459">
        <v>9</v>
      </c>
      <c r="U2459">
        <v>34</v>
      </c>
    </row>
    <row r="2460" spans="1:21" x14ac:dyDescent="0.3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f t="shared" si="152"/>
        <v>180</v>
      </c>
      <c r="P2460" s="4">
        <f t="shared" si="153"/>
        <v>5.5555555555555558E-3</v>
      </c>
      <c r="Q2460" s="4">
        <f t="shared" si="154"/>
        <v>6.1111111111111109E-2</v>
      </c>
      <c r="R2460" s="4">
        <f t="shared" si="155"/>
        <v>0.21111111111111111</v>
      </c>
      <c r="S2460">
        <v>1</v>
      </c>
      <c r="T2460">
        <v>11</v>
      </c>
      <c r="U2460">
        <v>38</v>
      </c>
    </row>
    <row r="2461" spans="1:21" x14ac:dyDescent="0.3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f t="shared" si="152"/>
        <v>180</v>
      </c>
      <c r="P2461" s="4">
        <f t="shared" si="153"/>
        <v>0</v>
      </c>
      <c r="Q2461" s="4">
        <f t="shared" si="154"/>
        <v>5.5555555555555552E-2</v>
      </c>
      <c r="R2461" s="4">
        <f t="shared" si="155"/>
        <v>0.21111111111111111</v>
      </c>
      <c r="S2461">
        <v>0</v>
      </c>
      <c r="T2461">
        <v>10</v>
      </c>
      <c r="U2461">
        <v>38</v>
      </c>
    </row>
    <row r="2462" spans="1:21" x14ac:dyDescent="0.3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f t="shared" si="152"/>
        <v>180</v>
      </c>
      <c r="P2462" s="4">
        <f t="shared" si="153"/>
        <v>5.5555555555555558E-3</v>
      </c>
      <c r="Q2462" s="4">
        <f t="shared" si="154"/>
        <v>4.4444444444444446E-2</v>
      </c>
      <c r="R2462" s="4">
        <f t="shared" si="155"/>
        <v>0.17222222222222222</v>
      </c>
      <c r="S2462">
        <v>1</v>
      </c>
      <c r="T2462">
        <v>8</v>
      </c>
      <c r="U2462">
        <v>31</v>
      </c>
    </row>
    <row r="2463" spans="1:21" x14ac:dyDescent="0.3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f t="shared" si="152"/>
        <v>180</v>
      </c>
      <c r="P2463" s="4">
        <f t="shared" si="153"/>
        <v>0</v>
      </c>
      <c r="Q2463" s="4">
        <f t="shared" si="154"/>
        <v>6.6666666666666666E-2</v>
      </c>
      <c r="R2463" s="4">
        <f t="shared" si="155"/>
        <v>0.23333333333333334</v>
      </c>
      <c r="S2463">
        <v>0</v>
      </c>
      <c r="T2463">
        <v>12</v>
      </c>
      <c r="U2463">
        <v>42</v>
      </c>
    </row>
    <row r="2464" spans="1:21" x14ac:dyDescent="0.3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f t="shared" si="152"/>
        <v>272</v>
      </c>
      <c r="P2464" s="4">
        <f t="shared" si="153"/>
        <v>0</v>
      </c>
      <c r="Q2464" s="4">
        <f t="shared" si="154"/>
        <v>3.6764705882352942E-2</v>
      </c>
      <c r="R2464" s="4">
        <f t="shared" si="155"/>
        <v>0.13970588235294118</v>
      </c>
      <c r="S2464">
        <v>0</v>
      </c>
      <c r="T2464">
        <v>10</v>
      </c>
      <c r="U2464">
        <v>38</v>
      </c>
    </row>
    <row r="2465" spans="1:21" x14ac:dyDescent="0.3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f t="shared" si="152"/>
        <v>180</v>
      </c>
      <c r="P2465" s="4">
        <f t="shared" si="153"/>
        <v>2.2222222222222223E-2</v>
      </c>
      <c r="Q2465" s="4">
        <f t="shared" si="154"/>
        <v>5.5555555555555558E-3</v>
      </c>
      <c r="R2465" s="4">
        <f t="shared" si="155"/>
        <v>6.1111111111111109E-2</v>
      </c>
      <c r="S2465">
        <v>4</v>
      </c>
      <c r="T2465">
        <v>1</v>
      </c>
      <c r="U2465">
        <v>11</v>
      </c>
    </row>
    <row r="2466" spans="1:21" x14ac:dyDescent="0.3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f t="shared" si="152"/>
        <v>331</v>
      </c>
      <c r="P2466" s="4">
        <f t="shared" si="153"/>
        <v>6.0422960725075529E-3</v>
      </c>
      <c r="Q2466" s="4">
        <f t="shared" si="154"/>
        <v>3.9274924471299093E-2</v>
      </c>
      <c r="R2466" s="4">
        <f t="shared" si="155"/>
        <v>0.13293051359516617</v>
      </c>
      <c r="S2466">
        <v>2</v>
      </c>
      <c r="T2466">
        <v>13</v>
      </c>
      <c r="U2466">
        <v>44</v>
      </c>
    </row>
    <row r="2467" spans="1:21" x14ac:dyDescent="0.3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f t="shared" si="152"/>
        <v>235</v>
      </c>
      <c r="P2467" s="4">
        <f t="shared" si="153"/>
        <v>0</v>
      </c>
      <c r="Q2467" s="4">
        <f t="shared" si="154"/>
        <v>5.5319148936170209E-2</v>
      </c>
      <c r="R2467" s="4">
        <f t="shared" si="155"/>
        <v>0.18723404255319148</v>
      </c>
      <c r="S2467">
        <v>0</v>
      </c>
      <c r="T2467">
        <v>13</v>
      </c>
      <c r="U2467">
        <v>44</v>
      </c>
    </row>
    <row r="2468" spans="1:21" x14ac:dyDescent="0.3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f t="shared" si="152"/>
        <v>180</v>
      </c>
      <c r="P2468" s="4">
        <f t="shared" si="153"/>
        <v>5.5555555555555558E-3</v>
      </c>
      <c r="Q2468" s="4">
        <f t="shared" si="154"/>
        <v>2.2222222222222223E-2</v>
      </c>
      <c r="R2468" s="4">
        <f t="shared" si="155"/>
        <v>0.1</v>
      </c>
      <c r="S2468">
        <v>1</v>
      </c>
      <c r="T2468">
        <v>4</v>
      </c>
      <c r="U2468">
        <v>18</v>
      </c>
    </row>
    <row r="2469" spans="1:21" x14ac:dyDescent="0.3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f t="shared" si="152"/>
        <v>469</v>
      </c>
      <c r="P2469" s="4">
        <f t="shared" si="153"/>
        <v>0</v>
      </c>
      <c r="Q2469" s="4">
        <f t="shared" si="154"/>
        <v>1.7057569296375266E-2</v>
      </c>
      <c r="R2469" s="4">
        <f t="shared" si="155"/>
        <v>6.6098081023454158E-2</v>
      </c>
      <c r="S2469">
        <v>0</v>
      </c>
      <c r="T2469">
        <v>8</v>
      </c>
      <c r="U2469">
        <v>31</v>
      </c>
    </row>
    <row r="2470" spans="1:21" x14ac:dyDescent="0.3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f t="shared" si="152"/>
        <v>180</v>
      </c>
      <c r="P2470" s="4">
        <f t="shared" si="153"/>
        <v>0</v>
      </c>
      <c r="Q2470" s="4">
        <f t="shared" si="154"/>
        <v>6.6666666666666666E-2</v>
      </c>
      <c r="R2470" s="4">
        <f t="shared" si="155"/>
        <v>0.22777777777777777</v>
      </c>
      <c r="S2470">
        <v>0</v>
      </c>
      <c r="T2470">
        <v>12</v>
      </c>
      <c r="U2470">
        <v>41</v>
      </c>
    </row>
    <row r="2471" spans="1:21" x14ac:dyDescent="0.3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f t="shared" si="152"/>
        <v>180</v>
      </c>
      <c r="P2471" s="4">
        <f t="shared" si="153"/>
        <v>0</v>
      </c>
      <c r="Q2471" s="4">
        <f t="shared" si="154"/>
        <v>3.888888888888889E-2</v>
      </c>
      <c r="R2471" s="4">
        <f t="shared" si="155"/>
        <v>0.15</v>
      </c>
      <c r="S2471">
        <v>0</v>
      </c>
      <c r="T2471">
        <v>7</v>
      </c>
      <c r="U2471">
        <v>27</v>
      </c>
    </row>
    <row r="2472" spans="1:21" x14ac:dyDescent="0.3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f t="shared" si="152"/>
        <v>331</v>
      </c>
      <c r="P2472" s="4">
        <f t="shared" si="153"/>
        <v>0</v>
      </c>
      <c r="Q2472" s="4">
        <f t="shared" si="154"/>
        <v>4.2296072507552872E-2</v>
      </c>
      <c r="R2472" s="4">
        <f t="shared" si="155"/>
        <v>0.1419939577039275</v>
      </c>
      <c r="S2472">
        <v>0</v>
      </c>
      <c r="T2472">
        <v>14</v>
      </c>
      <c r="U2472">
        <v>47</v>
      </c>
    </row>
    <row r="2473" spans="1:21" x14ac:dyDescent="0.3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f t="shared" si="152"/>
        <v>272</v>
      </c>
      <c r="P2473" s="4">
        <f t="shared" si="153"/>
        <v>3.6764705882352941E-3</v>
      </c>
      <c r="Q2473" s="4">
        <f t="shared" si="154"/>
        <v>7.720588235294118E-2</v>
      </c>
      <c r="R2473" s="4">
        <f t="shared" si="155"/>
        <v>0.24632352941176472</v>
      </c>
      <c r="S2473">
        <v>1</v>
      </c>
      <c r="T2473">
        <v>21</v>
      </c>
      <c r="U2473">
        <v>67</v>
      </c>
    </row>
    <row r="2474" spans="1:21" x14ac:dyDescent="0.3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f t="shared" si="152"/>
        <v>180</v>
      </c>
      <c r="P2474" s="4">
        <f t="shared" si="153"/>
        <v>5.5555555555555558E-3</v>
      </c>
      <c r="Q2474" s="4">
        <f t="shared" si="154"/>
        <v>1.6666666666666666E-2</v>
      </c>
      <c r="R2474" s="4">
        <f t="shared" si="155"/>
        <v>0.1</v>
      </c>
      <c r="S2474">
        <v>1</v>
      </c>
      <c r="T2474">
        <v>3</v>
      </c>
      <c r="U2474">
        <v>18</v>
      </c>
    </row>
    <row r="2475" spans="1:21" x14ac:dyDescent="0.3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f t="shared" si="152"/>
        <v>272</v>
      </c>
      <c r="P2475" s="4">
        <f t="shared" si="153"/>
        <v>1.1029411764705883E-2</v>
      </c>
      <c r="Q2475" s="4">
        <f t="shared" si="154"/>
        <v>0</v>
      </c>
      <c r="R2475" s="4">
        <f t="shared" si="155"/>
        <v>3.3088235294117647E-2</v>
      </c>
      <c r="S2475">
        <v>3</v>
      </c>
      <c r="T2475">
        <v>0</v>
      </c>
      <c r="U2475">
        <v>9</v>
      </c>
    </row>
    <row r="2476" spans="1:21" x14ac:dyDescent="0.3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f t="shared" si="152"/>
        <v>180</v>
      </c>
      <c r="P2476" s="4">
        <f t="shared" si="153"/>
        <v>5.5555555555555558E-3</v>
      </c>
      <c r="Q2476" s="4">
        <f t="shared" si="154"/>
        <v>0.05</v>
      </c>
      <c r="R2476" s="4">
        <f t="shared" si="155"/>
        <v>0.19444444444444445</v>
      </c>
      <c r="S2476">
        <v>1</v>
      </c>
      <c r="T2476">
        <v>9</v>
      </c>
      <c r="U2476">
        <v>35</v>
      </c>
    </row>
    <row r="2477" spans="1:21" x14ac:dyDescent="0.3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f t="shared" si="152"/>
        <v>332</v>
      </c>
      <c r="P2477" s="4">
        <f t="shared" si="153"/>
        <v>0</v>
      </c>
      <c r="Q2477" s="4">
        <f t="shared" si="154"/>
        <v>3.614457831325301E-2</v>
      </c>
      <c r="R2477" s="4">
        <f t="shared" si="155"/>
        <v>0.12650602409638553</v>
      </c>
      <c r="S2477">
        <v>0</v>
      </c>
      <c r="T2477">
        <v>12</v>
      </c>
      <c r="U2477">
        <v>42</v>
      </c>
    </row>
    <row r="2478" spans="1:21" x14ac:dyDescent="0.3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f t="shared" si="152"/>
        <v>180</v>
      </c>
      <c r="P2478" s="4">
        <f t="shared" si="153"/>
        <v>5.5555555555555558E-3</v>
      </c>
      <c r="Q2478" s="4">
        <f t="shared" si="154"/>
        <v>3.888888888888889E-2</v>
      </c>
      <c r="R2478" s="4">
        <f t="shared" si="155"/>
        <v>0.15</v>
      </c>
      <c r="S2478">
        <v>1</v>
      </c>
      <c r="T2478">
        <v>7</v>
      </c>
      <c r="U2478">
        <v>27</v>
      </c>
    </row>
    <row r="2479" spans="1:21" x14ac:dyDescent="0.3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f t="shared" si="152"/>
        <v>272</v>
      </c>
      <c r="P2479" s="4">
        <f t="shared" si="153"/>
        <v>2.5735294117647058E-2</v>
      </c>
      <c r="Q2479" s="4">
        <f t="shared" si="154"/>
        <v>5.8823529411764705E-2</v>
      </c>
      <c r="R2479" s="4">
        <f t="shared" si="155"/>
        <v>0.19485294117647059</v>
      </c>
      <c r="S2479">
        <v>7</v>
      </c>
      <c r="T2479">
        <v>16</v>
      </c>
      <c r="U2479">
        <v>53</v>
      </c>
    </row>
    <row r="2480" spans="1:21" x14ac:dyDescent="0.3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f t="shared" si="152"/>
        <v>235</v>
      </c>
      <c r="P2480" s="4">
        <f t="shared" si="153"/>
        <v>4.2553191489361703E-3</v>
      </c>
      <c r="Q2480" s="4">
        <f t="shared" si="154"/>
        <v>0</v>
      </c>
      <c r="R2480" s="4">
        <f t="shared" si="155"/>
        <v>3.8297872340425532E-2</v>
      </c>
      <c r="S2480">
        <v>1</v>
      </c>
      <c r="T2480">
        <v>0</v>
      </c>
      <c r="U2480">
        <v>9</v>
      </c>
    </row>
    <row r="2481" spans="1:21" x14ac:dyDescent="0.3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f t="shared" si="152"/>
        <v>469</v>
      </c>
      <c r="P2481" s="4">
        <f t="shared" si="153"/>
        <v>2.1321961620469083E-3</v>
      </c>
      <c r="Q2481" s="4">
        <f t="shared" si="154"/>
        <v>2.5586353944562899E-2</v>
      </c>
      <c r="R2481" s="4">
        <f t="shared" si="155"/>
        <v>8.7420042643923238E-2</v>
      </c>
      <c r="S2481">
        <v>1</v>
      </c>
      <c r="T2481">
        <v>12</v>
      </c>
      <c r="U2481">
        <v>41</v>
      </c>
    </row>
    <row r="2482" spans="1:21" x14ac:dyDescent="0.3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f t="shared" si="152"/>
        <v>180</v>
      </c>
      <c r="P2482" s="4">
        <f t="shared" si="153"/>
        <v>1.1111111111111112E-2</v>
      </c>
      <c r="Q2482" s="4">
        <f t="shared" si="154"/>
        <v>2.2222222222222223E-2</v>
      </c>
      <c r="R2482" s="4">
        <f t="shared" si="155"/>
        <v>0.11666666666666667</v>
      </c>
      <c r="S2482">
        <v>2</v>
      </c>
      <c r="T2482">
        <v>4</v>
      </c>
      <c r="U2482">
        <v>21</v>
      </c>
    </row>
    <row r="2483" spans="1:21" x14ac:dyDescent="0.3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f t="shared" si="152"/>
        <v>180</v>
      </c>
      <c r="P2483" s="4">
        <f t="shared" si="153"/>
        <v>0</v>
      </c>
      <c r="Q2483" s="4">
        <f t="shared" si="154"/>
        <v>9.4444444444444442E-2</v>
      </c>
      <c r="R2483" s="4">
        <f t="shared" si="155"/>
        <v>0.31666666666666665</v>
      </c>
      <c r="S2483">
        <v>0</v>
      </c>
      <c r="T2483">
        <v>17</v>
      </c>
      <c r="U2483">
        <v>57</v>
      </c>
    </row>
    <row r="2484" spans="1:21" x14ac:dyDescent="0.3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f t="shared" si="152"/>
        <v>214</v>
      </c>
      <c r="P2484" s="4">
        <f t="shared" si="153"/>
        <v>4.6728971962616819E-3</v>
      </c>
      <c r="Q2484" s="4">
        <f t="shared" si="154"/>
        <v>8.8785046728971959E-2</v>
      </c>
      <c r="R2484" s="4">
        <f t="shared" si="155"/>
        <v>0.28504672897196259</v>
      </c>
      <c r="S2484">
        <v>1</v>
      </c>
      <c r="T2484">
        <v>19</v>
      </c>
      <c r="U2484">
        <v>61</v>
      </c>
    </row>
    <row r="2485" spans="1:21" x14ac:dyDescent="0.3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f t="shared" si="152"/>
        <v>180</v>
      </c>
      <c r="P2485" s="4">
        <f t="shared" si="153"/>
        <v>5.5555555555555558E-3</v>
      </c>
      <c r="Q2485" s="4">
        <f t="shared" si="154"/>
        <v>2.2222222222222223E-2</v>
      </c>
      <c r="R2485" s="4">
        <f t="shared" si="155"/>
        <v>0.1</v>
      </c>
      <c r="S2485">
        <v>1</v>
      </c>
      <c r="T2485">
        <v>4</v>
      </c>
      <c r="U2485">
        <v>18</v>
      </c>
    </row>
    <row r="2486" spans="1:21" x14ac:dyDescent="0.3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f t="shared" si="152"/>
        <v>180</v>
      </c>
      <c r="P2486" s="4">
        <f t="shared" si="153"/>
        <v>1.6666666666666666E-2</v>
      </c>
      <c r="Q2486" s="4">
        <f t="shared" si="154"/>
        <v>2.7777777777777776E-2</v>
      </c>
      <c r="R2486" s="4">
        <f t="shared" si="155"/>
        <v>0.12222222222222222</v>
      </c>
      <c r="S2486">
        <v>3</v>
      </c>
      <c r="T2486">
        <v>5</v>
      </c>
      <c r="U2486">
        <v>22</v>
      </c>
    </row>
    <row r="2487" spans="1:21" x14ac:dyDescent="0.3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f t="shared" si="152"/>
        <v>256</v>
      </c>
      <c r="P2487" s="4">
        <f t="shared" si="153"/>
        <v>0</v>
      </c>
      <c r="Q2487" s="4">
        <f t="shared" si="154"/>
        <v>4.6875E-2</v>
      </c>
      <c r="R2487" s="4">
        <f t="shared" si="155"/>
        <v>0.171875</v>
      </c>
      <c r="S2487">
        <v>0</v>
      </c>
      <c r="T2487">
        <v>12</v>
      </c>
      <c r="U2487">
        <v>44</v>
      </c>
    </row>
    <row r="2488" spans="1:21" x14ac:dyDescent="0.3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f t="shared" si="152"/>
        <v>180</v>
      </c>
      <c r="P2488" s="4">
        <f t="shared" si="153"/>
        <v>0</v>
      </c>
      <c r="Q2488" s="4">
        <f t="shared" si="154"/>
        <v>3.3333333333333333E-2</v>
      </c>
      <c r="R2488" s="4">
        <f t="shared" si="155"/>
        <v>0.13333333333333333</v>
      </c>
      <c r="S2488">
        <v>0</v>
      </c>
      <c r="T2488">
        <v>6</v>
      </c>
      <c r="U2488">
        <v>24</v>
      </c>
    </row>
    <row r="2489" spans="1:21" x14ac:dyDescent="0.3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f t="shared" si="152"/>
        <v>180</v>
      </c>
      <c r="P2489" s="4">
        <f t="shared" si="153"/>
        <v>5.5555555555555558E-3</v>
      </c>
      <c r="Q2489" s="4">
        <f t="shared" si="154"/>
        <v>4.4444444444444446E-2</v>
      </c>
      <c r="R2489" s="4">
        <f t="shared" si="155"/>
        <v>0.16666666666666666</v>
      </c>
      <c r="S2489">
        <v>1</v>
      </c>
      <c r="T2489">
        <v>8</v>
      </c>
      <c r="U2489">
        <v>30</v>
      </c>
    </row>
    <row r="2490" spans="1:21" x14ac:dyDescent="0.3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f t="shared" si="152"/>
        <v>336</v>
      </c>
      <c r="P2490" s="4">
        <f t="shared" si="153"/>
        <v>0</v>
      </c>
      <c r="Q2490" s="4">
        <f t="shared" si="154"/>
        <v>2.3809523809523808E-2</v>
      </c>
      <c r="R2490" s="4">
        <f t="shared" si="155"/>
        <v>9.2261904761904767E-2</v>
      </c>
      <c r="S2490">
        <v>0</v>
      </c>
      <c r="T2490">
        <v>8</v>
      </c>
      <c r="U2490">
        <v>31</v>
      </c>
    </row>
    <row r="2491" spans="1:21" x14ac:dyDescent="0.3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f t="shared" si="152"/>
        <v>216</v>
      </c>
      <c r="P2491" s="4">
        <f t="shared" si="153"/>
        <v>0</v>
      </c>
      <c r="Q2491" s="4">
        <f t="shared" si="154"/>
        <v>0</v>
      </c>
      <c r="R2491" s="4">
        <f t="shared" si="155"/>
        <v>0</v>
      </c>
      <c r="S2491">
        <v>0</v>
      </c>
      <c r="T2491">
        <v>0</v>
      </c>
      <c r="U2491">
        <v>0</v>
      </c>
    </row>
    <row r="2492" spans="1:21" x14ac:dyDescent="0.3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f t="shared" si="152"/>
        <v>332</v>
      </c>
      <c r="P2492" s="4">
        <f t="shared" si="153"/>
        <v>0</v>
      </c>
      <c r="Q2492" s="4">
        <f t="shared" si="154"/>
        <v>2.4096385542168676E-2</v>
      </c>
      <c r="R2492" s="4">
        <f t="shared" si="155"/>
        <v>9.036144578313253E-2</v>
      </c>
      <c r="S2492">
        <v>0</v>
      </c>
      <c r="T2492">
        <v>8</v>
      </c>
      <c r="U2492">
        <v>30</v>
      </c>
    </row>
    <row r="2493" spans="1:21" x14ac:dyDescent="0.3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f t="shared" si="152"/>
        <v>469</v>
      </c>
      <c r="P2493" s="4">
        <f t="shared" si="153"/>
        <v>0</v>
      </c>
      <c r="Q2493" s="4">
        <f t="shared" si="154"/>
        <v>8.5287846481876331E-3</v>
      </c>
      <c r="R2493" s="4">
        <f t="shared" si="155"/>
        <v>4.2643923240938165E-2</v>
      </c>
      <c r="S2493">
        <v>0</v>
      </c>
      <c r="T2493">
        <v>4</v>
      </c>
      <c r="U2493">
        <v>20</v>
      </c>
    </row>
    <row r="2494" spans="1:21" x14ac:dyDescent="0.3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f t="shared" si="152"/>
        <v>180</v>
      </c>
      <c r="P2494" s="4">
        <f t="shared" si="153"/>
        <v>0</v>
      </c>
      <c r="Q2494" s="4">
        <f t="shared" si="154"/>
        <v>2.7777777777777776E-2</v>
      </c>
      <c r="R2494" s="4">
        <f t="shared" si="155"/>
        <v>0.12777777777777777</v>
      </c>
      <c r="S2494">
        <v>0</v>
      </c>
      <c r="T2494">
        <v>5</v>
      </c>
      <c r="U2494">
        <v>23</v>
      </c>
    </row>
    <row r="2495" spans="1:21" x14ac:dyDescent="0.3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f t="shared" si="152"/>
        <v>235</v>
      </c>
      <c r="P2495" s="4">
        <f t="shared" si="153"/>
        <v>0</v>
      </c>
      <c r="Q2495" s="4">
        <f t="shared" si="154"/>
        <v>6.8085106382978725E-2</v>
      </c>
      <c r="R2495" s="4">
        <f t="shared" si="155"/>
        <v>0.22553191489361701</v>
      </c>
      <c r="S2495">
        <v>0</v>
      </c>
      <c r="T2495">
        <v>16</v>
      </c>
      <c r="U2495">
        <v>53</v>
      </c>
    </row>
    <row r="2496" spans="1:21" x14ac:dyDescent="0.3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f t="shared" si="152"/>
        <v>180</v>
      </c>
      <c r="P2496" s="4">
        <f t="shared" si="153"/>
        <v>0</v>
      </c>
      <c r="Q2496" s="4">
        <f t="shared" si="154"/>
        <v>5.5555555555555558E-3</v>
      </c>
      <c r="R2496" s="4">
        <f t="shared" si="155"/>
        <v>6.1111111111111109E-2</v>
      </c>
      <c r="S2496">
        <v>0</v>
      </c>
      <c r="T2496">
        <v>1</v>
      </c>
      <c r="U2496">
        <v>11</v>
      </c>
    </row>
    <row r="2497" spans="1:21" x14ac:dyDescent="0.3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f t="shared" si="152"/>
        <v>180</v>
      </c>
      <c r="P2497" s="4">
        <f t="shared" si="153"/>
        <v>0</v>
      </c>
      <c r="Q2497" s="4">
        <f t="shared" si="154"/>
        <v>6.6666666666666666E-2</v>
      </c>
      <c r="R2497" s="4">
        <f t="shared" si="155"/>
        <v>0.2388888888888889</v>
      </c>
      <c r="S2497">
        <v>0</v>
      </c>
      <c r="T2497">
        <v>12</v>
      </c>
      <c r="U2497">
        <v>43</v>
      </c>
    </row>
    <row r="2498" spans="1:21" x14ac:dyDescent="0.3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f t="shared" si="152"/>
        <v>180</v>
      </c>
      <c r="P2498" s="4">
        <f t="shared" si="153"/>
        <v>0</v>
      </c>
      <c r="Q2498" s="4">
        <f t="shared" si="154"/>
        <v>3.3333333333333333E-2</v>
      </c>
      <c r="R2498" s="4">
        <f t="shared" si="155"/>
        <v>0.14444444444444443</v>
      </c>
      <c r="S2498">
        <v>0</v>
      </c>
      <c r="T2498">
        <v>6</v>
      </c>
      <c r="U2498">
        <v>26</v>
      </c>
    </row>
    <row r="2499" spans="1:21" x14ac:dyDescent="0.3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f t="shared" ref="O2499:O2562" si="156">L2499+M2499+N2499</f>
        <v>180</v>
      </c>
      <c r="P2499" s="4">
        <f t="shared" ref="P2499:P2562" si="157">S2499/O2499</f>
        <v>0</v>
      </c>
      <c r="Q2499" s="4">
        <f t="shared" ref="Q2499:Q2562" si="158">T2499/O2499</f>
        <v>3.3333333333333333E-2</v>
      </c>
      <c r="R2499" s="4">
        <f t="shared" ref="R2499:R2562" si="159">U2499/O2499</f>
        <v>0.14444444444444443</v>
      </c>
      <c r="S2499">
        <v>0</v>
      </c>
      <c r="T2499">
        <v>6</v>
      </c>
      <c r="U2499">
        <v>26</v>
      </c>
    </row>
    <row r="2500" spans="1:21" x14ac:dyDescent="0.3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f t="shared" si="156"/>
        <v>180</v>
      </c>
      <c r="P2500" s="4">
        <f t="shared" si="157"/>
        <v>0</v>
      </c>
      <c r="Q2500" s="4">
        <f t="shared" si="158"/>
        <v>6.6666666666666666E-2</v>
      </c>
      <c r="R2500" s="4">
        <f t="shared" si="159"/>
        <v>0.2388888888888889</v>
      </c>
      <c r="S2500">
        <v>0</v>
      </c>
      <c r="T2500">
        <v>12</v>
      </c>
      <c r="U2500">
        <v>43</v>
      </c>
    </row>
    <row r="2501" spans="1:21" x14ac:dyDescent="0.3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f t="shared" si="156"/>
        <v>180</v>
      </c>
      <c r="P2501" s="4">
        <f t="shared" si="157"/>
        <v>0</v>
      </c>
      <c r="Q2501" s="4">
        <f t="shared" si="158"/>
        <v>5.5555555555555552E-2</v>
      </c>
      <c r="R2501" s="4">
        <f t="shared" si="159"/>
        <v>0.2</v>
      </c>
      <c r="S2501">
        <v>0</v>
      </c>
      <c r="T2501">
        <v>10</v>
      </c>
      <c r="U2501">
        <v>36</v>
      </c>
    </row>
    <row r="2502" spans="1:21" x14ac:dyDescent="0.3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f t="shared" si="156"/>
        <v>272</v>
      </c>
      <c r="P2502" s="4">
        <f t="shared" si="157"/>
        <v>0</v>
      </c>
      <c r="Q2502" s="4">
        <f t="shared" si="158"/>
        <v>4.0441176470588237E-2</v>
      </c>
      <c r="R2502" s="4">
        <f t="shared" si="159"/>
        <v>0.14338235294117646</v>
      </c>
      <c r="S2502">
        <v>0</v>
      </c>
      <c r="T2502">
        <v>11</v>
      </c>
      <c r="U2502">
        <v>39</v>
      </c>
    </row>
    <row r="2503" spans="1:21" x14ac:dyDescent="0.3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f t="shared" si="156"/>
        <v>180</v>
      </c>
      <c r="P2503" s="4">
        <f t="shared" si="157"/>
        <v>5.5555555555555558E-3</v>
      </c>
      <c r="Q2503" s="4">
        <f t="shared" si="158"/>
        <v>7.2222222222222215E-2</v>
      </c>
      <c r="R2503" s="4">
        <f t="shared" si="159"/>
        <v>0.25</v>
      </c>
      <c r="S2503">
        <v>1</v>
      </c>
      <c r="T2503">
        <v>13</v>
      </c>
      <c r="U2503">
        <v>45</v>
      </c>
    </row>
    <row r="2504" spans="1:21" x14ac:dyDescent="0.3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f t="shared" si="156"/>
        <v>180</v>
      </c>
      <c r="P2504" s="4">
        <f t="shared" si="157"/>
        <v>0</v>
      </c>
      <c r="Q2504" s="4">
        <f t="shared" si="158"/>
        <v>3.3333333333333333E-2</v>
      </c>
      <c r="R2504" s="4">
        <f t="shared" si="159"/>
        <v>0.1388888888888889</v>
      </c>
      <c r="S2504">
        <v>0</v>
      </c>
      <c r="T2504">
        <v>6</v>
      </c>
      <c r="U2504">
        <v>25</v>
      </c>
    </row>
    <row r="2505" spans="1:21" x14ac:dyDescent="0.3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f t="shared" si="156"/>
        <v>180</v>
      </c>
      <c r="P2505" s="4">
        <f t="shared" si="157"/>
        <v>0</v>
      </c>
      <c r="Q2505" s="4">
        <f t="shared" si="158"/>
        <v>2.2222222222222223E-2</v>
      </c>
      <c r="R2505" s="4">
        <f t="shared" si="159"/>
        <v>0.11666666666666667</v>
      </c>
      <c r="S2505">
        <v>0</v>
      </c>
      <c r="T2505">
        <v>4</v>
      </c>
      <c r="U2505">
        <v>21</v>
      </c>
    </row>
    <row r="2506" spans="1:21" x14ac:dyDescent="0.3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f t="shared" si="156"/>
        <v>180</v>
      </c>
      <c r="P2506" s="4">
        <f t="shared" si="157"/>
        <v>5.5555555555555558E-3</v>
      </c>
      <c r="Q2506" s="4">
        <f t="shared" si="158"/>
        <v>1.1111111111111112E-2</v>
      </c>
      <c r="R2506" s="4">
        <f t="shared" si="159"/>
        <v>7.2222222222222215E-2</v>
      </c>
      <c r="S2506">
        <v>1</v>
      </c>
      <c r="T2506">
        <v>2</v>
      </c>
      <c r="U2506">
        <v>13</v>
      </c>
    </row>
    <row r="2507" spans="1:21" x14ac:dyDescent="0.3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f t="shared" si="156"/>
        <v>180</v>
      </c>
      <c r="P2507" s="4">
        <f t="shared" si="157"/>
        <v>0</v>
      </c>
      <c r="Q2507" s="4">
        <f t="shared" si="158"/>
        <v>1.6666666666666666E-2</v>
      </c>
      <c r="R2507" s="4">
        <f t="shared" si="159"/>
        <v>9.4444444444444442E-2</v>
      </c>
      <c r="S2507">
        <v>0</v>
      </c>
      <c r="T2507">
        <v>3</v>
      </c>
      <c r="U2507">
        <v>17</v>
      </c>
    </row>
    <row r="2508" spans="1:21" x14ac:dyDescent="0.3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f t="shared" si="156"/>
        <v>204</v>
      </c>
      <c r="P2508" s="4">
        <f t="shared" si="157"/>
        <v>1.4705882352941176E-2</v>
      </c>
      <c r="Q2508" s="4">
        <f t="shared" si="158"/>
        <v>0.11764705882352941</v>
      </c>
      <c r="R2508" s="4">
        <f t="shared" si="159"/>
        <v>0.37254901960784315</v>
      </c>
      <c r="S2508">
        <v>3</v>
      </c>
      <c r="T2508">
        <v>24</v>
      </c>
      <c r="U2508">
        <v>76</v>
      </c>
    </row>
    <row r="2509" spans="1:21" x14ac:dyDescent="0.3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f t="shared" si="156"/>
        <v>180</v>
      </c>
      <c r="P2509" s="4">
        <f t="shared" si="157"/>
        <v>5.5555555555555558E-3</v>
      </c>
      <c r="Q2509" s="4">
        <f t="shared" si="158"/>
        <v>8.3333333333333329E-2</v>
      </c>
      <c r="R2509" s="4">
        <f t="shared" si="159"/>
        <v>0.27777777777777779</v>
      </c>
      <c r="S2509">
        <v>1</v>
      </c>
      <c r="T2509">
        <v>15</v>
      </c>
      <c r="U2509">
        <v>50</v>
      </c>
    </row>
    <row r="2510" spans="1:21" x14ac:dyDescent="0.3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f t="shared" si="156"/>
        <v>214</v>
      </c>
      <c r="P2510" s="4">
        <f t="shared" si="157"/>
        <v>0</v>
      </c>
      <c r="Q2510" s="4">
        <f t="shared" si="158"/>
        <v>0</v>
      </c>
      <c r="R2510" s="4">
        <f t="shared" si="159"/>
        <v>4.2056074766355138E-2</v>
      </c>
      <c r="S2510">
        <v>0</v>
      </c>
      <c r="T2510">
        <v>0</v>
      </c>
      <c r="U2510">
        <v>9</v>
      </c>
    </row>
    <row r="2511" spans="1:21" x14ac:dyDescent="0.3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f t="shared" si="156"/>
        <v>336</v>
      </c>
      <c r="P2511" s="4">
        <f t="shared" si="157"/>
        <v>0</v>
      </c>
      <c r="Q2511" s="4">
        <f t="shared" si="158"/>
        <v>2.976190476190476E-3</v>
      </c>
      <c r="R2511" s="4">
        <f t="shared" si="159"/>
        <v>2.976190476190476E-2</v>
      </c>
      <c r="S2511">
        <v>0</v>
      </c>
      <c r="T2511">
        <v>1</v>
      </c>
      <c r="U2511">
        <v>10</v>
      </c>
    </row>
    <row r="2512" spans="1:21" x14ac:dyDescent="0.3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f t="shared" si="156"/>
        <v>180</v>
      </c>
      <c r="P2512" s="4">
        <f t="shared" si="157"/>
        <v>0</v>
      </c>
      <c r="Q2512" s="4">
        <f t="shared" si="158"/>
        <v>5.5555555555555552E-2</v>
      </c>
      <c r="R2512" s="4">
        <f t="shared" si="159"/>
        <v>0.21111111111111111</v>
      </c>
      <c r="S2512">
        <v>0</v>
      </c>
      <c r="T2512">
        <v>10</v>
      </c>
      <c r="U2512">
        <v>38</v>
      </c>
    </row>
    <row r="2513" spans="1:21" x14ac:dyDescent="0.3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f t="shared" si="156"/>
        <v>180</v>
      </c>
      <c r="P2513" s="4">
        <f t="shared" si="157"/>
        <v>0</v>
      </c>
      <c r="Q2513" s="4">
        <f t="shared" si="158"/>
        <v>6.1111111111111109E-2</v>
      </c>
      <c r="R2513" s="4">
        <f t="shared" si="159"/>
        <v>0.21666666666666667</v>
      </c>
      <c r="S2513">
        <v>0</v>
      </c>
      <c r="T2513">
        <v>11</v>
      </c>
      <c r="U2513">
        <v>39</v>
      </c>
    </row>
    <row r="2514" spans="1:21" x14ac:dyDescent="0.3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f t="shared" si="156"/>
        <v>235</v>
      </c>
      <c r="P2514" s="4">
        <f t="shared" si="157"/>
        <v>0</v>
      </c>
      <c r="Q2514" s="4">
        <f t="shared" si="158"/>
        <v>4.6808510638297871E-2</v>
      </c>
      <c r="R2514" s="4">
        <f t="shared" si="159"/>
        <v>0.16595744680851063</v>
      </c>
      <c r="S2514">
        <v>0</v>
      </c>
      <c r="T2514">
        <v>11</v>
      </c>
      <c r="U2514">
        <v>39</v>
      </c>
    </row>
    <row r="2515" spans="1:21" x14ac:dyDescent="0.3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f t="shared" si="156"/>
        <v>336</v>
      </c>
      <c r="P2515" s="4">
        <f t="shared" si="157"/>
        <v>0</v>
      </c>
      <c r="Q2515" s="4">
        <f t="shared" si="158"/>
        <v>1.7857142857142856E-2</v>
      </c>
      <c r="R2515" s="4">
        <f t="shared" si="159"/>
        <v>7.7380952380952384E-2</v>
      </c>
      <c r="S2515">
        <v>0</v>
      </c>
      <c r="T2515">
        <v>6</v>
      </c>
      <c r="U2515">
        <v>26</v>
      </c>
    </row>
    <row r="2516" spans="1:21" x14ac:dyDescent="0.3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f t="shared" si="156"/>
        <v>180</v>
      </c>
      <c r="P2516" s="4">
        <f t="shared" si="157"/>
        <v>5.5555555555555558E-3</v>
      </c>
      <c r="Q2516" s="4">
        <f t="shared" si="158"/>
        <v>3.888888888888889E-2</v>
      </c>
      <c r="R2516" s="4">
        <f t="shared" si="159"/>
        <v>0.15555555555555556</v>
      </c>
      <c r="S2516">
        <v>1</v>
      </c>
      <c r="T2516">
        <v>7</v>
      </c>
      <c r="U2516">
        <v>28</v>
      </c>
    </row>
    <row r="2517" spans="1:21" x14ac:dyDescent="0.3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f t="shared" si="156"/>
        <v>180</v>
      </c>
      <c r="P2517" s="4">
        <f t="shared" si="157"/>
        <v>0</v>
      </c>
      <c r="Q2517" s="4">
        <f t="shared" si="158"/>
        <v>5.5555555555555552E-2</v>
      </c>
      <c r="R2517" s="4">
        <f t="shared" si="159"/>
        <v>0.19444444444444445</v>
      </c>
      <c r="S2517">
        <v>0</v>
      </c>
      <c r="T2517">
        <v>10</v>
      </c>
      <c r="U2517">
        <v>35</v>
      </c>
    </row>
    <row r="2518" spans="1:21" x14ac:dyDescent="0.3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f t="shared" si="156"/>
        <v>180</v>
      </c>
      <c r="P2518" s="4">
        <f t="shared" si="157"/>
        <v>0</v>
      </c>
      <c r="Q2518" s="4">
        <f t="shared" si="158"/>
        <v>4.4444444444444446E-2</v>
      </c>
      <c r="R2518" s="4">
        <f t="shared" si="159"/>
        <v>0.17777777777777778</v>
      </c>
      <c r="S2518">
        <v>0</v>
      </c>
      <c r="T2518">
        <v>8</v>
      </c>
      <c r="U2518">
        <v>32</v>
      </c>
    </row>
    <row r="2519" spans="1:21" x14ac:dyDescent="0.3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f t="shared" si="156"/>
        <v>336</v>
      </c>
      <c r="P2519" s="4">
        <f t="shared" si="157"/>
        <v>2.976190476190476E-3</v>
      </c>
      <c r="Q2519" s="4">
        <f t="shared" si="158"/>
        <v>0</v>
      </c>
      <c r="R2519" s="4">
        <f t="shared" si="159"/>
        <v>0</v>
      </c>
      <c r="S2519">
        <v>1</v>
      </c>
      <c r="T2519">
        <v>0</v>
      </c>
      <c r="U2519">
        <v>0</v>
      </c>
    </row>
    <row r="2520" spans="1:21" x14ac:dyDescent="0.3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f t="shared" si="156"/>
        <v>256</v>
      </c>
      <c r="P2520" s="4">
        <f t="shared" si="157"/>
        <v>0</v>
      </c>
      <c r="Q2520" s="4">
        <f t="shared" si="158"/>
        <v>2.734375E-2</v>
      </c>
      <c r="R2520" s="4">
        <f t="shared" si="159"/>
        <v>0.10546875</v>
      </c>
      <c r="S2520">
        <v>0</v>
      </c>
      <c r="T2520">
        <v>7</v>
      </c>
      <c r="U2520">
        <v>27</v>
      </c>
    </row>
    <row r="2521" spans="1:21" x14ac:dyDescent="0.3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f t="shared" si="156"/>
        <v>216</v>
      </c>
      <c r="P2521" s="4">
        <f t="shared" si="157"/>
        <v>0</v>
      </c>
      <c r="Q2521" s="4">
        <f t="shared" si="158"/>
        <v>1.3888888888888888E-2</v>
      </c>
      <c r="R2521" s="4">
        <f t="shared" si="159"/>
        <v>7.8703703703703706E-2</v>
      </c>
      <c r="S2521">
        <v>0</v>
      </c>
      <c r="T2521">
        <v>3</v>
      </c>
      <c r="U2521">
        <v>17</v>
      </c>
    </row>
    <row r="2522" spans="1:21" x14ac:dyDescent="0.3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f t="shared" si="156"/>
        <v>180</v>
      </c>
      <c r="P2522" s="4">
        <f t="shared" si="157"/>
        <v>0</v>
      </c>
      <c r="Q2522" s="4">
        <f t="shared" si="158"/>
        <v>0.05</v>
      </c>
      <c r="R2522" s="4">
        <f t="shared" si="159"/>
        <v>0.18333333333333332</v>
      </c>
      <c r="S2522">
        <v>0</v>
      </c>
      <c r="T2522">
        <v>9</v>
      </c>
      <c r="U2522">
        <v>33</v>
      </c>
    </row>
    <row r="2523" spans="1:21" x14ac:dyDescent="0.3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f t="shared" si="156"/>
        <v>214</v>
      </c>
      <c r="P2523" s="4">
        <f t="shared" si="157"/>
        <v>0</v>
      </c>
      <c r="Q2523" s="4">
        <f t="shared" si="158"/>
        <v>0.11214953271028037</v>
      </c>
      <c r="R2523" s="4">
        <f t="shared" si="159"/>
        <v>0.35981308411214952</v>
      </c>
      <c r="S2523">
        <v>0</v>
      </c>
      <c r="T2523">
        <v>24</v>
      </c>
      <c r="U2523">
        <v>77</v>
      </c>
    </row>
    <row r="2524" spans="1:21" x14ac:dyDescent="0.3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f t="shared" si="156"/>
        <v>332</v>
      </c>
      <c r="P2524" s="4">
        <f t="shared" si="157"/>
        <v>9.0361445783132526E-3</v>
      </c>
      <c r="Q2524" s="4">
        <f t="shared" si="158"/>
        <v>3.0120481927710843E-2</v>
      </c>
      <c r="R2524" s="4">
        <f t="shared" si="159"/>
        <v>0.10843373493975904</v>
      </c>
      <c r="S2524">
        <v>3</v>
      </c>
      <c r="T2524">
        <v>10</v>
      </c>
      <c r="U2524">
        <v>36</v>
      </c>
    </row>
    <row r="2525" spans="1:21" x14ac:dyDescent="0.3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f t="shared" si="156"/>
        <v>180</v>
      </c>
      <c r="P2525" s="4">
        <f t="shared" si="157"/>
        <v>0</v>
      </c>
      <c r="Q2525" s="4">
        <f t="shared" si="158"/>
        <v>3.3333333333333333E-2</v>
      </c>
      <c r="R2525" s="4">
        <f t="shared" si="159"/>
        <v>0.1388888888888889</v>
      </c>
      <c r="S2525">
        <v>0</v>
      </c>
      <c r="T2525">
        <v>6</v>
      </c>
      <c r="U2525">
        <v>25</v>
      </c>
    </row>
    <row r="2526" spans="1:21" x14ac:dyDescent="0.3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f t="shared" si="156"/>
        <v>180</v>
      </c>
      <c r="P2526" s="4">
        <f t="shared" si="157"/>
        <v>0</v>
      </c>
      <c r="Q2526" s="4">
        <f t="shared" si="158"/>
        <v>7.2222222222222215E-2</v>
      </c>
      <c r="R2526" s="4">
        <f t="shared" si="159"/>
        <v>0.25</v>
      </c>
      <c r="S2526">
        <v>0</v>
      </c>
      <c r="T2526">
        <v>13</v>
      </c>
      <c r="U2526">
        <v>45</v>
      </c>
    </row>
    <row r="2527" spans="1:21" x14ac:dyDescent="0.3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f t="shared" si="156"/>
        <v>180</v>
      </c>
      <c r="P2527" s="4">
        <f t="shared" si="157"/>
        <v>0</v>
      </c>
      <c r="Q2527" s="4">
        <f t="shared" si="158"/>
        <v>5.5555555555555552E-2</v>
      </c>
      <c r="R2527" s="4">
        <f t="shared" si="159"/>
        <v>0.21111111111111111</v>
      </c>
      <c r="S2527">
        <v>0</v>
      </c>
      <c r="T2527">
        <v>10</v>
      </c>
      <c r="U2527">
        <v>38</v>
      </c>
    </row>
    <row r="2528" spans="1:21" x14ac:dyDescent="0.3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f t="shared" si="156"/>
        <v>180</v>
      </c>
      <c r="P2528" s="4">
        <f t="shared" si="157"/>
        <v>0</v>
      </c>
      <c r="Q2528" s="4">
        <f t="shared" si="158"/>
        <v>5.5555555555555552E-2</v>
      </c>
      <c r="R2528" s="4">
        <f t="shared" si="159"/>
        <v>0.20555555555555555</v>
      </c>
      <c r="S2528">
        <v>0</v>
      </c>
      <c r="T2528">
        <v>10</v>
      </c>
      <c r="U2528">
        <v>37</v>
      </c>
    </row>
    <row r="2529" spans="1:21" x14ac:dyDescent="0.3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f t="shared" si="156"/>
        <v>180</v>
      </c>
      <c r="P2529" s="4">
        <f t="shared" si="157"/>
        <v>0</v>
      </c>
      <c r="Q2529" s="4">
        <f t="shared" si="158"/>
        <v>6.1111111111111109E-2</v>
      </c>
      <c r="R2529" s="4">
        <f t="shared" si="159"/>
        <v>0.22222222222222221</v>
      </c>
      <c r="S2529">
        <v>0</v>
      </c>
      <c r="T2529">
        <v>11</v>
      </c>
      <c r="U2529">
        <v>40</v>
      </c>
    </row>
    <row r="2530" spans="1:21" x14ac:dyDescent="0.3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f t="shared" si="156"/>
        <v>235</v>
      </c>
      <c r="P2530" s="4">
        <f t="shared" si="157"/>
        <v>4.2553191489361703E-3</v>
      </c>
      <c r="Q2530" s="4">
        <f t="shared" si="158"/>
        <v>8.085106382978724E-2</v>
      </c>
      <c r="R2530" s="4">
        <f t="shared" si="159"/>
        <v>0.26382978723404255</v>
      </c>
      <c r="S2530">
        <v>1</v>
      </c>
      <c r="T2530">
        <v>19</v>
      </c>
      <c r="U2530">
        <v>62</v>
      </c>
    </row>
    <row r="2531" spans="1:21" x14ac:dyDescent="0.3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f t="shared" si="156"/>
        <v>235</v>
      </c>
      <c r="P2531" s="4">
        <f t="shared" si="157"/>
        <v>8.5106382978723406E-3</v>
      </c>
      <c r="Q2531" s="4">
        <f t="shared" si="158"/>
        <v>8.5106382978723406E-3</v>
      </c>
      <c r="R2531" s="4">
        <f t="shared" si="159"/>
        <v>5.5319148936170209E-2</v>
      </c>
      <c r="S2531">
        <v>2</v>
      </c>
      <c r="T2531">
        <v>2</v>
      </c>
      <c r="U2531">
        <v>13</v>
      </c>
    </row>
    <row r="2532" spans="1:21" x14ac:dyDescent="0.3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f t="shared" si="156"/>
        <v>180</v>
      </c>
      <c r="P2532" s="4">
        <f t="shared" si="157"/>
        <v>0</v>
      </c>
      <c r="Q2532" s="4">
        <f t="shared" si="158"/>
        <v>5.5555555555555552E-2</v>
      </c>
      <c r="R2532" s="4">
        <f t="shared" si="159"/>
        <v>0.21111111111111111</v>
      </c>
      <c r="S2532">
        <v>0</v>
      </c>
      <c r="T2532">
        <v>10</v>
      </c>
      <c r="U2532">
        <v>38</v>
      </c>
    </row>
    <row r="2533" spans="1:21" x14ac:dyDescent="0.3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f t="shared" si="156"/>
        <v>180</v>
      </c>
      <c r="P2533" s="4">
        <f t="shared" si="157"/>
        <v>0</v>
      </c>
      <c r="Q2533" s="4">
        <f t="shared" si="158"/>
        <v>1.6666666666666666E-2</v>
      </c>
      <c r="R2533" s="4">
        <f t="shared" si="159"/>
        <v>8.8888888888888892E-2</v>
      </c>
      <c r="S2533">
        <v>0</v>
      </c>
      <c r="T2533">
        <v>3</v>
      </c>
      <c r="U2533">
        <v>16</v>
      </c>
    </row>
    <row r="2534" spans="1:21" x14ac:dyDescent="0.3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f t="shared" si="156"/>
        <v>180</v>
      </c>
      <c r="P2534" s="4">
        <f t="shared" si="157"/>
        <v>5.5555555555555558E-3</v>
      </c>
      <c r="Q2534" s="4">
        <f t="shared" si="158"/>
        <v>6.1111111111111109E-2</v>
      </c>
      <c r="R2534" s="4">
        <f t="shared" si="159"/>
        <v>0.21666666666666667</v>
      </c>
      <c r="S2534">
        <v>1</v>
      </c>
      <c r="T2534">
        <v>11</v>
      </c>
      <c r="U2534">
        <v>39</v>
      </c>
    </row>
    <row r="2535" spans="1:21" x14ac:dyDescent="0.3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f t="shared" si="156"/>
        <v>235</v>
      </c>
      <c r="P2535" s="4">
        <f t="shared" si="157"/>
        <v>0</v>
      </c>
      <c r="Q2535" s="4">
        <f t="shared" si="158"/>
        <v>1.276595744680851E-2</v>
      </c>
      <c r="R2535" s="4">
        <f t="shared" si="159"/>
        <v>6.8085106382978725E-2</v>
      </c>
      <c r="S2535">
        <v>0</v>
      </c>
      <c r="T2535">
        <v>3</v>
      </c>
      <c r="U2535">
        <v>16</v>
      </c>
    </row>
    <row r="2536" spans="1:21" x14ac:dyDescent="0.3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f t="shared" si="156"/>
        <v>235</v>
      </c>
      <c r="P2536" s="4">
        <f t="shared" si="157"/>
        <v>0</v>
      </c>
      <c r="Q2536" s="4">
        <f t="shared" si="158"/>
        <v>2.1276595744680851E-2</v>
      </c>
      <c r="R2536" s="4">
        <f t="shared" si="159"/>
        <v>0.10212765957446808</v>
      </c>
      <c r="S2536">
        <v>0</v>
      </c>
      <c r="T2536">
        <v>5</v>
      </c>
      <c r="U2536">
        <v>24</v>
      </c>
    </row>
    <row r="2537" spans="1:21" x14ac:dyDescent="0.3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f t="shared" si="156"/>
        <v>216</v>
      </c>
      <c r="P2537" s="4">
        <f t="shared" si="157"/>
        <v>0</v>
      </c>
      <c r="Q2537" s="4">
        <f t="shared" si="158"/>
        <v>2.7777777777777776E-2</v>
      </c>
      <c r="R2537" s="4">
        <f t="shared" si="159"/>
        <v>0.12037037037037036</v>
      </c>
      <c r="S2537">
        <v>0</v>
      </c>
      <c r="T2537">
        <v>6</v>
      </c>
      <c r="U2537">
        <v>26</v>
      </c>
    </row>
    <row r="2538" spans="1:21" x14ac:dyDescent="0.3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f t="shared" si="156"/>
        <v>180</v>
      </c>
      <c r="P2538" s="4">
        <f t="shared" si="157"/>
        <v>0</v>
      </c>
      <c r="Q2538" s="4">
        <f t="shared" si="158"/>
        <v>7.2222222222222215E-2</v>
      </c>
      <c r="R2538" s="4">
        <f t="shared" si="159"/>
        <v>0.25555555555555554</v>
      </c>
      <c r="S2538">
        <v>0</v>
      </c>
      <c r="T2538">
        <v>13</v>
      </c>
      <c r="U2538">
        <v>46</v>
      </c>
    </row>
    <row r="2539" spans="1:21" x14ac:dyDescent="0.3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f t="shared" si="156"/>
        <v>332</v>
      </c>
      <c r="P2539" s="4">
        <f t="shared" si="157"/>
        <v>0</v>
      </c>
      <c r="Q2539" s="4">
        <f t="shared" si="158"/>
        <v>3.9156626506024098E-2</v>
      </c>
      <c r="R2539" s="4">
        <f t="shared" si="159"/>
        <v>0.13554216867469879</v>
      </c>
      <c r="S2539">
        <v>0</v>
      </c>
      <c r="T2539">
        <v>13</v>
      </c>
      <c r="U2539">
        <v>45</v>
      </c>
    </row>
    <row r="2540" spans="1:21" x14ac:dyDescent="0.3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f t="shared" si="156"/>
        <v>180</v>
      </c>
      <c r="P2540" s="4">
        <f t="shared" si="157"/>
        <v>5.5555555555555558E-3</v>
      </c>
      <c r="Q2540" s="4">
        <f t="shared" si="158"/>
        <v>5.5555555555555558E-3</v>
      </c>
      <c r="R2540" s="4">
        <f t="shared" si="159"/>
        <v>6.1111111111111109E-2</v>
      </c>
      <c r="S2540">
        <v>1</v>
      </c>
      <c r="T2540">
        <v>1</v>
      </c>
      <c r="U2540">
        <v>11</v>
      </c>
    </row>
    <row r="2541" spans="1:21" x14ac:dyDescent="0.3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f t="shared" si="156"/>
        <v>332</v>
      </c>
      <c r="P2541" s="4">
        <f t="shared" si="157"/>
        <v>3.0120481927710845E-3</v>
      </c>
      <c r="Q2541" s="4">
        <f t="shared" si="158"/>
        <v>2.4096385542168676E-2</v>
      </c>
      <c r="R2541" s="4">
        <f t="shared" si="159"/>
        <v>9.337349397590361E-2</v>
      </c>
      <c r="S2541">
        <v>1</v>
      </c>
      <c r="T2541">
        <v>8</v>
      </c>
      <c r="U2541">
        <v>31</v>
      </c>
    </row>
    <row r="2542" spans="1:21" x14ac:dyDescent="0.3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f t="shared" si="156"/>
        <v>180</v>
      </c>
      <c r="P2542" s="4">
        <f t="shared" si="157"/>
        <v>0</v>
      </c>
      <c r="Q2542" s="4">
        <f t="shared" si="158"/>
        <v>2.2222222222222223E-2</v>
      </c>
      <c r="R2542" s="4">
        <f t="shared" si="159"/>
        <v>0.10555555555555556</v>
      </c>
      <c r="S2542">
        <v>0</v>
      </c>
      <c r="T2542">
        <v>4</v>
      </c>
      <c r="U2542">
        <v>19</v>
      </c>
    </row>
    <row r="2543" spans="1:21" x14ac:dyDescent="0.3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f t="shared" si="156"/>
        <v>180</v>
      </c>
      <c r="P2543" s="4">
        <f t="shared" si="157"/>
        <v>0</v>
      </c>
      <c r="Q2543" s="4">
        <f t="shared" si="158"/>
        <v>5.5555555555555558E-3</v>
      </c>
      <c r="R2543" s="4">
        <f t="shared" si="159"/>
        <v>6.1111111111111109E-2</v>
      </c>
      <c r="S2543">
        <v>0</v>
      </c>
      <c r="T2543">
        <v>1</v>
      </c>
      <c r="U2543">
        <v>11</v>
      </c>
    </row>
    <row r="2544" spans="1:21" x14ac:dyDescent="0.3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f t="shared" si="156"/>
        <v>180</v>
      </c>
      <c r="P2544" s="4">
        <f t="shared" si="157"/>
        <v>1.1111111111111112E-2</v>
      </c>
      <c r="Q2544" s="4">
        <f t="shared" si="158"/>
        <v>3.888888888888889E-2</v>
      </c>
      <c r="R2544" s="4">
        <f t="shared" si="159"/>
        <v>0.15</v>
      </c>
      <c r="S2544">
        <v>2</v>
      </c>
      <c r="T2544">
        <v>7</v>
      </c>
      <c r="U2544">
        <v>27</v>
      </c>
    </row>
    <row r="2545" spans="1:21" x14ac:dyDescent="0.3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f t="shared" si="156"/>
        <v>332</v>
      </c>
      <c r="P2545" s="4">
        <f t="shared" si="157"/>
        <v>0</v>
      </c>
      <c r="Q2545" s="4">
        <f t="shared" si="158"/>
        <v>1.8072289156626505E-2</v>
      </c>
      <c r="R2545" s="4">
        <f t="shared" si="159"/>
        <v>7.5301204819277115E-2</v>
      </c>
      <c r="S2545">
        <v>0</v>
      </c>
      <c r="T2545">
        <v>6</v>
      </c>
      <c r="U2545">
        <v>25</v>
      </c>
    </row>
    <row r="2546" spans="1:21" x14ac:dyDescent="0.3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f t="shared" si="156"/>
        <v>180</v>
      </c>
      <c r="P2546" s="4">
        <f t="shared" si="157"/>
        <v>5.5555555555555558E-3</v>
      </c>
      <c r="Q2546" s="4">
        <f t="shared" si="158"/>
        <v>0.11666666666666667</v>
      </c>
      <c r="R2546" s="4">
        <f t="shared" si="159"/>
        <v>0.37777777777777777</v>
      </c>
      <c r="S2546">
        <v>1</v>
      </c>
      <c r="T2546">
        <v>21</v>
      </c>
      <c r="U2546">
        <v>68</v>
      </c>
    </row>
    <row r="2547" spans="1:21" x14ac:dyDescent="0.3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f t="shared" si="156"/>
        <v>180</v>
      </c>
      <c r="P2547" s="4">
        <f t="shared" si="157"/>
        <v>0</v>
      </c>
      <c r="Q2547" s="4">
        <f t="shared" si="158"/>
        <v>5.5555555555555552E-2</v>
      </c>
      <c r="R2547" s="4">
        <f t="shared" si="159"/>
        <v>0.20555555555555555</v>
      </c>
      <c r="S2547">
        <v>0</v>
      </c>
      <c r="T2547">
        <v>10</v>
      </c>
      <c r="U2547">
        <v>37</v>
      </c>
    </row>
    <row r="2548" spans="1:21" x14ac:dyDescent="0.3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f t="shared" si="156"/>
        <v>469</v>
      </c>
      <c r="P2548" s="4">
        <f t="shared" si="157"/>
        <v>0</v>
      </c>
      <c r="Q2548" s="4">
        <f t="shared" si="158"/>
        <v>0</v>
      </c>
      <c r="R2548" s="4">
        <f t="shared" si="159"/>
        <v>1.9189765458422176E-2</v>
      </c>
      <c r="S2548">
        <v>0</v>
      </c>
      <c r="T2548">
        <v>0</v>
      </c>
      <c r="U2548">
        <v>9</v>
      </c>
    </row>
    <row r="2549" spans="1:21" x14ac:dyDescent="0.3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f t="shared" si="156"/>
        <v>180</v>
      </c>
      <c r="P2549" s="4">
        <f t="shared" si="157"/>
        <v>0</v>
      </c>
      <c r="Q2549" s="4">
        <f t="shared" si="158"/>
        <v>2.7777777777777776E-2</v>
      </c>
      <c r="R2549" s="4">
        <f t="shared" si="159"/>
        <v>0.11666666666666667</v>
      </c>
      <c r="S2549">
        <v>0</v>
      </c>
      <c r="T2549">
        <v>5</v>
      </c>
      <c r="U2549">
        <v>21</v>
      </c>
    </row>
    <row r="2550" spans="1:21" x14ac:dyDescent="0.3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f t="shared" si="156"/>
        <v>214</v>
      </c>
      <c r="P2550" s="4">
        <f t="shared" si="157"/>
        <v>4.6728971962616819E-3</v>
      </c>
      <c r="Q2550" s="4">
        <f t="shared" si="158"/>
        <v>6.0747663551401869E-2</v>
      </c>
      <c r="R2550" s="4">
        <f t="shared" si="159"/>
        <v>0.21495327102803738</v>
      </c>
      <c r="S2550">
        <v>1</v>
      </c>
      <c r="T2550">
        <v>13</v>
      </c>
      <c r="U2550">
        <v>46</v>
      </c>
    </row>
    <row r="2551" spans="1:21" x14ac:dyDescent="0.3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f t="shared" si="156"/>
        <v>180</v>
      </c>
      <c r="P2551" s="4">
        <f t="shared" si="157"/>
        <v>0</v>
      </c>
      <c r="Q2551" s="4">
        <f t="shared" si="158"/>
        <v>0.10555555555555556</v>
      </c>
      <c r="R2551" s="4">
        <f t="shared" si="159"/>
        <v>0.35</v>
      </c>
      <c r="S2551">
        <v>0</v>
      </c>
      <c r="T2551">
        <v>19</v>
      </c>
      <c r="U2551">
        <v>63</v>
      </c>
    </row>
    <row r="2552" spans="1:21" x14ac:dyDescent="0.3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f t="shared" si="156"/>
        <v>180</v>
      </c>
      <c r="P2552" s="4">
        <f t="shared" si="157"/>
        <v>0</v>
      </c>
      <c r="Q2552" s="4">
        <f t="shared" si="158"/>
        <v>0</v>
      </c>
      <c r="R2552" s="4">
        <f t="shared" si="159"/>
        <v>3.3333333333333333E-2</v>
      </c>
      <c r="S2552">
        <v>0</v>
      </c>
      <c r="T2552">
        <v>0</v>
      </c>
      <c r="U2552">
        <v>6</v>
      </c>
    </row>
    <row r="2553" spans="1:21" x14ac:dyDescent="0.3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f t="shared" si="156"/>
        <v>332</v>
      </c>
      <c r="P2553" s="4">
        <f t="shared" si="157"/>
        <v>0</v>
      </c>
      <c r="Q2553" s="4">
        <f t="shared" si="158"/>
        <v>0</v>
      </c>
      <c r="R2553" s="4">
        <f t="shared" si="159"/>
        <v>3.0120481927710845E-3</v>
      </c>
      <c r="S2553">
        <v>0</v>
      </c>
      <c r="T2553">
        <v>0</v>
      </c>
      <c r="U2553">
        <v>1</v>
      </c>
    </row>
    <row r="2554" spans="1:21" x14ac:dyDescent="0.3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f t="shared" si="156"/>
        <v>180</v>
      </c>
      <c r="P2554" s="4">
        <f t="shared" si="157"/>
        <v>1.1111111111111112E-2</v>
      </c>
      <c r="Q2554" s="4">
        <f t="shared" si="158"/>
        <v>0.1</v>
      </c>
      <c r="R2554" s="4">
        <f t="shared" si="159"/>
        <v>0.32777777777777778</v>
      </c>
      <c r="S2554">
        <v>2</v>
      </c>
      <c r="T2554">
        <v>18</v>
      </c>
      <c r="U2554">
        <v>59</v>
      </c>
    </row>
    <row r="2555" spans="1:21" x14ac:dyDescent="0.3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f t="shared" si="156"/>
        <v>235</v>
      </c>
      <c r="P2555" s="4">
        <f t="shared" si="157"/>
        <v>8.5106382978723406E-3</v>
      </c>
      <c r="Q2555" s="4">
        <f t="shared" si="158"/>
        <v>4.2553191489361701E-2</v>
      </c>
      <c r="R2555" s="4">
        <f t="shared" si="159"/>
        <v>0.15319148936170213</v>
      </c>
      <c r="S2555">
        <v>2</v>
      </c>
      <c r="T2555">
        <v>10</v>
      </c>
      <c r="U2555">
        <v>36</v>
      </c>
    </row>
    <row r="2556" spans="1:21" x14ac:dyDescent="0.3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f t="shared" si="156"/>
        <v>180</v>
      </c>
      <c r="P2556" s="4">
        <f t="shared" si="157"/>
        <v>2.2222222222222223E-2</v>
      </c>
      <c r="Q2556" s="4">
        <f t="shared" si="158"/>
        <v>1.6666666666666666E-2</v>
      </c>
      <c r="R2556" s="4">
        <f t="shared" si="159"/>
        <v>9.4444444444444442E-2</v>
      </c>
      <c r="S2556">
        <v>4</v>
      </c>
      <c r="T2556">
        <v>3</v>
      </c>
      <c r="U2556">
        <v>17</v>
      </c>
    </row>
    <row r="2557" spans="1:21" x14ac:dyDescent="0.3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f t="shared" si="156"/>
        <v>272</v>
      </c>
      <c r="P2557" s="4">
        <f t="shared" si="157"/>
        <v>1.1029411764705883E-2</v>
      </c>
      <c r="Q2557" s="4">
        <f t="shared" si="158"/>
        <v>4.0441176470588237E-2</v>
      </c>
      <c r="R2557" s="4">
        <f t="shared" si="159"/>
        <v>0.14338235294117646</v>
      </c>
      <c r="S2557">
        <v>3</v>
      </c>
      <c r="T2557">
        <v>11</v>
      </c>
      <c r="U2557">
        <v>39</v>
      </c>
    </row>
    <row r="2558" spans="1:21" x14ac:dyDescent="0.3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f t="shared" si="156"/>
        <v>180</v>
      </c>
      <c r="P2558" s="4">
        <f t="shared" si="157"/>
        <v>0</v>
      </c>
      <c r="Q2558" s="4">
        <f t="shared" si="158"/>
        <v>0</v>
      </c>
      <c r="R2558" s="4">
        <f t="shared" si="159"/>
        <v>0</v>
      </c>
      <c r="S2558">
        <v>0</v>
      </c>
      <c r="T2558">
        <v>0</v>
      </c>
      <c r="U2558">
        <v>0</v>
      </c>
    </row>
    <row r="2559" spans="1:21" x14ac:dyDescent="0.3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f t="shared" si="156"/>
        <v>332</v>
      </c>
      <c r="P2559" s="4">
        <f t="shared" si="157"/>
        <v>0</v>
      </c>
      <c r="Q2559" s="4">
        <f t="shared" si="158"/>
        <v>2.4096385542168676E-2</v>
      </c>
      <c r="R2559" s="4">
        <f t="shared" si="159"/>
        <v>9.036144578313253E-2</v>
      </c>
      <c r="S2559">
        <v>0</v>
      </c>
      <c r="T2559">
        <v>8</v>
      </c>
      <c r="U2559">
        <v>30</v>
      </c>
    </row>
    <row r="2560" spans="1:21" x14ac:dyDescent="0.3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f t="shared" si="156"/>
        <v>256</v>
      </c>
      <c r="P2560" s="4">
        <f t="shared" si="157"/>
        <v>0</v>
      </c>
      <c r="Q2560" s="4">
        <f t="shared" si="158"/>
        <v>3.90625E-2</v>
      </c>
      <c r="R2560" s="4">
        <f t="shared" si="159"/>
        <v>0.13671875</v>
      </c>
      <c r="S2560">
        <v>0</v>
      </c>
      <c r="T2560">
        <v>10</v>
      </c>
      <c r="U2560">
        <v>35</v>
      </c>
    </row>
    <row r="2561" spans="1:21" x14ac:dyDescent="0.3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f t="shared" si="156"/>
        <v>180</v>
      </c>
      <c r="P2561" s="4">
        <f t="shared" si="157"/>
        <v>0</v>
      </c>
      <c r="Q2561" s="4">
        <f t="shared" si="158"/>
        <v>7.2222222222222215E-2</v>
      </c>
      <c r="R2561" s="4">
        <f t="shared" si="159"/>
        <v>0.25</v>
      </c>
      <c r="S2561">
        <v>0</v>
      </c>
      <c r="T2561">
        <v>13</v>
      </c>
      <c r="U2561">
        <v>45</v>
      </c>
    </row>
    <row r="2562" spans="1:21" x14ac:dyDescent="0.3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f t="shared" si="156"/>
        <v>235</v>
      </c>
      <c r="P2562" s="4">
        <f t="shared" si="157"/>
        <v>4.2553191489361703E-3</v>
      </c>
      <c r="Q2562" s="4">
        <f t="shared" si="158"/>
        <v>8.5106382978723406E-3</v>
      </c>
      <c r="R2562" s="4">
        <f t="shared" si="159"/>
        <v>5.9574468085106386E-2</v>
      </c>
      <c r="S2562">
        <v>1</v>
      </c>
      <c r="T2562">
        <v>2</v>
      </c>
      <c r="U2562">
        <v>14</v>
      </c>
    </row>
    <row r="2563" spans="1:21" x14ac:dyDescent="0.3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f t="shared" ref="O2563:O2626" si="160">L2563+M2563+N2563</f>
        <v>180</v>
      </c>
      <c r="P2563" s="4">
        <f t="shared" ref="P2563:P2626" si="161">S2563/O2563</f>
        <v>1.1111111111111112E-2</v>
      </c>
      <c r="Q2563" s="4">
        <f t="shared" ref="Q2563:Q2626" si="162">T2563/O2563</f>
        <v>4.4444444444444446E-2</v>
      </c>
      <c r="R2563" s="4">
        <f t="shared" ref="R2563:R2626" si="163">U2563/O2563</f>
        <v>0.17777777777777778</v>
      </c>
      <c r="S2563">
        <v>2</v>
      </c>
      <c r="T2563">
        <v>8</v>
      </c>
      <c r="U2563">
        <v>32</v>
      </c>
    </row>
    <row r="2564" spans="1:21" x14ac:dyDescent="0.3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f t="shared" si="160"/>
        <v>180</v>
      </c>
      <c r="P2564" s="4">
        <f t="shared" si="161"/>
        <v>0</v>
      </c>
      <c r="Q2564" s="4">
        <f t="shared" si="162"/>
        <v>1.6666666666666666E-2</v>
      </c>
      <c r="R2564" s="4">
        <f t="shared" si="163"/>
        <v>8.8888888888888892E-2</v>
      </c>
      <c r="S2564">
        <v>0</v>
      </c>
      <c r="T2564">
        <v>3</v>
      </c>
      <c r="U2564">
        <v>16</v>
      </c>
    </row>
    <row r="2565" spans="1:21" x14ac:dyDescent="0.3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f t="shared" si="160"/>
        <v>204</v>
      </c>
      <c r="P2565" s="4">
        <f t="shared" si="161"/>
        <v>0</v>
      </c>
      <c r="Q2565" s="4">
        <f t="shared" si="162"/>
        <v>4.4117647058823532E-2</v>
      </c>
      <c r="R2565" s="4">
        <f t="shared" si="163"/>
        <v>0.16666666666666666</v>
      </c>
      <c r="S2565">
        <v>0</v>
      </c>
      <c r="T2565">
        <v>9</v>
      </c>
      <c r="U2565">
        <v>34</v>
      </c>
    </row>
    <row r="2566" spans="1:21" x14ac:dyDescent="0.3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f t="shared" si="160"/>
        <v>180</v>
      </c>
      <c r="P2566" s="4">
        <f t="shared" si="161"/>
        <v>1.1111111111111112E-2</v>
      </c>
      <c r="Q2566" s="4">
        <f t="shared" si="162"/>
        <v>1.6666666666666666E-2</v>
      </c>
      <c r="R2566" s="4">
        <f t="shared" si="163"/>
        <v>8.8888888888888892E-2</v>
      </c>
      <c r="S2566">
        <v>2</v>
      </c>
      <c r="T2566">
        <v>3</v>
      </c>
      <c r="U2566">
        <v>16</v>
      </c>
    </row>
    <row r="2567" spans="1:21" x14ac:dyDescent="0.3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f t="shared" si="160"/>
        <v>272</v>
      </c>
      <c r="P2567" s="4">
        <f t="shared" si="161"/>
        <v>0</v>
      </c>
      <c r="Q2567" s="4">
        <f t="shared" si="162"/>
        <v>2.2058823529411766E-2</v>
      </c>
      <c r="R2567" s="4">
        <f t="shared" si="163"/>
        <v>8.8235294117647065E-2</v>
      </c>
      <c r="S2567">
        <v>0</v>
      </c>
      <c r="T2567">
        <v>6</v>
      </c>
      <c r="U2567">
        <v>24</v>
      </c>
    </row>
    <row r="2568" spans="1:21" x14ac:dyDescent="0.3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f t="shared" si="160"/>
        <v>180</v>
      </c>
      <c r="P2568" s="4">
        <f t="shared" si="161"/>
        <v>0</v>
      </c>
      <c r="Q2568" s="4">
        <f t="shared" si="162"/>
        <v>1.1111111111111112E-2</v>
      </c>
      <c r="R2568" s="4">
        <f t="shared" si="163"/>
        <v>8.3333333333333329E-2</v>
      </c>
      <c r="S2568">
        <v>0</v>
      </c>
      <c r="T2568">
        <v>2</v>
      </c>
      <c r="U2568">
        <v>15</v>
      </c>
    </row>
    <row r="2569" spans="1:21" x14ac:dyDescent="0.3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f t="shared" si="160"/>
        <v>180</v>
      </c>
      <c r="P2569" s="4">
        <f t="shared" si="161"/>
        <v>0</v>
      </c>
      <c r="Q2569" s="4">
        <f t="shared" si="162"/>
        <v>6.1111111111111109E-2</v>
      </c>
      <c r="R2569" s="4">
        <f t="shared" si="163"/>
        <v>0.22222222222222221</v>
      </c>
      <c r="S2569">
        <v>0</v>
      </c>
      <c r="T2569">
        <v>11</v>
      </c>
      <c r="U2569">
        <v>40</v>
      </c>
    </row>
    <row r="2570" spans="1:21" x14ac:dyDescent="0.3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f t="shared" si="160"/>
        <v>180</v>
      </c>
      <c r="P2570" s="4">
        <f t="shared" si="161"/>
        <v>0</v>
      </c>
      <c r="Q2570" s="4">
        <f t="shared" si="162"/>
        <v>6.6666666666666666E-2</v>
      </c>
      <c r="R2570" s="4">
        <f t="shared" si="163"/>
        <v>0.24444444444444444</v>
      </c>
      <c r="S2570">
        <v>0</v>
      </c>
      <c r="T2570">
        <v>12</v>
      </c>
      <c r="U2570">
        <v>44</v>
      </c>
    </row>
    <row r="2571" spans="1:21" x14ac:dyDescent="0.3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f t="shared" si="160"/>
        <v>332</v>
      </c>
      <c r="P2571" s="4">
        <f t="shared" si="161"/>
        <v>0</v>
      </c>
      <c r="Q2571" s="4">
        <f t="shared" si="162"/>
        <v>1.8072289156626505E-2</v>
      </c>
      <c r="R2571" s="4">
        <f t="shared" si="163"/>
        <v>8.1325301204819275E-2</v>
      </c>
      <c r="S2571">
        <v>0</v>
      </c>
      <c r="T2571">
        <v>6</v>
      </c>
      <c r="U2571">
        <v>27</v>
      </c>
    </row>
    <row r="2572" spans="1:21" x14ac:dyDescent="0.3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f t="shared" si="160"/>
        <v>204</v>
      </c>
      <c r="P2572" s="4">
        <f t="shared" si="161"/>
        <v>0</v>
      </c>
      <c r="Q2572" s="4">
        <f t="shared" si="162"/>
        <v>3.9215686274509803E-2</v>
      </c>
      <c r="R2572" s="4">
        <f t="shared" si="163"/>
        <v>0.15196078431372548</v>
      </c>
      <c r="S2572">
        <v>0</v>
      </c>
      <c r="T2572">
        <v>8</v>
      </c>
      <c r="U2572">
        <v>31</v>
      </c>
    </row>
    <row r="2573" spans="1:21" x14ac:dyDescent="0.3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f t="shared" si="160"/>
        <v>332</v>
      </c>
      <c r="P2573" s="4">
        <f t="shared" si="161"/>
        <v>0</v>
      </c>
      <c r="Q2573" s="4">
        <f t="shared" si="162"/>
        <v>0</v>
      </c>
      <c r="R2573" s="4">
        <f t="shared" si="163"/>
        <v>2.4096385542168676E-2</v>
      </c>
      <c r="S2573">
        <v>0</v>
      </c>
      <c r="T2573">
        <v>0</v>
      </c>
      <c r="U2573">
        <v>8</v>
      </c>
    </row>
    <row r="2574" spans="1:21" x14ac:dyDescent="0.3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f t="shared" si="160"/>
        <v>180</v>
      </c>
      <c r="P2574" s="4">
        <f t="shared" si="161"/>
        <v>2.7777777777777776E-2</v>
      </c>
      <c r="Q2574" s="4">
        <f t="shared" si="162"/>
        <v>3.3333333333333333E-2</v>
      </c>
      <c r="R2574" s="4">
        <f t="shared" si="163"/>
        <v>0.14444444444444443</v>
      </c>
      <c r="S2574">
        <v>5</v>
      </c>
      <c r="T2574">
        <v>6</v>
      </c>
      <c r="U2574">
        <v>26</v>
      </c>
    </row>
    <row r="2575" spans="1:21" x14ac:dyDescent="0.3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f t="shared" si="160"/>
        <v>469</v>
      </c>
      <c r="P2575" s="4">
        <f t="shared" si="161"/>
        <v>0</v>
      </c>
      <c r="Q2575" s="4">
        <f t="shared" si="162"/>
        <v>1.4925373134328358E-2</v>
      </c>
      <c r="R2575" s="4">
        <f t="shared" si="163"/>
        <v>6.3965884861407252E-2</v>
      </c>
      <c r="S2575">
        <v>0</v>
      </c>
      <c r="T2575">
        <v>7</v>
      </c>
      <c r="U2575">
        <v>30</v>
      </c>
    </row>
    <row r="2576" spans="1:21" x14ac:dyDescent="0.3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f t="shared" si="160"/>
        <v>180</v>
      </c>
      <c r="P2576" s="4">
        <f t="shared" si="161"/>
        <v>0</v>
      </c>
      <c r="Q2576" s="4">
        <f t="shared" si="162"/>
        <v>0.12222222222222222</v>
      </c>
      <c r="R2576" s="4">
        <f t="shared" si="163"/>
        <v>0.39444444444444443</v>
      </c>
      <c r="S2576">
        <v>0</v>
      </c>
      <c r="T2576">
        <v>22</v>
      </c>
      <c r="U2576">
        <v>71</v>
      </c>
    </row>
    <row r="2577" spans="1:21" x14ac:dyDescent="0.3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f t="shared" si="160"/>
        <v>180</v>
      </c>
      <c r="P2577" s="4">
        <f t="shared" si="161"/>
        <v>1.6666666666666666E-2</v>
      </c>
      <c r="Q2577" s="4">
        <f t="shared" si="162"/>
        <v>1.1111111111111112E-2</v>
      </c>
      <c r="R2577" s="4">
        <f t="shared" si="163"/>
        <v>7.2222222222222215E-2</v>
      </c>
      <c r="S2577">
        <v>3</v>
      </c>
      <c r="T2577">
        <v>2</v>
      </c>
      <c r="U2577">
        <v>13</v>
      </c>
    </row>
    <row r="2578" spans="1:21" x14ac:dyDescent="0.3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f t="shared" si="160"/>
        <v>180</v>
      </c>
      <c r="P2578" s="4">
        <f t="shared" si="161"/>
        <v>0</v>
      </c>
      <c r="Q2578" s="4">
        <f t="shared" si="162"/>
        <v>8.8888888888888892E-2</v>
      </c>
      <c r="R2578" s="4">
        <f t="shared" si="163"/>
        <v>0.29444444444444445</v>
      </c>
      <c r="S2578">
        <v>0</v>
      </c>
      <c r="T2578">
        <v>16</v>
      </c>
      <c r="U2578">
        <v>53</v>
      </c>
    </row>
    <row r="2579" spans="1:21" x14ac:dyDescent="0.3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f t="shared" si="160"/>
        <v>180</v>
      </c>
      <c r="P2579" s="4">
        <f t="shared" si="161"/>
        <v>0</v>
      </c>
      <c r="Q2579" s="4">
        <f t="shared" si="162"/>
        <v>7.2222222222222215E-2</v>
      </c>
      <c r="R2579" s="4">
        <f t="shared" si="163"/>
        <v>0.25555555555555554</v>
      </c>
      <c r="S2579">
        <v>0</v>
      </c>
      <c r="T2579">
        <v>13</v>
      </c>
      <c r="U2579">
        <v>46</v>
      </c>
    </row>
    <row r="2580" spans="1:21" x14ac:dyDescent="0.3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f t="shared" si="160"/>
        <v>180</v>
      </c>
      <c r="P2580" s="4">
        <f t="shared" si="161"/>
        <v>5.5555555555555558E-3</v>
      </c>
      <c r="Q2580" s="4">
        <f t="shared" si="162"/>
        <v>0.05</v>
      </c>
      <c r="R2580" s="4">
        <f t="shared" si="163"/>
        <v>0.19444444444444445</v>
      </c>
      <c r="S2580">
        <v>1</v>
      </c>
      <c r="T2580">
        <v>9</v>
      </c>
      <c r="U2580">
        <v>35</v>
      </c>
    </row>
    <row r="2581" spans="1:21" x14ac:dyDescent="0.3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f t="shared" si="160"/>
        <v>469</v>
      </c>
      <c r="P2581" s="4">
        <f t="shared" si="161"/>
        <v>0</v>
      </c>
      <c r="Q2581" s="4">
        <f t="shared" si="162"/>
        <v>3.6247334754797439E-2</v>
      </c>
      <c r="R2581" s="4">
        <f t="shared" si="163"/>
        <v>0.12366737739872068</v>
      </c>
      <c r="S2581">
        <v>0</v>
      </c>
      <c r="T2581">
        <v>17</v>
      </c>
      <c r="U2581">
        <v>58</v>
      </c>
    </row>
    <row r="2582" spans="1:21" x14ac:dyDescent="0.3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f t="shared" si="160"/>
        <v>204</v>
      </c>
      <c r="P2582" s="4">
        <f t="shared" si="161"/>
        <v>4.9019607843137254E-3</v>
      </c>
      <c r="Q2582" s="4">
        <f t="shared" si="162"/>
        <v>4.9019607843137254E-2</v>
      </c>
      <c r="R2582" s="4">
        <f t="shared" si="163"/>
        <v>0.17647058823529413</v>
      </c>
      <c r="S2582">
        <v>1</v>
      </c>
      <c r="T2582">
        <v>10</v>
      </c>
      <c r="U2582">
        <v>36</v>
      </c>
    </row>
    <row r="2583" spans="1:21" x14ac:dyDescent="0.3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f t="shared" si="160"/>
        <v>331</v>
      </c>
      <c r="P2583" s="4">
        <f t="shared" si="161"/>
        <v>0</v>
      </c>
      <c r="Q2583" s="4">
        <f t="shared" si="162"/>
        <v>3.0211480362537766E-2</v>
      </c>
      <c r="R2583" s="4">
        <f t="shared" si="163"/>
        <v>0.10876132930513595</v>
      </c>
      <c r="S2583">
        <v>0</v>
      </c>
      <c r="T2583">
        <v>10</v>
      </c>
      <c r="U2583">
        <v>36</v>
      </c>
    </row>
    <row r="2584" spans="1:21" x14ac:dyDescent="0.3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f t="shared" si="160"/>
        <v>180</v>
      </c>
      <c r="P2584" s="4">
        <f t="shared" si="161"/>
        <v>0</v>
      </c>
      <c r="Q2584" s="4">
        <f t="shared" si="162"/>
        <v>3.888888888888889E-2</v>
      </c>
      <c r="R2584" s="4">
        <f t="shared" si="163"/>
        <v>0.16111111111111112</v>
      </c>
      <c r="S2584">
        <v>0</v>
      </c>
      <c r="T2584">
        <v>7</v>
      </c>
      <c r="U2584">
        <v>29</v>
      </c>
    </row>
    <row r="2585" spans="1:21" x14ac:dyDescent="0.3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f t="shared" si="160"/>
        <v>180</v>
      </c>
      <c r="P2585" s="4">
        <f t="shared" si="161"/>
        <v>0</v>
      </c>
      <c r="Q2585" s="4">
        <f t="shared" si="162"/>
        <v>7.7777777777777779E-2</v>
      </c>
      <c r="R2585" s="4">
        <f t="shared" si="163"/>
        <v>0.2722222222222222</v>
      </c>
      <c r="S2585">
        <v>0</v>
      </c>
      <c r="T2585">
        <v>14</v>
      </c>
      <c r="U2585">
        <v>49</v>
      </c>
    </row>
    <row r="2586" spans="1:21" x14ac:dyDescent="0.3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f t="shared" si="160"/>
        <v>180</v>
      </c>
      <c r="P2586" s="4">
        <f t="shared" si="161"/>
        <v>0</v>
      </c>
      <c r="Q2586" s="4">
        <f t="shared" si="162"/>
        <v>7.7777777777777779E-2</v>
      </c>
      <c r="R2586" s="4">
        <f t="shared" si="163"/>
        <v>0.26111111111111113</v>
      </c>
      <c r="S2586">
        <v>0</v>
      </c>
      <c r="T2586">
        <v>14</v>
      </c>
      <c r="U2586">
        <v>47</v>
      </c>
    </row>
    <row r="2587" spans="1:21" x14ac:dyDescent="0.3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f t="shared" si="160"/>
        <v>180</v>
      </c>
      <c r="P2587" s="4">
        <f t="shared" si="161"/>
        <v>5.5555555555555558E-3</v>
      </c>
      <c r="Q2587" s="4">
        <f t="shared" si="162"/>
        <v>2.2222222222222223E-2</v>
      </c>
      <c r="R2587" s="4">
        <f t="shared" si="163"/>
        <v>0.11666666666666667</v>
      </c>
      <c r="S2587">
        <v>1</v>
      </c>
      <c r="T2587">
        <v>4</v>
      </c>
      <c r="U2587">
        <v>21</v>
      </c>
    </row>
    <row r="2588" spans="1:21" x14ac:dyDescent="0.3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f t="shared" si="160"/>
        <v>332</v>
      </c>
      <c r="P2588" s="4">
        <f t="shared" si="161"/>
        <v>3.0120481927710845E-3</v>
      </c>
      <c r="Q2588" s="4">
        <f t="shared" si="162"/>
        <v>3.0120481927710845E-3</v>
      </c>
      <c r="R2588" s="4">
        <f t="shared" si="163"/>
        <v>3.0120481927710843E-2</v>
      </c>
      <c r="S2588">
        <v>1</v>
      </c>
      <c r="T2588">
        <v>1</v>
      </c>
      <c r="U2588">
        <v>10</v>
      </c>
    </row>
    <row r="2589" spans="1:21" x14ac:dyDescent="0.3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f t="shared" si="160"/>
        <v>180</v>
      </c>
      <c r="P2589" s="4">
        <f t="shared" si="161"/>
        <v>1.1111111111111112E-2</v>
      </c>
      <c r="Q2589" s="4">
        <f t="shared" si="162"/>
        <v>3.888888888888889E-2</v>
      </c>
      <c r="R2589" s="4">
        <f t="shared" si="163"/>
        <v>0.15</v>
      </c>
      <c r="S2589">
        <v>2</v>
      </c>
      <c r="T2589">
        <v>7</v>
      </c>
      <c r="U2589">
        <v>27</v>
      </c>
    </row>
    <row r="2590" spans="1:21" x14ac:dyDescent="0.3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f t="shared" si="160"/>
        <v>180</v>
      </c>
      <c r="P2590" s="4">
        <f t="shared" si="161"/>
        <v>5.5555555555555558E-3</v>
      </c>
      <c r="Q2590" s="4">
        <f t="shared" si="162"/>
        <v>1.6666666666666666E-2</v>
      </c>
      <c r="R2590" s="4">
        <f t="shared" si="163"/>
        <v>0.1</v>
      </c>
      <c r="S2590">
        <v>1</v>
      </c>
      <c r="T2590">
        <v>3</v>
      </c>
      <c r="U2590">
        <v>18</v>
      </c>
    </row>
    <row r="2591" spans="1:21" x14ac:dyDescent="0.3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f t="shared" si="160"/>
        <v>180</v>
      </c>
      <c r="P2591" s="4">
        <f t="shared" si="161"/>
        <v>0</v>
      </c>
      <c r="Q2591" s="4">
        <f t="shared" si="162"/>
        <v>3.888888888888889E-2</v>
      </c>
      <c r="R2591" s="4">
        <f t="shared" si="163"/>
        <v>0.16111111111111112</v>
      </c>
      <c r="S2591">
        <v>0</v>
      </c>
      <c r="T2591">
        <v>7</v>
      </c>
      <c r="U2591">
        <v>29</v>
      </c>
    </row>
    <row r="2592" spans="1:21" x14ac:dyDescent="0.3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f t="shared" si="160"/>
        <v>180</v>
      </c>
      <c r="P2592" s="4">
        <f t="shared" si="161"/>
        <v>5.5555555555555558E-3</v>
      </c>
      <c r="Q2592" s="4">
        <f t="shared" si="162"/>
        <v>8.3333333333333329E-2</v>
      </c>
      <c r="R2592" s="4">
        <f t="shared" si="163"/>
        <v>0.27777777777777779</v>
      </c>
      <c r="S2592">
        <v>1</v>
      </c>
      <c r="T2592">
        <v>15</v>
      </c>
      <c r="U2592">
        <v>50</v>
      </c>
    </row>
    <row r="2593" spans="1:21" x14ac:dyDescent="0.3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f t="shared" si="160"/>
        <v>180</v>
      </c>
      <c r="P2593" s="4">
        <f t="shared" si="161"/>
        <v>5.5555555555555558E-3</v>
      </c>
      <c r="Q2593" s="4">
        <f t="shared" si="162"/>
        <v>2.7777777777777776E-2</v>
      </c>
      <c r="R2593" s="4">
        <f t="shared" si="163"/>
        <v>0.12777777777777777</v>
      </c>
      <c r="S2593">
        <v>1</v>
      </c>
      <c r="T2593">
        <v>5</v>
      </c>
      <c r="U2593">
        <v>23</v>
      </c>
    </row>
    <row r="2594" spans="1:21" x14ac:dyDescent="0.3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f t="shared" si="160"/>
        <v>336</v>
      </c>
      <c r="P2594" s="4">
        <f t="shared" si="161"/>
        <v>2.976190476190476E-3</v>
      </c>
      <c r="Q2594" s="4">
        <f t="shared" si="162"/>
        <v>2.3809523809523808E-2</v>
      </c>
      <c r="R2594" s="4">
        <f t="shared" si="163"/>
        <v>8.9285714285714288E-2</v>
      </c>
      <c r="S2594">
        <v>1</v>
      </c>
      <c r="T2594">
        <v>8</v>
      </c>
      <c r="U2594">
        <v>30</v>
      </c>
    </row>
    <row r="2595" spans="1:21" x14ac:dyDescent="0.3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f t="shared" si="160"/>
        <v>180</v>
      </c>
      <c r="P2595" s="4">
        <f t="shared" si="161"/>
        <v>5.5555555555555558E-3</v>
      </c>
      <c r="Q2595" s="4">
        <f t="shared" si="162"/>
        <v>4.4444444444444446E-2</v>
      </c>
      <c r="R2595" s="4">
        <f t="shared" si="163"/>
        <v>0.17222222222222222</v>
      </c>
      <c r="S2595">
        <v>1</v>
      </c>
      <c r="T2595">
        <v>8</v>
      </c>
      <c r="U2595">
        <v>31</v>
      </c>
    </row>
    <row r="2596" spans="1:21" x14ac:dyDescent="0.3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f t="shared" si="160"/>
        <v>180</v>
      </c>
      <c r="P2596" s="4">
        <f t="shared" si="161"/>
        <v>0</v>
      </c>
      <c r="Q2596" s="4">
        <f t="shared" si="162"/>
        <v>6.6666666666666666E-2</v>
      </c>
      <c r="R2596" s="4">
        <f t="shared" si="163"/>
        <v>0.24444444444444444</v>
      </c>
      <c r="S2596">
        <v>0</v>
      </c>
      <c r="T2596">
        <v>12</v>
      </c>
      <c r="U2596">
        <v>44</v>
      </c>
    </row>
    <row r="2597" spans="1:21" x14ac:dyDescent="0.3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f t="shared" si="160"/>
        <v>180</v>
      </c>
      <c r="P2597" s="4">
        <f t="shared" si="161"/>
        <v>0</v>
      </c>
      <c r="Q2597" s="4">
        <f t="shared" si="162"/>
        <v>0</v>
      </c>
      <c r="R2597" s="4">
        <f t="shared" si="163"/>
        <v>0</v>
      </c>
      <c r="S2597">
        <v>0</v>
      </c>
      <c r="T2597">
        <v>0</v>
      </c>
      <c r="U2597">
        <v>0</v>
      </c>
    </row>
    <row r="2598" spans="1:21" x14ac:dyDescent="0.3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f t="shared" si="160"/>
        <v>331</v>
      </c>
      <c r="P2598" s="4">
        <f t="shared" si="161"/>
        <v>3.0211480362537764E-3</v>
      </c>
      <c r="Q2598" s="4">
        <f t="shared" si="162"/>
        <v>1.2084592145015106E-2</v>
      </c>
      <c r="R2598" s="4">
        <f t="shared" si="163"/>
        <v>6.3444108761329304E-2</v>
      </c>
      <c r="S2598">
        <v>1</v>
      </c>
      <c r="T2598">
        <v>4</v>
      </c>
      <c r="U2598">
        <v>21</v>
      </c>
    </row>
    <row r="2599" spans="1:21" x14ac:dyDescent="0.3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f t="shared" si="160"/>
        <v>204</v>
      </c>
      <c r="P2599" s="4">
        <f t="shared" si="161"/>
        <v>0</v>
      </c>
      <c r="Q2599" s="4">
        <f t="shared" si="162"/>
        <v>4.4117647058823532E-2</v>
      </c>
      <c r="R2599" s="4">
        <f t="shared" si="163"/>
        <v>0.16666666666666666</v>
      </c>
      <c r="S2599">
        <v>0</v>
      </c>
      <c r="T2599">
        <v>9</v>
      </c>
      <c r="U2599">
        <v>34</v>
      </c>
    </row>
    <row r="2600" spans="1:21" x14ac:dyDescent="0.3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f t="shared" si="160"/>
        <v>180</v>
      </c>
      <c r="P2600" s="4">
        <f t="shared" si="161"/>
        <v>0</v>
      </c>
      <c r="Q2600" s="4">
        <f t="shared" si="162"/>
        <v>7.7777777777777779E-2</v>
      </c>
      <c r="R2600" s="4">
        <f t="shared" si="163"/>
        <v>0.2722222222222222</v>
      </c>
      <c r="S2600">
        <v>0</v>
      </c>
      <c r="T2600">
        <v>14</v>
      </c>
      <c r="U2600">
        <v>49</v>
      </c>
    </row>
    <row r="2601" spans="1:21" x14ac:dyDescent="0.3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f t="shared" si="160"/>
        <v>180</v>
      </c>
      <c r="P2601" s="4">
        <f t="shared" si="161"/>
        <v>0</v>
      </c>
      <c r="Q2601" s="4">
        <f t="shared" si="162"/>
        <v>2.7777777777777776E-2</v>
      </c>
      <c r="R2601" s="4">
        <f t="shared" si="163"/>
        <v>0.12777777777777777</v>
      </c>
      <c r="S2601">
        <v>0</v>
      </c>
      <c r="T2601">
        <v>5</v>
      </c>
      <c r="U2601">
        <v>23</v>
      </c>
    </row>
    <row r="2602" spans="1:21" x14ac:dyDescent="0.3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f t="shared" si="160"/>
        <v>204</v>
      </c>
      <c r="P2602" s="4">
        <f t="shared" si="161"/>
        <v>0</v>
      </c>
      <c r="Q2602" s="4">
        <f t="shared" si="162"/>
        <v>0</v>
      </c>
      <c r="R2602" s="4">
        <f t="shared" si="163"/>
        <v>4.9019607843137254E-3</v>
      </c>
      <c r="S2602">
        <v>0</v>
      </c>
      <c r="T2602">
        <v>0</v>
      </c>
      <c r="U2602">
        <v>1</v>
      </c>
    </row>
    <row r="2603" spans="1:21" x14ac:dyDescent="0.3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f t="shared" si="160"/>
        <v>235</v>
      </c>
      <c r="P2603" s="4">
        <f t="shared" si="161"/>
        <v>0</v>
      </c>
      <c r="Q2603" s="4">
        <f t="shared" si="162"/>
        <v>4.6808510638297871E-2</v>
      </c>
      <c r="R2603" s="4">
        <f t="shared" si="163"/>
        <v>0.1702127659574468</v>
      </c>
      <c r="S2603">
        <v>0</v>
      </c>
      <c r="T2603">
        <v>11</v>
      </c>
      <c r="U2603">
        <v>40</v>
      </c>
    </row>
    <row r="2604" spans="1:21" x14ac:dyDescent="0.3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f t="shared" si="160"/>
        <v>180</v>
      </c>
      <c r="P2604" s="4">
        <f t="shared" si="161"/>
        <v>0</v>
      </c>
      <c r="Q2604" s="4">
        <f t="shared" si="162"/>
        <v>2.2222222222222223E-2</v>
      </c>
      <c r="R2604" s="4">
        <f t="shared" si="163"/>
        <v>0.1111111111111111</v>
      </c>
      <c r="S2604">
        <v>0</v>
      </c>
      <c r="T2604">
        <v>4</v>
      </c>
      <c r="U2604">
        <v>20</v>
      </c>
    </row>
    <row r="2605" spans="1:21" x14ac:dyDescent="0.3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f t="shared" si="160"/>
        <v>180</v>
      </c>
      <c r="P2605" s="4">
        <f t="shared" si="161"/>
        <v>0</v>
      </c>
      <c r="Q2605" s="4">
        <f t="shared" si="162"/>
        <v>5.5555555555555558E-3</v>
      </c>
      <c r="R2605" s="4">
        <f t="shared" si="163"/>
        <v>6.6666666666666666E-2</v>
      </c>
      <c r="S2605">
        <v>0</v>
      </c>
      <c r="T2605">
        <v>1</v>
      </c>
      <c r="U2605">
        <v>12</v>
      </c>
    </row>
    <row r="2606" spans="1:21" x14ac:dyDescent="0.3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f t="shared" si="160"/>
        <v>180</v>
      </c>
      <c r="P2606" s="4">
        <f t="shared" si="161"/>
        <v>0</v>
      </c>
      <c r="Q2606" s="4">
        <f t="shared" si="162"/>
        <v>2.2222222222222223E-2</v>
      </c>
      <c r="R2606" s="4">
        <f t="shared" si="163"/>
        <v>0.11666666666666667</v>
      </c>
      <c r="S2606">
        <v>0</v>
      </c>
      <c r="T2606">
        <v>4</v>
      </c>
      <c r="U2606">
        <v>21</v>
      </c>
    </row>
    <row r="2607" spans="1:21" x14ac:dyDescent="0.3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f t="shared" si="160"/>
        <v>180</v>
      </c>
      <c r="P2607" s="4">
        <f t="shared" si="161"/>
        <v>5.5555555555555558E-3</v>
      </c>
      <c r="Q2607" s="4">
        <f t="shared" si="162"/>
        <v>3.888888888888889E-2</v>
      </c>
      <c r="R2607" s="4">
        <f t="shared" si="163"/>
        <v>0.15</v>
      </c>
      <c r="S2607">
        <v>1</v>
      </c>
      <c r="T2607">
        <v>7</v>
      </c>
      <c r="U2607">
        <v>27</v>
      </c>
    </row>
    <row r="2608" spans="1:21" x14ac:dyDescent="0.3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f t="shared" si="160"/>
        <v>272</v>
      </c>
      <c r="P2608" s="4">
        <f t="shared" si="161"/>
        <v>0</v>
      </c>
      <c r="Q2608" s="4">
        <f t="shared" si="162"/>
        <v>1.4705882352941176E-2</v>
      </c>
      <c r="R2608" s="4">
        <f t="shared" si="163"/>
        <v>7.720588235294118E-2</v>
      </c>
      <c r="S2608">
        <v>0</v>
      </c>
      <c r="T2608">
        <v>4</v>
      </c>
      <c r="U2608">
        <v>21</v>
      </c>
    </row>
    <row r="2609" spans="1:21" x14ac:dyDescent="0.3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f t="shared" si="160"/>
        <v>469</v>
      </c>
      <c r="P2609" s="4">
        <f t="shared" si="161"/>
        <v>0</v>
      </c>
      <c r="Q2609" s="4">
        <f t="shared" si="162"/>
        <v>0</v>
      </c>
      <c r="R2609" s="4">
        <f t="shared" si="163"/>
        <v>0</v>
      </c>
      <c r="S2609">
        <v>0</v>
      </c>
      <c r="T2609">
        <v>0</v>
      </c>
      <c r="U2609">
        <v>0</v>
      </c>
    </row>
    <row r="2610" spans="1:21" x14ac:dyDescent="0.3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f t="shared" si="160"/>
        <v>180</v>
      </c>
      <c r="P2610" s="4">
        <f t="shared" si="161"/>
        <v>0</v>
      </c>
      <c r="Q2610" s="4">
        <f t="shared" si="162"/>
        <v>7.2222222222222215E-2</v>
      </c>
      <c r="R2610" s="4">
        <f t="shared" si="163"/>
        <v>0.24444444444444444</v>
      </c>
      <c r="S2610">
        <v>0</v>
      </c>
      <c r="T2610">
        <v>13</v>
      </c>
      <c r="U2610">
        <v>44</v>
      </c>
    </row>
    <row r="2611" spans="1:21" x14ac:dyDescent="0.3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f t="shared" si="160"/>
        <v>180</v>
      </c>
      <c r="P2611" s="4">
        <f t="shared" si="161"/>
        <v>5.5555555555555558E-3</v>
      </c>
      <c r="Q2611" s="4">
        <f t="shared" si="162"/>
        <v>8.3333333333333329E-2</v>
      </c>
      <c r="R2611" s="4">
        <f t="shared" si="163"/>
        <v>0.27777777777777779</v>
      </c>
      <c r="S2611">
        <v>1</v>
      </c>
      <c r="T2611">
        <v>15</v>
      </c>
      <c r="U2611">
        <v>50</v>
      </c>
    </row>
    <row r="2612" spans="1:21" x14ac:dyDescent="0.3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f t="shared" si="160"/>
        <v>180</v>
      </c>
      <c r="P2612" s="4">
        <f t="shared" si="161"/>
        <v>0</v>
      </c>
      <c r="Q2612" s="4">
        <f t="shared" si="162"/>
        <v>6.1111111111111109E-2</v>
      </c>
      <c r="R2612" s="4">
        <f t="shared" si="163"/>
        <v>0.22222222222222221</v>
      </c>
      <c r="S2612">
        <v>0</v>
      </c>
      <c r="T2612">
        <v>11</v>
      </c>
      <c r="U2612">
        <v>40</v>
      </c>
    </row>
    <row r="2613" spans="1:21" x14ac:dyDescent="0.3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f t="shared" si="160"/>
        <v>214</v>
      </c>
      <c r="P2613" s="4">
        <f t="shared" si="161"/>
        <v>1.4018691588785047E-2</v>
      </c>
      <c r="Q2613" s="4">
        <f t="shared" si="162"/>
        <v>9.3457943925233638E-3</v>
      </c>
      <c r="R2613" s="4">
        <f t="shared" si="163"/>
        <v>6.0747663551401869E-2</v>
      </c>
      <c r="S2613">
        <v>3</v>
      </c>
      <c r="T2613">
        <v>2</v>
      </c>
      <c r="U2613">
        <v>13</v>
      </c>
    </row>
    <row r="2614" spans="1:21" x14ac:dyDescent="0.3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f t="shared" si="160"/>
        <v>180</v>
      </c>
      <c r="P2614" s="4">
        <f t="shared" si="161"/>
        <v>1.1111111111111112E-2</v>
      </c>
      <c r="Q2614" s="4">
        <f t="shared" si="162"/>
        <v>3.888888888888889E-2</v>
      </c>
      <c r="R2614" s="4">
        <f t="shared" si="163"/>
        <v>0.15</v>
      </c>
      <c r="S2614">
        <v>2</v>
      </c>
      <c r="T2614">
        <v>7</v>
      </c>
      <c r="U2614">
        <v>27</v>
      </c>
    </row>
    <row r="2615" spans="1:21" x14ac:dyDescent="0.3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f t="shared" si="160"/>
        <v>180</v>
      </c>
      <c r="P2615" s="4">
        <f t="shared" si="161"/>
        <v>5.5555555555555558E-3</v>
      </c>
      <c r="Q2615" s="4">
        <f t="shared" si="162"/>
        <v>4.4444444444444446E-2</v>
      </c>
      <c r="R2615" s="4">
        <f t="shared" si="163"/>
        <v>0.16666666666666666</v>
      </c>
      <c r="S2615">
        <v>1</v>
      </c>
      <c r="T2615">
        <v>8</v>
      </c>
      <c r="U2615">
        <v>30</v>
      </c>
    </row>
    <row r="2616" spans="1:21" x14ac:dyDescent="0.3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f t="shared" si="160"/>
        <v>180</v>
      </c>
      <c r="P2616" s="4">
        <f t="shared" si="161"/>
        <v>1.1111111111111112E-2</v>
      </c>
      <c r="Q2616" s="4">
        <f t="shared" si="162"/>
        <v>6.1111111111111109E-2</v>
      </c>
      <c r="R2616" s="4">
        <f t="shared" si="163"/>
        <v>0.22222222222222221</v>
      </c>
      <c r="S2616">
        <v>2</v>
      </c>
      <c r="T2616">
        <v>11</v>
      </c>
      <c r="U2616">
        <v>40</v>
      </c>
    </row>
    <row r="2617" spans="1:21" x14ac:dyDescent="0.3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f t="shared" si="160"/>
        <v>180</v>
      </c>
      <c r="P2617" s="4">
        <f t="shared" si="161"/>
        <v>0</v>
      </c>
      <c r="Q2617" s="4">
        <f t="shared" si="162"/>
        <v>6.1111111111111109E-2</v>
      </c>
      <c r="R2617" s="4">
        <f t="shared" si="163"/>
        <v>0.22777777777777777</v>
      </c>
      <c r="S2617">
        <v>0</v>
      </c>
      <c r="T2617">
        <v>11</v>
      </c>
      <c r="U2617">
        <v>41</v>
      </c>
    </row>
    <row r="2618" spans="1:21" x14ac:dyDescent="0.3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f t="shared" si="160"/>
        <v>180</v>
      </c>
      <c r="P2618" s="4">
        <f t="shared" si="161"/>
        <v>0</v>
      </c>
      <c r="Q2618" s="4">
        <f t="shared" si="162"/>
        <v>2.2222222222222223E-2</v>
      </c>
      <c r="R2618" s="4">
        <f t="shared" si="163"/>
        <v>0.10555555555555556</v>
      </c>
      <c r="S2618">
        <v>0</v>
      </c>
      <c r="T2618">
        <v>4</v>
      </c>
      <c r="U2618">
        <v>19</v>
      </c>
    </row>
    <row r="2619" spans="1:21" x14ac:dyDescent="0.3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f t="shared" si="160"/>
        <v>180</v>
      </c>
      <c r="P2619" s="4">
        <f t="shared" si="161"/>
        <v>5.5555555555555558E-3</v>
      </c>
      <c r="Q2619" s="4">
        <f t="shared" si="162"/>
        <v>4.4444444444444446E-2</v>
      </c>
      <c r="R2619" s="4">
        <f t="shared" si="163"/>
        <v>0.17777777777777778</v>
      </c>
      <c r="S2619">
        <v>1</v>
      </c>
      <c r="T2619">
        <v>8</v>
      </c>
      <c r="U2619">
        <v>32</v>
      </c>
    </row>
    <row r="2620" spans="1:21" x14ac:dyDescent="0.3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f t="shared" si="160"/>
        <v>180</v>
      </c>
      <c r="P2620" s="4">
        <f t="shared" si="161"/>
        <v>5.5555555555555558E-3</v>
      </c>
      <c r="Q2620" s="4">
        <f t="shared" si="162"/>
        <v>5.5555555555555552E-2</v>
      </c>
      <c r="R2620" s="4">
        <f t="shared" si="163"/>
        <v>0.20555555555555555</v>
      </c>
      <c r="S2620">
        <v>1</v>
      </c>
      <c r="T2620">
        <v>10</v>
      </c>
      <c r="U2620">
        <v>37</v>
      </c>
    </row>
    <row r="2621" spans="1:21" x14ac:dyDescent="0.3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f t="shared" si="160"/>
        <v>332</v>
      </c>
      <c r="P2621" s="4">
        <f t="shared" si="161"/>
        <v>6.024096385542169E-3</v>
      </c>
      <c r="Q2621" s="4">
        <f t="shared" si="162"/>
        <v>4.8192771084337352E-2</v>
      </c>
      <c r="R2621" s="4">
        <f t="shared" si="163"/>
        <v>0.15963855421686746</v>
      </c>
      <c r="S2621">
        <v>2</v>
      </c>
      <c r="T2621">
        <v>16</v>
      </c>
      <c r="U2621">
        <v>53</v>
      </c>
    </row>
    <row r="2622" spans="1:21" x14ac:dyDescent="0.3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f t="shared" si="160"/>
        <v>214</v>
      </c>
      <c r="P2622" s="4">
        <f t="shared" si="161"/>
        <v>4.6728971962616819E-3</v>
      </c>
      <c r="Q2622" s="4">
        <f t="shared" si="162"/>
        <v>5.6074766355140186E-2</v>
      </c>
      <c r="R2622" s="4">
        <f t="shared" si="163"/>
        <v>0.19158878504672897</v>
      </c>
      <c r="S2622">
        <v>1</v>
      </c>
      <c r="T2622">
        <v>12</v>
      </c>
      <c r="U2622">
        <v>41</v>
      </c>
    </row>
    <row r="2623" spans="1:21" x14ac:dyDescent="0.3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f t="shared" si="160"/>
        <v>180</v>
      </c>
      <c r="P2623" s="4">
        <f t="shared" si="161"/>
        <v>3.3333333333333333E-2</v>
      </c>
      <c r="Q2623" s="4">
        <f t="shared" si="162"/>
        <v>6.6666666666666666E-2</v>
      </c>
      <c r="R2623" s="4">
        <f t="shared" si="163"/>
        <v>0.2388888888888889</v>
      </c>
      <c r="S2623">
        <v>6</v>
      </c>
      <c r="T2623">
        <v>12</v>
      </c>
      <c r="U2623">
        <v>43</v>
      </c>
    </row>
    <row r="2624" spans="1:21" x14ac:dyDescent="0.3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f t="shared" si="160"/>
        <v>180</v>
      </c>
      <c r="P2624" s="4">
        <f t="shared" si="161"/>
        <v>0</v>
      </c>
      <c r="Q2624" s="4">
        <f t="shared" si="162"/>
        <v>4.4444444444444446E-2</v>
      </c>
      <c r="R2624" s="4">
        <f t="shared" si="163"/>
        <v>0.17777777777777778</v>
      </c>
      <c r="S2624">
        <v>0</v>
      </c>
      <c r="T2624">
        <v>8</v>
      </c>
      <c r="U2624">
        <v>32</v>
      </c>
    </row>
    <row r="2625" spans="1:21" x14ac:dyDescent="0.3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f t="shared" si="160"/>
        <v>336</v>
      </c>
      <c r="P2625" s="4">
        <f t="shared" si="161"/>
        <v>2.976190476190476E-3</v>
      </c>
      <c r="Q2625" s="4">
        <f t="shared" si="162"/>
        <v>4.4642857142857144E-2</v>
      </c>
      <c r="R2625" s="4">
        <f t="shared" si="163"/>
        <v>0.15476190476190477</v>
      </c>
      <c r="S2625">
        <v>1</v>
      </c>
      <c r="T2625">
        <v>15</v>
      </c>
      <c r="U2625">
        <v>52</v>
      </c>
    </row>
    <row r="2626" spans="1:21" x14ac:dyDescent="0.3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f t="shared" si="160"/>
        <v>214</v>
      </c>
      <c r="P2626" s="4">
        <f t="shared" si="161"/>
        <v>4.6728971962616819E-3</v>
      </c>
      <c r="Q2626" s="4">
        <f t="shared" si="162"/>
        <v>4.6728971962616821E-2</v>
      </c>
      <c r="R2626" s="4">
        <f t="shared" si="163"/>
        <v>0.17289719626168223</v>
      </c>
      <c r="S2626">
        <v>1</v>
      </c>
      <c r="T2626">
        <v>10</v>
      </c>
      <c r="U2626">
        <v>37</v>
      </c>
    </row>
    <row r="2627" spans="1:21" x14ac:dyDescent="0.3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f t="shared" ref="O2627:O2690" si="164">L2627+M2627+N2627</f>
        <v>180</v>
      </c>
      <c r="P2627" s="4">
        <f t="shared" ref="P2627:P2690" si="165">S2627/O2627</f>
        <v>5.5555555555555558E-3</v>
      </c>
      <c r="Q2627" s="4">
        <f t="shared" ref="Q2627:Q2690" si="166">T2627/O2627</f>
        <v>1.6666666666666666E-2</v>
      </c>
      <c r="R2627" s="4">
        <f t="shared" ref="R2627:R2690" si="167">U2627/O2627</f>
        <v>9.4444444444444442E-2</v>
      </c>
      <c r="S2627">
        <v>1</v>
      </c>
      <c r="T2627">
        <v>3</v>
      </c>
      <c r="U2627">
        <v>17</v>
      </c>
    </row>
    <row r="2628" spans="1:21" x14ac:dyDescent="0.3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f t="shared" si="164"/>
        <v>469</v>
      </c>
      <c r="P2628" s="4">
        <f t="shared" si="165"/>
        <v>0</v>
      </c>
      <c r="Q2628" s="4">
        <f t="shared" si="166"/>
        <v>3.1982942430703626E-2</v>
      </c>
      <c r="R2628" s="4">
        <f t="shared" si="167"/>
        <v>0.11087420042643924</v>
      </c>
      <c r="S2628">
        <v>0</v>
      </c>
      <c r="T2628">
        <v>15</v>
      </c>
      <c r="U2628">
        <v>52</v>
      </c>
    </row>
    <row r="2629" spans="1:21" x14ac:dyDescent="0.3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f t="shared" si="164"/>
        <v>180</v>
      </c>
      <c r="P2629" s="4">
        <f t="shared" si="165"/>
        <v>5.5555555555555558E-3</v>
      </c>
      <c r="Q2629" s="4">
        <f t="shared" si="166"/>
        <v>6.6666666666666666E-2</v>
      </c>
      <c r="R2629" s="4">
        <f t="shared" si="167"/>
        <v>0.22777777777777777</v>
      </c>
      <c r="S2629">
        <v>1</v>
      </c>
      <c r="T2629">
        <v>12</v>
      </c>
      <c r="U2629">
        <v>41</v>
      </c>
    </row>
    <row r="2630" spans="1:21" x14ac:dyDescent="0.3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f t="shared" si="164"/>
        <v>180</v>
      </c>
      <c r="P2630" s="4">
        <f t="shared" si="165"/>
        <v>1.1111111111111112E-2</v>
      </c>
      <c r="Q2630" s="4">
        <f t="shared" si="166"/>
        <v>2.7777777777777776E-2</v>
      </c>
      <c r="R2630" s="4">
        <f t="shared" si="167"/>
        <v>0.12777777777777777</v>
      </c>
      <c r="S2630">
        <v>2</v>
      </c>
      <c r="T2630">
        <v>5</v>
      </c>
      <c r="U2630">
        <v>23</v>
      </c>
    </row>
    <row r="2631" spans="1:21" x14ac:dyDescent="0.3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f t="shared" si="164"/>
        <v>180</v>
      </c>
      <c r="P2631" s="4">
        <f t="shared" si="165"/>
        <v>0</v>
      </c>
      <c r="Q2631" s="4">
        <f t="shared" si="166"/>
        <v>2.7777777777777776E-2</v>
      </c>
      <c r="R2631" s="4">
        <f t="shared" si="167"/>
        <v>0.12777777777777777</v>
      </c>
      <c r="S2631">
        <v>0</v>
      </c>
      <c r="T2631">
        <v>5</v>
      </c>
      <c r="U2631">
        <v>23</v>
      </c>
    </row>
    <row r="2632" spans="1:21" x14ac:dyDescent="0.3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f t="shared" si="164"/>
        <v>256</v>
      </c>
      <c r="P2632" s="4">
        <f t="shared" si="165"/>
        <v>0</v>
      </c>
      <c r="Q2632" s="4">
        <f t="shared" si="166"/>
        <v>3.515625E-2</v>
      </c>
      <c r="R2632" s="4">
        <f t="shared" si="167"/>
        <v>0.13671875</v>
      </c>
      <c r="S2632">
        <v>0</v>
      </c>
      <c r="T2632">
        <v>9</v>
      </c>
      <c r="U2632">
        <v>35</v>
      </c>
    </row>
    <row r="2633" spans="1:21" x14ac:dyDescent="0.3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f t="shared" si="164"/>
        <v>180</v>
      </c>
      <c r="P2633" s="4">
        <f t="shared" si="165"/>
        <v>0</v>
      </c>
      <c r="Q2633" s="4">
        <f t="shared" si="166"/>
        <v>5.5555555555555552E-2</v>
      </c>
      <c r="R2633" s="4">
        <f t="shared" si="167"/>
        <v>0.21111111111111111</v>
      </c>
      <c r="S2633">
        <v>0</v>
      </c>
      <c r="T2633">
        <v>10</v>
      </c>
      <c r="U2633">
        <v>38</v>
      </c>
    </row>
    <row r="2634" spans="1:21" x14ac:dyDescent="0.3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f t="shared" si="164"/>
        <v>180</v>
      </c>
      <c r="P2634" s="4">
        <f t="shared" si="165"/>
        <v>2.2222222222222223E-2</v>
      </c>
      <c r="Q2634" s="4">
        <f t="shared" si="166"/>
        <v>0.05</v>
      </c>
      <c r="R2634" s="4">
        <f t="shared" si="167"/>
        <v>0.18333333333333332</v>
      </c>
      <c r="S2634">
        <v>4</v>
      </c>
      <c r="T2634">
        <v>9</v>
      </c>
      <c r="U2634">
        <v>33</v>
      </c>
    </row>
    <row r="2635" spans="1:21" x14ac:dyDescent="0.3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f t="shared" si="164"/>
        <v>331</v>
      </c>
      <c r="P2635" s="4">
        <f t="shared" si="165"/>
        <v>0</v>
      </c>
      <c r="Q2635" s="4">
        <f t="shared" si="166"/>
        <v>2.7190332326283987E-2</v>
      </c>
      <c r="R2635" s="4">
        <f t="shared" si="167"/>
        <v>0.10574018126888217</v>
      </c>
      <c r="S2635">
        <v>0</v>
      </c>
      <c r="T2635">
        <v>9</v>
      </c>
      <c r="U2635">
        <v>35</v>
      </c>
    </row>
    <row r="2636" spans="1:21" x14ac:dyDescent="0.3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f t="shared" si="164"/>
        <v>180</v>
      </c>
      <c r="P2636" s="4">
        <f t="shared" si="165"/>
        <v>0</v>
      </c>
      <c r="Q2636" s="4">
        <f t="shared" si="166"/>
        <v>9.4444444444444442E-2</v>
      </c>
      <c r="R2636" s="4">
        <f t="shared" si="167"/>
        <v>0.31666666666666665</v>
      </c>
      <c r="S2636">
        <v>0</v>
      </c>
      <c r="T2636">
        <v>17</v>
      </c>
      <c r="U2636">
        <v>57</v>
      </c>
    </row>
    <row r="2637" spans="1:21" x14ac:dyDescent="0.3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f t="shared" si="164"/>
        <v>180</v>
      </c>
      <c r="P2637" s="4">
        <f t="shared" si="165"/>
        <v>0</v>
      </c>
      <c r="Q2637" s="4">
        <f t="shared" si="166"/>
        <v>7.7777777777777779E-2</v>
      </c>
      <c r="R2637" s="4">
        <f t="shared" si="167"/>
        <v>0.26111111111111113</v>
      </c>
      <c r="S2637">
        <v>0</v>
      </c>
      <c r="T2637">
        <v>14</v>
      </c>
      <c r="U2637">
        <v>47</v>
      </c>
    </row>
    <row r="2638" spans="1:21" x14ac:dyDescent="0.3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f t="shared" si="164"/>
        <v>180</v>
      </c>
      <c r="P2638" s="4">
        <f t="shared" si="165"/>
        <v>5.5555555555555558E-3</v>
      </c>
      <c r="Q2638" s="4">
        <f t="shared" si="166"/>
        <v>0.05</v>
      </c>
      <c r="R2638" s="4">
        <f t="shared" si="167"/>
        <v>0.18333333333333332</v>
      </c>
      <c r="S2638">
        <v>1</v>
      </c>
      <c r="T2638">
        <v>9</v>
      </c>
      <c r="U2638">
        <v>33</v>
      </c>
    </row>
    <row r="2639" spans="1:21" x14ac:dyDescent="0.3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f t="shared" si="164"/>
        <v>180</v>
      </c>
      <c r="P2639" s="4">
        <f t="shared" si="165"/>
        <v>0</v>
      </c>
      <c r="Q2639" s="4">
        <f t="shared" si="166"/>
        <v>7.2222222222222215E-2</v>
      </c>
      <c r="R2639" s="4">
        <f t="shared" si="167"/>
        <v>0.25</v>
      </c>
      <c r="S2639">
        <v>0</v>
      </c>
      <c r="T2639">
        <v>13</v>
      </c>
      <c r="U2639">
        <v>45</v>
      </c>
    </row>
    <row r="2640" spans="1:21" x14ac:dyDescent="0.3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f t="shared" si="164"/>
        <v>331</v>
      </c>
      <c r="P2640" s="4">
        <f t="shared" si="165"/>
        <v>0</v>
      </c>
      <c r="Q2640" s="4">
        <f t="shared" si="166"/>
        <v>6.0422960725075529E-3</v>
      </c>
      <c r="R2640" s="4">
        <f t="shared" si="167"/>
        <v>4.2296072507552872E-2</v>
      </c>
      <c r="S2640">
        <v>0</v>
      </c>
      <c r="T2640">
        <v>2</v>
      </c>
      <c r="U2640">
        <v>14</v>
      </c>
    </row>
    <row r="2641" spans="1:21" x14ac:dyDescent="0.3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f t="shared" si="164"/>
        <v>180</v>
      </c>
      <c r="P2641" s="4">
        <f t="shared" si="165"/>
        <v>1.1111111111111112E-2</v>
      </c>
      <c r="Q2641" s="4">
        <f t="shared" si="166"/>
        <v>5.5555555555555552E-2</v>
      </c>
      <c r="R2641" s="4">
        <f t="shared" si="167"/>
        <v>0.20555555555555555</v>
      </c>
      <c r="S2641">
        <v>2</v>
      </c>
      <c r="T2641">
        <v>10</v>
      </c>
      <c r="U2641">
        <v>37</v>
      </c>
    </row>
    <row r="2642" spans="1:21" x14ac:dyDescent="0.3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f t="shared" si="164"/>
        <v>336</v>
      </c>
      <c r="P2642" s="4">
        <f t="shared" si="165"/>
        <v>2.976190476190476E-3</v>
      </c>
      <c r="Q2642" s="4">
        <f t="shared" si="166"/>
        <v>5.3571428571428568E-2</v>
      </c>
      <c r="R2642" s="4">
        <f t="shared" si="167"/>
        <v>0.17559523809523808</v>
      </c>
      <c r="S2642">
        <v>1</v>
      </c>
      <c r="T2642">
        <v>18</v>
      </c>
      <c r="U2642">
        <v>59</v>
      </c>
    </row>
    <row r="2643" spans="1:21" x14ac:dyDescent="0.3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f t="shared" si="164"/>
        <v>332</v>
      </c>
      <c r="P2643" s="4">
        <f t="shared" si="165"/>
        <v>0</v>
      </c>
      <c r="Q2643" s="4">
        <f t="shared" si="166"/>
        <v>2.1084337349397589E-2</v>
      </c>
      <c r="R2643" s="4">
        <f t="shared" si="167"/>
        <v>8.1325301204819275E-2</v>
      </c>
      <c r="S2643">
        <v>0</v>
      </c>
      <c r="T2643">
        <v>7</v>
      </c>
      <c r="U2643">
        <v>27</v>
      </c>
    </row>
    <row r="2644" spans="1:21" x14ac:dyDescent="0.3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f t="shared" si="164"/>
        <v>214</v>
      </c>
      <c r="P2644" s="4">
        <f t="shared" si="165"/>
        <v>2.336448598130841E-2</v>
      </c>
      <c r="Q2644" s="4">
        <f t="shared" si="166"/>
        <v>1.4018691588785047E-2</v>
      </c>
      <c r="R2644" s="4">
        <f t="shared" si="167"/>
        <v>7.9439252336448593E-2</v>
      </c>
      <c r="S2644">
        <v>5</v>
      </c>
      <c r="T2644">
        <v>3</v>
      </c>
      <c r="U2644">
        <v>17</v>
      </c>
    </row>
    <row r="2645" spans="1:21" x14ac:dyDescent="0.3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f t="shared" si="164"/>
        <v>469</v>
      </c>
      <c r="P2645" s="4">
        <f t="shared" si="165"/>
        <v>2.1321961620469083E-3</v>
      </c>
      <c r="Q2645" s="4">
        <f t="shared" si="166"/>
        <v>8.5287846481876331E-3</v>
      </c>
      <c r="R2645" s="4">
        <f t="shared" si="167"/>
        <v>4.2643923240938165E-2</v>
      </c>
      <c r="S2645">
        <v>1</v>
      </c>
      <c r="T2645">
        <v>4</v>
      </c>
      <c r="U2645">
        <v>20</v>
      </c>
    </row>
    <row r="2646" spans="1:21" x14ac:dyDescent="0.3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f t="shared" si="164"/>
        <v>180</v>
      </c>
      <c r="P2646" s="4">
        <f t="shared" si="165"/>
        <v>0</v>
      </c>
      <c r="Q2646" s="4">
        <f t="shared" si="166"/>
        <v>1.1111111111111112E-2</v>
      </c>
      <c r="R2646" s="4">
        <f t="shared" si="167"/>
        <v>7.2222222222222215E-2</v>
      </c>
      <c r="S2646">
        <v>0</v>
      </c>
      <c r="T2646">
        <v>2</v>
      </c>
      <c r="U2646">
        <v>13</v>
      </c>
    </row>
    <row r="2647" spans="1:21" x14ac:dyDescent="0.3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f t="shared" si="164"/>
        <v>235</v>
      </c>
      <c r="P2647" s="4">
        <f t="shared" si="165"/>
        <v>0</v>
      </c>
      <c r="Q2647" s="4">
        <f t="shared" si="166"/>
        <v>1.276595744680851E-2</v>
      </c>
      <c r="R2647" s="4">
        <f t="shared" si="167"/>
        <v>7.6595744680851063E-2</v>
      </c>
      <c r="S2647">
        <v>0</v>
      </c>
      <c r="T2647">
        <v>3</v>
      </c>
      <c r="U2647">
        <v>18</v>
      </c>
    </row>
    <row r="2648" spans="1:21" x14ac:dyDescent="0.3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f t="shared" si="164"/>
        <v>180</v>
      </c>
      <c r="P2648" s="4">
        <f t="shared" si="165"/>
        <v>0</v>
      </c>
      <c r="Q2648" s="4">
        <f t="shared" si="166"/>
        <v>3.3333333333333333E-2</v>
      </c>
      <c r="R2648" s="4">
        <f t="shared" si="167"/>
        <v>0.1388888888888889</v>
      </c>
      <c r="S2648">
        <v>0</v>
      </c>
      <c r="T2648">
        <v>6</v>
      </c>
      <c r="U2648">
        <v>25</v>
      </c>
    </row>
    <row r="2649" spans="1:21" x14ac:dyDescent="0.3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f t="shared" si="164"/>
        <v>180</v>
      </c>
      <c r="P2649" s="4">
        <f t="shared" si="165"/>
        <v>5.5555555555555558E-3</v>
      </c>
      <c r="Q2649" s="4">
        <f t="shared" si="166"/>
        <v>0</v>
      </c>
      <c r="R2649" s="4">
        <f t="shared" si="167"/>
        <v>4.4444444444444446E-2</v>
      </c>
      <c r="S2649">
        <v>1</v>
      </c>
      <c r="T2649">
        <v>0</v>
      </c>
      <c r="U2649">
        <v>8</v>
      </c>
    </row>
    <row r="2650" spans="1:21" x14ac:dyDescent="0.3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f t="shared" si="164"/>
        <v>214</v>
      </c>
      <c r="P2650" s="4">
        <f t="shared" si="165"/>
        <v>0</v>
      </c>
      <c r="Q2650" s="4">
        <f t="shared" si="166"/>
        <v>3.7383177570093455E-2</v>
      </c>
      <c r="R2650" s="4">
        <f t="shared" si="167"/>
        <v>0.14485981308411214</v>
      </c>
      <c r="S2650">
        <v>0</v>
      </c>
      <c r="T2650">
        <v>8</v>
      </c>
      <c r="U2650">
        <v>31</v>
      </c>
    </row>
    <row r="2651" spans="1:21" x14ac:dyDescent="0.3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f t="shared" si="164"/>
        <v>256</v>
      </c>
      <c r="P2651" s="4">
        <f t="shared" si="165"/>
        <v>0</v>
      </c>
      <c r="Q2651" s="4">
        <f t="shared" si="166"/>
        <v>5.078125E-2</v>
      </c>
      <c r="R2651" s="4">
        <f t="shared" si="167"/>
        <v>0.171875</v>
      </c>
      <c r="S2651">
        <v>0</v>
      </c>
      <c r="T2651">
        <v>13</v>
      </c>
      <c r="U2651">
        <v>44</v>
      </c>
    </row>
    <row r="2652" spans="1:21" x14ac:dyDescent="0.3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f t="shared" si="164"/>
        <v>469</v>
      </c>
      <c r="P2652" s="4">
        <f t="shared" si="165"/>
        <v>2.1321961620469083E-3</v>
      </c>
      <c r="Q2652" s="4">
        <f t="shared" si="166"/>
        <v>6.3965884861407248E-3</v>
      </c>
      <c r="R2652" s="4">
        <f t="shared" si="167"/>
        <v>3.4115138592750532E-2</v>
      </c>
      <c r="S2652">
        <v>1</v>
      </c>
      <c r="T2652">
        <v>3</v>
      </c>
      <c r="U2652">
        <v>16</v>
      </c>
    </row>
    <row r="2653" spans="1:21" x14ac:dyDescent="0.3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f t="shared" si="164"/>
        <v>180</v>
      </c>
      <c r="P2653" s="4">
        <f t="shared" si="165"/>
        <v>0</v>
      </c>
      <c r="Q2653" s="4">
        <f t="shared" si="166"/>
        <v>8.8888888888888892E-2</v>
      </c>
      <c r="R2653" s="4">
        <f t="shared" si="167"/>
        <v>0.3</v>
      </c>
      <c r="S2653">
        <v>0</v>
      </c>
      <c r="T2653">
        <v>16</v>
      </c>
      <c r="U2653">
        <v>54</v>
      </c>
    </row>
    <row r="2654" spans="1:21" x14ac:dyDescent="0.3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f t="shared" si="164"/>
        <v>336</v>
      </c>
      <c r="P2654" s="4">
        <f t="shared" si="165"/>
        <v>2.976190476190476E-3</v>
      </c>
      <c r="Q2654" s="4">
        <f t="shared" si="166"/>
        <v>3.273809523809524E-2</v>
      </c>
      <c r="R2654" s="4">
        <f t="shared" si="167"/>
        <v>0.1130952380952381</v>
      </c>
      <c r="S2654">
        <v>1</v>
      </c>
      <c r="T2654">
        <v>11</v>
      </c>
      <c r="U2654">
        <v>38</v>
      </c>
    </row>
    <row r="2655" spans="1:21" x14ac:dyDescent="0.3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f t="shared" si="164"/>
        <v>214</v>
      </c>
      <c r="P2655" s="4">
        <f t="shared" si="165"/>
        <v>4.6728971962616819E-3</v>
      </c>
      <c r="Q2655" s="4">
        <f t="shared" si="166"/>
        <v>6.0747663551401869E-2</v>
      </c>
      <c r="R2655" s="4">
        <f t="shared" si="167"/>
        <v>0.21495327102803738</v>
      </c>
      <c r="S2655">
        <v>1</v>
      </c>
      <c r="T2655">
        <v>13</v>
      </c>
      <c r="U2655">
        <v>46</v>
      </c>
    </row>
    <row r="2656" spans="1:21" x14ac:dyDescent="0.3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f t="shared" si="164"/>
        <v>180</v>
      </c>
      <c r="P2656" s="4">
        <f t="shared" si="165"/>
        <v>0</v>
      </c>
      <c r="Q2656" s="4">
        <f t="shared" si="166"/>
        <v>2.2222222222222223E-2</v>
      </c>
      <c r="R2656" s="4">
        <f t="shared" si="167"/>
        <v>0.1111111111111111</v>
      </c>
      <c r="S2656">
        <v>0</v>
      </c>
      <c r="T2656">
        <v>4</v>
      </c>
      <c r="U2656">
        <v>20</v>
      </c>
    </row>
    <row r="2657" spans="1:21" x14ac:dyDescent="0.3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f t="shared" si="164"/>
        <v>180</v>
      </c>
      <c r="P2657" s="4">
        <f t="shared" si="165"/>
        <v>1.1111111111111112E-2</v>
      </c>
      <c r="Q2657" s="4">
        <f t="shared" si="166"/>
        <v>6.6666666666666666E-2</v>
      </c>
      <c r="R2657" s="4">
        <f t="shared" si="167"/>
        <v>0.24444444444444444</v>
      </c>
      <c r="S2657">
        <v>2</v>
      </c>
      <c r="T2657">
        <v>12</v>
      </c>
      <c r="U2657">
        <v>44</v>
      </c>
    </row>
    <row r="2658" spans="1:21" x14ac:dyDescent="0.3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f t="shared" si="164"/>
        <v>256</v>
      </c>
      <c r="P2658" s="4">
        <f t="shared" si="165"/>
        <v>0</v>
      </c>
      <c r="Q2658" s="4">
        <f t="shared" si="166"/>
        <v>7.8125E-3</v>
      </c>
      <c r="R2658" s="4">
        <f t="shared" si="167"/>
        <v>5.078125E-2</v>
      </c>
      <c r="S2658">
        <v>0</v>
      </c>
      <c r="T2658">
        <v>2</v>
      </c>
      <c r="U2658">
        <v>13</v>
      </c>
    </row>
    <row r="2659" spans="1:21" x14ac:dyDescent="0.3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f t="shared" si="164"/>
        <v>235</v>
      </c>
      <c r="P2659" s="4">
        <f t="shared" si="165"/>
        <v>0</v>
      </c>
      <c r="Q2659" s="4">
        <f t="shared" si="166"/>
        <v>5.5319148936170209E-2</v>
      </c>
      <c r="R2659" s="4">
        <f t="shared" si="167"/>
        <v>0.18723404255319148</v>
      </c>
      <c r="S2659">
        <v>0</v>
      </c>
      <c r="T2659">
        <v>13</v>
      </c>
      <c r="U2659">
        <v>44</v>
      </c>
    </row>
    <row r="2660" spans="1:21" x14ac:dyDescent="0.3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f t="shared" si="164"/>
        <v>180</v>
      </c>
      <c r="P2660" s="4">
        <f t="shared" si="165"/>
        <v>5.5555555555555558E-3</v>
      </c>
      <c r="Q2660" s="4">
        <f t="shared" si="166"/>
        <v>0.05</v>
      </c>
      <c r="R2660" s="4">
        <f t="shared" si="167"/>
        <v>0.18333333333333332</v>
      </c>
      <c r="S2660">
        <v>1</v>
      </c>
      <c r="T2660">
        <v>9</v>
      </c>
      <c r="U2660">
        <v>33</v>
      </c>
    </row>
    <row r="2661" spans="1:21" x14ac:dyDescent="0.3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f t="shared" si="164"/>
        <v>336</v>
      </c>
      <c r="P2661" s="4">
        <f t="shared" si="165"/>
        <v>0</v>
      </c>
      <c r="Q2661" s="4">
        <f t="shared" si="166"/>
        <v>3.273809523809524E-2</v>
      </c>
      <c r="R2661" s="4">
        <f t="shared" si="167"/>
        <v>0.11607142857142858</v>
      </c>
      <c r="S2661">
        <v>0</v>
      </c>
      <c r="T2661">
        <v>11</v>
      </c>
      <c r="U2661">
        <v>39</v>
      </c>
    </row>
    <row r="2662" spans="1:21" x14ac:dyDescent="0.3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f t="shared" si="164"/>
        <v>469</v>
      </c>
      <c r="P2662" s="4">
        <f t="shared" si="165"/>
        <v>6.3965884861407248E-3</v>
      </c>
      <c r="Q2662" s="4">
        <f t="shared" si="166"/>
        <v>2.1321961620469083E-3</v>
      </c>
      <c r="R2662" s="4">
        <f t="shared" si="167"/>
        <v>2.5586353944562899E-2</v>
      </c>
      <c r="S2662">
        <v>3</v>
      </c>
      <c r="T2662">
        <v>1</v>
      </c>
      <c r="U2662">
        <v>12</v>
      </c>
    </row>
    <row r="2663" spans="1:21" x14ac:dyDescent="0.3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f t="shared" si="164"/>
        <v>331</v>
      </c>
      <c r="P2663" s="4">
        <f t="shared" si="165"/>
        <v>0</v>
      </c>
      <c r="Q2663" s="4">
        <f t="shared" si="166"/>
        <v>9.0634441087613302E-3</v>
      </c>
      <c r="R2663" s="4">
        <f t="shared" si="167"/>
        <v>4.8338368580060423E-2</v>
      </c>
      <c r="S2663">
        <v>0</v>
      </c>
      <c r="T2663">
        <v>3</v>
      </c>
      <c r="U2663">
        <v>16</v>
      </c>
    </row>
    <row r="2664" spans="1:21" x14ac:dyDescent="0.3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f t="shared" si="164"/>
        <v>216</v>
      </c>
      <c r="P2664" s="4">
        <f t="shared" si="165"/>
        <v>0</v>
      </c>
      <c r="Q2664" s="4">
        <f t="shared" si="166"/>
        <v>5.0925925925925923E-2</v>
      </c>
      <c r="R2664" s="4">
        <f t="shared" si="167"/>
        <v>0.18518518518518517</v>
      </c>
      <c r="S2664">
        <v>0</v>
      </c>
      <c r="T2664">
        <v>11</v>
      </c>
      <c r="U2664">
        <v>40</v>
      </c>
    </row>
    <row r="2665" spans="1:21" x14ac:dyDescent="0.3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f t="shared" si="164"/>
        <v>235</v>
      </c>
      <c r="P2665" s="4">
        <f t="shared" si="165"/>
        <v>8.5106382978723406E-3</v>
      </c>
      <c r="Q2665" s="4">
        <f t="shared" si="166"/>
        <v>1.276595744680851E-2</v>
      </c>
      <c r="R2665" s="4">
        <f t="shared" si="167"/>
        <v>6.8085106382978725E-2</v>
      </c>
      <c r="S2665">
        <v>2</v>
      </c>
      <c r="T2665">
        <v>3</v>
      </c>
      <c r="U2665">
        <v>16</v>
      </c>
    </row>
    <row r="2666" spans="1:21" x14ac:dyDescent="0.3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f t="shared" si="164"/>
        <v>180</v>
      </c>
      <c r="P2666" s="4">
        <f t="shared" si="165"/>
        <v>0</v>
      </c>
      <c r="Q2666" s="4">
        <f t="shared" si="166"/>
        <v>5.5555555555555552E-2</v>
      </c>
      <c r="R2666" s="4">
        <f t="shared" si="167"/>
        <v>0.21111111111111111</v>
      </c>
      <c r="S2666">
        <v>0</v>
      </c>
      <c r="T2666">
        <v>10</v>
      </c>
      <c r="U2666">
        <v>38</v>
      </c>
    </row>
    <row r="2667" spans="1:21" x14ac:dyDescent="0.3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f t="shared" si="164"/>
        <v>272</v>
      </c>
      <c r="P2667" s="4">
        <f t="shared" si="165"/>
        <v>3.6764705882352941E-3</v>
      </c>
      <c r="Q2667" s="4">
        <f t="shared" si="166"/>
        <v>0</v>
      </c>
      <c r="R2667" s="4">
        <f t="shared" si="167"/>
        <v>3.3088235294117647E-2</v>
      </c>
      <c r="S2667">
        <v>1</v>
      </c>
      <c r="T2667">
        <v>0</v>
      </c>
      <c r="U2667">
        <v>9</v>
      </c>
    </row>
    <row r="2668" spans="1:21" x14ac:dyDescent="0.3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f t="shared" si="164"/>
        <v>331</v>
      </c>
      <c r="P2668" s="4">
        <f t="shared" si="165"/>
        <v>0</v>
      </c>
      <c r="Q2668" s="4">
        <f t="shared" si="166"/>
        <v>3.6253776435045321E-2</v>
      </c>
      <c r="R2668" s="4">
        <f t="shared" si="167"/>
        <v>0.13293051359516617</v>
      </c>
      <c r="S2668">
        <v>0</v>
      </c>
      <c r="T2668">
        <v>12</v>
      </c>
      <c r="U2668">
        <v>44</v>
      </c>
    </row>
    <row r="2669" spans="1:21" x14ac:dyDescent="0.3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f t="shared" si="164"/>
        <v>180</v>
      </c>
      <c r="P2669" s="4">
        <f t="shared" si="165"/>
        <v>5.5555555555555558E-3</v>
      </c>
      <c r="Q2669" s="4">
        <f t="shared" si="166"/>
        <v>5.5555555555555558E-3</v>
      </c>
      <c r="R2669" s="4">
        <f t="shared" si="167"/>
        <v>6.1111111111111109E-2</v>
      </c>
      <c r="S2669">
        <v>1</v>
      </c>
      <c r="T2669">
        <v>1</v>
      </c>
      <c r="U2669">
        <v>11</v>
      </c>
    </row>
    <row r="2670" spans="1:21" x14ac:dyDescent="0.3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f t="shared" si="164"/>
        <v>235</v>
      </c>
      <c r="P2670" s="4">
        <f t="shared" si="165"/>
        <v>0</v>
      </c>
      <c r="Q2670" s="4">
        <f t="shared" si="166"/>
        <v>4.6808510638297871E-2</v>
      </c>
      <c r="R2670" s="4">
        <f t="shared" si="167"/>
        <v>0.16595744680851063</v>
      </c>
      <c r="S2670">
        <v>0</v>
      </c>
      <c r="T2670">
        <v>11</v>
      </c>
      <c r="U2670">
        <v>39</v>
      </c>
    </row>
    <row r="2671" spans="1:21" x14ac:dyDescent="0.3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f t="shared" si="164"/>
        <v>469</v>
      </c>
      <c r="P2671" s="4">
        <f t="shared" si="165"/>
        <v>0</v>
      </c>
      <c r="Q2671" s="4">
        <f t="shared" si="166"/>
        <v>2.3454157782515993E-2</v>
      </c>
      <c r="R2671" s="4">
        <f t="shared" si="167"/>
        <v>8.5287846481876331E-2</v>
      </c>
      <c r="S2671">
        <v>0</v>
      </c>
      <c r="T2671">
        <v>11</v>
      </c>
      <c r="U2671">
        <v>40</v>
      </c>
    </row>
    <row r="2672" spans="1:21" x14ac:dyDescent="0.3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f t="shared" si="164"/>
        <v>180</v>
      </c>
      <c r="P2672" s="4">
        <f t="shared" si="165"/>
        <v>0</v>
      </c>
      <c r="Q2672" s="4">
        <f t="shared" si="166"/>
        <v>2.2222222222222223E-2</v>
      </c>
      <c r="R2672" s="4">
        <f t="shared" si="167"/>
        <v>0.10555555555555556</v>
      </c>
      <c r="S2672">
        <v>0</v>
      </c>
      <c r="T2672">
        <v>4</v>
      </c>
      <c r="U2672">
        <v>19</v>
      </c>
    </row>
    <row r="2673" spans="1:21" x14ac:dyDescent="0.3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f t="shared" si="164"/>
        <v>180</v>
      </c>
      <c r="P2673" s="4">
        <f t="shared" si="165"/>
        <v>0</v>
      </c>
      <c r="Q2673" s="4">
        <f t="shared" si="166"/>
        <v>6.1111111111111109E-2</v>
      </c>
      <c r="R2673" s="4">
        <f t="shared" si="167"/>
        <v>0.21666666666666667</v>
      </c>
      <c r="S2673">
        <v>0</v>
      </c>
      <c r="T2673">
        <v>11</v>
      </c>
      <c r="U2673">
        <v>39</v>
      </c>
    </row>
    <row r="2674" spans="1:21" x14ac:dyDescent="0.3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f t="shared" si="164"/>
        <v>180</v>
      </c>
      <c r="P2674" s="4">
        <f t="shared" si="165"/>
        <v>5.5555555555555558E-3</v>
      </c>
      <c r="Q2674" s="4">
        <f t="shared" si="166"/>
        <v>0.05</v>
      </c>
      <c r="R2674" s="4">
        <f t="shared" si="167"/>
        <v>0.18888888888888888</v>
      </c>
      <c r="S2674">
        <v>1</v>
      </c>
      <c r="T2674">
        <v>9</v>
      </c>
      <c r="U2674">
        <v>34</v>
      </c>
    </row>
    <row r="2675" spans="1:21" x14ac:dyDescent="0.3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f t="shared" si="164"/>
        <v>180</v>
      </c>
      <c r="P2675" s="4">
        <f t="shared" si="165"/>
        <v>0</v>
      </c>
      <c r="Q2675" s="4">
        <f t="shared" si="166"/>
        <v>2.7777777777777776E-2</v>
      </c>
      <c r="R2675" s="4">
        <f t="shared" si="167"/>
        <v>0.12222222222222222</v>
      </c>
      <c r="S2675">
        <v>0</v>
      </c>
      <c r="T2675">
        <v>5</v>
      </c>
      <c r="U2675">
        <v>22</v>
      </c>
    </row>
    <row r="2676" spans="1:21" x14ac:dyDescent="0.3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f t="shared" si="164"/>
        <v>180</v>
      </c>
      <c r="P2676" s="4">
        <f t="shared" si="165"/>
        <v>0</v>
      </c>
      <c r="Q2676" s="4">
        <f t="shared" si="166"/>
        <v>1.1111111111111112E-2</v>
      </c>
      <c r="R2676" s="4">
        <f t="shared" si="167"/>
        <v>8.3333333333333329E-2</v>
      </c>
      <c r="S2676">
        <v>0</v>
      </c>
      <c r="T2676">
        <v>2</v>
      </c>
      <c r="U2676">
        <v>15</v>
      </c>
    </row>
    <row r="2677" spans="1:21" x14ac:dyDescent="0.3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f t="shared" si="164"/>
        <v>180</v>
      </c>
      <c r="P2677" s="4">
        <f t="shared" si="165"/>
        <v>0</v>
      </c>
      <c r="Q2677" s="4">
        <f t="shared" si="166"/>
        <v>0</v>
      </c>
      <c r="R2677" s="4">
        <f t="shared" si="167"/>
        <v>0</v>
      </c>
      <c r="S2677">
        <v>0</v>
      </c>
      <c r="T2677">
        <v>0</v>
      </c>
      <c r="U2677">
        <v>0</v>
      </c>
    </row>
    <row r="2678" spans="1:21" x14ac:dyDescent="0.3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f t="shared" si="164"/>
        <v>214</v>
      </c>
      <c r="P2678" s="4">
        <f t="shared" si="165"/>
        <v>4.6728971962616819E-3</v>
      </c>
      <c r="Q2678" s="4">
        <f t="shared" si="166"/>
        <v>4.6728971962616821E-2</v>
      </c>
      <c r="R2678" s="4">
        <f t="shared" si="167"/>
        <v>0.16822429906542055</v>
      </c>
      <c r="S2678">
        <v>1</v>
      </c>
      <c r="T2678">
        <v>10</v>
      </c>
      <c r="U2678">
        <v>36</v>
      </c>
    </row>
    <row r="2679" spans="1:21" x14ac:dyDescent="0.3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f t="shared" si="164"/>
        <v>235</v>
      </c>
      <c r="P2679" s="4">
        <f t="shared" si="165"/>
        <v>4.2553191489361703E-3</v>
      </c>
      <c r="Q2679" s="4">
        <f t="shared" si="166"/>
        <v>0</v>
      </c>
      <c r="R2679" s="4">
        <f t="shared" si="167"/>
        <v>2.553191489361702E-2</v>
      </c>
      <c r="S2679">
        <v>1</v>
      </c>
      <c r="T2679">
        <v>0</v>
      </c>
      <c r="U2679">
        <v>6</v>
      </c>
    </row>
    <row r="2680" spans="1:21" x14ac:dyDescent="0.3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f t="shared" si="164"/>
        <v>180</v>
      </c>
      <c r="P2680" s="4">
        <f t="shared" si="165"/>
        <v>0</v>
      </c>
      <c r="Q2680" s="4">
        <f t="shared" si="166"/>
        <v>4.4444444444444446E-2</v>
      </c>
      <c r="R2680" s="4">
        <f t="shared" si="167"/>
        <v>0.17777777777777778</v>
      </c>
      <c r="S2680">
        <v>0</v>
      </c>
      <c r="T2680">
        <v>8</v>
      </c>
      <c r="U2680">
        <v>32</v>
      </c>
    </row>
    <row r="2681" spans="1:21" x14ac:dyDescent="0.3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f t="shared" si="164"/>
        <v>180</v>
      </c>
      <c r="P2681" s="4">
        <f t="shared" si="165"/>
        <v>0</v>
      </c>
      <c r="Q2681" s="4">
        <f t="shared" si="166"/>
        <v>3.3333333333333333E-2</v>
      </c>
      <c r="R2681" s="4">
        <f t="shared" si="167"/>
        <v>0.14444444444444443</v>
      </c>
      <c r="S2681">
        <v>0</v>
      </c>
      <c r="T2681">
        <v>6</v>
      </c>
      <c r="U2681">
        <v>26</v>
      </c>
    </row>
    <row r="2682" spans="1:21" x14ac:dyDescent="0.3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f t="shared" si="164"/>
        <v>331</v>
      </c>
      <c r="P2682" s="4">
        <f t="shared" si="165"/>
        <v>0</v>
      </c>
      <c r="Q2682" s="4">
        <f t="shared" si="166"/>
        <v>3.3232628398791542E-2</v>
      </c>
      <c r="R2682" s="4">
        <f t="shared" si="167"/>
        <v>0.12386706948640483</v>
      </c>
      <c r="S2682">
        <v>0</v>
      </c>
      <c r="T2682">
        <v>11</v>
      </c>
      <c r="U2682">
        <v>41</v>
      </c>
    </row>
    <row r="2683" spans="1:21" x14ac:dyDescent="0.3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f t="shared" si="164"/>
        <v>180</v>
      </c>
      <c r="P2683" s="4">
        <f t="shared" si="165"/>
        <v>0</v>
      </c>
      <c r="Q2683" s="4">
        <f t="shared" si="166"/>
        <v>3.3333333333333333E-2</v>
      </c>
      <c r="R2683" s="4">
        <f t="shared" si="167"/>
        <v>0.14444444444444443</v>
      </c>
      <c r="S2683">
        <v>0</v>
      </c>
      <c r="T2683">
        <v>6</v>
      </c>
      <c r="U2683">
        <v>26</v>
      </c>
    </row>
    <row r="2684" spans="1:21" x14ac:dyDescent="0.3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f t="shared" si="164"/>
        <v>235</v>
      </c>
      <c r="P2684" s="4">
        <f t="shared" si="165"/>
        <v>0</v>
      </c>
      <c r="Q2684" s="4">
        <f t="shared" si="166"/>
        <v>2.553191489361702E-2</v>
      </c>
      <c r="R2684" s="4">
        <f t="shared" si="167"/>
        <v>0.10638297872340426</v>
      </c>
      <c r="S2684">
        <v>0</v>
      </c>
      <c r="T2684">
        <v>6</v>
      </c>
      <c r="U2684">
        <v>25</v>
      </c>
    </row>
    <row r="2685" spans="1:21" x14ac:dyDescent="0.3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f t="shared" si="164"/>
        <v>180</v>
      </c>
      <c r="P2685" s="4">
        <f t="shared" si="165"/>
        <v>0</v>
      </c>
      <c r="Q2685" s="4">
        <f t="shared" si="166"/>
        <v>6.6666666666666666E-2</v>
      </c>
      <c r="R2685" s="4">
        <f t="shared" si="167"/>
        <v>0.23333333333333334</v>
      </c>
      <c r="S2685">
        <v>0</v>
      </c>
      <c r="T2685">
        <v>12</v>
      </c>
      <c r="U2685">
        <v>42</v>
      </c>
    </row>
    <row r="2686" spans="1:21" x14ac:dyDescent="0.3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f t="shared" si="164"/>
        <v>180</v>
      </c>
      <c r="P2686" s="4">
        <f t="shared" si="165"/>
        <v>5.5555555555555558E-3</v>
      </c>
      <c r="Q2686" s="4">
        <f t="shared" si="166"/>
        <v>5.5555555555555552E-2</v>
      </c>
      <c r="R2686" s="4">
        <f t="shared" si="167"/>
        <v>0.2</v>
      </c>
      <c r="S2686">
        <v>1</v>
      </c>
      <c r="T2686">
        <v>10</v>
      </c>
      <c r="U2686">
        <v>36</v>
      </c>
    </row>
    <row r="2687" spans="1:21" x14ac:dyDescent="0.3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f t="shared" si="164"/>
        <v>235</v>
      </c>
      <c r="P2687" s="4">
        <f t="shared" si="165"/>
        <v>8.5106382978723406E-3</v>
      </c>
      <c r="Q2687" s="4">
        <f t="shared" si="166"/>
        <v>3.8297872340425532E-2</v>
      </c>
      <c r="R2687" s="4">
        <f t="shared" si="167"/>
        <v>0.14893617021276595</v>
      </c>
      <c r="S2687">
        <v>2</v>
      </c>
      <c r="T2687">
        <v>9</v>
      </c>
      <c r="U2687">
        <v>35</v>
      </c>
    </row>
    <row r="2688" spans="1:21" x14ac:dyDescent="0.3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f t="shared" si="164"/>
        <v>180</v>
      </c>
      <c r="P2688" s="4">
        <f t="shared" si="165"/>
        <v>0</v>
      </c>
      <c r="Q2688" s="4">
        <f t="shared" si="166"/>
        <v>5.5555555555555552E-2</v>
      </c>
      <c r="R2688" s="4">
        <f t="shared" si="167"/>
        <v>0.21111111111111111</v>
      </c>
      <c r="S2688">
        <v>0</v>
      </c>
      <c r="T2688">
        <v>10</v>
      </c>
      <c r="U2688">
        <v>38</v>
      </c>
    </row>
    <row r="2689" spans="1:21" x14ac:dyDescent="0.3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f t="shared" si="164"/>
        <v>180</v>
      </c>
      <c r="P2689" s="4">
        <f t="shared" si="165"/>
        <v>5.5555555555555558E-3</v>
      </c>
      <c r="Q2689" s="4">
        <f t="shared" si="166"/>
        <v>0</v>
      </c>
      <c r="R2689" s="4">
        <f t="shared" si="167"/>
        <v>3.3333333333333333E-2</v>
      </c>
      <c r="S2689">
        <v>1</v>
      </c>
      <c r="T2689">
        <v>0</v>
      </c>
      <c r="U2689">
        <v>6</v>
      </c>
    </row>
    <row r="2690" spans="1:21" x14ac:dyDescent="0.3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f t="shared" si="164"/>
        <v>180</v>
      </c>
      <c r="P2690" s="4">
        <f t="shared" si="165"/>
        <v>0</v>
      </c>
      <c r="Q2690" s="4">
        <f t="shared" si="166"/>
        <v>6.6666666666666666E-2</v>
      </c>
      <c r="R2690" s="4">
        <f t="shared" si="167"/>
        <v>0.23333333333333334</v>
      </c>
      <c r="S2690">
        <v>0</v>
      </c>
      <c r="T2690">
        <v>12</v>
      </c>
      <c r="U2690">
        <v>42</v>
      </c>
    </row>
    <row r="2691" spans="1:21" x14ac:dyDescent="0.3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f t="shared" ref="O2691:O2754" si="168">L2691+M2691+N2691</f>
        <v>331</v>
      </c>
      <c r="P2691" s="4">
        <f t="shared" ref="P2691:P2754" si="169">S2691/O2691</f>
        <v>6.0422960725075529E-3</v>
      </c>
      <c r="Q2691" s="4">
        <f t="shared" ref="Q2691:Q2754" si="170">T2691/O2691</f>
        <v>3.3232628398791542E-2</v>
      </c>
      <c r="R2691" s="4">
        <f t="shared" ref="R2691:R2754" si="171">U2691/O2691</f>
        <v>0.12084592145015106</v>
      </c>
      <c r="S2691">
        <v>2</v>
      </c>
      <c r="T2691">
        <v>11</v>
      </c>
      <c r="U2691">
        <v>40</v>
      </c>
    </row>
    <row r="2692" spans="1:21" x14ac:dyDescent="0.3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f t="shared" si="168"/>
        <v>180</v>
      </c>
      <c r="P2692" s="4">
        <f t="shared" si="169"/>
        <v>0</v>
      </c>
      <c r="Q2692" s="4">
        <f t="shared" si="170"/>
        <v>1.1111111111111112E-2</v>
      </c>
      <c r="R2692" s="4">
        <f t="shared" si="171"/>
        <v>7.7777777777777779E-2</v>
      </c>
      <c r="S2692">
        <v>0</v>
      </c>
      <c r="T2692">
        <v>2</v>
      </c>
      <c r="U2692">
        <v>14</v>
      </c>
    </row>
    <row r="2693" spans="1:21" x14ac:dyDescent="0.3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f t="shared" si="168"/>
        <v>180</v>
      </c>
      <c r="P2693" s="4">
        <f t="shared" si="169"/>
        <v>0</v>
      </c>
      <c r="Q2693" s="4">
        <f t="shared" si="170"/>
        <v>3.3333333333333333E-2</v>
      </c>
      <c r="R2693" s="4">
        <f t="shared" si="171"/>
        <v>0.14444444444444443</v>
      </c>
      <c r="S2693">
        <v>0</v>
      </c>
      <c r="T2693">
        <v>6</v>
      </c>
      <c r="U2693">
        <v>26</v>
      </c>
    </row>
    <row r="2694" spans="1:21" x14ac:dyDescent="0.3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f t="shared" si="168"/>
        <v>331</v>
      </c>
      <c r="P2694" s="4">
        <f t="shared" si="169"/>
        <v>6.0422960725075529E-3</v>
      </c>
      <c r="Q2694" s="4">
        <f t="shared" si="170"/>
        <v>2.4169184290030211E-2</v>
      </c>
      <c r="R2694" s="4">
        <f t="shared" si="171"/>
        <v>9.0634441087613288E-2</v>
      </c>
      <c r="S2694">
        <v>2</v>
      </c>
      <c r="T2694">
        <v>8</v>
      </c>
      <c r="U2694">
        <v>30</v>
      </c>
    </row>
    <row r="2695" spans="1:21" x14ac:dyDescent="0.3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f t="shared" si="168"/>
        <v>180</v>
      </c>
      <c r="P2695" s="4">
        <f t="shared" si="169"/>
        <v>0</v>
      </c>
      <c r="Q2695" s="4">
        <f t="shared" si="170"/>
        <v>3.888888888888889E-2</v>
      </c>
      <c r="R2695" s="4">
        <f t="shared" si="171"/>
        <v>0.15555555555555556</v>
      </c>
      <c r="S2695">
        <v>0</v>
      </c>
      <c r="T2695">
        <v>7</v>
      </c>
      <c r="U2695">
        <v>28</v>
      </c>
    </row>
    <row r="2696" spans="1:21" x14ac:dyDescent="0.3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f t="shared" si="168"/>
        <v>180</v>
      </c>
      <c r="P2696" s="4">
        <f t="shared" si="169"/>
        <v>0</v>
      </c>
      <c r="Q2696" s="4">
        <f t="shared" si="170"/>
        <v>5.5555555555555552E-2</v>
      </c>
      <c r="R2696" s="4">
        <f t="shared" si="171"/>
        <v>0.2</v>
      </c>
      <c r="S2696">
        <v>0</v>
      </c>
      <c r="T2696">
        <v>10</v>
      </c>
      <c r="U2696">
        <v>36</v>
      </c>
    </row>
    <row r="2697" spans="1:21" x14ac:dyDescent="0.3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f t="shared" si="168"/>
        <v>180</v>
      </c>
      <c r="P2697" s="4">
        <f t="shared" si="169"/>
        <v>0</v>
      </c>
      <c r="Q2697" s="4">
        <f t="shared" si="170"/>
        <v>8.8888888888888892E-2</v>
      </c>
      <c r="R2697" s="4">
        <f t="shared" si="171"/>
        <v>0.29444444444444445</v>
      </c>
      <c r="S2697">
        <v>0</v>
      </c>
      <c r="T2697">
        <v>16</v>
      </c>
      <c r="U2697">
        <v>53</v>
      </c>
    </row>
    <row r="2698" spans="1:21" x14ac:dyDescent="0.3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f t="shared" si="168"/>
        <v>180</v>
      </c>
      <c r="P2698" s="4">
        <f t="shared" si="169"/>
        <v>5.5555555555555558E-3</v>
      </c>
      <c r="Q2698" s="4">
        <f t="shared" si="170"/>
        <v>7.7777777777777779E-2</v>
      </c>
      <c r="R2698" s="4">
        <f t="shared" si="171"/>
        <v>0.26111111111111113</v>
      </c>
      <c r="S2698">
        <v>1</v>
      </c>
      <c r="T2698">
        <v>14</v>
      </c>
      <c r="U2698">
        <v>47</v>
      </c>
    </row>
    <row r="2699" spans="1:21" x14ac:dyDescent="0.3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f t="shared" si="168"/>
        <v>180</v>
      </c>
      <c r="P2699" s="4">
        <f t="shared" si="169"/>
        <v>0</v>
      </c>
      <c r="Q2699" s="4">
        <f t="shared" si="170"/>
        <v>5.5555555555555558E-3</v>
      </c>
      <c r="R2699" s="4">
        <f t="shared" si="171"/>
        <v>5.5555555555555552E-2</v>
      </c>
      <c r="S2699">
        <v>0</v>
      </c>
      <c r="T2699">
        <v>1</v>
      </c>
      <c r="U2699">
        <v>10</v>
      </c>
    </row>
    <row r="2700" spans="1:21" x14ac:dyDescent="0.3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f t="shared" si="168"/>
        <v>216</v>
      </c>
      <c r="P2700" s="4">
        <f t="shared" si="169"/>
        <v>4.6296296296296294E-3</v>
      </c>
      <c r="Q2700" s="4">
        <f t="shared" si="170"/>
        <v>5.0925925925925923E-2</v>
      </c>
      <c r="R2700" s="4">
        <f t="shared" si="171"/>
        <v>0.18518518518518517</v>
      </c>
      <c r="S2700">
        <v>1</v>
      </c>
      <c r="T2700">
        <v>11</v>
      </c>
      <c r="U2700">
        <v>40</v>
      </c>
    </row>
    <row r="2701" spans="1:21" x14ac:dyDescent="0.3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f t="shared" si="168"/>
        <v>216</v>
      </c>
      <c r="P2701" s="4">
        <f t="shared" si="169"/>
        <v>0</v>
      </c>
      <c r="Q2701" s="4">
        <f t="shared" si="170"/>
        <v>6.9444444444444448E-2</v>
      </c>
      <c r="R2701" s="4">
        <f t="shared" si="171"/>
        <v>0.2361111111111111</v>
      </c>
      <c r="S2701">
        <v>0</v>
      </c>
      <c r="T2701">
        <v>15</v>
      </c>
      <c r="U2701">
        <v>51</v>
      </c>
    </row>
    <row r="2702" spans="1:21" x14ac:dyDescent="0.3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f t="shared" si="168"/>
        <v>180</v>
      </c>
      <c r="P2702" s="4">
        <f t="shared" si="169"/>
        <v>0</v>
      </c>
      <c r="Q2702" s="4">
        <f t="shared" si="170"/>
        <v>5.5555555555555552E-2</v>
      </c>
      <c r="R2702" s="4">
        <f t="shared" si="171"/>
        <v>0.2</v>
      </c>
      <c r="S2702">
        <v>0</v>
      </c>
      <c r="T2702">
        <v>10</v>
      </c>
      <c r="U2702">
        <v>36</v>
      </c>
    </row>
    <row r="2703" spans="1:21" x14ac:dyDescent="0.3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f t="shared" si="168"/>
        <v>180</v>
      </c>
      <c r="P2703" s="4">
        <f t="shared" si="169"/>
        <v>0</v>
      </c>
      <c r="Q2703" s="4">
        <f t="shared" si="170"/>
        <v>7.7777777777777779E-2</v>
      </c>
      <c r="R2703" s="4">
        <f t="shared" si="171"/>
        <v>0.26111111111111113</v>
      </c>
      <c r="S2703">
        <v>0</v>
      </c>
      <c r="T2703">
        <v>14</v>
      </c>
      <c r="U2703">
        <v>47</v>
      </c>
    </row>
    <row r="2704" spans="1:21" x14ac:dyDescent="0.3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f t="shared" si="168"/>
        <v>180</v>
      </c>
      <c r="P2704" s="4">
        <f t="shared" si="169"/>
        <v>0</v>
      </c>
      <c r="Q2704" s="4">
        <f t="shared" si="170"/>
        <v>0.10555555555555556</v>
      </c>
      <c r="R2704" s="4">
        <f t="shared" si="171"/>
        <v>0.34444444444444444</v>
      </c>
      <c r="S2704">
        <v>0</v>
      </c>
      <c r="T2704">
        <v>19</v>
      </c>
      <c r="U2704">
        <v>62</v>
      </c>
    </row>
    <row r="2705" spans="1:21" x14ac:dyDescent="0.3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f t="shared" si="168"/>
        <v>336</v>
      </c>
      <c r="P2705" s="4">
        <f t="shared" si="169"/>
        <v>0</v>
      </c>
      <c r="Q2705" s="4">
        <f t="shared" si="170"/>
        <v>3.8690476190476192E-2</v>
      </c>
      <c r="R2705" s="4">
        <f t="shared" si="171"/>
        <v>0.13690476190476192</v>
      </c>
      <c r="S2705">
        <v>0</v>
      </c>
      <c r="T2705">
        <v>13</v>
      </c>
      <c r="U2705">
        <v>46</v>
      </c>
    </row>
    <row r="2706" spans="1:21" x14ac:dyDescent="0.3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f t="shared" si="168"/>
        <v>180</v>
      </c>
      <c r="P2706" s="4">
        <f t="shared" si="169"/>
        <v>5.5555555555555558E-3</v>
      </c>
      <c r="Q2706" s="4">
        <f t="shared" si="170"/>
        <v>0.05</v>
      </c>
      <c r="R2706" s="4">
        <f t="shared" si="171"/>
        <v>0.18888888888888888</v>
      </c>
      <c r="S2706">
        <v>1</v>
      </c>
      <c r="T2706">
        <v>9</v>
      </c>
      <c r="U2706">
        <v>34</v>
      </c>
    </row>
    <row r="2707" spans="1:21" x14ac:dyDescent="0.3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f t="shared" si="168"/>
        <v>180</v>
      </c>
      <c r="P2707" s="4">
        <f t="shared" si="169"/>
        <v>0</v>
      </c>
      <c r="Q2707" s="4">
        <f t="shared" si="170"/>
        <v>7.2222222222222215E-2</v>
      </c>
      <c r="R2707" s="4">
        <f t="shared" si="171"/>
        <v>0.26111111111111113</v>
      </c>
      <c r="S2707">
        <v>0</v>
      </c>
      <c r="T2707">
        <v>13</v>
      </c>
      <c r="U2707">
        <v>47</v>
      </c>
    </row>
    <row r="2708" spans="1:21" x14ac:dyDescent="0.3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f t="shared" si="168"/>
        <v>180</v>
      </c>
      <c r="P2708" s="4">
        <f t="shared" si="169"/>
        <v>0</v>
      </c>
      <c r="Q2708" s="4">
        <f t="shared" si="170"/>
        <v>0.05</v>
      </c>
      <c r="R2708" s="4">
        <f t="shared" si="171"/>
        <v>0.18333333333333332</v>
      </c>
      <c r="S2708">
        <v>0</v>
      </c>
      <c r="T2708">
        <v>9</v>
      </c>
      <c r="U2708">
        <v>33</v>
      </c>
    </row>
    <row r="2709" spans="1:21" x14ac:dyDescent="0.3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f t="shared" si="168"/>
        <v>180</v>
      </c>
      <c r="P2709" s="4">
        <f t="shared" si="169"/>
        <v>5.5555555555555558E-3</v>
      </c>
      <c r="Q2709" s="4">
        <f t="shared" si="170"/>
        <v>4.4444444444444446E-2</v>
      </c>
      <c r="R2709" s="4">
        <f t="shared" si="171"/>
        <v>0.17222222222222222</v>
      </c>
      <c r="S2709">
        <v>1</v>
      </c>
      <c r="T2709">
        <v>8</v>
      </c>
      <c r="U2709">
        <v>31</v>
      </c>
    </row>
    <row r="2710" spans="1:21" x14ac:dyDescent="0.3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f t="shared" si="168"/>
        <v>204</v>
      </c>
      <c r="P2710" s="4">
        <f t="shared" si="169"/>
        <v>4.9019607843137254E-3</v>
      </c>
      <c r="Q2710" s="4">
        <f t="shared" si="170"/>
        <v>2.9411764705882353E-2</v>
      </c>
      <c r="R2710" s="4">
        <f t="shared" si="171"/>
        <v>0.12254901960784313</v>
      </c>
      <c r="S2710">
        <v>1</v>
      </c>
      <c r="T2710">
        <v>6</v>
      </c>
      <c r="U2710">
        <v>25</v>
      </c>
    </row>
    <row r="2711" spans="1:21" x14ac:dyDescent="0.3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f t="shared" si="168"/>
        <v>180</v>
      </c>
      <c r="P2711" s="4">
        <f t="shared" si="169"/>
        <v>5.5555555555555558E-3</v>
      </c>
      <c r="Q2711" s="4">
        <f t="shared" si="170"/>
        <v>8.8888888888888892E-2</v>
      </c>
      <c r="R2711" s="4">
        <f t="shared" si="171"/>
        <v>0.30555555555555558</v>
      </c>
      <c r="S2711">
        <v>1</v>
      </c>
      <c r="T2711">
        <v>16</v>
      </c>
      <c r="U2711">
        <v>55</v>
      </c>
    </row>
    <row r="2712" spans="1:21" x14ac:dyDescent="0.3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f t="shared" si="168"/>
        <v>180</v>
      </c>
      <c r="P2712" s="4">
        <f t="shared" si="169"/>
        <v>5.5555555555555558E-3</v>
      </c>
      <c r="Q2712" s="4">
        <f t="shared" si="170"/>
        <v>1.6666666666666666E-2</v>
      </c>
      <c r="R2712" s="4">
        <f t="shared" si="171"/>
        <v>0.1</v>
      </c>
      <c r="S2712">
        <v>1</v>
      </c>
      <c r="T2712">
        <v>3</v>
      </c>
      <c r="U2712">
        <v>18</v>
      </c>
    </row>
    <row r="2713" spans="1:21" x14ac:dyDescent="0.3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f t="shared" si="168"/>
        <v>180</v>
      </c>
      <c r="P2713" s="4">
        <f t="shared" si="169"/>
        <v>0</v>
      </c>
      <c r="Q2713" s="4">
        <f t="shared" si="170"/>
        <v>8.8888888888888892E-2</v>
      </c>
      <c r="R2713" s="4">
        <f t="shared" si="171"/>
        <v>0.3</v>
      </c>
      <c r="S2713">
        <v>0</v>
      </c>
      <c r="T2713">
        <v>16</v>
      </c>
      <c r="U2713">
        <v>54</v>
      </c>
    </row>
    <row r="2714" spans="1:21" x14ac:dyDescent="0.3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f t="shared" si="168"/>
        <v>180</v>
      </c>
      <c r="P2714" s="4">
        <f t="shared" si="169"/>
        <v>1.1111111111111112E-2</v>
      </c>
      <c r="Q2714" s="4">
        <f t="shared" si="170"/>
        <v>6.1111111111111109E-2</v>
      </c>
      <c r="R2714" s="4">
        <f t="shared" si="171"/>
        <v>0.21111111111111111</v>
      </c>
      <c r="S2714">
        <v>2</v>
      </c>
      <c r="T2714">
        <v>11</v>
      </c>
      <c r="U2714">
        <v>38</v>
      </c>
    </row>
    <row r="2715" spans="1:21" x14ac:dyDescent="0.3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f t="shared" si="168"/>
        <v>180</v>
      </c>
      <c r="P2715" s="4">
        <f t="shared" si="169"/>
        <v>0</v>
      </c>
      <c r="Q2715" s="4">
        <f t="shared" si="170"/>
        <v>0</v>
      </c>
      <c r="R2715" s="4">
        <f t="shared" si="171"/>
        <v>4.4444444444444446E-2</v>
      </c>
      <c r="S2715">
        <v>0</v>
      </c>
      <c r="T2715">
        <v>0</v>
      </c>
      <c r="U2715">
        <v>8</v>
      </c>
    </row>
    <row r="2716" spans="1:21" x14ac:dyDescent="0.3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f t="shared" si="168"/>
        <v>235</v>
      </c>
      <c r="P2716" s="4">
        <f t="shared" si="169"/>
        <v>0</v>
      </c>
      <c r="Q2716" s="4">
        <f t="shared" si="170"/>
        <v>4.2553191489361701E-2</v>
      </c>
      <c r="R2716" s="4">
        <f t="shared" si="171"/>
        <v>0.15319148936170213</v>
      </c>
      <c r="S2716">
        <v>0</v>
      </c>
      <c r="T2716">
        <v>10</v>
      </c>
      <c r="U2716">
        <v>36</v>
      </c>
    </row>
    <row r="2717" spans="1:21" x14ac:dyDescent="0.3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f t="shared" si="168"/>
        <v>180</v>
      </c>
      <c r="P2717" s="4">
        <f t="shared" si="169"/>
        <v>5.5555555555555558E-3</v>
      </c>
      <c r="Q2717" s="4">
        <f t="shared" si="170"/>
        <v>0</v>
      </c>
      <c r="R2717" s="4">
        <f t="shared" si="171"/>
        <v>0</v>
      </c>
      <c r="S2717">
        <v>1</v>
      </c>
      <c r="T2717">
        <v>0</v>
      </c>
      <c r="U2717">
        <v>0</v>
      </c>
    </row>
    <row r="2718" spans="1:21" x14ac:dyDescent="0.3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f t="shared" si="168"/>
        <v>180</v>
      </c>
      <c r="P2718" s="4">
        <f t="shared" si="169"/>
        <v>1.1111111111111112E-2</v>
      </c>
      <c r="Q2718" s="4">
        <f t="shared" si="170"/>
        <v>6.1111111111111109E-2</v>
      </c>
      <c r="R2718" s="4">
        <f t="shared" si="171"/>
        <v>0.22222222222222221</v>
      </c>
      <c r="S2718">
        <v>2</v>
      </c>
      <c r="T2718">
        <v>11</v>
      </c>
      <c r="U2718">
        <v>40</v>
      </c>
    </row>
    <row r="2719" spans="1:21" x14ac:dyDescent="0.3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f t="shared" si="168"/>
        <v>180</v>
      </c>
      <c r="P2719" s="4">
        <f t="shared" si="169"/>
        <v>5.5555555555555558E-3</v>
      </c>
      <c r="Q2719" s="4">
        <f t="shared" si="170"/>
        <v>7.2222222222222215E-2</v>
      </c>
      <c r="R2719" s="4">
        <f t="shared" si="171"/>
        <v>0.24444444444444444</v>
      </c>
      <c r="S2719">
        <v>1</v>
      </c>
      <c r="T2719">
        <v>13</v>
      </c>
      <c r="U2719">
        <v>44</v>
      </c>
    </row>
    <row r="2720" spans="1:21" x14ac:dyDescent="0.3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f t="shared" si="168"/>
        <v>180</v>
      </c>
      <c r="P2720" s="4">
        <f t="shared" si="169"/>
        <v>0</v>
      </c>
      <c r="Q2720" s="4">
        <f t="shared" si="170"/>
        <v>2.7777777777777776E-2</v>
      </c>
      <c r="R2720" s="4">
        <f t="shared" si="171"/>
        <v>0.11666666666666667</v>
      </c>
      <c r="S2720">
        <v>0</v>
      </c>
      <c r="T2720">
        <v>5</v>
      </c>
      <c r="U2720">
        <v>21</v>
      </c>
    </row>
    <row r="2721" spans="1:21" x14ac:dyDescent="0.3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f t="shared" si="168"/>
        <v>180</v>
      </c>
      <c r="P2721" s="4">
        <f t="shared" si="169"/>
        <v>0</v>
      </c>
      <c r="Q2721" s="4">
        <f t="shared" si="170"/>
        <v>4.4444444444444446E-2</v>
      </c>
      <c r="R2721" s="4">
        <f t="shared" si="171"/>
        <v>0.17777777777777778</v>
      </c>
      <c r="S2721">
        <v>0</v>
      </c>
      <c r="T2721">
        <v>8</v>
      </c>
      <c r="U2721">
        <v>32</v>
      </c>
    </row>
    <row r="2722" spans="1:21" x14ac:dyDescent="0.3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f t="shared" si="168"/>
        <v>331</v>
      </c>
      <c r="P2722" s="4">
        <f t="shared" si="169"/>
        <v>0</v>
      </c>
      <c r="Q2722" s="4">
        <f t="shared" si="170"/>
        <v>5.4380664652567974E-2</v>
      </c>
      <c r="R2722" s="4">
        <f t="shared" si="171"/>
        <v>0.18429003021148035</v>
      </c>
      <c r="S2722">
        <v>0</v>
      </c>
      <c r="T2722">
        <v>18</v>
      </c>
      <c r="U2722">
        <v>61</v>
      </c>
    </row>
    <row r="2723" spans="1:21" x14ac:dyDescent="0.3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f t="shared" si="168"/>
        <v>180</v>
      </c>
      <c r="P2723" s="4">
        <f t="shared" si="169"/>
        <v>1.1111111111111112E-2</v>
      </c>
      <c r="Q2723" s="4">
        <f t="shared" si="170"/>
        <v>2.7777777777777776E-2</v>
      </c>
      <c r="R2723" s="4">
        <f t="shared" si="171"/>
        <v>0.12222222222222222</v>
      </c>
      <c r="S2723">
        <v>2</v>
      </c>
      <c r="T2723">
        <v>5</v>
      </c>
      <c r="U2723">
        <v>22</v>
      </c>
    </row>
    <row r="2724" spans="1:21" x14ac:dyDescent="0.3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f t="shared" si="168"/>
        <v>256</v>
      </c>
      <c r="P2724" s="4">
        <f t="shared" si="169"/>
        <v>0</v>
      </c>
      <c r="Q2724" s="4">
        <f t="shared" si="170"/>
        <v>7.8125E-3</v>
      </c>
      <c r="R2724" s="4">
        <f t="shared" si="171"/>
        <v>5.46875E-2</v>
      </c>
      <c r="S2724">
        <v>0</v>
      </c>
      <c r="T2724">
        <v>2</v>
      </c>
      <c r="U2724">
        <v>14</v>
      </c>
    </row>
    <row r="2725" spans="1:21" x14ac:dyDescent="0.3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f t="shared" si="168"/>
        <v>336</v>
      </c>
      <c r="P2725" s="4">
        <f t="shared" si="169"/>
        <v>2.976190476190476E-3</v>
      </c>
      <c r="Q2725" s="4">
        <f t="shared" si="170"/>
        <v>4.7619047619047616E-2</v>
      </c>
      <c r="R2725" s="4">
        <f t="shared" si="171"/>
        <v>0.15773809523809523</v>
      </c>
      <c r="S2725">
        <v>1</v>
      </c>
      <c r="T2725">
        <v>16</v>
      </c>
      <c r="U2725">
        <v>53</v>
      </c>
    </row>
    <row r="2726" spans="1:21" x14ac:dyDescent="0.3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f t="shared" si="168"/>
        <v>180</v>
      </c>
      <c r="P2726" s="4">
        <f t="shared" si="169"/>
        <v>0</v>
      </c>
      <c r="Q2726" s="4">
        <f t="shared" si="170"/>
        <v>0.10555555555555556</v>
      </c>
      <c r="R2726" s="4">
        <f t="shared" si="171"/>
        <v>0.33888888888888891</v>
      </c>
      <c r="S2726">
        <v>0</v>
      </c>
      <c r="T2726">
        <v>19</v>
      </c>
      <c r="U2726">
        <v>61</v>
      </c>
    </row>
    <row r="2727" spans="1:21" x14ac:dyDescent="0.3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f t="shared" si="168"/>
        <v>180</v>
      </c>
      <c r="P2727" s="4">
        <f t="shared" si="169"/>
        <v>5.5555555555555558E-3</v>
      </c>
      <c r="Q2727" s="4">
        <f t="shared" si="170"/>
        <v>4.4444444444444446E-2</v>
      </c>
      <c r="R2727" s="4">
        <f t="shared" si="171"/>
        <v>0.16666666666666666</v>
      </c>
      <c r="S2727">
        <v>1</v>
      </c>
      <c r="T2727">
        <v>8</v>
      </c>
      <c r="U2727">
        <v>30</v>
      </c>
    </row>
    <row r="2728" spans="1:21" x14ac:dyDescent="0.3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f t="shared" si="168"/>
        <v>256</v>
      </c>
      <c r="P2728" s="4">
        <f t="shared" si="169"/>
        <v>7.8125E-3</v>
      </c>
      <c r="Q2728" s="4">
        <f t="shared" si="170"/>
        <v>5.078125E-2</v>
      </c>
      <c r="R2728" s="4">
        <f t="shared" si="171"/>
        <v>0.1796875</v>
      </c>
      <c r="S2728">
        <v>2</v>
      </c>
      <c r="T2728">
        <v>13</v>
      </c>
      <c r="U2728">
        <v>46</v>
      </c>
    </row>
    <row r="2729" spans="1:21" x14ac:dyDescent="0.3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f t="shared" si="168"/>
        <v>332</v>
      </c>
      <c r="P2729" s="4">
        <f t="shared" si="169"/>
        <v>0</v>
      </c>
      <c r="Q2729" s="4">
        <f t="shared" si="170"/>
        <v>4.5180722891566265E-2</v>
      </c>
      <c r="R2729" s="4">
        <f t="shared" si="171"/>
        <v>0.1536144578313253</v>
      </c>
      <c r="S2729">
        <v>0</v>
      </c>
      <c r="T2729">
        <v>15</v>
      </c>
      <c r="U2729">
        <v>51</v>
      </c>
    </row>
    <row r="2730" spans="1:21" x14ac:dyDescent="0.3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f t="shared" si="168"/>
        <v>180</v>
      </c>
      <c r="P2730" s="4">
        <f t="shared" si="169"/>
        <v>0</v>
      </c>
      <c r="Q2730" s="4">
        <f t="shared" si="170"/>
        <v>2.2222222222222223E-2</v>
      </c>
      <c r="R2730" s="4">
        <f t="shared" si="171"/>
        <v>0.10555555555555556</v>
      </c>
      <c r="S2730">
        <v>0</v>
      </c>
      <c r="T2730">
        <v>4</v>
      </c>
      <c r="U2730">
        <v>19</v>
      </c>
    </row>
    <row r="2731" spans="1:21" x14ac:dyDescent="0.3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f t="shared" si="168"/>
        <v>272</v>
      </c>
      <c r="P2731" s="4">
        <f t="shared" si="169"/>
        <v>3.6764705882352941E-3</v>
      </c>
      <c r="Q2731" s="4">
        <f t="shared" si="170"/>
        <v>1.8382352941176471E-2</v>
      </c>
      <c r="R2731" s="4">
        <f t="shared" si="171"/>
        <v>8.455882352941177E-2</v>
      </c>
      <c r="S2731">
        <v>1</v>
      </c>
      <c r="T2731">
        <v>5</v>
      </c>
      <c r="U2731">
        <v>23</v>
      </c>
    </row>
    <row r="2732" spans="1:21" x14ac:dyDescent="0.3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f t="shared" si="168"/>
        <v>180</v>
      </c>
      <c r="P2732" s="4">
        <f t="shared" si="169"/>
        <v>0</v>
      </c>
      <c r="Q2732" s="4">
        <f t="shared" si="170"/>
        <v>8.3333333333333329E-2</v>
      </c>
      <c r="R2732" s="4">
        <f t="shared" si="171"/>
        <v>0.27777777777777779</v>
      </c>
      <c r="S2732">
        <v>0</v>
      </c>
      <c r="T2732">
        <v>15</v>
      </c>
      <c r="U2732">
        <v>50</v>
      </c>
    </row>
    <row r="2733" spans="1:21" x14ac:dyDescent="0.3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f t="shared" si="168"/>
        <v>180</v>
      </c>
      <c r="P2733" s="4">
        <f t="shared" si="169"/>
        <v>5.5555555555555558E-3</v>
      </c>
      <c r="Q2733" s="4">
        <f t="shared" si="170"/>
        <v>9.4444444444444442E-2</v>
      </c>
      <c r="R2733" s="4">
        <f t="shared" si="171"/>
        <v>0.31666666666666665</v>
      </c>
      <c r="S2733">
        <v>1</v>
      </c>
      <c r="T2733">
        <v>17</v>
      </c>
      <c r="U2733">
        <v>57</v>
      </c>
    </row>
    <row r="2734" spans="1:21" x14ac:dyDescent="0.3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f t="shared" si="168"/>
        <v>180</v>
      </c>
      <c r="P2734" s="4">
        <f t="shared" si="169"/>
        <v>0</v>
      </c>
      <c r="Q2734" s="4">
        <f t="shared" si="170"/>
        <v>6.1111111111111109E-2</v>
      </c>
      <c r="R2734" s="4">
        <f t="shared" si="171"/>
        <v>0.21666666666666667</v>
      </c>
      <c r="S2734">
        <v>0</v>
      </c>
      <c r="T2734">
        <v>11</v>
      </c>
      <c r="U2734">
        <v>39</v>
      </c>
    </row>
    <row r="2735" spans="1:21" x14ac:dyDescent="0.3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f t="shared" si="168"/>
        <v>180</v>
      </c>
      <c r="P2735" s="4">
        <f t="shared" si="169"/>
        <v>0</v>
      </c>
      <c r="Q2735" s="4">
        <f t="shared" si="170"/>
        <v>1.6666666666666666E-2</v>
      </c>
      <c r="R2735" s="4">
        <f t="shared" si="171"/>
        <v>9.4444444444444442E-2</v>
      </c>
      <c r="S2735">
        <v>0</v>
      </c>
      <c r="T2735">
        <v>3</v>
      </c>
      <c r="U2735">
        <v>17</v>
      </c>
    </row>
    <row r="2736" spans="1:21" x14ac:dyDescent="0.3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f t="shared" si="168"/>
        <v>180</v>
      </c>
      <c r="P2736" s="4">
        <f t="shared" si="169"/>
        <v>5.5555555555555558E-3</v>
      </c>
      <c r="Q2736" s="4">
        <f t="shared" si="170"/>
        <v>0.10555555555555556</v>
      </c>
      <c r="R2736" s="4">
        <f t="shared" si="171"/>
        <v>0.33888888888888891</v>
      </c>
      <c r="S2736">
        <v>1</v>
      </c>
      <c r="T2736">
        <v>19</v>
      </c>
      <c r="U2736">
        <v>61</v>
      </c>
    </row>
    <row r="2737" spans="1:21" x14ac:dyDescent="0.3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f t="shared" si="168"/>
        <v>180</v>
      </c>
      <c r="P2737" s="4">
        <f t="shared" si="169"/>
        <v>0</v>
      </c>
      <c r="Q2737" s="4">
        <f t="shared" si="170"/>
        <v>2.7777777777777776E-2</v>
      </c>
      <c r="R2737" s="4">
        <f t="shared" si="171"/>
        <v>0.12222222222222222</v>
      </c>
      <c r="S2737">
        <v>0</v>
      </c>
      <c r="T2737">
        <v>5</v>
      </c>
      <c r="U2737">
        <v>22</v>
      </c>
    </row>
    <row r="2738" spans="1:21" x14ac:dyDescent="0.3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f t="shared" si="168"/>
        <v>180</v>
      </c>
      <c r="P2738" s="4">
        <f t="shared" si="169"/>
        <v>1.1111111111111112E-2</v>
      </c>
      <c r="Q2738" s="4">
        <f t="shared" si="170"/>
        <v>3.3333333333333333E-2</v>
      </c>
      <c r="R2738" s="4">
        <f t="shared" si="171"/>
        <v>0.1388888888888889</v>
      </c>
      <c r="S2738">
        <v>2</v>
      </c>
      <c r="T2738">
        <v>6</v>
      </c>
      <c r="U2738">
        <v>25</v>
      </c>
    </row>
    <row r="2739" spans="1:21" x14ac:dyDescent="0.3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f t="shared" si="168"/>
        <v>180</v>
      </c>
      <c r="P2739" s="4">
        <f t="shared" si="169"/>
        <v>0</v>
      </c>
      <c r="Q2739" s="4">
        <f t="shared" si="170"/>
        <v>5.5555555555555552E-2</v>
      </c>
      <c r="R2739" s="4">
        <f t="shared" si="171"/>
        <v>0.2</v>
      </c>
      <c r="S2739">
        <v>0</v>
      </c>
      <c r="T2739">
        <v>10</v>
      </c>
      <c r="U2739">
        <v>36</v>
      </c>
    </row>
    <row r="2740" spans="1:21" x14ac:dyDescent="0.3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f t="shared" si="168"/>
        <v>331</v>
      </c>
      <c r="P2740" s="4">
        <f t="shared" si="169"/>
        <v>3.0211480362537764E-3</v>
      </c>
      <c r="Q2740" s="4">
        <f t="shared" si="170"/>
        <v>4.8338368580060423E-2</v>
      </c>
      <c r="R2740" s="4">
        <f t="shared" si="171"/>
        <v>0.16616314199395771</v>
      </c>
      <c r="S2740">
        <v>1</v>
      </c>
      <c r="T2740">
        <v>16</v>
      </c>
      <c r="U2740">
        <v>55</v>
      </c>
    </row>
    <row r="2741" spans="1:21" x14ac:dyDescent="0.3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f t="shared" si="168"/>
        <v>469</v>
      </c>
      <c r="P2741" s="4">
        <f t="shared" si="169"/>
        <v>0</v>
      </c>
      <c r="Q2741" s="4">
        <f t="shared" si="170"/>
        <v>2.5586353944562899E-2</v>
      </c>
      <c r="R2741" s="4">
        <f t="shared" si="171"/>
        <v>9.3816631130063971E-2</v>
      </c>
      <c r="S2741">
        <v>0</v>
      </c>
      <c r="T2741">
        <v>12</v>
      </c>
      <c r="U2741">
        <v>44</v>
      </c>
    </row>
    <row r="2742" spans="1:21" x14ac:dyDescent="0.3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f t="shared" si="168"/>
        <v>235</v>
      </c>
      <c r="P2742" s="4">
        <f t="shared" si="169"/>
        <v>0</v>
      </c>
      <c r="Q2742" s="4">
        <f t="shared" si="170"/>
        <v>4.2553191489361701E-2</v>
      </c>
      <c r="R2742" s="4">
        <f t="shared" si="171"/>
        <v>0.1574468085106383</v>
      </c>
      <c r="S2742">
        <v>0</v>
      </c>
      <c r="T2742">
        <v>10</v>
      </c>
      <c r="U2742">
        <v>37</v>
      </c>
    </row>
    <row r="2743" spans="1:21" x14ac:dyDescent="0.3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f t="shared" si="168"/>
        <v>180</v>
      </c>
      <c r="P2743" s="4">
        <f t="shared" si="169"/>
        <v>0</v>
      </c>
      <c r="Q2743" s="4">
        <f t="shared" si="170"/>
        <v>5.5555555555555552E-2</v>
      </c>
      <c r="R2743" s="4">
        <f t="shared" si="171"/>
        <v>0.21111111111111111</v>
      </c>
      <c r="S2743">
        <v>0</v>
      </c>
      <c r="T2743">
        <v>10</v>
      </c>
      <c r="U2743">
        <v>38</v>
      </c>
    </row>
    <row r="2744" spans="1:21" x14ac:dyDescent="0.3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f t="shared" si="168"/>
        <v>180</v>
      </c>
      <c r="P2744" s="4">
        <f t="shared" si="169"/>
        <v>5.5555555555555558E-3</v>
      </c>
      <c r="Q2744" s="4">
        <f t="shared" si="170"/>
        <v>4.4444444444444446E-2</v>
      </c>
      <c r="R2744" s="4">
        <f t="shared" si="171"/>
        <v>0.17222222222222222</v>
      </c>
      <c r="S2744">
        <v>1</v>
      </c>
      <c r="T2744">
        <v>8</v>
      </c>
      <c r="U2744">
        <v>31</v>
      </c>
    </row>
    <row r="2745" spans="1:21" x14ac:dyDescent="0.3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f t="shared" si="168"/>
        <v>332</v>
      </c>
      <c r="P2745" s="4">
        <f t="shared" si="169"/>
        <v>0</v>
      </c>
      <c r="Q2745" s="4">
        <f t="shared" si="170"/>
        <v>3.313253012048193E-2</v>
      </c>
      <c r="R2745" s="4">
        <f t="shared" si="171"/>
        <v>0.11746987951807229</v>
      </c>
      <c r="S2745">
        <v>0</v>
      </c>
      <c r="T2745">
        <v>11</v>
      </c>
      <c r="U2745">
        <v>39</v>
      </c>
    </row>
    <row r="2746" spans="1:21" x14ac:dyDescent="0.3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f t="shared" si="168"/>
        <v>204</v>
      </c>
      <c r="P2746" s="4">
        <f t="shared" si="169"/>
        <v>9.8039215686274508E-3</v>
      </c>
      <c r="Q2746" s="4">
        <f t="shared" si="170"/>
        <v>0</v>
      </c>
      <c r="R2746" s="4">
        <f t="shared" si="171"/>
        <v>0</v>
      </c>
      <c r="S2746">
        <v>2</v>
      </c>
      <c r="T2746">
        <v>0</v>
      </c>
      <c r="U2746">
        <v>0</v>
      </c>
    </row>
    <row r="2747" spans="1:21" x14ac:dyDescent="0.3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f t="shared" si="168"/>
        <v>180</v>
      </c>
      <c r="P2747" s="4">
        <f t="shared" si="169"/>
        <v>0</v>
      </c>
      <c r="Q2747" s="4">
        <f t="shared" si="170"/>
        <v>3.3333333333333333E-2</v>
      </c>
      <c r="R2747" s="4">
        <f t="shared" si="171"/>
        <v>0.14444444444444443</v>
      </c>
      <c r="S2747">
        <v>0</v>
      </c>
      <c r="T2747">
        <v>6</v>
      </c>
      <c r="U2747">
        <v>26</v>
      </c>
    </row>
    <row r="2748" spans="1:21" x14ac:dyDescent="0.3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f t="shared" si="168"/>
        <v>180</v>
      </c>
      <c r="P2748" s="4">
        <f t="shared" si="169"/>
        <v>5.5555555555555558E-3</v>
      </c>
      <c r="Q2748" s="4">
        <f t="shared" si="170"/>
        <v>0.05</v>
      </c>
      <c r="R2748" s="4">
        <f t="shared" si="171"/>
        <v>0.18888888888888888</v>
      </c>
      <c r="S2748">
        <v>1</v>
      </c>
      <c r="T2748">
        <v>9</v>
      </c>
      <c r="U2748">
        <v>34</v>
      </c>
    </row>
    <row r="2749" spans="1:21" x14ac:dyDescent="0.3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f t="shared" si="168"/>
        <v>332</v>
      </c>
      <c r="P2749" s="4">
        <f t="shared" si="169"/>
        <v>3.0120481927710845E-3</v>
      </c>
      <c r="Q2749" s="4">
        <f t="shared" si="170"/>
        <v>3.0120481927710845E-3</v>
      </c>
      <c r="R2749" s="4">
        <f t="shared" si="171"/>
        <v>3.614457831325301E-2</v>
      </c>
      <c r="S2749">
        <v>1</v>
      </c>
      <c r="T2749">
        <v>1</v>
      </c>
      <c r="U2749">
        <v>12</v>
      </c>
    </row>
    <row r="2750" spans="1:21" x14ac:dyDescent="0.3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f t="shared" si="168"/>
        <v>180</v>
      </c>
      <c r="P2750" s="4">
        <f t="shared" si="169"/>
        <v>0</v>
      </c>
      <c r="Q2750" s="4">
        <f t="shared" si="170"/>
        <v>5.5555555555555552E-2</v>
      </c>
      <c r="R2750" s="4">
        <f t="shared" si="171"/>
        <v>0.2</v>
      </c>
      <c r="S2750">
        <v>0</v>
      </c>
      <c r="T2750">
        <v>10</v>
      </c>
      <c r="U2750">
        <v>36</v>
      </c>
    </row>
    <row r="2751" spans="1:21" x14ac:dyDescent="0.3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f t="shared" si="168"/>
        <v>180</v>
      </c>
      <c r="P2751" s="4">
        <f t="shared" si="169"/>
        <v>0</v>
      </c>
      <c r="Q2751" s="4">
        <f t="shared" si="170"/>
        <v>3.888888888888889E-2</v>
      </c>
      <c r="R2751" s="4">
        <f t="shared" si="171"/>
        <v>0.15</v>
      </c>
      <c r="S2751">
        <v>0</v>
      </c>
      <c r="T2751">
        <v>7</v>
      </c>
      <c r="U2751">
        <v>27</v>
      </c>
    </row>
    <row r="2752" spans="1:21" x14ac:dyDescent="0.3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f t="shared" si="168"/>
        <v>180</v>
      </c>
      <c r="P2752" s="4">
        <f t="shared" si="169"/>
        <v>0</v>
      </c>
      <c r="Q2752" s="4">
        <f t="shared" si="170"/>
        <v>9.4444444444444442E-2</v>
      </c>
      <c r="R2752" s="4">
        <f t="shared" si="171"/>
        <v>0.32222222222222224</v>
      </c>
      <c r="S2752">
        <v>0</v>
      </c>
      <c r="T2752">
        <v>17</v>
      </c>
      <c r="U2752">
        <v>58</v>
      </c>
    </row>
    <row r="2753" spans="1:21" x14ac:dyDescent="0.3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f t="shared" si="168"/>
        <v>180</v>
      </c>
      <c r="P2753" s="4">
        <f t="shared" si="169"/>
        <v>0</v>
      </c>
      <c r="Q2753" s="4">
        <f t="shared" si="170"/>
        <v>8.8888888888888892E-2</v>
      </c>
      <c r="R2753" s="4">
        <f t="shared" si="171"/>
        <v>0.30555555555555558</v>
      </c>
      <c r="S2753">
        <v>0</v>
      </c>
      <c r="T2753">
        <v>16</v>
      </c>
      <c r="U2753">
        <v>55</v>
      </c>
    </row>
    <row r="2754" spans="1:21" x14ac:dyDescent="0.3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f t="shared" si="168"/>
        <v>214</v>
      </c>
      <c r="P2754" s="4">
        <f t="shared" si="169"/>
        <v>0</v>
      </c>
      <c r="Q2754" s="4">
        <f t="shared" si="170"/>
        <v>2.336448598130841E-2</v>
      </c>
      <c r="R2754" s="4">
        <f t="shared" si="171"/>
        <v>0.10747663551401869</v>
      </c>
      <c r="S2754">
        <v>0</v>
      </c>
      <c r="T2754">
        <v>5</v>
      </c>
      <c r="U2754">
        <v>23</v>
      </c>
    </row>
    <row r="2755" spans="1:21" x14ac:dyDescent="0.3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f t="shared" ref="O2755:O2818" si="172">L2755+M2755+N2755</f>
        <v>180</v>
      </c>
      <c r="P2755" s="4">
        <f t="shared" ref="P2755:P2818" si="173">S2755/O2755</f>
        <v>5.5555555555555558E-3</v>
      </c>
      <c r="Q2755" s="4">
        <f t="shared" ref="Q2755:Q2818" si="174">T2755/O2755</f>
        <v>3.888888888888889E-2</v>
      </c>
      <c r="R2755" s="4">
        <f t="shared" ref="R2755:R2818" si="175">U2755/O2755</f>
        <v>0.15555555555555556</v>
      </c>
      <c r="S2755">
        <v>1</v>
      </c>
      <c r="T2755">
        <v>7</v>
      </c>
      <c r="U2755">
        <v>28</v>
      </c>
    </row>
    <row r="2756" spans="1:21" x14ac:dyDescent="0.3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f t="shared" si="172"/>
        <v>180</v>
      </c>
      <c r="P2756" s="4">
        <f t="shared" si="173"/>
        <v>0</v>
      </c>
      <c r="Q2756" s="4">
        <f t="shared" si="174"/>
        <v>3.888888888888889E-2</v>
      </c>
      <c r="R2756" s="4">
        <f t="shared" si="175"/>
        <v>0.16111111111111112</v>
      </c>
      <c r="S2756">
        <v>0</v>
      </c>
      <c r="T2756">
        <v>7</v>
      </c>
      <c r="U2756">
        <v>29</v>
      </c>
    </row>
    <row r="2757" spans="1:21" x14ac:dyDescent="0.3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f t="shared" si="172"/>
        <v>331</v>
      </c>
      <c r="P2757" s="4">
        <f t="shared" si="173"/>
        <v>3.0211480362537764E-3</v>
      </c>
      <c r="Q2757" s="4">
        <f t="shared" si="174"/>
        <v>1.5105740181268883E-2</v>
      </c>
      <c r="R2757" s="4">
        <f t="shared" si="175"/>
        <v>6.9486404833836862E-2</v>
      </c>
      <c r="S2757">
        <v>1</v>
      </c>
      <c r="T2757">
        <v>5</v>
      </c>
      <c r="U2757">
        <v>23</v>
      </c>
    </row>
    <row r="2758" spans="1:21" x14ac:dyDescent="0.3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f t="shared" si="172"/>
        <v>331</v>
      </c>
      <c r="P2758" s="4">
        <f t="shared" si="173"/>
        <v>6.0422960725075529E-3</v>
      </c>
      <c r="Q2758" s="4">
        <f t="shared" si="174"/>
        <v>2.7190332326283987E-2</v>
      </c>
      <c r="R2758" s="4">
        <f t="shared" si="175"/>
        <v>9.9697885196374625E-2</v>
      </c>
      <c r="S2758">
        <v>2</v>
      </c>
      <c r="T2758">
        <v>9</v>
      </c>
      <c r="U2758">
        <v>33</v>
      </c>
    </row>
    <row r="2759" spans="1:21" x14ac:dyDescent="0.3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f t="shared" si="172"/>
        <v>180</v>
      </c>
      <c r="P2759" s="4">
        <f t="shared" si="173"/>
        <v>0</v>
      </c>
      <c r="Q2759" s="4">
        <f t="shared" si="174"/>
        <v>2.2222222222222223E-2</v>
      </c>
      <c r="R2759" s="4">
        <f t="shared" si="175"/>
        <v>0.1</v>
      </c>
      <c r="S2759">
        <v>0</v>
      </c>
      <c r="T2759">
        <v>4</v>
      </c>
      <c r="U2759">
        <v>18</v>
      </c>
    </row>
    <row r="2760" spans="1:21" x14ac:dyDescent="0.3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f t="shared" si="172"/>
        <v>332</v>
      </c>
      <c r="P2760" s="4">
        <f t="shared" si="173"/>
        <v>0</v>
      </c>
      <c r="Q2760" s="4">
        <f t="shared" si="174"/>
        <v>6.024096385542169E-3</v>
      </c>
      <c r="R2760" s="4">
        <f t="shared" si="175"/>
        <v>3.9156626506024098E-2</v>
      </c>
      <c r="S2760">
        <v>0</v>
      </c>
      <c r="T2760">
        <v>2</v>
      </c>
      <c r="U2760">
        <v>13</v>
      </c>
    </row>
    <row r="2761" spans="1:21" x14ac:dyDescent="0.3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f t="shared" si="172"/>
        <v>256</v>
      </c>
      <c r="P2761" s="4">
        <f t="shared" si="173"/>
        <v>0</v>
      </c>
      <c r="Q2761" s="4">
        <f t="shared" si="174"/>
        <v>4.296875E-2</v>
      </c>
      <c r="R2761" s="4">
        <f t="shared" si="175"/>
        <v>0.15625</v>
      </c>
      <c r="S2761">
        <v>0</v>
      </c>
      <c r="T2761">
        <v>11</v>
      </c>
      <c r="U2761">
        <v>40</v>
      </c>
    </row>
    <row r="2762" spans="1:21" x14ac:dyDescent="0.3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f t="shared" si="172"/>
        <v>332</v>
      </c>
      <c r="P2762" s="4">
        <f t="shared" si="173"/>
        <v>3.0120481927710845E-3</v>
      </c>
      <c r="Q2762" s="4">
        <f t="shared" si="174"/>
        <v>3.313253012048193E-2</v>
      </c>
      <c r="R2762" s="4">
        <f t="shared" si="175"/>
        <v>0.12048192771084337</v>
      </c>
      <c r="S2762">
        <v>1</v>
      </c>
      <c r="T2762">
        <v>11</v>
      </c>
      <c r="U2762">
        <v>40</v>
      </c>
    </row>
    <row r="2763" spans="1:21" x14ac:dyDescent="0.3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f t="shared" si="172"/>
        <v>180</v>
      </c>
      <c r="P2763" s="4">
        <f t="shared" si="173"/>
        <v>0</v>
      </c>
      <c r="Q2763" s="4">
        <f t="shared" si="174"/>
        <v>1.6666666666666666E-2</v>
      </c>
      <c r="R2763" s="4">
        <f t="shared" si="175"/>
        <v>0.1</v>
      </c>
      <c r="S2763">
        <v>0</v>
      </c>
      <c r="T2763">
        <v>3</v>
      </c>
      <c r="U2763">
        <v>18</v>
      </c>
    </row>
    <row r="2764" spans="1:21" x14ac:dyDescent="0.3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f t="shared" si="172"/>
        <v>331</v>
      </c>
      <c r="P2764" s="4">
        <f t="shared" si="173"/>
        <v>0</v>
      </c>
      <c r="Q2764" s="4">
        <f t="shared" si="174"/>
        <v>3.9274924471299093E-2</v>
      </c>
      <c r="R2764" s="4">
        <f t="shared" si="175"/>
        <v>0.13293051359516617</v>
      </c>
      <c r="S2764">
        <v>0</v>
      </c>
      <c r="T2764">
        <v>13</v>
      </c>
      <c r="U2764">
        <v>44</v>
      </c>
    </row>
    <row r="2765" spans="1:21" x14ac:dyDescent="0.3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f t="shared" si="172"/>
        <v>180</v>
      </c>
      <c r="P2765" s="4">
        <f t="shared" si="173"/>
        <v>1.6666666666666666E-2</v>
      </c>
      <c r="Q2765" s="4">
        <f t="shared" si="174"/>
        <v>2.2222222222222223E-2</v>
      </c>
      <c r="R2765" s="4">
        <f t="shared" si="175"/>
        <v>0.1111111111111111</v>
      </c>
      <c r="S2765">
        <v>3</v>
      </c>
      <c r="T2765">
        <v>4</v>
      </c>
      <c r="U2765">
        <v>20</v>
      </c>
    </row>
    <row r="2766" spans="1:21" x14ac:dyDescent="0.3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f t="shared" si="172"/>
        <v>216</v>
      </c>
      <c r="P2766" s="4">
        <f t="shared" si="173"/>
        <v>0</v>
      </c>
      <c r="Q2766" s="4">
        <f t="shared" si="174"/>
        <v>4.1666666666666664E-2</v>
      </c>
      <c r="R2766" s="4">
        <f t="shared" si="175"/>
        <v>0.15740740740740741</v>
      </c>
      <c r="S2766">
        <v>0</v>
      </c>
      <c r="T2766">
        <v>9</v>
      </c>
      <c r="U2766">
        <v>34</v>
      </c>
    </row>
    <row r="2767" spans="1:21" x14ac:dyDescent="0.3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f t="shared" si="172"/>
        <v>180</v>
      </c>
      <c r="P2767" s="4">
        <f t="shared" si="173"/>
        <v>5.5555555555555558E-3</v>
      </c>
      <c r="Q2767" s="4">
        <f t="shared" si="174"/>
        <v>6.6666666666666666E-2</v>
      </c>
      <c r="R2767" s="4">
        <f t="shared" si="175"/>
        <v>0.2388888888888889</v>
      </c>
      <c r="S2767">
        <v>1</v>
      </c>
      <c r="T2767">
        <v>12</v>
      </c>
      <c r="U2767">
        <v>43</v>
      </c>
    </row>
    <row r="2768" spans="1:21" x14ac:dyDescent="0.3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f t="shared" si="172"/>
        <v>332</v>
      </c>
      <c r="P2768" s="4">
        <f t="shared" si="173"/>
        <v>0</v>
      </c>
      <c r="Q2768" s="4">
        <f t="shared" si="174"/>
        <v>2.4096385542168676E-2</v>
      </c>
      <c r="R2768" s="4">
        <f t="shared" si="175"/>
        <v>9.036144578313253E-2</v>
      </c>
      <c r="S2768">
        <v>0</v>
      </c>
      <c r="T2768">
        <v>8</v>
      </c>
      <c r="U2768">
        <v>30</v>
      </c>
    </row>
    <row r="2769" spans="1:21" x14ac:dyDescent="0.3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f t="shared" si="172"/>
        <v>180</v>
      </c>
      <c r="P2769" s="4">
        <f t="shared" si="173"/>
        <v>0</v>
      </c>
      <c r="Q2769" s="4">
        <f t="shared" si="174"/>
        <v>5.5555555555555552E-2</v>
      </c>
      <c r="R2769" s="4">
        <f t="shared" si="175"/>
        <v>0.20555555555555555</v>
      </c>
      <c r="S2769">
        <v>0</v>
      </c>
      <c r="T2769">
        <v>10</v>
      </c>
      <c r="U2769">
        <v>37</v>
      </c>
    </row>
    <row r="2770" spans="1:21" x14ac:dyDescent="0.3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f t="shared" si="172"/>
        <v>332</v>
      </c>
      <c r="P2770" s="4">
        <f t="shared" si="173"/>
        <v>3.0120481927710845E-3</v>
      </c>
      <c r="Q2770" s="4">
        <f t="shared" si="174"/>
        <v>1.5060240963855422E-2</v>
      </c>
      <c r="R2770" s="4">
        <f t="shared" si="175"/>
        <v>6.6265060240963861E-2</v>
      </c>
      <c r="S2770">
        <v>1</v>
      </c>
      <c r="T2770">
        <v>5</v>
      </c>
      <c r="U2770">
        <v>22</v>
      </c>
    </row>
    <row r="2771" spans="1:21" x14ac:dyDescent="0.3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f t="shared" si="172"/>
        <v>216</v>
      </c>
      <c r="P2771" s="4">
        <f t="shared" si="173"/>
        <v>0</v>
      </c>
      <c r="Q2771" s="4">
        <f t="shared" si="174"/>
        <v>3.2407407407407406E-2</v>
      </c>
      <c r="R2771" s="4">
        <f t="shared" si="175"/>
        <v>0.125</v>
      </c>
      <c r="S2771">
        <v>0</v>
      </c>
      <c r="T2771">
        <v>7</v>
      </c>
      <c r="U2771">
        <v>27</v>
      </c>
    </row>
    <row r="2772" spans="1:21" x14ac:dyDescent="0.3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f t="shared" si="172"/>
        <v>235</v>
      </c>
      <c r="P2772" s="4">
        <f t="shared" si="173"/>
        <v>4.2553191489361703E-3</v>
      </c>
      <c r="Q2772" s="4">
        <f t="shared" si="174"/>
        <v>2.9787234042553193E-2</v>
      </c>
      <c r="R2772" s="4">
        <f t="shared" si="175"/>
        <v>0.1148936170212766</v>
      </c>
      <c r="S2772">
        <v>1</v>
      </c>
      <c r="T2772">
        <v>7</v>
      </c>
      <c r="U2772">
        <v>27</v>
      </c>
    </row>
    <row r="2773" spans="1:21" x14ac:dyDescent="0.3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f t="shared" si="172"/>
        <v>235</v>
      </c>
      <c r="P2773" s="4">
        <f t="shared" si="173"/>
        <v>0</v>
      </c>
      <c r="Q2773" s="4">
        <f t="shared" si="174"/>
        <v>1.7021276595744681E-2</v>
      </c>
      <c r="R2773" s="4">
        <f t="shared" si="175"/>
        <v>8.085106382978724E-2</v>
      </c>
      <c r="S2773">
        <v>0</v>
      </c>
      <c r="T2773">
        <v>4</v>
      </c>
      <c r="U2773">
        <v>19</v>
      </c>
    </row>
    <row r="2774" spans="1:21" x14ac:dyDescent="0.3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f t="shared" si="172"/>
        <v>180</v>
      </c>
      <c r="P2774" s="4">
        <f t="shared" si="173"/>
        <v>5.5555555555555558E-3</v>
      </c>
      <c r="Q2774" s="4">
        <f t="shared" si="174"/>
        <v>3.888888888888889E-2</v>
      </c>
      <c r="R2774" s="4">
        <f t="shared" si="175"/>
        <v>0.15555555555555556</v>
      </c>
      <c r="S2774">
        <v>1</v>
      </c>
      <c r="T2774">
        <v>7</v>
      </c>
      <c r="U2774">
        <v>28</v>
      </c>
    </row>
    <row r="2775" spans="1:21" x14ac:dyDescent="0.3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f t="shared" si="172"/>
        <v>235</v>
      </c>
      <c r="P2775" s="4">
        <f t="shared" si="173"/>
        <v>0</v>
      </c>
      <c r="Q2775" s="4">
        <f t="shared" si="174"/>
        <v>0</v>
      </c>
      <c r="R2775" s="4">
        <f t="shared" si="175"/>
        <v>2.553191489361702E-2</v>
      </c>
      <c r="S2775">
        <v>0</v>
      </c>
      <c r="T2775">
        <v>0</v>
      </c>
      <c r="U2775">
        <v>6</v>
      </c>
    </row>
    <row r="2776" spans="1:21" x14ac:dyDescent="0.3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f t="shared" si="172"/>
        <v>180</v>
      </c>
      <c r="P2776" s="4">
        <f t="shared" si="173"/>
        <v>0</v>
      </c>
      <c r="Q2776" s="4">
        <f t="shared" si="174"/>
        <v>2.7777777777777776E-2</v>
      </c>
      <c r="R2776" s="4">
        <f t="shared" si="175"/>
        <v>0.12777777777777777</v>
      </c>
      <c r="S2776">
        <v>0</v>
      </c>
      <c r="T2776">
        <v>5</v>
      </c>
      <c r="U2776">
        <v>23</v>
      </c>
    </row>
    <row r="2777" spans="1:21" x14ac:dyDescent="0.3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f t="shared" si="172"/>
        <v>180</v>
      </c>
      <c r="P2777" s="4">
        <f t="shared" si="173"/>
        <v>0</v>
      </c>
      <c r="Q2777" s="4">
        <f t="shared" si="174"/>
        <v>3.3333333333333333E-2</v>
      </c>
      <c r="R2777" s="4">
        <f t="shared" si="175"/>
        <v>0.14444444444444443</v>
      </c>
      <c r="S2777">
        <v>0</v>
      </c>
      <c r="T2777">
        <v>6</v>
      </c>
      <c r="U2777">
        <v>26</v>
      </c>
    </row>
    <row r="2778" spans="1:21" x14ac:dyDescent="0.3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f t="shared" si="172"/>
        <v>216</v>
      </c>
      <c r="P2778" s="4">
        <f t="shared" si="173"/>
        <v>0</v>
      </c>
      <c r="Q2778" s="4">
        <f t="shared" si="174"/>
        <v>2.7777777777777776E-2</v>
      </c>
      <c r="R2778" s="4">
        <f t="shared" si="175"/>
        <v>0.12037037037037036</v>
      </c>
      <c r="S2778">
        <v>0</v>
      </c>
      <c r="T2778">
        <v>6</v>
      </c>
      <c r="U2778">
        <v>26</v>
      </c>
    </row>
    <row r="2779" spans="1:21" x14ac:dyDescent="0.3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f t="shared" si="172"/>
        <v>180</v>
      </c>
      <c r="P2779" s="4">
        <f t="shared" si="173"/>
        <v>0</v>
      </c>
      <c r="Q2779" s="4">
        <f t="shared" si="174"/>
        <v>3.3333333333333333E-2</v>
      </c>
      <c r="R2779" s="4">
        <f t="shared" si="175"/>
        <v>0.15</v>
      </c>
      <c r="S2779">
        <v>0</v>
      </c>
      <c r="T2779">
        <v>6</v>
      </c>
      <c r="U2779">
        <v>27</v>
      </c>
    </row>
    <row r="2780" spans="1:21" x14ac:dyDescent="0.3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f t="shared" si="172"/>
        <v>180</v>
      </c>
      <c r="P2780" s="4">
        <f t="shared" si="173"/>
        <v>0</v>
      </c>
      <c r="Q2780" s="4">
        <f t="shared" si="174"/>
        <v>3.888888888888889E-2</v>
      </c>
      <c r="R2780" s="4">
        <f t="shared" si="175"/>
        <v>0.16111111111111112</v>
      </c>
      <c r="S2780">
        <v>0</v>
      </c>
      <c r="T2780">
        <v>7</v>
      </c>
      <c r="U2780">
        <v>29</v>
      </c>
    </row>
    <row r="2781" spans="1:21" x14ac:dyDescent="0.3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f t="shared" si="172"/>
        <v>180</v>
      </c>
      <c r="P2781" s="4">
        <f t="shared" si="173"/>
        <v>0</v>
      </c>
      <c r="Q2781" s="4">
        <f t="shared" si="174"/>
        <v>5.5555555555555552E-2</v>
      </c>
      <c r="R2781" s="4">
        <f t="shared" si="175"/>
        <v>0.21111111111111111</v>
      </c>
      <c r="S2781">
        <v>0</v>
      </c>
      <c r="T2781">
        <v>10</v>
      </c>
      <c r="U2781">
        <v>38</v>
      </c>
    </row>
    <row r="2782" spans="1:21" x14ac:dyDescent="0.3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f t="shared" si="172"/>
        <v>272</v>
      </c>
      <c r="P2782" s="4">
        <f t="shared" si="173"/>
        <v>0</v>
      </c>
      <c r="Q2782" s="4">
        <f t="shared" si="174"/>
        <v>4.779411764705882E-2</v>
      </c>
      <c r="R2782" s="4">
        <f t="shared" si="175"/>
        <v>0.16176470588235295</v>
      </c>
      <c r="S2782">
        <v>0</v>
      </c>
      <c r="T2782">
        <v>13</v>
      </c>
      <c r="U2782">
        <v>44</v>
      </c>
    </row>
    <row r="2783" spans="1:21" x14ac:dyDescent="0.3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f t="shared" si="172"/>
        <v>332</v>
      </c>
      <c r="P2783" s="4">
        <f t="shared" si="173"/>
        <v>0</v>
      </c>
      <c r="Q2783" s="4">
        <f t="shared" si="174"/>
        <v>1.2048192771084338E-2</v>
      </c>
      <c r="R2783" s="4">
        <f t="shared" si="175"/>
        <v>6.0240963855421686E-2</v>
      </c>
      <c r="S2783">
        <v>0</v>
      </c>
      <c r="T2783">
        <v>4</v>
      </c>
      <c r="U2783">
        <v>20</v>
      </c>
    </row>
    <row r="2784" spans="1:21" x14ac:dyDescent="0.3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f t="shared" si="172"/>
        <v>336</v>
      </c>
      <c r="P2784" s="4">
        <f t="shared" si="173"/>
        <v>0</v>
      </c>
      <c r="Q2784" s="4">
        <f t="shared" si="174"/>
        <v>2.976190476190476E-3</v>
      </c>
      <c r="R2784" s="4">
        <f t="shared" si="175"/>
        <v>3.5714285714285712E-2</v>
      </c>
      <c r="S2784">
        <v>0</v>
      </c>
      <c r="T2784">
        <v>1</v>
      </c>
      <c r="U2784">
        <v>12</v>
      </c>
    </row>
    <row r="2785" spans="1:21" x14ac:dyDescent="0.3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f t="shared" si="172"/>
        <v>180</v>
      </c>
      <c r="P2785" s="4">
        <f t="shared" si="173"/>
        <v>0</v>
      </c>
      <c r="Q2785" s="4">
        <f t="shared" si="174"/>
        <v>1.1111111111111112E-2</v>
      </c>
      <c r="R2785" s="4">
        <f t="shared" si="175"/>
        <v>7.7777777777777779E-2</v>
      </c>
      <c r="S2785">
        <v>0</v>
      </c>
      <c r="T2785">
        <v>2</v>
      </c>
      <c r="U2785">
        <v>14</v>
      </c>
    </row>
    <row r="2786" spans="1:21" x14ac:dyDescent="0.3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f t="shared" si="172"/>
        <v>235</v>
      </c>
      <c r="P2786" s="4">
        <f t="shared" si="173"/>
        <v>1.7021276595744681E-2</v>
      </c>
      <c r="Q2786" s="4">
        <f t="shared" si="174"/>
        <v>2.1276595744680851E-2</v>
      </c>
      <c r="R2786" s="4">
        <f t="shared" si="175"/>
        <v>9.7872340425531917E-2</v>
      </c>
      <c r="S2786">
        <v>4</v>
      </c>
      <c r="T2786">
        <v>5</v>
      </c>
      <c r="U2786">
        <v>23</v>
      </c>
    </row>
    <row r="2787" spans="1:21" x14ac:dyDescent="0.3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f t="shared" si="172"/>
        <v>180</v>
      </c>
      <c r="P2787" s="4">
        <f t="shared" si="173"/>
        <v>0</v>
      </c>
      <c r="Q2787" s="4">
        <f t="shared" si="174"/>
        <v>3.3333333333333333E-2</v>
      </c>
      <c r="R2787" s="4">
        <f t="shared" si="175"/>
        <v>0.1388888888888889</v>
      </c>
      <c r="S2787">
        <v>0</v>
      </c>
      <c r="T2787">
        <v>6</v>
      </c>
      <c r="U2787">
        <v>25</v>
      </c>
    </row>
    <row r="2788" spans="1:21" x14ac:dyDescent="0.3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f t="shared" si="172"/>
        <v>256</v>
      </c>
      <c r="P2788" s="4">
        <f t="shared" si="173"/>
        <v>0</v>
      </c>
      <c r="Q2788" s="4">
        <f t="shared" si="174"/>
        <v>1.5625E-2</v>
      </c>
      <c r="R2788" s="4">
        <f t="shared" si="175"/>
        <v>7.03125E-2</v>
      </c>
      <c r="S2788">
        <v>0</v>
      </c>
      <c r="T2788">
        <v>4</v>
      </c>
      <c r="U2788">
        <v>18</v>
      </c>
    </row>
    <row r="2789" spans="1:21" x14ac:dyDescent="0.3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f t="shared" si="172"/>
        <v>180</v>
      </c>
      <c r="P2789" s="4">
        <f t="shared" si="173"/>
        <v>0</v>
      </c>
      <c r="Q2789" s="4">
        <f t="shared" si="174"/>
        <v>5.5555555555555558E-3</v>
      </c>
      <c r="R2789" s="4">
        <f t="shared" si="175"/>
        <v>5.5555555555555552E-2</v>
      </c>
      <c r="S2789">
        <v>0</v>
      </c>
      <c r="T2789">
        <v>1</v>
      </c>
      <c r="U2789">
        <v>10</v>
      </c>
    </row>
    <row r="2790" spans="1:21" x14ac:dyDescent="0.3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f t="shared" si="172"/>
        <v>336</v>
      </c>
      <c r="P2790" s="4">
        <f t="shared" si="173"/>
        <v>5.9523809523809521E-3</v>
      </c>
      <c r="Q2790" s="4">
        <f t="shared" si="174"/>
        <v>1.488095238095238E-2</v>
      </c>
      <c r="R2790" s="4">
        <f t="shared" si="175"/>
        <v>6.8452380952380959E-2</v>
      </c>
      <c r="S2790">
        <v>2</v>
      </c>
      <c r="T2790">
        <v>5</v>
      </c>
      <c r="U2790">
        <v>23</v>
      </c>
    </row>
    <row r="2791" spans="1:21" x14ac:dyDescent="0.3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f t="shared" si="172"/>
        <v>204</v>
      </c>
      <c r="P2791" s="4">
        <f t="shared" si="173"/>
        <v>0</v>
      </c>
      <c r="Q2791" s="4">
        <f t="shared" si="174"/>
        <v>4.4117647058823532E-2</v>
      </c>
      <c r="R2791" s="4">
        <f t="shared" si="175"/>
        <v>0.16176470588235295</v>
      </c>
      <c r="S2791">
        <v>0</v>
      </c>
      <c r="T2791">
        <v>9</v>
      </c>
      <c r="U2791">
        <v>33</v>
      </c>
    </row>
    <row r="2792" spans="1:21" x14ac:dyDescent="0.3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f t="shared" si="172"/>
        <v>216</v>
      </c>
      <c r="P2792" s="4">
        <f t="shared" si="173"/>
        <v>4.6296296296296294E-3</v>
      </c>
      <c r="Q2792" s="4">
        <f t="shared" si="174"/>
        <v>5.0925925925925923E-2</v>
      </c>
      <c r="R2792" s="4">
        <f t="shared" si="175"/>
        <v>0.18518518518518517</v>
      </c>
      <c r="S2792">
        <v>1</v>
      </c>
      <c r="T2792">
        <v>11</v>
      </c>
      <c r="U2792">
        <v>40</v>
      </c>
    </row>
    <row r="2793" spans="1:21" x14ac:dyDescent="0.3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f t="shared" si="172"/>
        <v>180</v>
      </c>
      <c r="P2793" s="4">
        <f t="shared" si="173"/>
        <v>0</v>
      </c>
      <c r="Q2793" s="4">
        <f t="shared" si="174"/>
        <v>2.7777777777777776E-2</v>
      </c>
      <c r="R2793" s="4">
        <f t="shared" si="175"/>
        <v>0.12222222222222222</v>
      </c>
      <c r="S2793">
        <v>0</v>
      </c>
      <c r="T2793">
        <v>5</v>
      </c>
      <c r="U2793">
        <v>22</v>
      </c>
    </row>
    <row r="2794" spans="1:21" x14ac:dyDescent="0.3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f t="shared" si="172"/>
        <v>180</v>
      </c>
      <c r="P2794" s="4">
        <f t="shared" si="173"/>
        <v>0</v>
      </c>
      <c r="Q2794" s="4">
        <f t="shared" si="174"/>
        <v>3.3333333333333333E-2</v>
      </c>
      <c r="R2794" s="4">
        <f t="shared" si="175"/>
        <v>0.13333333333333333</v>
      </c>
      <c r="S2794">
        <v>0</v>
      </c>
      <c r="T2794">
        <v>6</v>
      </c>
      <c r="U2794">
        <v>24</v>
      </c>
    </row>
    <row r="2795" spans="1:21" x14ac:dyDescent="0.3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f t="shared" si="172"/>
        <v>180</v>
      </c>
      <c r="P2795" s="4">
        <f t="shared" si="173"/>
        <v>5.5555555555555558E-3</v>
      </c>
      <c r="Q2795" s="4">
        <f t="shared" si="174"/>
        <v>1.6666666666666666E-2</v>
      </c>
      <c r="R2795" s="4">
        <f t="shared" si="175"/>
        <v>8.8888888888888892E-2</v>
      </c>
      <c r="S2795">
        <v>1</v>
      </c>
      <c r="T2795">
        <v>3</v>
      </c>
      <c r="U2795">
        <v>16</v>
      </c>
    </row>
    <row r="2796" spans="1:21" x14ac:dyDescent="0.3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f t="shared" si="172"/>
        <v>272</v>
      </c>
      <c r="P2796" s="4">
        <f t="shared" si="173"/>
        <v>0</v>
      </c>
      <c r="Q2796" s="4">
        <f t="shared" si="174"/>
        <v>2.9411764705882353E-2</v>
      </c>
      <c r="R2796" s="4">
        <f t="shared" si="175"/>
        <v>0.11029411764705882</v>
      </c>
      <c r="S2796">
        <v>0</v>
      </c>
      <c r="T2796">
        <v>8</v>
      </c>
      <c r="U2796">
        <v>30</v>
      </c>
    </row>
    <row r="2797" spans="1:21" x14ac:dyDescent="0.3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f t="shared" si="172"/>
        <v>469</v>
      </c>
      <c r="P2797" s="4">
        <f t="shared" si="173"/>
        <v>0</v>
      </c>
      <c r="Q2797" s="4">
        <f t="shared" si="174"/>
        <v>6.3965884861407248E-3</v>
      </c>
      <c r="R2797" s="4">
        <f t="shared" si="175"/>
        <v>3.6247334754797439E-2</v>
      </c>
      <c r="S2797">
        <v>0</v>
      </c>
      <c r="T2797">
        <v>3</v>
      </c>
      <c r="U2797">
        <v>17</v>
      </c>
    </row>
    <row r="2798" spans="1:21" x14ac:dyDescent="0.3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f t="shared" si="172"/>
        <v>180</v>
      </c>
      <c r="P2798" s="4">
        <f t="shared" si="173"/>
        <v>5.5555555555555558E-3</v>
      </c>
      <c r="Q2798" s="4">
        <f t="shared" si="174"/>
        <v>6.1111111111111109E-2</v>
      </c>
      <c r="R2798" s="4">
        <f t="shared" si="175"/>
        <v>0.21666666666666667</v>
      </c>
      <c r="S2798">
        <v>1</v>
      </c>
      <c r="T2798">
        <v>11</v>
      </c>
      <c r="U2798">
        <v>39</v>
      </c>
    </row>
    <row r="2799" spans="1:21" x14ac:dyDescent="0.3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f t="shared" si="172"/>
        <v>180</v>
      </c>
      <c r="P2799" s="4">
        <f t="shared" si="173"/>
        <v>5.5555555555555558E-3</v>
      </c>
      <c r="Q2799" s="4">
        <f t="shared" si="174"/>
        <v>0</v>
      </c>
      <c r="R2799" s="4">
        <f t="shared" si="175"/>
        <v>1.1111111111111112E-2</v>
      </c>
      <c r="S2799">
        <v>1</v>
      </c>
      <c r="T2799">
        <v>0</v>
      </c>
      <c r="U2799">
        <v>2</v>
      </c>
    </row>
    <row r="2800" spans="1:21" x14ac:dyDescent="0.3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f t="shared" si="172"/>
        <v>180</v>
      </c>
      <c r="P2800" s="4">
        <f t="shared" si="173"/>
        <v>1.1111111111111112E-2</v>
      </c>
      <c r="Q2800" s="4">
        <f t="shared" si="174"/>
        <v>3.3333333333333333E-2</v>
      </c>
      <c r="R2800" s="4">
        <f t="shared" si="175"/>
        <v>0.1388888888888889</v>
      </c>
      <c r="S2800">
        <v>2</v>
      </c>
      <c r="T2800">
        <v>6</v>
      </c>
      <c r="U2800">
        <v>25</v>
      </c>
    </row>
    <row r="2801" spans="1:21" x14ac:dyDescent="0.3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f t="shared" si="172"/>
        <v>180</v>
      </c>
      <c r="P2801" s="4">
        <f t="shared" si="173"/>
        <v>0</v>
      </c>
      <c r="Q2801" s="4">
        <f t="shared" si="174"/>
        <v>0.05</v>
      </c>
      <c r="R2801" s="4">
        <f t="shared" si="175"/>
        <v>0.19444444444444445</v>
      </c>
      <c r="S2801">
        <v>0</v>
      </c>
      <c r="T2801">
        <v>9</v>
      </c>
      <c r="U2801">
        <v>35</v>
      </c>
    </row>
    <row r="2802" spans="1:21" x14ac:dyDescent="0.3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f t="shared" si="172"/>
        <v>332</v>
      </c>
      <c r="P2802" s="4">
        <f t="shared" si="173"/>
        <v>3.0120481927710845E-3</v>
      </c>
      <c r="Q2802" s="4">
        <f t="shared" si="174"/>
        <v>2.710843373493976E-2</v>
      </c>
      <c r="R2802" s="4">
        <f t="shared" si="175"/>
        <v>9.9397590361445784E-2</v>
      </c>
      <c r="S2802">
        <v>1</v>
      </c>
      <c r="T2802">
        <v>9</v>
      </c>
      <c r="U2802">
        <v>33</v>
      </c>
    </row>
    <row r="2803" spans="1:21" x14ac:dyDescent="0.3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f t="shared" si="172"/>
        <v>214</v>
      </c>
      <c r="P2803" s="4">
        <f t="shared" si="173"/>
        <v>4.6728971962616819E-3</v>
      </c>
      <c r="Q2803" s="4">
        <f t="shared" si="174"/>
        <v>0.10280373831775701</v>
      </c>
      <c r="R2803" s="4">
        <f t="shared" si="175"/>
        <v>0.3364485981308411</v>
      </c>
      <c r="S2803">
        <v>1</v>
      </c>
      <c r="T2803">
        <v>22</v>
      </c>
      <c r="U2803">
        <v>72</v>
      </c>
    </row>
    <row r="2804" spans="1:21" x14ac:dyDescent="0.3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f t="shared" si="172"/>
        <v>272</v>
      </c>
      <c r="P2804" s="4">
        <f t="shared" si="173"/>
        <v>0</v>
      </c>
      <c r="Q2804" s="4">
        <f t="shared" si="174"/>
        <v>3.6764705882352942E-2</v>
      </c>
      <c r="R2804" s="4">
        <f t="shared" si="175"/>
        <v>0.13235294117647059</v>
      </c>
      <c r="S2804">
        <v>0</v>
      </c>
      <c r="T2804">
        <v>10</v>
      </c>
      <c r="U2804">
        <v>36</v>
      </c>
    </row>
    <row r="2805" spans="1:21" x14ac:dyDescent="0.3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f t="shared" si="172"/>
        <v>256</v>
      </c>
      <c r="P2805" s="4">
        <f t="shared" si="173"/>
        <v>3.90625E-3</v>
      </c>
      <c r="Q2805" s="4">
        <f t="shared" si="174"/>
        <v>7.8125E-3</v>
      </c>
      <c r="R2805" s="4">
        <f t="shared" si="175"/>
        <v>5.859375E-2</v>
      </c>
      <c r="S2805">
        <v>1</v>
      </c>
      <c r="T2805">
        <v>2</v>
      </c>
      <c r="U2805">
        <v>15</v>
      </c>
    </row>
    <row r="2806" spans="1:21" x14ac:dyDescent="0.3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f t="shared" si="172"/>
        <v>180</v>
      </c>
      <c r="P2806" s="4">
        <f t="shared" si="173"/>
        <v>0</v>
      </c>
      <c r="Q2806" s="4">
        <f t="shared" si="174"/>
        <v>3.888888888888889E-2</v>
      </c>
      <c r="R2806" s="4">
        <f t="shared" si="175"/>
        <v>0.16111111111111112</v>
      </c>
      <c r="S2806">
        <v>0</v>
      </c>
      <c r="T2806">
        <v>7</v>
      </c>
      <c r="U2806">
        <v>29</v>
      </c>
    </row>
    <row r="2807" spans="1:21" x14ac:dyDescent="0.3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f t="shared" si="172"/>
        <v>204</v>
      </c>
      <c r="P2807" s="4">
        <f t="shared" si="173"/>
        <v>0</v>
      </c>
      <c r="Q2807" s="4">
        <f t="shared" si="174"/>
        <v>0</v>
      </c>
      <c r="R2807" s="4">
        <f t="shared" si="175"/>
        <v>1.4705882352941176E-2</v>
      </c>
      <c r="S2807">
        <v>0</v>
      </c>
      <c r="T2807">
        <v>0</v>
      </c>
      <c r="U2807">
        <v>3</v>
      </c>
    </row>
    <row r="2808" spans="1:21" x14ac:dyDescent="0.3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f t="shared" si="172"/>
        <v>180</v>
      </c>
      <c r="P2808" s="4">
        <f t="shared" si="173"/>
        <v>0</v>
      </c>
      <c r="Q2808" s="4">
        <f t="shared" si="174"/>
        <v>3.888888888888889E-2</v>
      </c>
      <c r="R2808" s="4">
        <f t="shared" si="175"/>
        <v>0.16111111111111112</v>
      </c>
      <c r="S2808">
        <v>0</v>
      </c>
      <c r="T2808">
        <v>7</v>
      </c>
      <c r="U2808">
        <v>29</v>
      </c>
    </row>
    <row r="2809" spans="1:21" x14ac:dyDescent="0.3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f t="shared" si="172"/>
        <v>235</v>
      </c>
      <c r="P2809" s="4">
        <f t="shared" si="173"/>
        <v>0</v>
      </c>
      <c r="Q2809" s="4">
        <f t="shared" si="174"/>
        <v>1.276595744680851E-2</v>
      </c>
      <c r="R2809" s="4">
        <f t="shared" si="175"/>
        <v>7.2340425531914887E-2</v>
      </c>
      <c r="S2809">
        <v>0</v>
      </c>
      <c r="T2809">
        <v>3</v>
      </c>
      <c r="U2809">
        <v>17</v>
      </c>
    </row>
    <row r="2810" spans="1:21" x14ac:dyDescent="0.3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f t="shared" si="172"/>
        <v>180</v>
      </c>
      <c r="P2810" s="4">
        <f t="shared" si="173"/>
        <v>5.5555555555555558E-3</v>
      </c>
      <c r="Q2810" s="4">
        <f t="shared" si="174"/>
        <v>7.2222222222222215E-2</v>
      </c>
      <c r="R2810" s="4">
        <f t="shared" si="175"/>
        <v>0.25</v>
      </c>
      <c r="S2810">
        <v>1</v>
      </c>
      <c r="T2810">
        <v>13</v>
      </c>
      <c r="U2810">
        <v>45</v>
      </c>
    </row>
    <row r="2811" spans="1:21" x14ac:dyDescent="0.3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f t="shared" si="172"/>
        <v>180</v>
      </c>
      <c r="P2811" s="4">
        <f t="shared" si="173"/>
        <v>0</v>
      </c>
      <c r="Q2811" s="4">
        <f t="shared" si="174"/>
        <v>2.7777777777777776E-2</v>
      </c>
      <c r="R2811" s="4">
        <f t="shared" si="175"/>
        <v>0.12222222222222222</v>
      </c>
      <c r="S2811">
        <v>0</v>
      </c>
      <c r="T2811">
        <v>5</v>
      </c>
      <c r="U2811">
        <v>22</v>
      </c>
    </row>
    <row r="2812" spans="1:21" x14ac:dyDescent="0.3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f t="shared" si="172"/>
        <v>469</v>
      </c>
      <c r="P2812" s="4">
        <f t="shared" si="173"/>
        <v>6.3965884861407248E-3</v>
      </c>
      <c r="Q2812" s="4">
        <f t="shared" si="174"/>
        <v>1.4925373134328358E-2</v>
      </c>
      <c r="R2812" s="4">
        <f t="shared" si="175"/>
        <v>5.9701492537313432E-2</v>
      </c>
      <c r="S2812">
        <v>3</v>
      </c>
      <c r="T2812">
        <v>7</v>
      </c>
      <c r="U2812">
        <v>28</v>
      </c>
    </row>
    <row r="2813" spans="1:21" x14ac:dyDescent="0.3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f t="shared" si="172"/>
        <v>180</v>
      </c>
      <c r="P2813" s="4">
        <f t="shared" si="173"/>
        <v>0</v>
      </c>
      <c r="Q2813" s="4">
        <f t="shared" si="174"/>
        <v>2.2222222222222223E-2</v>
      </c>
      <c r="R2813" s="4">
        <f t="shared" si="175"/>
        <v>0.1111111111111111</v>
      </c>
      <c r="S2813">
        <v>0</v>
      </c>
      <c r="T2813">
        <v>4</v>
      </c>
      <c r="U2813">
        <v>20</v>
      </c>
    </row>
    <row r="2814" spans="1:21" x14ac:dyDescent="0.3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f t="shared" si="172"/>
        <v>180</v>
      </c>
      <c r="P2814" s="4">
        <f t="shared" si="173"/>
        <v>0</v>
      </c>
      <c r="Q2814" s="4">
        <f t="shared" si="174"/>
        <v>9.4444444444444442E-2</v>
      </c>
      <c r="R2814" s="4">
        <f t="shared" si="175"/>
        <v>0.31666666666666665</v>
      </c>
      <c r="S2814">
        <v>0</v>
      </c>
      <c r="T2814">
        <v>17</v>
      </c>
      <c r="U2814">
        <v>57</v>
      </c>
    </row>
    <row r="2815" spans="1:21" x14ac:dyDescent="0.3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f t="shared" si="172"/>
        <v>214</v>
      </c>
      <c r="P2815" s="4">
        <f t="shared" si="173"/>
        <v>0</v>
      </c>
      <c r="Q2815" s="4">
        <f t="shared" si="174"/>
        <v>2.8037383177570093E-2</v>
      </c>
      <c r="R2815" s="4">
        <f t="shared" si="175"/>
        <v>0.11682242990654206</v>
      </c>
      <c r="S2815">
        <v>0</v>
      </c>
      <c r="T2815">
        <v>6</v>
      </c>
      <c r="U2815">
        <v>25</v>
      </c>
    </row>
    <row r="2816" spans="1:21" x14ac:dyDescent="0.3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f t="shared" si="172"/>
        <v>180</v>
      </c>
      <c r="P2816" s="4">
        <f t="shared" si="173"/>
        <v>0</v>
      </c>
      <c r="Q2816" s="4">
        <f t="shared" si="174"/>
        <v>0.1</v>
      </c>
      <c r="R2816" s="4">
        <f t="shared" si="175"/>
        <v>0.32777777777777778</v>
      </c>
      <c r="S2816">
        <v>0</v>
      </c>
      <c r="T2816">
        <v>18</v>
      </c>
      <c r="U2816">
        <v>59</v>
      </c>
    </row>
    <row r="2817" spans="1:21" x14ac:dyDescent="0.3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f t="shared" si="172"/>
        <v>331</v>
      </c>
      <c r="P2817" s="4">
        <f t="shared" si="173"/>
        <v>3.0211480362537764E-3</v>
      </c>
      <c r="Q2817" s="4">
        <f t="shared" si="174"/>
        <v>3.6253776435045321E-2</v>
      </c>
      <c r="R2817" s="4">
        <f t="shared" si="175"/>
        <v>0.12990936555891239</v>
      </c>
      <c r="S2817">
        <v>1</v>
      </c>
      <c r="T2817">
        <v>12</v>
      </c>
      <c r="U2817">
        <v>43</v>
      </c>
    </row>
    <row r="2818" spans="1:21" x14ac:dyDescent="0.3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f t="shared" si="172"/>
        <v>332</v>
      </c>
      <c r="P2818" s="4">
        <f t="shared" si="173"/>
        <v>3.0120481927710845E-3</v>
      </c>
      <c r="Q2818" s="4">
        <f t="shared" si="174"/>
        <v>3.0120481927710843E-2</v>
      </c>
      <c r="R2818" s="4">
        <f t="shared" si="175"/>
        <v>0.1144578313253012</v>
      </c>
      <c r="S2818">
        <v>1</v>
      </c>
      <c r="T2818">
        <v>10</v>
      </c>
      <c r="U2818">
        <v>38</v>
      </c>
    </row>
    <row r="2819" spans="1:21" x14ac:dyDescent="0.3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f t="shared" ref="O2819:O2882" si="176">L2819+M2819+N2819</f>
        <v>180</v>
      </c>
      <c r="P2819" s="4">
        <f t="shared" ref="P2819:P2882" si="177">S2819/O2819</f>
        <v>5.5555555555555558E-3</v>
      </c>
      <c r="Q2819" s="4">
        <f t="shared" ref="Q2819:Q2882" si="178">T2819/O2819</f>
        <v>5.5555555555555552E-2</v>
      </c>
      <c r="R2819" s="4">
        <f t="shared" ref="R2819:R2882" si="179">U2819/O2819</f>
        <v>0.2</v>
      </c>
      <c r="S2819">
        <v>1</v>
      </c>
      <c r="T2819">
        <v>10</v>
      </c>
      <c r="U2819">
        <v>36</v>
      </c>
    </row>
    <row r="2820" spans="1:21" x14ac:dyDescent="0.3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f t="shared" si="176"/>
        <v>180</v>
      </c>
      <c r="P2820" s="4">
        <f t="shared" si="177"/>
        <v>5.5555555555555558E-3</v>
      </c>
      <c r="Q2820" s="4">
        <f t="shared" si="178"/>
        <v>5.5555555555555552E-2</v>
      </c>
      <c r="R2820" s="4">
        <f t="shared" si="179"/>
        <v>0.2</v>
      </c>
      <c r="S2820">
        <v>1</v>
      </c>
      <c r="T2820">
        <v>10</v>
      </c>
      <c r="U2820">
        <v>36</v>
      </c>
    </row>
    <row r="2821" spans="1:21" x14ac:dyDescent="0.3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f t="shared" si="176"/>
        <v>256</v>
      </c>
      <c r="P2821" s="4">
        <f t="shared" si="177"/>
        <v>0</v>
      </c>
      <c r="Q2821" s="4">
        <f t="shared" si="178"/>
        <v>0</v>
      </c>
      <c r="R2821" s="4">
        <f t="shared" si="179"/>
        <v>0</v>
      </c>
      <c r="S2821">
        <v>0</v>
      </c>
      <c r="T2821">
        <v>0</v>
      </c>
      <c r="U2821">
        <v>0</v>
      </c>
    </row>
    <row r="2822" spans="1:21" x14ac:dyDescent="0.3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f t="shared" si="176"/>
        <v>272</v>
      </c>
      <c r="P2822" s="4">
        <f t="shared" si="177"/>
        <v>0</v>
      </c>
      <c r="Q2822" s="4">
        <f t="shared" si="178"/>
        <v>2.2058823529411766E-2</v>
      </c>
      <c r="R2822" s="4">
        <f t="shared" si="179"/>
        <v>9.5588235294117641E-2</v>
      </c>
      <c r="S2822">
        <v>0</v>
      </c>
      <c r="T2822">
        <v>6</v>
      </c>
      <c r="U2822">
        <v>26</v>
      </c>
    </row>
    <row r="2823" spans="1:21" x14ac:dyDescent="0.3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f t="shared" si="176"/>
        <v>180</v>
      </c>
      <c r="P2823" s="4">
        <f t="shared" si="177"/>
        <v>5.5555555555555558E-3</v>
      </c>
      <c r="Q2823" s="4">
        <f t="shared" si="178"/>
        <v>6.6666666666666666E-2</v>
      </c>
      <c r="R2823" s="4">
        <f t="shared" si="179"/>
        <v>0.2388888888888889</v>
      </c>
      <c r="S2823">
        <v>1</v>
      </c>
      <c r="T2823">
        <v>12</v>
      </c>
      <c r="U2823">
        <v>43</v>
      </c>
    </row>
    <row r="2824" spans="1:21" x14ac:dyDescent="0.3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f t="shared" si="176"/>
        <v>180</v>
      </c>
      <c r="P2824" s="4">
        <f t="shared" si="177"/>
        <v>0</v>
      </c>
      <c r="Q2824" s="4">
        <f t="shared" si="178"/>
        <v>4.4444444444444446E-2</v>
      </c>
      <c r="R2824" s="4">
        <f t="shared" si="179"/>
        <v>0.16666666666666666</v>
      </c>
      <c r="S2824">
        <v>0</v>
      </c>
      <c r="T2824">
        <v>8</v>
      </c>
      <c r="U2824">
        <v>30</v>
      </c>
    </row>
    <row r="2825" spans="1:21" x14ac:dyDescent="0.3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f t="shared" si="176"/>
        <v>180</v>
      </c>
      <c r="P2825" s="4">
        <f t="shared" si="177"/>
        <v>0</v>
      </c>
      <c r="Q2825" s="4">
        <f t="shared" si="178"/>
        <v>0</v>
      </c>
      <c r="R2825" s="4">
        <f t="shared" si="179"/>
        <v>4.4444444444444446E-2</v>
      </c>
      <c r="S2825">
        <v>0</v>
      </c>
      <c r="T2825">
        <v>0</v>
      </c>
      <c r="U2825">
        <v>8</v>
      </c>
    </row>
    <row r="2826" spans="1:21" x14ac:dyDescent="0.3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f t="shared" si="176"/>
        <v>180</v>
      </c>
      <c r="P2826" s="4">
        <f t="shared" si="177"/>
        <v>0</v>
      </c>
      <c r="Q2826" s="4">
        <f t="shared" si="178"/>
        <v>3.888888888888889E-2</v>
      </c>
      <c r="R2826" s="4">
        <f t="shared" si="179"/>
        <v>0.16111111111111112</v>
      </c>
      <c r="S2826">
        <v>0</v>
      </c>
      <c r="T2826">
        <v>7</v>
      </c>
      <c r="U2826">
        <v>29</v>
      </c>
    </row>
    <row r="2827" spans="1:21" x14ac:dyDescent="0.3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f t="shared" si="176"/>
        <v>336</v>
      </c>
      <c r="P2827" s="4">
        <f t="shared" si="177"/>
        <v>0</v>
      </c>
      <c r="Q2827" s="4">
        <f t="shared" si="178"/>
        <v>5.0595238095238096E-2</v>
      </c>
      <c r="R2827" s="4">
        <f t="shared" si="179"/>
        <v>0.16964285714285715</v>
      </c>
      <c r="S2827">
        <v>0</v>
      </c>
      <c r="T2827">
        <v>17</v>
      </c>
      <c r="U2827">
        <v>57</v>
      </c>
    </row>
    <row r="2828" spans="1:21" x14ac:dyDescent="0.3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f t="shared" si="176"/>
        <v>180</v>
      </c>
      <c r="P2828" s="4">
        <f t="shared" si="177"/>
        <v>0</v>
      </c>
      <c r="Q2828" s="4">
        <f t="shared" si="178"/>
        <v>8.3333333333333329E-2</v>
      </c>
      <c r="R2828" s="4">
        <f t="shared" si="179"/>
        <v>0.27777777777777779</v>
      </c>
      <c r="S2828">
        <v>0</v>
      </c>
      <c r="T2828">
        <v>15</v>
      </c>
      <c r="U2828">
        <v>50</v>
      </c>
    </row>
    <row r="2829" spans="1:21" x14ac:dyDescent="0.3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f t="shared" si="176"/>
        <v>180</v>
      </c>
      <c r="P2829" s="4">
        <f t="shared" si="177"/>
        <v>5.5555555555555558E-3</v>
      </c>
      <c r="Q2829" s="4">
        <f t="shared" si="178"/>
        <v>3.888888888888889E-2</v>
      </c>
      <c r="R2829" s="4">
        <f t="shared" si="179"/>
        <v>0.16111111111111112</v>
      </c>
      <c r="S2829">
        <v>1</v>
      </c>
      <c r="T2829">
        <v>7</v>
      </c>
      <c r="U2829">
        <v>29</v>
      </c>
    </row>
    <row r="2830" spans="1:21" x14ac:dyDescent="0.3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f t="shared" si="176"/>
        <v>469</v>
      </c>
      <c r="P2830" s="4">
        <f t="shared" si="177"/>
        <v>0</v>
      </c>
      <c r="Q2830" s="4">
        <f t="shared" si="178"/>
        <v>2.7718550106609809E-2</v>
      </c>
      <c r="R2830" s="4">
        <f t="shared" si="179"/>
        <v>9.5948827292110878E-2</v>
      </c>
      <c r="S2830">
        <v>0</v>
      </c>
      <c r="T2830">
        <v>13</v>
      </c>
      <c r="U2830">
        <v>45</v>
      </c>
    </row>
    <row r="2831" spans="1:21" x14ac:dyDescent="0.3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f t="shared" si="176"/>
        <v>180</v>
      </c>
      <c r="P2831" s="4">
        <f t="shared" si="177"/>
        <v>0</v>
      </c>
      <c r="Q2831" s="4">
        <f t="shared" si="178"/>
        <v>3.3333333333333333E-2</v>
      </c>
      <c r="R2831" s="4">
        <f t="shared" si="179"/>
        <v>0.1388888888888889</v>
      </c>
      <c r="S2831">
        <v>0</v>
      </c>
      <c r="T2831">
        <v>6</v>
      </c>
      <c r="U2831">
        <v>25</v>
      </c>
    </row>
    <row r="2832" spans="1:21" x14ac:dyDescent="0.3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f t="shared" si="176"/>
        <v>272</v>
      </c>
      <c r="P2832" s="4">
        <f t="shared" si="177"/>
        <v>0</v>
      </c>
      <c r="Q2832" s="4">
        <f t="shared" si="178"/>
        <v>0</v>
      </c>
      <c r="R2832" s="4">
        <f t="shared" si="179"/>
        <v>1.4705882352941176E-2</v>
      </c>
      <c r="S2832">
        <v>0</v>
      </c>
      <c r="T2832">
        <v>0</v>
      </c>
      <c r="U2832">
        <v>4</v>
      </c>
    </row>
    <row r="2833" spans="1:21" x14ac:dyDescent="0.3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f t="shared" si="176"/>
        <v>180</v>
      </c>
      <c r="P2833" s="4">
        <f t="shared" si="177"/>
        <v>5.5555555555555558E-3</v>
      </c>
      <c r="Q2833" s="4">
        <f t="shared" si="178"/>
        <v>1.6666666666666666E-2</v>
      </c>
      <c r="R2833" s="4">
        <f t="shared" si="179"/>
        <v>8.8888888888888892E-2</v>
      </c>
      <c r="S2833">
        <v>1</v>
      </c>
      <c r="T2833">
        <v>3</v>
      </c>
      <c r="U2833">
        <v>16</v>
      </c>
    </row>
    <row r="2834" spans="1:21" x14ac:dyDescent="0.3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f t="shared" si="176"/>
        <v>180</v>
      </c>
      <c r="P2834" s="4">
        <f t="shared" si="177"/>
        <v>1.6666666666666666E-2</v>
      </c>
      <c r="Q2834" s="4">
        <f t="shared" si="178"/>
        <v>8.8888888888888892E-2</v>
      </c>
      <c r="R2834" s="4">
        <f t="shared" si="179"/>
        <v>0.30555555555555558</v>
      </c>
      <c r="S2834">
        <v>3</v>
      </c>
      <c r="T2834">
        <v>16</v>
      </c>
      <c r="U2834">
        <v>55</v>
      </c>
    </row>
    <row r="2835" spans="1:21" x14ac:dyDescent="0.3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f t="shared" si="176"/>
        <v>180</v>
      </c>
      <c r="P2835" s="4">
        <f t="shared" si="177"/>
        <v>5.5555555555555558E-3</v>
      </c>
      <c r="Q2835" s="4">
        <f t="shared" si="178"/>
        <v>3.3333333333333333E-2</v>
      </c>
      <c r="R2835" s="4">
        <f t="shared" si="179"/>
        <v>0.14444444444444443</v>
      </c>
      <c r="S2835">
        <v>1</v>
      </c>
      <c r="T2835">
        <v>6</v>
      </c>
      <c r="U2835">
        <v>26</v>
      </c>
    </row>
    <row r="2836" spans="1:21" x14ac:dyDescent="0.3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f t="shared" si="176"/>
        <v>332</v>
      </c>
      <c r="P2836" s="4">
        <f t="shared" si="177"/>
        <v>0</v>
      </c>
      <c r="Q2836" s="4">
        <f t="shared" si="178"/>
        <v>1.8072289156626505E-2</v>
      </c>
      <c r="R2836" s="4">
        <f t="shared" si="179"/>
        <v>8.1325301204819275E-2</v>
      </c>
      <c r="S2836">
        <v>0</v>
      </c>
      <c r="T2836">
        <v>6</v>
      </c>
      <c r="U2836">
        <v>27</v>
      </c>
    </row>
    <row r="2837" spans="1:21" x14ac:dyDescent="0.3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f t="shared" si="176"/>
        <v>204</v>
      </c>
      <c r="P2837" s="4">
        <f t="shared" si="177"/>
        <v>9.8039215686274508E-3</v>
      </c>
      <c r="Q2837" s="4">
        <f t="shared" si="178"/>
        <v>2.9411764705882353E-2</v>
      </c>
      <c r="R2837" s="4">
        <f t="shared" si="179"/>
        <v>0.12745098039215685</v>
      </c>
      <c r="S2837">
        <v>2</v>
      </c>
      <c r="T2837">
        <v>6</v>
      </c>
      <c r="U2837">
        <v>26</v>
      </c>
    </row>
    <row r="2838" spans="1:21" x14ac:dyDescent="0.3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f t="shared" si="176"/>
        <v>180</v>
      </c>
      <c r="P2838" s="4">
        <f t="shared" si="177"/>
        <v>5.5555555555555558E-3</v>
      </c>
      <c r="Q2838" s="4">
        <f t="shared" si="178"/>
        <v>0.1</v>
      </c>
      <c r="R2838" s="4">
        <f t="shared" si="179"/>
        <v>0.33333333333333331</v>
      </c>
      <c r="S2838">
        <v>1</v>
      </c>
      <c r="T2838">
        <v>18</v>
      </c>
      <c r="U2838">
        <v>60</v>
      </c>
    </row>
    <row r="2839" spans="1:21" x14ac:dyDescent="0.3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f t="shared" si="176"/>
        <v>469</v>
      </c>
      <c r="P2839" s="4">
        <f t="shared" si="177"/>
        <v>2.1321961620469083E-3</v>
      </c>
      <c r="Q2839" s="4">
        <f t="shared" si="178"/>
        <v>3.6247334754797439E-2</v>
      </c>
      <c r="R2839" s="4">
        <f t="shared" si="179"/>
        <v>0.11940298507462686</v>
      </c>
      <c r="S2839">
        <v>1</v>
      </c>
      <c r="T2839">
        <v>17</v>
      </c>
      <c r="U2839">
        <v>56</v>
      </c>
    </row>
    <row r="2840" spans="1:21" x14ac:dyDescent="0.3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f t="shared" si="176"/>
        <v>180</v>
      </c>
      <c r="P2840" s="4">
        <f t="shared" si="177"/>
        <v>5.5555555555555558E-3</v>
      </c>
      <c r="Q2840" s="4">
        <f t="shared" si="178"/>
        <v>0.1111111111111111</v>
      </c>
      <c r="R2840" s="4">
        <f t="shared" si="179"/>
        <v>0.3611111111111111</v>
      </c>
      <c r="S2840">
        <v>1</v>
      </c>
      <c r="T2840">
        <v>20</v>
      </c>
      <c r="U2840">
        <v>65</v>
      </c>
    </row>
    <row r="2841" spans="1:21" x14ac:dyDescent="0.3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f t="shared" si="176"/>
        <v>180</v>
      </c>
      <c r="P2841" s="4">
        <f t="shared" si="177"/>
        <v>0</v>
      </c>
      <c r="Q2841" s="4">
        <f t="shared" si="178"/>
        <v>3.888888888888889E-2</v>
      </c>
      <c r="R2841" s="4">
        <f t="shared" si="179"/>
        <v>0.15555555555555556</v>
      </c>
      <c r="S2841">
        <v>0</v>
      </c>
      <c r="T2841">
        <v>7</v>
      </c>
      <c r="U2841">
        <v>28</v>
      </c>
    </row>
    <row r="2842" spans="1:21" x14ac:dyDescent="0.3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f t="shared" si="176"/>
        <v>180</v>
      </c>
      <c r="P2842" s="4">
        <f t="shared" si="177"/>
        <v>0</v>
      </c>
      <c r="Q2842" s="4">
        <f t="shared" si="178"/>
        <v>0.05</v>
      </c>
      <c r="R2842" s="4">
        <f t="shared" si="179"/>
        <v>0.19444444444444445</v>
      </c>
      <c r="S2842">
        <v>0</v>
      </c>
      <c r="T2842">
        <v>9</v>
      </c>
      <c r="U2842">
        <v>35</v>
      </c>
    </row>
    <row r="2843" spans="1:21" x14ac:dyDescent="0.3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f t="shared" si="176"/>
        <v>180</v>
      </c>
      <c r="P2843" s="4">
        <f t="shared" si="177"/>
        <v>0</v>
      </c>
      <c r="Q2843" s="4">
        <f t="shared" si="178"/>
        <v>0</v>
      </c>
      <c r="R2843" s="4">
        <f t="shared" si="179"/>
        <v>3.888888888888889E-2</v>
      </c>
      <c r="S2843">
        <v>0</v>
      </c>
      <c r="T2843">
        <v>0</v>
      </c>
      <c r="U2843">
        <v>7</v>
      </c>
    </row>
    <row r="2844" spans="1:21" x14ac:dyDescent="0.3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f t="shared" si="176"/>
        <v>180</v>
      </c>
      <c r="P2844" s="4">
        <f t="shared" si="177"/>
        <v>0</v>
      </c>
      <c r="Q2844" s="4">
        <f t="shared" si="178"/>
        <v>8.8888888888888892E-2</v>
      </c>
      <c r="R2844" s="4">
        <f t="shared" si="179"/>
        <v>0.29444444444444445</v>
      </c>
      <c r="S2844">
        <v>0</v>
      </c>
      <c r="T2844">
        <v>16</v>
      </c>
      <c r="U2844">
        <v>53</v>
      </c>
    </row>
    <row r="2845" spans="1:21" x14ac:dyDescent="0.3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f t="shared" si="176"/>
        <v>180</v>
      </c>
      <c r="P2845" s="4">
        <f t="shared" si="177"/>
        <v>5.5555555555555558E-3</v>
      </c>
      <c r="Q2845" s="4">
        <f t="shared" si="178"/>
        <v>5.5555555555555558E-3</v>
      </c>
      <c r="R2845" s="4">
        <f t="shared" si="179"/>
        <v>6.6666666666666666E-2</v>
      </c>
      <c r="S2845">
        <v>1</v>
      </c>
      <c r="T2845">
        <v>1</v>
      </c>
      <c r="U2845">
        <v>12</v>
      </c>
    </row>
    <row r="2846" spans="1:21" x14ac:dyDescent="0.3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f t="shared" si="176"/>
        <v>180</v>
      </c>
      <c r="P2846" s="4">
        <f t="shared" si="177"/>
        <v>1.1111111111111112E-2</v>
      </c>
      <c r="Q2846" s="4">
        <f t="shared" si="178"/>
        <v>0.05</v>
      </c>
      <c r="R2846" s="4">
        <f t="shared" si="179"/>
        <v>0.18888888888888888</v>
      </c>
      <c r="S2846">
        <v>2</v>
      </c>
      <c r="T2846">
        <v>9</v>
      </c>
      <c r="U2846">
        <v>34</v>
      </c>
    </row>
    <row r="2847" spans="1:21" x14ac:dyDescent="0.3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f t="shared" si="176"/>
        <v>180</v>
      </c>
      <c r="P2847" s="4">
        <f t="shared" si="177"/>
        <v>5.5555555555555558E-3</v>
      </c>
      <c r="Q2847" s="4">
        <f t="shared" si="178"/>
        <v>1.1111111111111112E-2</v>
      </c>
      <c r="R2847" s="4">
        <f t="shared" si="179"/>
        <v>7.2222222222222215E-2</v>
      </c>
      <c r="S2847">
        <v>1</v>
      </c>
      <c r="T2847">
        <v>2</v>
      </c>
      <c r="U2847">
        <v>13</v>
      </c>
    </row>
    <row r="2848" spans="1:21" x14ac:dyDescent="0.3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f t="shared" si="176"/>
        <v>180</v>
      </c>
      <c r="P2848" s="4">
        <f t="shared" si="177"/>
        <v>0</v>
      </c>
      <c r="Q2848" s="4">
        <f t="shared" si="178"/>
        <v>2.7777777777777776E-2</v>
      </c>
      <c r="R2848" s="4">
        <f t="shared" si="179"/>
        <v>0.11666666666666667</v>
      </c>
      <c r="S2848">
        <v>0</v>
      </c>
      <c r="T2848">
        <v>5</v>
      </c>
      <c r="U2848">
        <v>21</v>
      </c>
    </row>
    <row r="2849" spans="1:21" x14ac:dyDescent="0.3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f t="shared" si="176"/>
        <v>180</v>
      </c>
      <c r="P2849" s="4">
        <f t="shared" si="177"/>
        <v>0</v>
      </c>
      <c r="Q2849" s="4">
        <f t="shared" si="178"/>
        <v>1.6666666666666666E-2</v>
      </c>
      <c r="R2849" s="4">
        <f t="shared" si="179"/>
        <v>9.4444444444444442E-2</v>
      </c>
      <c r="S2849">
        <v>0</v>
      </c>
      <c r="T2849">
        <v>3</v>
      </c>
      <c r="U2849">
        <v>17</v>
      </c>
    </row>
    <row r="2850" spans="1:21" x14ac:dyDescent="0.3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f t="shared" si="176"/>
        <v>336</v>
      </c>
      <c r="P2850" s="4">
        <f t="shared" si="177"/>
        <v>0</v>
      </c>
      <c r="Q2850" s="4">
        <f t="shared" si="178"/>
        <v>1.1904761904761904E-2</v>
      </c>
      <c r="R2850" s="4">
        <f t="shared" si="179"/>
        <v>6.25E-2</v>
      </c>
      <c r="S2850">
        <v>0</v>
      </c>
      <c r="T2850">
        <v>4</v>
      </c>
      <c r="U2850">
        <v>21</v>
      </c>
    </row>
    <row r="2851" spans="1:21" x14ac:dyDescent="0.3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f t="shared" si="176"/>
        <v>180</v>
      </c>
      <c r="P2851" s="4">
        <f t="shared" si="177"/>
        <v>0</v>
      </c>
      <c r="Q2851" s="4">
        <f t="shared" si="178"/>
        <v>2.7777777777777776E-2</v>
      </c>
      <c r="R2851" s="4">
        <f t="shared" si="179"/>
        <v>0.12222222222222222</v>
      </c>
      <c r="S2851">
        <v>0</v>
      </c>
      <c r="T2851">
        <v>5</v>
      </c>
      <c r="U2851">
        <v>22</v>
      </c>
    </row>
    <row r="2852" spans="1:21" x14ac:dyDescent="0.3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f t="shared" si="176"/>
        <v>235</v>
      </c>
      <c r="P2852" s="4">
        <f t="shared" si="177"/>
        <v>0</v>
      </c>
      <c r="Q2852" s="4">
        <f t="shared" si="178"/>
        <v>2.1276595744680851E-2</v>
      </c>
      <c r="R2852" s="4">
        <f t="shared" si="179"/>
        <v>9.3617021276595741E-2</v>
      </c>
      <c r="S2852">
        <v>0</v>
      </c>
      <c r="T2852">
        <v>5</v>
      </c>
      <c r="U2852">
        <v>22</v>
      </c>
    </row>
    <row r="2853" spans="1:21" x14ac:dyDescent="0.3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f t="shared" si="176"/>
        <v>214</v>
      </c>
      <c r="P2853" s="4">
        <f t="shared" si="177"/>
        <v>0</v>
      </c>
      <c r="Q2853" s="4">
        <f t="shared" si="178"/>
        <v>5.6074766355140186E-2</v>
      </c>
      <c r="R2853" s="4">
        <f t="shared" si="179"/>
        <v>0.20093457943925233</v>
      </c>
      <c r="S2853">
        <v>0</v>
      </c>
      <c r="T2853">
        <v>12</v>
      </c>
      <c r="U2853">
        <v>43</v>
      </c>
    </row>
    <row r="2854" spans="1:21" x14ac:dyDescent="0.3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f t="shared" si="176"/>
        <v>180</v>
      </c>
      <c r="P2854" s="4">
        <f t="shared" si="177"/>
        <v>0</v>
      </c>
      <c r="Q2854" s="4">
        <f t="shared" si="178"/>
        <v>1.1111111111111112E-2</v>
      </c>
      <c r="R2854" s="4">
        <f t="shared" si="179"/>
        <v>7.2222222222222215E-2</v>
      </c>
      <c r="S2854">
        <v>0</v>
      </c>
      <c r="T2854">
        <v>2</v>
      </c>
      <c r="U2854">
        <v>13</v>
      </c>
    </row>
    <row r="2855" spans="1:21" x14ac:dyDescent="0.3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f t="shared" si="176"/>
        <v>180</v>
      </c>
      <c r="P2855" s="4">
        <f t="shared" si="177"/>
        <v>2.2222222222222223E-2</v>
      </c>
      <c r="Q2855" s="4">
        <f t="shared" si="178"/>
        <v>0.05</v>
      </c>
      <c r="R2855" s="4">
        <f t="shared" si="179"/>
        <v>0.18888888888888888</v>
      </c>
      <c r="S2855">
        <v>4</v>
      </c>
      <c r="T2855">
        <v>9</v>
      </c>
      <c r="U2855">
        <v>34</v>
      </c>
    </row>
    <row r="2856" spans="1:21" x14ac:dyDescent="0.3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f t="shared" si="176"/>
        <v>256</v>
      </c>
      <c r="P2856" s="4">
        <f t="shared" si="177"/>
        <v>0</v>
      </c>
      <c r="Q2856" s="4">
        <f t="shared" si="178"/>
        <v>5.46875E-2</v>
      </c>
      <c r="R2856" s="4">
        <f t="shared" si="179"/>
        <v>0.19140625</v>
      </c>
      <c r="S2856">
        <v>0</v>
      </c>
      <c r="T2856">
        <v>14</v>
      </c>
      <c r="U2856">
        <v>49</v>
      </c>
    </row>
    <row r="2857" spans="1:21" x14ac:dyDescent="0.3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f t="shared" si="176"/>
        <v>331</v>
      </c>
      <c r="P2857" s="4">
        <f t="shared" si="177"/>
        <v>3.0211480362537764E-3</v>
      </c>
      <c r="Q2857" s="4">
        <f t="shared" si="178"/>
        <v>1.5105740181268883E-2</v>
      </c>
      <c r="R2857" s="4">
        <f t="shared" si="179"/>
        <v>6.6465256797583083E-2</v>
      </c>
      <c r="S2857">
        <v>1</v>
      </c>
      <c r="T2857">
        <v>5</v>
      </c>
      <c r="U2857">
        <v>22</v>
      </c>
    </row>
    <row r="2858" spans="1:21" x14ac:dyDescent="0.3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f t="shared" si="176"/>
        <v>180</v>
      </c>
      <c r="P2858" s="4">
        <f t="shared" si="177"/>
        <v>0</v>
      </c>
      <c r="Q2858" s="4">
        <f t="shared" si="178"/>
        <v>2.2222222222222223E-2</v>
      </c>
      <c r="R2858" s="4">
        <f t="shared" si="179"/>
        <v>0.10555555555555556</v>
      </c>
      <c r="S2858">
        <v>0</v>
      </c>
      <c r="T2858">
        <v>4</v>
      </c>
      <c r="U2858">
        <v>19</v>
      </c>
    </row>
    <row r="2859" spans="1:21" x14ac:dyDescent="0.3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f t="shared" si="176"/>
        <v>180</v>
      </c>
      <c r="P2859" s="4">
        <f t="shared" si="177"/>
        <v>0</v>
      </c>
      <c r="Q2859" s="4">
        <f t="shared" si="178"/>
        <v>3.888888888888889E-2</v>
      </c>
      <c r="R2859" s="4">
        <f t="shared" si="179"/>
        <v>0.15</v>
      </c>
      <c r="S2859">
        <v>0</v>
      </c>
      <c r="T2859">
        <v>7</v>
      </c>
      <c r="U2859">
        <v>27</v>
      </c>
    </row>
    <row r="2860" spans="1:21" x14ac:dyDescent="0.3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f t="shared" si="176"/>
        <v>180</v>
      </c>
      <c r="P2860" s="4">
        <f t="shared" si="177"/>
        <v>5.5555555555555558E-3</v>
      </c>
      <c r="Q2860" s="4">
        <f t="shared" si="178"/>
        <v>7.7777777777777779E-2</v>
      </c>
      <c r="R2860" s="4">
        <f t="shared" si="179"/>
        <v>0.2722222222222222</v>
      </c>
      <c r="S2860">
        <v>1</v>
      </c>
      <c r="T2860">
        <v>14</v>
      </c>
      <c r="U2860">
        <v>49</v>
      </c>
    </row>
    <row r="2861" spans="1:21" x14ac:dyDescent="0.3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f t="shared" si="176"/>
        <v>272</v>
      </c>
      <c r="P2861" s="4">
        <f t="shared" si="177"/>
        <v>3.6764705882352941E-3</v>
      </c>
      <c r="Q2861" s="4">
        <f t="shared" si="178"/>
        <v>3.3088235294117647E-2</v>
      </c>
      <c r="R2861" s="4">
        <f t="shared" si="179"/>
        <v>0.12132352941176471</v>
      </c>
      <c r="S2861">
        <v>1</v>
      </c>
      <c r="T2861">
        <v>9</v>
      </c>
      <c r="U2861">
        <v>33</v>
      </c>
    </row>
    <row r="2862" spans="1:21" x14ac:dyDescent="0.3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f t="shared" si="176"/>
        <v>180</v>
      </c>
      <c r="P2862" s="4">
        <f t="shared" si="177"/>
        <v>0</v>
      </c>
      <c r="Q2862" s="4">
        <f t="shared" si="178"/>
        <v>2.7777777777777776E-2</v>
      </c>
      <c r="R2862" s="4">
        <f t="shared" si="179"/>
        <v>0.12222222222222222</v>
      </c>
      <c r="S2862">
        <v>0</v>
      </c>
      <c r="T2862">
        <v>5</v>
      </c>
      <c r="U2862">
        <v>22</v>
      </c>
    </row>
    <row r="2863" spans="1:21" x14ac:dyDescent="0.3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f t="shared" si="176"/>
        <v>180</v>
      </c>
      <c r="P2863" s="4">
        <f t="shared" si="177"/>
        <v>0</v>
      </c>
      <c r="Q2863" s="4">
        <f t="shared" si="178"/>
        <v>5.5555555555555552E-2</v>
      </c>
      <c r="R2863" s="4">
        <f t="shared" si="179"/>
        <v>0.21111111111111111</v>
      </c>
      <c r="S2863">
        <v>0</v>
      </c>
      <c r="T2863">
        <v>10</v>
      </c>
      <c r="U2863">
        <v>38</v>
      </c>
    </row>
    <row r="2864" spans="1:21" x14ac:dyDescent="0.3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f t="shared" si="176"/>
        <v>180</v>
      </c>
      <c r="P2864" s="4">
        <f t="shared" si="177"/>
        <v>0</v>
      </c>
      <c r="Q2864" s="4">
        <f t="shared" si="178"/>
        <v>1.1111111111111112E-2</v>
      </c>
      <c r="R2864" s="4">
        <f t="shared" si="179"/>
        <v>7.2222222222222215E-2</v>
      </c>
      <c r="S2864">
        <v>0</v>
      </c>
      <c r="T2864">
        <v>2</v>
      </c>
      <c r="U2864">
        <v>13</v>
      </c>
    </row>
    <row r="2865" spans="1:21" x14ac:dyDescent="0.3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f t="shared" si="176"/>
        <v>180</v>
      </c>
      <c r="P2865" s="4">
        <f t="shared" si="177"/>
        <v>5.5555555555555558E-3</v>
      </c>
      <c r="Q2865" s="4">
        <f t="shared" si="178"/>
        <v>6.1111111111111109E-2</v>
      </c>
      <c r="R2865" s="4">
        <f t="shared" si="179"/>
        <v>0.22777777777777777</v>
      </c>
      <c r="S2865">
        <v>1</v>
      </c>
      <c r="T2865">
        <v>11</v>
      </c>
      <c r="U2865">
        <v>41</v>
      </c>
    </row>
    <row r="2866" spans="1:21" x14ac:dyDescent="0.3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f t="shared" si="176"/>
        <v>180</v>
      </c>
      <c r="P2866" s="4">
        <f t="shared" si="177"/>
        <v>1.1111111111111112E-2</v>
      </c>
      <c r="Q2866" s="4">
        <f t="shared" si="178"/>
        <v>5.5555555555555552E-2</v>
      </c>
      <c r="R2866" s="4">
        <f t="shared" si="179"/>
        <v>0.20555555555555555</v>
      </c>
      <c r="S2866">
        <v>2</v>
      </c>
      <c r="T2866">
        <v>10</v>
      </c>
      <c r="U2866">
        <v>37</v>
      </c>
    </row>
    <row r="2867" spans="1:21" x14ac:dyDescent="0.3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f t="shared" si="176"/>
        <v>180</v>
      </c>
      <c r="P2867" s="4">
        <f t="shared" si="177"/>
        <v>0</v>
      </c>
      <c r="Q2867" s="4">
        <f t="shared" si="178"/>
        <v>3.3333333333333333E-2</v>
      </c>
      <c r="R2867" s="4">
        <f t="shared" si="179"/>
        <v>0.1388888888888889</v>
      </c>
      <c r="S2867">
        <v>0</v>
      </c>
      <c r="T2867">
        <v>6</v>
      </c>
      <c r="U2867">
        <v>25</v>
      </c>
    </row>
    <row r="2868" spans="1:21" x14ac:dyDescent="0.3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f t="shared" si="176"/>
        <v>235</v>
      </c>
      <c r="P2868" s="4">
        <f t="shared" si="177"/>
        <v>0</v>
      </c>
      <c r="Q2868" s="4">
        <f t="shared" si="178"/>
        <v>1.276595744680851E-2</v>
      </c>
      <c r="R2868" s="4">
        <f t="shared" si="179"/>
        <v>7.2340425531914887E-2</v>
      </c>
      <c r="S2868">
        <v>0</v>
      </c>
      <c r="T2868">
        <v>3</v>
      </c>
      <c r="U2868">
        <v>17</v>
      </c>
    </row>
    <row r="2869" spans="1:21" x14ac:dyDescent="0.3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f t="shared" si="176"/>
        <v>180</v>
      </c>
      <c r="P2869" s="4">
        <f t="shared" si="177"/>
        <v>1.1111111111111112E-2</v>
      </c>
      <c r="Q2869" s="4">
        <f t="shared" si="178"/>
        <v>1.6666666666666666E-2</v>
      </c>
      <c r="R2869" s="4">
        <f t="shared" si="179"/>
        <v>8.8888888888888892E-2</v>
      </c>
      <c r="S2869">
        <v>2</v>
      </c>
      <c r="T2869">
        <v>3</v>
      </c>
      <c r="U2869">
        <v>16</v>
      </c>
    </row>
    <row r="2870" spans="1:21" x14ac:dyDescent="0.3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f t="shared" si="176"/>
        <v>180</v>
      </c>
      <c r="P2870" s="4">
        <f t="shared" si="177"/>
        <v>0</v>
      </c>
      <c r="Q2870" s="4">
        <f t="shared" si="178"/>
        <v>6.1111111111111109E-2</v>
      </c>
      <c r="R2870" s="4">
        <f t="shared" si="179"/>
        <v>0.21666666666666667</v>
      </c>
      <c r="S2870">
        <v>0</v>
      </c>
      <c r="T2870">
        <v>11</v>
      </c>
      <c r="U2870">
        <v>39</v>
      </c>
    </row>
    <row r="2871" spans="1:21" x14ac:dyDescent="0.3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f t="shared" si="176"/>
        <v>180</v>
      </c>
      <c r="P2871" s="4">
        <f t="shared" si="177"/>
        <v>5.5555555555555558E-3</v>
      </c>
      <c r="Q2871" s="4">
        <f t="shared" si="178"/>
        <v>7.7777777777777779E-2</v>
      </c>
      <c r="R2871" s="4">
        <f t="shared" si="179"/>
        <v>0.2722222222222222</v>
      </c>
      <c r="S2871">
        <v>1</v>
      </c>
      <c r="T2871">
        <v>14</v>
      </c>
      <c r="U2871">
        <v>49</v>
      </c>
    </row>
    <row r="2872" spans="1:21" x14ac:dyDescent="0.3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f t="shared" si="176"/>
        <v>214</v>
      </c>
      <c r="P2872" s="4">
        <f t="shared" si="177"/>
        <v>0</v>
      </c>
      <c r="Q2872" s="4">
        <f t="shared" si="178"/>
        <v>1.8691588785046728E-2</v>
      </c>
      <c r="R2872" s="4">
        <f t="shared" si="179"/>
        <v>9.3457943925233641E-2</v>
      </c>
      <c r="S2872">
        <v>0</v>
      </c>
      <c r="T2872">
        <v>4</v>
      </c>
      <c r="U2872">
        <v>20</v>
      </c>
    </row>
    <row r="2873" spans="1:21" x14ac:dyDescent="0.3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f t="shared" si="176"/>
        <v>180</v>
      </c>
      <c r="P2873" s="4">
        <f t="shared" si="177"/>
        <v>0</v>
      </c>
      <c r="Q2873" s="4">
        <f t="shared" si="178"/>
        <v>5.5555555555555552E-2</v>
      </c>
      <c r="R2873" s="4">
        <f t="shared" si="179"/>
        <v>0.20555555555555555</v>
      </c>
      <c r="S2873">
        <v>0</v>
      </c>
      <c r="T2873">
        <v>10</v>
      </c>
      <c r="U2873">
        <v>37</v>
      </c>
    </row>
    <row r="2874" spans="1:21" x14ac:dyDescent="0.3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f t="shared" si="176"/>
        <v>180</v>
      </c>
      <c r="P2874" s="4">
        <f t="shared" si="177"/>
        <v>0</v>
      </c>
      <c r="Q2874" s="4">
        <f t="shared" si="178"/>
        <v>0</v>
      </c>
      <c r="R2874" s="4">
        <f t="shared" si="179"/>
        <v>0</v>
      </c>
      <c r="S2874">
        <v>0</v>
      </c>
      <c r="T2874">
        <v>0</v>
      </c>
      <c r="U2874">
        <v>0</v>
      </c>
    </row>
    <row r="2875" spans="1:21" x14ac:dyDescent="0.3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f t="shared" si="176"/>
        <v>180</v>
      </c>
      <c r="P2875" s="4">
        <f t="shared" si="177"/>
        <v>0</v>
      </c>
      <c r="Q2875" s="4">
        <f t="shared" si="178"/>
        <v>2.7777777777777776E-2</v>
      </c>
      <c r="R2875" s="4">
        <f t="shared" si="179"/>
        <v>0.11666666666666667</v>
      </c>
      <c r="S2875">
        <v>0</v>
      </c>
      <c r="T2875">
        <v>5</v>
      </c>
      <c r="U2875">
        <v>21</v>
      </c>
    </row>
    <row r="2876" spans="1:21" x14ac:dyDescent="0.3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f t="shared" si="176"/>
        <v>180</v>
      </c>
      <c r="P2876" s="4">
        <f t="shared" si="177"/>
        <v>0</v>
      </c>
      <c r="Q2876" s="4">
        <f t="shared" si="178"/>
        <v>4.4444444444444446E-2</v>
      </c>
      <c r="R2876" s="4">
        <f t="shared" si="179"/>
        <v>0.16666666666666666</v>
      </c>
      <c r="S2876">
        <v>0</v>
      </c>
      <c r="T2876">
        <v>8</v>
      </c>
      <c r="U2876">
        <v>30</v>
      </c>
    </row>
    <row r="2877" spans="1:21" x14ac:dyDescent="0.3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f t="shared" si="176"/>
        <v>180</v>
      </c>
      <c r="P2877" s="4">
        <f t="shared" si="177"/>
        <v>5.5555555555555558E-3</v>
      </c>
      <c r="Q2877" s="4">
        <f t="shared" si="178"/>
        <v>1.6666666666666666E-2</v>
      </c>
      <c r="R2877" s="4">
        <f t="shared" si="179"/>
        <v>8.8888888888888892E-2</v>
      </c>
      <c r="S2877">
        <v>1</v>
      </c>
      <c r="T2877">
        <v>3</v>
      </c>
      <c r="U2877">
        <v>16</v>
      </c>
    </row>
    <row r="2878" spans="1:21" x14ac:dyDescent="0.3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f t="shared" si="176"/>
        <v>235</v>
      </c>
      <c r="P2878" s="4">
        <f t="shared" si="177"/>
        <v>4.2553191489361703E-3</v>
      </c>
      <c r="Q2878" s="4">
        <f t="shared" si="178"/>
        <v>1.276595744680851E-2</v>
      </c>
      <c r="R2878" s="4">
        <f t="shared" si="179"/>
        <v>6.8085106382978725E-2</v>
      </c>
      <c r="S2878">
        <v>1</v>
      </c>
      <c r="T2878">
        <v>3</v>
      </c>
      <c r="U2878">
        <v>16</v>
      </c>
    </row>
    <row r="2879" spans="1:21" x14ac:dyDescent="0.3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f t="shared" si="176"/>
        <v>332</v>
      </c>
      <c r="P2879" s="4">
        <f t="shared" si="177"/>
        <v>3.0120481927710845E-3</v>
      </c>
      <c r="Q2879" s="4">
        <f t="shared" si="178"/>
        <v>1.2048192771084338E-2</v>
      </c>
      <c r="R2879" s="4">
        <f t="shared" si="179"/>
        <v>6.0240963855421686E-2</v>
      </c>
      <c r="S2879">
        <v>1</v>
      </c>
      <c r="T2879">
        <v>4</v>
      </c>
      <c r="U2879">
        <v>20</v>
      </c>
    </row>
    <row r="2880" spans="1:21" x14ac:dyDescent="0.3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f t="shared" si="176"/>
        <v>180</v>
      </c>
      <c r="P2880" s="4">
        <f t="shared" si="177"/>
        <v>5.5555555555555558E-3</v>
      </c>
      <c r="Q2880" s="4">
        <f t="shared" si="178"/>
        <v>0.05</v>
      </c>
      <c r="R2880" s="4">
        <f t="shared" si="179"/>
        <v>0.19444444444444445</v>
      </c>
      <c r="S2880">
        <v>1</v>
      </c>
      <c r="T2880">
        <v>9</v>
      </c>
      <c r="U2880">
        <v>35</v>
      </c>
    </row>
    <row r="2881" spans="1:21" x14ac:dyDescent="0.3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f t="shared" si="176"/>
        <v>180</v>
      </c>
      <c r="P2881" s="4">
        <f t="shared" si="177"/>
        <v>0</v>
      </c>
      <c r="Q2881" s="4">
        <f t="shared" si="178"/>
        <v>3.888888888888889E-2</v>
      </c>
      <c r="R2881" s="4">
        <f t="shared" si="179"/>
        <v>0.15</v>
      </c>
      <c r="S2881">
        <v>0</v>
      </c>
      <c r="T2881">
        <v>7</v>
      </c>
      <c r="U2881">
        <v>27</v>
      </c>
    </row>
    <row r="2882" spans="1:21" x14ac:dyDescent="0.3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f t="shared" si="176"/>
        <v>216</v>
      </c>
      <c r="P2882" s="4">
        <f t="shared" si="177"/>
        <v>0</v>
      </c>
      <c r="Q2882" s="4">
        <f t="shared" si="178"/>
        <v>0</v>
      </c>
      <c r="R2882" s="4">
        <f t="shared" si="179"/>
        <v>0</v>
      </c>
      <c r="S2882">
        <v>0</v>
      </c>
      <c r="T2882">
        <v>0</v>
      </c>
      <c r="U2882">
        <v>0</v>
      </c>
    </row>
    <row r="2883" spans="1:21" x14ac:dyDescent="0.3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f t="shared" ref="O2883:O2946" si="180">L2883+M2883+N2883</f>
        <v>180</v>
      </c>
      <c r="P2883" s="4">
        <f t="shared" ref="P2883:P2946" si="181">S2883/O2883</f>
        <v>5.5555555555555558E-3</v>
      </c>
      <c r="Q2883" s="4">
        <f t="shared" ref="Q2883:Q2946" si="182">T2883/O2883</f>
        <v>0</v>
      </c>
      <c r="R2883" s="4">
        <f t="shared" ref="R2883:R2946" si="183">U2883/O2883</f>
        <v>0</v>
      </c>
      <c r="S2883">
        <v>1</v>
      </c>
      <c r="T2883">
        <v>0</v>
      </c>
      <c r="U2883">
        <v>0</v>
      </c>
    </row>
    <row r="2884" spans="1:21" x14ac:dyDescent="0.3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f t="shared" si="180"/>
        <v>214</v>
      </c>
      <c r="P2884" s="4">
        <f t="shared" si="181"/>
        <v>0</v>
      </c>
      <c r="Q2884" s="4">
        <f t="shared" si="182"/>
        <v>1.8691588785046728E-2</v>
      </c>
      <c r="R2884" s="4">
        <f t="shared" si="183"/>
        <v>9.8130841121495324E-2</v>
      </c>
      <c r="S2884">
        <v>0</v>
      </c>
      <c r="T2884">
        <v>4</v>
      </c>
      <c r="U2884">
        <v>21</v>
      </c>
    </row>
    <row r="2885" spans="1:21" x14ac:dyDescent="0.3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f t="shared" si="180"/>
        <v>180</v>
      </c>
      <c r="P2885" s="4">
        <f t="shared" si="181"/>
        <v>0</v>
      </c>
      <c r="Q2885" s="4">
        <f t="shared" si="182"/>
        <v>5.5555555555555552E-2</v>
      </c>
      <c r="R2885" s="4">
        <f t="shared" si="183"/>
        <v>0.20555555555555555</v>
      </c>
      <c r="S2885">
        <v>0</v>
      </c>
      <c r="T2885">
        <v>10</v>
      </c>
      <c r="U2885">
        <v>37</v>
      </c>
    </row>
    <row r="2886" spans="1:21" x14ac:dyDescent="0.3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f t="shared" si="180"/>
        <v>204</v>
      </c>
      <c r="P2886" s="4">
        <f t="shared" si="181"/>
        <v>0</v>
      </c>
      <c r="Q2886" s="4">
        <f t="shared" si="182"/>
        <v>0</v>
      </c>
      <c r="R2886" s="4">
        <f t="shared" si="183"/>
        <v>0</v>
      </c>
      <c r="S2886">
        <v>0</v>
      </c>
      <c r="T2886">
        <v>0</v>
      </c>
      <c r="U2886">
        <v>0</v>
      </c>
    </row>
    <row r="2887" spans="1:21" x14ac:dyDescent="0.3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f t="shared" si="180"/>
        <v>180</v>
      </c>
      <c r="P2887" s="4">
        <f t="shared" si="181"/>
        <v>0</v>
      </c>
      <c r="Q2887" s="4">
        <f t="shared" si="182"/>
        <v>2.7777777777777776E-2</v>
      </c>
      <c r="R2887" s="4">
        <f t="shared" si="183"/>
        <v>0.12777777777777777</v>
      </c>
      <c r="S2887">
        <v>0</v>
      </c>
      <c r="T2887">
        <v>5</v>
      </c>
      <c r="U2887">
        <v>23</v>
      </c>
    </row>
    <row r="2888" spans="1:21" x14ac:dyDescent="0.3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f t="shared" si="180"/>
        <v>204</v>
      </c>
      <c r="P2888" s="4">
        <f t="shared" si="181"/>
        <v>0</v>
      </c>
      <c r="Q2888" s="4">
        <f t="shared" si="182"/>
        <v>2.4509803921568627E-2</v>
      </c>
      <c r="R2888" s="4">
        <f t="shared" si="183"/>
        <v>0.10784313725490197</v>
      </c>
      <c r="S2888">
        <v>0</v>
      </c>
      <c r="T2888">
        <v>5</v>
      </c>
      <c r="U2888">
        <v>22</v>
      </c>
    </row>
    <row r="2889" spans="1:21" x14ac:dyDescent="0.3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f t="shared" si="180"/>
        <v>180</v>
      </c>
      <c r="P2889" s="4">
        <f t="shared" si="181"/>
        <v>5.5555555555555558E-3</v>
      </c>
      <c r="Q2889" s="4">
        <f t="shared" si="182"/>
        <v>8.3333333333333329E-2</v>
      </c>
      <c r="R2889" s="4">
        <f t="shared" si="183"/>
        <v>0.28888888888888886</v>
      </c>
      <c r="S2889">
        <v>1</v>
      </c>
      <c r="T2889">
        <v>15</v>
      </c>
      <c r="U2889">
        <v>52</v>
      </c>
    </row>
    <row r="2890" spans="1:21" x14ac:dyDescent="0.3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f t="shared" si="180"/>
        <v>180</v>
      </c>
      <c r="P2890" s="4">
        <f t="shared" si="181"/>
        <v>1.1111111111111112E-2</v>
      </c>
      <c r="Q2890" s="4">
        <f t="shared" si="182"/>
        <v>3.3333333333333333E-2</v>
      </c>
      <c r="R2890" s="4">
        <f t="shared" si="183"/>
        <v>0.13333333333333333</v>
      </c>
      <c r="S2890">
        <v>2</v>
      </c>
      <c r="T2890">
        <v>6</v>
      </c>
      <c r="U2890">
        <v>24</v>
      </c>
    </row>
    <row r="2891" spans="1:21" x14ac:dyDescent="0.3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f t="shared" si="180"/>
        <v>332</v>
      </c>
      <c r="P2891" s="4">
        <f t="shared" si="181"/>
        <v>6.024096385542169E-3</v>
      </c>
      <c r="Q2891" s="4">
        <f t="shared" si="182"/>
        <v>3.0120481927710843E-2</v>
      </c>
      <c r="R2891" s="4">
        <f t="shared" si="183"/>
        <v>0.10843373493975904</v>
      </c>
      <c r="S2891">
        <v>2</v>
      </c>
      <c r="T2891">
        <v>10</v>
      </c>
      <c r="U2891">
        <v>36</v>
      </c>
    </row>
    <row r="2892" spans="1:21" x14ac:dyDescent="0.3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f t="shared" si="180"/>
        <v>256</v>
      </c>
      <c r="P2892" s="4">
        <f t="shared" si="181"/>
        <v>7.8125E-3</v>
      </c>
      <c r="Q2892" s="4">
        <f t="shared" si="182"/>
        <v>3.515625E-2</v>
      </c>
      <c r="R2892" s="4">
        <f t="shared" si="183"/>
        <v>0.12890625</v>
      </c>
      <c r="S2892">
        <v>2</v>
      </c>
      <c r="T2892">
        <v>9</v>
      </c>
      <c r="U2892">
        <v>33</v>
      </c>
    </row>
    <row r="2893" spans="1:21" x14ac:dyDescent="0.3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f t="shared" si="180"/>
        <v>180</v>
      </c>
      <c r="P2893" s="4">
        <f t="shared" si="181"/>
        <v>1.1111111111111112E-2</v>
      </c>
      <c r="Q2893" s="4">
        <f t="shared" si="182"/>
        <v>0</v>
      </c>
      <c r="R2893" s="4">
        <f t="shared" si="183"/>
        <v>0</v>
      </c>
      <c r="S2893">
        <v>2</v>
      </c>
      <c r="T2893">
        <v>0</v>
      </c>
      <c r="U2893">
        <v>0</v>
      </c>
    </row>
    <row r="2894" spans="1:21" x14ac:dyDescent="0.3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f t="shared" si="180"/>
        <v>180</v>
      </c>
      <c r="P2894" s="4">
        <f t="shared" si="181"/>
        <v>0</v>
      </c>
      <c r="Q2894" s="4">
        <f t="shared" si="182"/>
        <v>6.6666666666666666E-2</v>
      </c>
      <c r="R2894" s="4">
        <f t="shared" si="183"/>
        <v>0.23333333333333334</v>
      </c>
      <c r="S2894">
        <v>0</v>
      </c>
      <c r="T2894">
        <v>12</v>
      </c>
      <c r="U2894">
        <v>42</v>
      </c>
    </row>
    <row r="2895" spans="1:21" x14ac:dyDescent="0.3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f t="shared" si="180"/>
        <v>180</v>
      </c>
      <c r="P2895" s="4">
        <f t="shared" si="181"/>
        <v>0</v>
      </c>
      <c r="Q2895" s="4">
        <f t="shared" si="182"/>
        <v>0.05</v>
      </c>
      <c r="R2895" s="4">
        <f t="shared" si="183"/>
        <v>0.18888888888888888</v>
      </c>
      <c r="S2895">
        <v>0</v>
      </c>
      <c r="T2895">
        <v>9</v>
      </c>
      <c r="U2895">
        <v>34</v>
      </c>
    </row>
    <row r="2896" spans="1:21" x14ac:dyDescent="0.3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f t="shared" si="180"/>
        <v>180</v>
      </c>
      <c r="P2896" s="4">
        <f t="shared" si="181"/>
        <v>5.5555555555555558E-3</v>
      </c>
      <c r="Q2896" s="4">
        <f t="shared" si="182"/>
        <v>6.1111111111111109E-2</v>
      </c>
      <c r="R2896" s="4">
        <f t="shared" si="183"/>
        <v>0.21111111111111111</v>
      </c>
      <c r="S2896">
        <v>1</v>
      </c>
      <c r="T2896">
        <v>11</v>
      </c>
      <c r="U2896">
        <v>38</v>
      </c>
    </row>
    <row r="2897" spans="1:21" x14ac:dyDescent="0.3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f t="shared" si="180"/>
        <v>469</v>
      </c>
      <c r="P2897" s="4">
        <f t="shared" si="181"/>
        <v>0</v>
      </c>
      <c r="Q2897" s="4">
        <f t="shared" si="182"/>
        <v>6.1833688699360338E-2</v>
      </c>
      <c r="R2897" s="4">
        <f t="shared" si="183"/>
        <v>0.19616204690831557</v>
      </c>
      <c r="S2897">
        <v>0</v>
      </c>
      <c r="T2897">
        <v>29</v>
      </c>
      <c r="U2897">
        <v>92</v>
      </c>
    </row>
    <row r="2898" spans="1:21" x14ac:dyDescent="0.3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f t="shared" si="180"/>
        <v>332</v>
      </c>
      <c r="P2898" s="4">
        <f t="shared" si="181"/>
        <v>0</v>
      </c>
      <c r="Q2898" s="4">
        <f t="shared" si="182"/>
        <v>0</v>
      </c>
      <c r="R2898" s="4">
        <f t="shared" si="183"/>
        <v>0</v>
      </c>
      <c r="S2898">
        <v>0</v>
      </c>
      <c r="T2898">
        <v>0</v>
      </c>
      <c r="U2898">
        <v>0</v>
      </c>
    </row>
    <row r="2899" spans="1:21" x14ac:dyDescent="0.3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f t="shared" si="180"/>
        <v>180</v>
      </c>
      <c r="P2899" s="4">
        <f t="shared" si="181"/>
        <v>0</v>
      </c>
      <c r="Q2899" s="4">
        <f t="shared" si="182"/>
        <v>9.4444444444444442E-2</v>
      </c>
      <c r="R2899" s="4">
        <f t="shared" si="183"/>
        <v>0.31666666666666665</v>
      </c>
      <c r="S2899">
        <v>0</v>
      </c>
      <c r="T2899">
        <v>17</v>
      </c>
      <c r="U2899">
        <v>57</v>
      </c>
    </row>
    <row r="2900" spans="1:21" x14ac:dyDescent="0.3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f t="shared" si="180"/>
        <v>180</v>
      </c>
      <c r="P2900" s="4">
        <f t="shared" si="181"/>
        <v>0</v>
      </c>
      <c r="Q2900" s="4">
        <f t="shared" si="182"/>
        <v>3.3333333333333333E-2</v>
      </c>
      <c r="R2900" s="4">
        <f t="shared" si="183"/>
        <v>0.14444444444444443</v>
      </c>
      <c r="S2900">
        <v>0</v>
      </c>
      <c r="T2900">
        <v>6</v>
      </c>
      <c r="U2900">
        <v>26</v>
      </c>
    </row>
    <row r="2901" spans="1:21" x14ac:dyDescent="0.3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f t="shared" si="180"/>
        <v>272</v>
      </c>
      <c r="P2901" s="4">
        <f t="shared" si="181"/>
        <v>0</v>
      </c>
      <c r="Q2901" s="4">
        <f t="shared" si="182"/>
        <v>3.3088235294117647E-2</v>
      </c>
      <c r="R2901" s="4">
        <f t="shared" si="183"/>
        <v>0.12867647058823528</v>
      </c>
      <c r="S2901">
        <v>0</v>
      </c>
      <c r="T2901">
        <v>9</v>
      </c>
      <c r="U2901">
        <v>35</v>
      </c>
    </row>
    <row r="2902" spans="1:21" x14ac:dyDescent="0.3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f t="shared" si="180"/>
        <v>235</v>
      </c>
      <c r="P2902" s="4">
        <f t="shared" si="181"/>
        <v>0</v>
      </c>
      <c r="Q2902" s="4">
        <f t="shared" si="182"/>
        <v>3.4042553191489362E-2</v>
      </c>
      <c r="R2902" s="4">
        <f t="shared" si="183"/>
        <v>0.1276595744680851</v>
      </c>
      <c r="S2902">
        <v>0</v>
      </c>
      <c r="T2902">
        <v>8</v>
      </c>
      <c r="U2902">
        <v>30</v>
      </c>
    </row>
    <row r="2903" spans="1:21" x14ac:dyDescent="0.3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f t="shared" si="180"/>
        <v>180</v>
      </c>
      <c r="P2903" s="4">
        <f t="shared" si="181"/>
        <v>0</v>
      </c>
      <c r="Q2903" s="4">
        <f t="shared" si="182"/>
        <v>2.7777777777777776E-2</v>
      </c>
      <c r="R2903" s="4">
        <f t="shared" si="183"/>
        <v>0.13333333333333333</v>
      </c>
      <c r="S2903">
        <v>0</v>
      </c>
      <c r="T2903">
        <v>5</v>
      </c>
      <c r="U2903">
        <v>24</v>
      </c>
    </row>
    <row r="2904" spans="1:21" x14ac:dyDescent="0.3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f t="shared" si="180"/>
        <v>216</v>
      </c>
      <c r="P2904" s="4">
        <f t="shared" si="181"/>
        <v>9.2592592592592587E-3</v>
      </c>
      <c r="Q2904" s="4">
        <f t="shared" si="182"/>
        <v>2.3148148148148147E-2</v>
      </c>
      <c r="R2904" s="4">
        <f t="shared" si="183"/>
        <v>9.7222222222222224E-2</v>
      </c>
      <c r="S2904">
        <v>2</v>
      </c>
      <c r="T2904">
        <v>5</v>
      </c>
      <c r="U2904">
        <v>21</v>
      </c>
    </row>
    <row r="2905" spans="1:21" x14ac:dyDescent="0.3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f t="shared" si="180"/>
        <v>180</v>
      </c>
      <c r="P2905" s="4">
        <f t="shared" si="181"/>
        <v>0</v>
      </c>
      <c r="Q2905" s="4">
        <f t="shared" si="182"/>
        <v>5.5555555555555552E-2</v>
      </c>
      <c r="R2905" s="4">
        <f t="shared" si="183"/>
        <v>0.19444444444444445</v>
      </c>
      <c r="S2905">
        <v>0</v>
      </c>
      <c r="T2905">
        <v>10</v>
      </c>
      <c r="U2905">
        <v>35</v>
      </c>
    </row>
    <row r="2906" spans="1:21" x14ac:dyDescent="0.3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f t="shared" si="180"/>
        <v>180</v>
      </c>
      <c r="P2906" s="4">
        <f t="shared" si="181"/>
        <v>1.1111111111111112E-2</v>
      </c>
      <c r="Q2906" s="4">
        <f t="shared" si="182"/>
        <v>0</v>
      </c>
      <c r="R2906" s="4">
        <f t="shared" si="183"/>
        <v>3.888888888888889E-2</v>
      </c>
      <c r="S2906">
        <v>2</v>
      </c>
      <c r="T2906">
        <v>0</v>
      </c>
      <c r="U2906">
        <v>7</v>
      </c>
    </row>
    <row r="2907" spans="1:21" x14ac:dyDescent="0.3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f t="shared" si="180"/>
        <v>336</v>
      </c>
      <c r="P2907" s="4">
        <f t="shared" si="181"/>
        <v>0</v>
      </c>
      <c r="Q2907" s="4">
        <f t="shared" si="182"/>
        <v>3.5714285714285712E-2</v>
      </c>
      <c r="R2907" s="4">
        <f t="shared" si="183"/>
        <v>0.125</v>
      </c>
      <c r="S2907">
        <v>0</v>
      </c>
      <c r="T2907">
        <v>12</v>
      </c>
      <c r="U2907">
        <v>42</v>
      </c>
    </row>
    <row r="2908" spans="1:21" x14ac:dyDescent="0.3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f t="shared" si="180"/>
        <v>331</v>
      </c>
      <c r="P2908" s="4">
        <f t="shared" si="181"/>
        <v>0</v>
      </c>
      <c r="Q2908" s="4">
        <f t="shared" si="182"/>
        <v>1.5105740181268883E-2</v>
      </c>
      <c r="R2908" s="4">
        <f t="shared" si="183"/>
        <v>7.2507552870090641E-2</v>
      </c>
      <c r="S2908">
        <v>0</v>
      </c>
      <c r="T2908">
        <v>5</v>
      </c>
      <c r="U2908">
        <v>24</v>
      </c>
    </row>
    <row r="2909" spans="1:21" x14ac:dyDescent="0.3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f t="shared" si="180"/>
        <v>331</v>
      </c>
      <c r="P2909" s="4">
        <f t="shared" si="181"/>
        <v>0</v>
      </c>
      <c r="Q2909" s="4">
        <f t="shared" si="182"/>
        <v>6.0422960725075529E-3</v>
      </c>
      <c r="R2909" s="4">
        <f t="shared" si="183"/>
        <v>3.9274924471299093E-2</v>
      </c>
      <c r="S2909">
        <v>0</v>
      </c>
      <c r="T2909">
        <v>2</v>
      </c>
      <c r="U2909">
        <v>13</v>
      </c>
    </row>
    <row r="2910" spans="1:21" x14ac:dyDescent="0.3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f t="shared" si="180"/>
        <v>256</v>
      </c>
      <c r="P2910" s="4">
        <f t="shared" si="181"/>
        <v>0</v>
      </c>
      <c r="Q2910" s="4">
        <f t="shared" si="182"/>
        <v>1.953125E-2</v>
      </c>
      <c r="R2910" s="4">
        <f t="shared" si="183"/>
        <v>8.984375E-2</v>
      </c>
      <c r="S2910">
        <v>0</v>
      </c>
      <c r="T2910">
        <v>5</v>
      </c>
      <c r="U2910">
        <v>23</v>
      </c>
    </row>
    <row r="2911" spans="1:21" x14ac:dyDescent="0.3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f t="shared" si="180"/>
        <v>180</v>
      </c>
      <c r="P2911" s="4">
        <f t="shared" si="181"/>
        <v>5.5555555555555558E-3</v>
      </c>
      <c r="Q2911" s="4">
        <f t="shared" si="182"/>
        <v>8.3333333333333329E-2</v>
      </c>
      <c r="R2911" s="4">
        <f t="shared" si="183"/>
        <v>0.27777777777777779</v>
      </c>
      <c r="S2911">
        <v>1</v>
      </c>
      <c r="T2911">
        <v>15</v>
      </c>
      <c r="U2911">
        <v>50</v>
      </c>
    </row>
    <row r="2912" spans="1:21" x14ac:dyDescent="0.3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f t="shared" si="180"/>
        <v>235</v>
      </c>
      <c r="P2912" s="4">
        <f t="shared" si="181"/>
        <v>4.2553191489361703E-3</v>
      </c>
      <c r="Q2912" s="4">
        <f t="shared" si="182"/>
        <v>2.1276595744680851E-2</v>
      </c>
      <c r="R2912" s="4">
        <f t="shared" si="183"/>
        <v>9.3617021276595741E-2</v>
      </c>
      <c r="S2912">
        <v>1</v>
      </c>
      <c r="T2912">
        <v>5</v>
      </c>
      <c r="U2912">
        <v>22</v>
      </c>
    </row>
    <row r="2913" spans="1:21" x14ac:dyDescent="0.3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f t="shared" si="180"/>
        <v>216</v>
      </c>
      <c r="P2913" s="4">
        <f t="shared" si="181"/>
        <v>4.6296296296296294E-3</v>
      </c>
      <c r="Q2913" s="4">
        <f t="shared" si="182"/>
        <v>4.6296296296296294E-2</v>
      </c>
      <c r="R2913" s="4">
        <f t="shared" si="183"/>
        <v>0.16666666666666666</v>
      </c>
      <c r="S2913">
        <v>1</v>
      </c>
      <c r="T2913">
        <v>10</v>
      </c>
      <c r="U2913">
        <v>36</v>
      </c>
    </row>
    <row r="2914" spans="1:21" x14ac:dyDescent="0.3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f t="shared" si="180"/>
        <v>180</v>
      </c>
      <c r="P2914" s="4">
        <f t="shared" si="181"/>
        <v>1.1111111111111112E-2</v>
      </c>
      <c r="Q2914" s="4">
        <f t="shared" si="182"/>
        <v>2.2222222222222223E-2</v>
      </c>
      <c r="R2914" s="4">
        <f t="shared" si="183"/>
        <v>0.10555555555555556</v>
      </c>
      <c r="S2914">
        <v>2</v>
      </c>
      <c r="T2914">
        <v>4</v>
      </c>
      <c r="U2914">
        <v>19</v>
      </c>
    </row>
    <row r="2915" spans="1:21" x14ac:dyDescent="0.3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f t="shared" si="180"/>
        <v>180</v>
      </c>
      <c r="P2915" s="4">
        <f t="shared" si="181"/>
        <v>0</v>
      </c>
      <c r="Q2915" s="4">
        <f t="shared" si="182"/>
        <v>6.6666666666666666E-2</v>
      </c>
      <c r="R2915" s="4">
        <f t="shared" si="183"/>
        <v>0.23333333333333334</v>
      </c>
      <c r="S2915">
        <v>0</v>
      </c>
      <c r="T2915">
        <v>12</v>
      </c>
      <c r="U2915">
        <v>42</v>
      </c>
    </row>
    <row r="2916" spans="1:21" x14ac:dyDescent="0.3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f t="shared" si="180"/>
        <v>214</v>
      </c>
      <c r="P2916" s="4">
        <f t="shared" si="181"/>
        <v>0</v>
      </c>
      <c r="Q2916" s="4">
        <f t="shared" si="182"/>
        <v>5.6074766355140186E-2</v>
      </c>
      <c r="R2916" s="4">
        <f t="shared" si="183"/>
        <v>0.19158878504672897</v>
      </c>
      <c r="S2916">
        <v>0</v>
      </c>
      <c r="T2916">
        <v>12</v>
      </c>
      <c r="U2916">
        <v>41</v>
      </c>
    </row>
    <row r="2917" spans="1:21" x14ac:dyDescent="0.3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f t="shared" si="180"/>
        <v>180</v>
      </c>
      <c r="P2917" s="4">
        <f t="shared" si="181"/>
        <v>0</v>
      </c>
      <c r="Q2917" s="4">
        <f t="shared" si="182"/>
        <v>0.1</v>
      </c>
      <c r="R2917" s="4">
        <f t="shared" si="183"/>
        <v>0.32777777777777778</v>
      </c>
      <c r="S2917">
        <v>0</v>
      </c>
      <c r="T2917">
        <v>18</v>
      </c>
      <c r="U2917">
        <v>59</v>
      </c>
    </row>
    <row r="2918" spans="1:21" x14ac:dyDescent="0.3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f t="shared" si="180"/>
        <v>332</v>
      </c>
      <c r="P2918" s="4">
        <f t="shared" si="181"/>
        <v>0</v>
      </c>
      <c r="Q2918" s="4">
        <f t="shared" si="182"/>
        <v>2.1084337349397589E-2</v>
      </c>
      <c r="R2918" s="4">
        <f t="shared" si="183"/>
        <v>8.4337349397590355E-2</v>
      </c>
      <c r="S2918">
        <v>0</v>
      </c>
      <c r="T2918">
        <v>7</v>
      </c>
      <c r="U2918">
        <v>28</v>
      </c>
    </row>
    <row r="2919" spans="1:21" x14ac:dyDescent="0.3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f t="shared" si="180"/>
        <v>214</v>
      </c>
      <c r="P2919" s="4">
        <f t="shared" si="181"/>
        <v>0</v>
      </c>
      <c r="Q2919" s="4">
        <f t="shared" si="182"/>
        <v>5.1401869158878503E-2</v>
      </c>
      <c r="R2919" s="4">
        <f t="shared" si="183"/>
        <v>0.19158878504672897</v>
      </c>
      <c r="S2919">
        <v>0</v>
      </c>
      <c r="T2919">
        <v>11</v>
      </c>
      <c r="U2919">
        <v>41</v>
      </c>
    </row>
    <row r="2920" spans="1:21" x14ac:dyDescent="0.3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f t="shared" si="180"/>
        <v>235</v>
      </c>
      <c r="P2920" s="4">
        <f t="shared" si="181"/>
        <v>0</v>
      </c>
      <c r="Q2920" s="4">
        <f t="shared" si="182"/>
        <v>3.4042553191489362E-2</v>
      </c>
      <c r="R2920" s="4">
        <f t="shared" si="183"/>
        <v>0.13617021276595745</v>
      </c>
      <c r="S2920">
        <v>0</v>
      </c>
      <c r="T2920">
        <v>8</v>
      </c>
      <c r="U2920">
        <v>32</v>
      </c>
    </row>
    <row r="2921" spans="1:21" x14ac:dyDescent="0.3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f t="shared" si="180"/>
        <v>235</v>
      </c>
      <c r="P2921" s="4">
        <f t="shared" si="181"/>
        <v>0</v>
      </c>
      <c r="Q2921" s="4">
        <f t="shared" si="182"/>
        <v>6.3829787234042548E-2</v>
      </c>
      <c r="R2921" s="4">
        <f t="shared" si="183"/>
        <v>0.21702127659574469</v>
      </c>
      <c r="S2921">
        <v>0</v>
      </c>
      <c r="T2921">
        <v>15</v>
      </c>
      <c r="U2921">
        <v>51</v>
      </c>
    </row>
    <row r="2922" spans="1:21" x14ac:dyDescent="0.3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f t="shared" si="180"/>
        <v>180</v>
      </c>
      <c r="P2922" s="4">
        <f t="shared" si="181"/>
        <v>0</v>
      </c>
      <c r="Q2922" s="4">
        <f t="shared" si="182"/>
        <v>2.2222222222222223E-2</v>
      </c>
      <c r="R2922" s="4">
        <f t="shared" si="183"/>
        <v>0.10555555555555556</v>
      </c>
      <c r="S2922">
        <v>0</v>
      </c>
      <c r="T2922">
        <v>4</v>
      </c>
      <c r="U2922">
        <v>19</v>
      </c>
    </row>
    <row r="2923" spans="1:21" x14ac:dyDescent="0.3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f t="shared" si="180"/>
        <v>332</v>
      </c>
      <c r="P2923" s="4">
        <f t="shared" si="181"/>
        <v>0</v>
      </c>
      <c r="Q2923" s="4">
        <f t="shared" si="182"/>
        <v>3.614457831325301E-2</v>
      </c>
      <c r="R2923" s="4">
        <f t="shared" si="183"/>
        <v>0.12650602409638553</v>
      </c>
      <c r="S2923">
        <v>0</v>
      </c>
      <c r="T2923">
        <v>12</v>
      </c>
      <c r="U2923">
        <v>42</v>
      </c>
    </row>
    <row r="2924" spans="1:21" x14ac:dyDescent="0.3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f t="shared" si="180"/>
        <v>180</v>
      </c>
      <c r="P2924" s="4">
        <f t="shared" si="181"/>
        <v>5.5555555555555558E-3</v>
      </c>
      <c r="Q2924" s="4">
        <f t="shared" si="182"/>
        <v>3.888888888888889E-2</v>
      </c>
      <c r="R2924" s="4">
        <f t="shared" si="183"/>
        <v>0.15</v>
      </c>
      <c r="S2924">
        <v>1</v>
      </c>
      <c r="T2924">
        <v>7</v>
      </c>
      <c r="U2924">
        <v>27</v>
      </c>
    </row>
    <row r="2925" spans="1:21" x14ac:dyDescent="0.3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f t="shared" si="180"/>
        <v>180</v>
      </c>
      <c r="P2925" s="4">
        <f t="shared" si="181"/>
        <v>0</v>
      </c>
      <c r="Q2925" s="4">
        <f t="shared" si="182"/>
        <v>3.888888888888889E-2</v>
      </c>
      <c r="R2925" s="4">
        <f t="shared" si="183"/>
        <v>0.16111111111111112</v>
      </c>
      <c r="S2925">
        <v>0</v>
      </c>
      <c r="T2925">
        <v>7</v>
      </c>
      <c r="U2925">
        <v>29</v>
      </c>
    </row>
    <row r="2926" spans="1:21" x14ac:dyDescent="0.3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f t="shared" si="180"/>
        <v>180</v>
      </c>
      <c r="P2926" s="4">
        <f t="shared" si="181"/>
        <v>5.5555555555555558E-3</v>
      </c>
      <c r="Q2926" s="4">
        <f t="shared" si="182"/>
        <v>4.4444444444444446E-2</v>
      </c>
      <c r="R2926" s="4">
        <f t="shared" si="183"/>
        <v>0.17777777777777778</v>
      </c>
      <c r="S2926">
        <v>1</v>
      </c>
      <c r="T2926">
        <v>8</v>
      </c>
      <c r="U2926">
        <v>32</v>
      </c>
    </row>
    <row r="2927" spans="1:21" x14ac:dyDescent="0.3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f t="shared" si="180"/>
        <v>180</v>
      </c>
      <c r="P2927" s="4">
        <f t="shared" si="181"/>
        <v>5.5555555555555558E-3</v>
      </c>
      <c r="Q2927" s="4">
        <f t="shared" si="182"/>
        <v>0.05</v>
      </c>
      <c r="R2927" s="4">
        <f t="shared" si="183"/>
        <v>0.18888888888888888</v>
      </c>
      <c r="S2927">
        <v>1</v>
      </c>
      <c r="T2927">
        <v>9</v>
      </c>
      <c r="U2927">
        <v>34</v>
      </c>
    </row>
    <row r="2928" spans="1:21" x14ac:dyDescent="0.3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f t="shared" si="180"/>
        <v>180</v>
      </c>
      <c r="P2928" s="4">
        <f t="shared" si="181"/>
        <v>0</v>
      </c>
      <c r="Q2928" s="4">
        <f t="shared" si="182"/>
        <v>3.888888888888889E-2</v>
      </c>
      <c r="R2928" s="4">
        <f t="shared" si="183"/>
        <v>0.15555555555555556</v>
      </c>
      <c r="S2928">
        <v>0</v>
      </c>
      <c r="T2928">
        <v>7</v>
      </c>
      <c r="U2928">
        <v>28</v>
      </c>
    </row>
    <row r="2929" spans="1:21" x14ac:dyDescent="0.3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f t="shared" si="180"/>
        <v>180</v>
      </c>
      <c r="P2929" s="4">
        <f t="shared" si="181"/>
        <v>0</v>
      </c>
      <c r="Q2929" s="4">
        <f t="shared" si="182"/>
        <v>0.05</v>
      </c>
      <c r="R2929" s="4">
        <f t="shared" si="183"/>
        <v>0.18888888888888888</v>
      </c>
      <c r="S2929">
        <v>0</v>
      </c>
      <c r="T2929">
        <v>9</v>
      </c>
      <c r="U2929">
        <v>34</v>
      </c>
    </row>
    <row r="2930" spans="1:21" x14ac:dyDescent="0.3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f t="shared" si="180"/>
        <v>180</v>
      </c>
      <c r="P2930" s="4">
        <f t="shared" si="181"/>
        <v>0</v>
      </c>
      <c r="Q2930" s="4">
        <f t="shared" si="182"/>
        <v>8.8888888888888892E-2</v>
      </c>
      <c r="R2930" s="4">
        <f t="shared" si="183"/>
        <v>0.30555555555555558</v>
      </c>
      <c r="S2930">
        <v>0</v>
      </c>
      <c r="T2930">
        <v>16</v>
      </c>
      <c r="U2930">
        <v>55</v>
      </c>
    </row>
    <row r="2931" spans="1:21" x14ac:dyDescent="0.3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f t="shared" si="180"/>
        <v>180</v>
      </c>
      <c r="P2931" s="4">
        <f t="shared" si="181"/>
        <v>5.5555555555555558E-3</v>
      </c>
      <c r="Q2931" s="4">
        <f t="shared" si="182"/>
        <v>7.2222222222222215E-2</v>
      </c>
      <c r="R2931" s="4">
        <f t="shared" si="183"/>
        <v>0.25555555555555554</v>
      </c>
      <c r="S2931">
        <v>1</v>
      </c>
      <c r="T2931">
        <v>13</v>
      </c>
      <c r="U2931">
        <v>46</v>
      </c>
    </row>
    <row r="2932" spans="1:21" x14ac:dyDescent="0.3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f t="shared" si="180"/>
        <v>180</v>
      </c>
      <c r="P2932" s="4">
        <f t="shared" si="181"/>
        <v>5.5555555555555558E-3</v>
      </c>
      <c r="Q2932" s="4">
        <f t="shared" si="182"/>
        <v>7.2222222222222215E-2</v>
      </c>
      <c r="R2932" s="4">
        <f t="shared" si="183"/>
        <v>0.24444444444444444</v>
      </c>
      <c r="S2932">
        <v>1</v>
      </c>
      <c r="T2932">
        <v>13</v>
      </c>
      <c r="U2932">
        <v>44</v>
      </c>
    </row>
    <row r="2933" spans="1:21" x14ac:dyDescent="0.3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f t="shared" si="180"/>
        <v>180</v>
      </c>
      <c r="P2933" s="4">
        <f t="shared" si="181"/>
        <v>0</v>
      </c>
      <c r="Q2933" s="4">
        <f t="shared" si="182"/>
        <v>2.7777777777777776E-2</v>
      </c>
      <c r="R2933" s="4">
        <f t="shared" si="183"/>
        <v>0.12777777777777777</v>
      </c>
      <c r="S2933">
        <v>0</v>
      </c>
      <c r="T2933">
        <v>5</v>
      </c>
      <c r="U2933">
        <v>23</v>
      </c>
    </row>
    <row r="2934" spans="1:21" x14ac:dyDescent="0.3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f t="shared" si="180"/>
        <v>336</v>
      </c>
      <c r="P2934" s="4">
        <f t="shared" si="181"/>
        <v>0</v>
      </c>
      <c r="Q2934" s="4">
        <f t="shared" si="182"/>
        <v>8.9285714285714281E-3</v>
      </c>
      <c r="R2934" s="4">
        <f t="shared" si="183"/>
        <v>4.7619047619047616E-2</v>
      </c>
      <c r="S2934">
        <v>0</v>
      </c>
      <c r="T2934">
        <v>3</v>
      </c>
      <c r="U2934">
        <v>16</v>
      </c>
    </row>
    <row r="2935" spans="1:21" x14ac:dyDescent="0.3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f t="shared" si="180"/>
        <v>216</v>
      </c>
      <c r="P2935" s="4">
        <f t="shared" si="181"/>
        <v>1.3888888888888888E-2</v>
      </c>
      <c r="Q2935" s="4">
        <f t="shared" si="182"/>
        <v>6.0185185185185182E-2</v>
      </c>
      <c r="R2935" s="4">
        <f t="shared" si="183"/>
        <v>0.20833333333333334</v>
      </c>
      <c r="S2935">
        <v>3</v>
      </c>
      <c r="T2935">
        <v>13</v>
      </c>
      <c r="U2935">
        <v>45</v>
      </c>
    </row>
    <row r="2936" spans="1:21" x14ac:dyDescent="0.3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f t="shared" si="180"/>
        <v>180</v>
      </c>
      <c r="P2936" s="4">
        <f t="shared" si="181"/>
        <v>0</v>
      </c>
      <c r="Q2936" s="4">
        <f t="shared" si="182"/>
        <v>7.2222222222222215E-2</v>
      </c>
      <c r="R2936" s="4">
        <f t="shared" si="183"/>
        <v>0.24444444444444444</v>
      </c>
      <c r="S2936">
        <v>0</v>
      </c>
      <c r="T2936">
        <v>13</v>
      </c>
      <c r="U2936">
        <v>44</v>
      </c>
    </row>
    <row r="2937" spans="1:21" x14ac:dyDescent="0.3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f t="shared" si="180"/>
        <v>336</v>
      </c>
      <c r="P2937" s="4">
        <f t="shared" si="181"/>
        <v>2.976190476190476E-3</v>
      </c>
      <c r="Q2937" s="4">
        <f t="shared" si="182"/>
        <v>4.7619047619047616E-2</v>
      </c>
      <c r="R2937" s="4">
        <f t="shared" si="183"/>
        <v>0.15773809523809523</v>
      </c>
      <c r="S2937">
        <v>1</v>
      </c>
      <c r="T2937">
        <v>16</v>
      </c>
      <c r="U2937">
        <v>53</v>
      </c>
    </row>
    <row r="2938" spans="1:21" x14ac:dyDescent="0.3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f t="shared" si="180"/>
        <v>469</v>
      </c>
      <c r="P2938" s="4">
        <f t="shared" si="181"/>
        <v>0</v>
      </c>
      <c r="Q2938" s="4">
        <f t="shared" si="182"/>
        <v>8.5287846481876331E-3</v>
      </c>
      <c r="R2938" s="4">
        <f t="shared" si="183"/>
        <v>4.4776119402985072E-2</v>
      </c>
      <c r="S2938">
        <v>0</v>
      </c>
      <c r="T2938">
        <v>4</v>
      </c>
      <c r="U2938">
        <v>21</v>
      </c>
    </row>
    <row r="2939" spans="1:21" x14ac:dyDescent="0.3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f t="shared" si="180"/>
        <v>180</v>
      </c>
      <c r="P2939" s="4">
        <f t="shared" si="181"/>
        <v>0</v>
      </c>
      <c r="Q2939" s="4">
        <f t="shared" si="182"/>
        <v>3.888888888888889E-2</v>
      </c>
      <c r="R2939" s="4">
        <f t="shared" si="183"/>
        <v>0.15</v>
      </c>
      <c r="S2939">
        <v>0</v>
      </c>
      <c r="T2939">
        <v>7</v>
      </c>
      <c r="U2939">
        <v>27</v>
      </c>
    </row>
    <row r="2940" spans="1:21" x14ac:dyDescent="0.3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f t="shared" si="180"/>
        <v>469</v>
      </c>
      <c r="P2940" s="4">
        <f t="shared" si="181"/>
        <v>2.1321961620469083E-3</v>
      </c>
      <c r="Q2940" s="4">
        <f t="shared" si="182"/>
        <v>0</v>
      </c>
      <c r="R2940" s="4">
        <f t="shared" si="183"/>
        <v>1.0660980810234541E-2</v>
      </c>
      <c r="S2940">
        <v>1</v>
      </c>
      <c r="T2940">
        <v>0</v>
      </c>
      <c r="U2940">
        <v>5</v>
      </c>
    </row>
    <row r="2941" spans="1:21" x14ac:dyDescent="0.3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f t="shared" si="180"/>
        <v>180</v>
      </c>
      <c r="P2941" s="4">
        <f t="shared" si="181"/>
        <v>5.5555555555555558E-3</v>
      </c>
      <c r="Q2941" s="4">
        <f t="shared" si="182"/>
        <v>3.3333333333333333E-2</v>
      </c>
      <c r="R2941" s="4">
        <f t="shared" si="183"/>
        <v>0.13333333333333333</v>
      </c>
      <c r="S2941">
        <v>1</v>
      </c>
      <c r="T2941">
        <v>6</v>
      </c>
      <c r="U2941">
        <v>24</v>
      </c>
    </row>
    <row r="2942" spans="1:21" x14ac:dyDescent="0.3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f t="shared" si="180"/>
        <v>332</v>
      </c>
      <c r="P2942" s="4">
        <f t="shared" si="181"/>
        <v>3.0120481927710845E-3</v>
      </c>
      <c r="Q2942" s="4">
        <f t="shared" si="182"/>
        <v>3.9156626506024098E-2</v>
      </c>
      <c r="R2942" s="4">
        <f t="shared" si="183"/>
        <v>0.13855421686746988</v>
      </c>
      <c r="S2942">
        <v>1</v>
      </c>
      <c r="T2942">
        <v>13</v>
      </c>
      <c r="U2942">
        <v>46</v>
      </c>
    </row>
    <row r="2943" spans="1:21" x14ac:dyDescent="0.3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f t="shared" si="180"/>
        <v>331</v>
      </c>
      <c r="P2943" s="4">
        <f t="shared" si="181"/>
        <v>0</v>
      </c>
      <c r="Q2943" s="4">
        <f t="shared" si="182"/>
        <v>1.5105740181268883E-2</v>
      </c>
      <c r="R2943" s="4">
        <f t="shared" si="183"/>
        <v>6.9486404833836862E-2</v>
      </c>
      <c r="S2943">
        <v>0</v>
      </c>
      <c r="T2943">
        <v>5</v>
      </c>
      <c r="U2943">
        <v>23</v>
      </c>
    </row>
    <row r="2944" spans="1:21" x14ac:dyDescent="0.3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f t="shared" si="180"/>
        <v>180</v>
      </c>
      <c r="P2944" s="4">
        <f t="shared" si="181"/>
        <v>0</v>
      </c>
      <c r="Q2944" s="4">
        <f t="shared" si="182"/>
        <v>6.1111111111111109E-2</v>
      </c>
      <c r="R2944" s="4">
        <f t="shared" si="183"/>
        <v>0.22222222222222221</v>
      </c>
      <c r="S2944">
        <v>0</v>
      </c>
      <c r="T2944">
        <v>11</v>
      </c>
      <c r="U2944">
        <v>40</v>
      </c>
    </row>
    <row r="2945" spans="1:21" x14ac:dyDescent="0.3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f t="shared" si="180"/>
        <v>180</v>
      </c>
      <c r="P2945" s="4">
        <f t="shared" si="181"/>
        <v>5.5555555555555558E-3</v>
      </c>
      <c r="Q2945" s="4">
        <f t="shared" si="182"/>
        <v>3.888888888888889E-2</v>
      </c>
      <c r="R2945" s="4">
        <f t="shared" si="183"/>
        <v>0.15</v>
      </c>
      <c r="S2945">
        <v>1</v>
      </c>
      <c r="T2945">
        <v>7</v>
      </c>
      <c r="U2945">
        <v>27</v>
      </c>
    </row>
    <row r="2946" spans="1:21" x14ac:dyDescent="0.3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f t="shared" si="180"/>
        <v>180</v>
      </c>
      <c r="P2946" s="4">
        <f t="shared" si="181"/>
        <v>0</v>
      </c>
      <c r="Q2946" s="4">
        <f t="shared" si="182"/>
        <v>5.5555555555555552E-2</v>
      </c>
      <c r="R2946" s="4">
        <f t="shared" si="183"/>
        <v>0.19444444444444445</v>
      </c>
      <c r="S2946">
        <v>0</v>
      </c>
      <c r="T2946">
        <v>10</v>
      </c>
      <c r="U2946">
        <v>35</v>
      </c>
    </row>
    <row r="2947" spans="1:21" x14ac:dyDescent="0.3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f t="shared" ref="O2947:O3010" si="184">L2947+M2947+N2947</f>
        <v>331</v>
      </c>
      <c r="P2947" s="4">
        <f t="shared" ref="P2947:P3010" si="185">S2947/O2947</f>
        <v>0</v>
      </c>
      <c r="Q2947" s="4">
        <f t="shared" ref="Q2947:Q3010" si="186">T2947/O2947</f>
        <v>3.0211480362537764E-3</v>
      </c>
      <c r="R2947" s="4">
        <f t="shared" ref="R2947:R3010" si="187">U2947/O2947</f>
        <v>3.6253776435045321E-2</v>
      </c>
      <c r="S2947">
        <v>0</v>
      </c>
      <c r="T2947">
        <v>1</v>
      </c>
      <c r="U2947">
        <v>12</v>
      </c>
    </row>
    <row r="2948" spans="1:21" x14ac:dyDescent="0.3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f t="shared" si="184"/>
        <v>332</v>
      </c>
      <c r="P2948" s="4">
        <f t="shared" si="185"/>
        <v>6.024096385542169E-3</v>
      </c>
      <c r="Q2948" s="4">
        <f t="shared" si="186"/>
        <v>2.4096385542168676E-2</v>
      </c>
      <c r="R2948" s="4">
        <f t="shared" si="187"/>
        <v>9.6385542168674704E-2</v>
      </c>
      <c r="S2948">
        <v>2</v>
      </c>
      <c r="T2948">
        <v>8</v>
      </c>
      <c r="U2948">
        <v>32</v>
      </c>
    </row>
    <row r="2949" spans="1:21" x14ac:dyDescent="0.3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f t="shared" si="184"/>
        <v>332</v>
      </c>
      <c r="P2949" s="4">
        <f t="shared" si="185"/>
        <v>0</v>
      </c>
      <c r="Q2949" s="4">
        <f t="shared" si="186"/>
        <v>0</v>
      </c>
      <c r="R2949" s="4">
        <f t="shared" si="187"/>
        <v>0</v>
      </c>
      <c r="S2949">
        <v>0</v>
      </c>
      <c r="T2949">
        <v>0</v>
      </c>
      <c r="U2949">
        <v>0</v>
      </c>
    </row>
    <row r="2950" spans="1:21" x14ac:dyDescent="0.3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f t="shared" si="184"/>
        <v>235</v>
      </c>
      <c r="P2950" s="4">
        <f t="shared" si="185"/>
        <v>0</v>
      </c>
      <c r="Q2950" s="4">
        <f t="shared" si="186"/>
        <v>2.9787234042553193E-2</v>
      </c>
      <c r="R2950" s="4">
        <f t="shared" si="187"/>
        <v>0.1148936170212766</v>
      </c>
      <c r="S2950">
        <v>0</v>
      </c>
      <c r="T2950">
        <v>7</v>
      </c>
      <c r="U2950">
        <v>27</v>
      </c>
    </row>
    <row r="2951" spans="1:21" x14ac:dyDescent="0.3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f t="shared" si="184"/>
        <v>331</v>
      </c>
      <c r="P2951" s="4">
        <f t="shared" si="185"/>
        <v>3.0211480362537764E-3</v>
      </c>
      <c r="Q2951" s="4">
        <f t="shared" si="186"/>
        <v>0</v>
      </c>
      <c r="R2951" s="4">
        <f t="shared" si="187"/>
        <v>1.5105740181268883E-2</v>
      </c>
      <c r="S2951">
        <v>1</v>
      </c>
      <c r="T2951">
        <v>0</v>
      </c>
      <c r="U2951">
        <v>5</v>
      </c>
    </row>
    <row r="2952" spans="1:21" x14ac:dyDescent="0.3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f t="shared" si="184"/>
        <v>180</v>
      </c>
      <c r="P2952" s="4">
        <f t="shared" si="185"/>
        <v>0.05</v>
      </c>
      <c r="Q2952" s="4">
        <f t="shared" si="186"/>
        <v>7.7777777777777779E-2</v>
      </c>
      <c r="R2952" s="4">
        <f t="shared" si="187"/>
        <v>0.2722222222222222</v>
      </c>
      <c r="S2952">
        <v>9</v>
      </c>
      <c r="T2952">
        <v>14</v>
      </c>
      <c r="U2952">
        <v>49</v>
      </c>
    </row>
    <row r="2953" spans="1:21" x14ac:dyDescent="0.3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f t="shared" si="184"/>
        <v>469</v>
      </c>
      <c r="P2953" s="4">
        <f t="shared" si="185"/>
        <v>0</v>
      </c>
      <c r="Q2953" s="4">
        <f t="shared" si="186"/>
        <v>2.5586353944562899E-2</v>
      </c>
      <c r="R2953" s="4">
        <f t="shared" si="187"/>
        <v>8.9552238805970144E-2</v>
      </c>
      <c r="S2953">
        <v>0</v>
      </c>
      <c r="T2953">
        <v>12</v>
      </c>
      <c r="U2953">
        <v>42</v>
      </c>
    </row>
    <row r="2954" spans="1:21" x14ac:dyDescent="0.3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f t="shared" si="184"/>
        <v>180</v>
      </c>
      <c r="P2954" s="4">
        <f t="shared" si="185"/>
        <v>0</v>
      </c>
      <c r="Q2954" s="4">
        <f t="shared" si="186"/>
        <v>5.5555555555555552E-2</v>
      </c>
      <c r="R2954" s="4">
        <f t="shared" si="187"/>
        <v>0.21111111111111111</v>
      </c>
      <c r="S2954">
        <v>0</v>
      </c>
      <c r="T2954">
        <v>10</v>
      </c>
      <c r="U2954">
        <v>38</v>
      </c>
    </row>
    <row r="2955" spans="1:21" x14ac:dyDescent="0.3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f t="shared" si="184"/>
        <v>332</v>
      </c>
      <c r="P2955" s="4">
        <f t="shared" si="185"/>
        <v>3.0120481927710845E-3</v>
      </c>
      <c r="Q2955" s="4">
        <f t="shared" si="186"/>
        <v>4.8192771084337352E-2</v>
      </c>
      <c r="R2955" s="4">
        <f t="shared" si="187"/>
        <v>0.16265060240963855</v>
      </c>
      <c r="S2955">
        <v>1</v>
      </c>
      <c r="T2955">
        <v>16</v>
      </c>
      <c r="U2955">
        <v>54</v>
      </c>
    </row>
    <row r="2956" spans="1:21" x14ac:dyDescent="0.3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f t="shared" si="184"/>
        <v>331</v>
      </c>
      <c r="P2956" s="4">
        <f t="shared" si="185"/>
        <v>3.0211480362537764E-3</v>
      </c>
      <c r="Q2956" s="4">
        <f t="shared" si="186"/>
        <v>9.0634441087613302E-3</v>
      </c>
      <c r="R2956" s="4">
        <f t="shared" si="187"/>
        <v>4.5317220543806644E-2</v>
      </c>
      <c r="S2956">
        <v>1</v>
      </c>
      <c r="T2956">
        <v>3</v>
      </c>
      <c r="U2956">
        <v>15</v>
      </c>
    </row>
    <row r="2957" spans="1:21" x14ac:dyDescent="0.3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f t="shared" si="184"/>
        <v>180</v>
      </c>
      <c r="P2957" s="4">
        <f t="shared" si="185"/>
        <v>5.5555555555555558E-3</v>
      </c>
      <c r="Q2957" s="4">
        <f t="shared" si="186"/>
        <v>9.4444444444444442E-2</v>
      </c>
      <c r="R2957" s="4">
        <f t="shared" si="187"/>
        <v>0.32222222222222224</v>
      </c>
      <c r="S2957">
        <v>1</v>
      </c>
      <c r="T2957">
        <v>17</v>
      </c>
      <c r="U2957">
        <v>58</v>
      </c>
    </row>
    <row r="2958" spans="1:21" x14ac:dyDescent="0.3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f t="shared" si="184"/>
        <v>180</v>
      </c>
      <c r="P2958" s="4">
        <f t="shared" si="185"/>
        <v>0</v>
      </c>
      <c r="Q2958" s="4">
        <f t="shared" si="186"/>
        <v>7.2222222222222215E-2</v>
      </c>
      <c r="R2958" s="4">
        <f t="shared" si="187"/>
        <v>0.25</v>
      </c>
      <c r="S2958">
        <v>0</v>
      </c>
      <c r="T2958">
        <v>13</v>
      </c>
      <c r="U2958">
        <v>45</v>
      </c>
    </row>
    <row r="2959" spans="1:21" x14ac:dyDescent="0.3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f t="shared" si="184"/>
        <v>180</v>
      </c>
      <c r="P2959" s="4">
        <f t="shared" si="185"/>
        <v>0</v>
      </c>
      <c r="Q2959" s="4">
        <f t="shared" si="186"/>
        <v>3.3333333333333333E-2</v>
      </c>
      <c r="R2959" s="4">
        <f t="shared" si="187"/>
        <v>0.15</v>
      </c>
      <c r="S2959">
        <v>0</v>
      </c>
      <c r="T2959">
        <v>6</v>
      </c>
      <c r="U2959">
        <v>27</v>
      </c>
    </row>
    <row r="2960" spans="1:21" x14ac:dyDescent="0.3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f t="shared" si="184"/>
        <v>180</v>
      </c>
      <c r="P2960" s="4">
        <f t="shared" si="185"/>
        <v>0</v>
      </c>
      <c r="Q2960" s="4">
        <f t="shared" si="186"/>
        <v>7.7777777777777779E-2</v>
      </c>
      <c r="R2960" s="4">
        <f t="shared" si="187"/>
        <v>0.26666666666666666</v>
      </c>
      <c r="S2960">
        <v>0</v>
      </c>
      <c r="T2960">
        <v>14</v>
      </c>
      <c r="U2960">
        <v>48</v>
      </c>
    </row>
    <row r="2961" spans="1:21" x14ac:dyDescent="0.3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f t="shared" si="184"/>
        <v>180</v>
      </c>
      <c r="P2961" s="4">
        <f t="shared" si="185"/>
        <v>1.1111111111111112E-2</v>
      </c>
      <c r="Q2961" s="4">
        <f t="shared" si="186"/>
        <v>1.1111111111111112E-2</v>
      </c>
      <c r="R2961" s="4">
        <f t="shared" si="187"/>
        <v>7.2222222222222215E-2</v>
      </c>
      <c r="S2961">
        <v>2</v>
      </c>
      <c r="T2961">
        <v>2</v>
      </c>
      <c r="U2961">
        <v>13</v>
      </c>
    </row>
    <row r="2962" spans="1:21" x14ac:dyDescent="0.3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f t="shared" si="184"/>
        <v>180</v>
      </c>
      <c r="P2962" s="4">
        <f t="shared" si="185"/>
        <v>1.1111111111111112E-2</v>
      </c>
      <c r="Q2962" s="4">
        <f t="shared" si="186"/>
        <v>1.6666666666666666E-2</v>
      </c>
      <c r="R2962" s="4">
        <f t="shared" si="187"/>
        <v>9.4444444444444442E-2</v>
      </c>
      <c r="S2962">
        <v>2</v>
      </c>
      <c r="T2962">
        <v>3</v>
      </c>
      <c r="U2962">
        <v>17</v>
      </c>
    </row>
    <row r="2963" spans="1:21" x14ac:dyDescent="0.3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f t="shared" si="184"/>
        <v>180</v>
      </c>
      <c r="P2963" s="4">
        <f t="shared" si="185"/>
        <v>0</v>
      </c>
      <c r="Q2963" s="4">
        <f t="shared" si="186"/>
        <v>2.2222222222222223E-2</v>
      </c>
      <c r="R2963" s="4">
        <f t="shared" si="187"/>
        <v>0.11666666666666667</v>
      </c>
      <c r="S2963">
        <v>0</v>
      </c>
      <c r="T2963">
        <v>4</v>
      </c>
      <c r="U2963">
        <v>21</v>
      </c>
    </row>
    <row r="2964" spans="1:21" x14ac:dyDescent="0.3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f t="shared" si="184"/>
        <v>332</v>
      </c>
      <c r="P2964" s="4">
        <f t="shared" si="185"/>
        <v>0</v>
      </c>
      <c r="Q2964" s="4">
        <f t="shared" si="186"/>
        <v>1.5060240963855422E-2</v>
      </c>
      <c r="R2964" s="4">
        <f t="shared" si="187"/>
        <v>6.6265060240963861E-2</v>
      </c>
      <c r="S2964">
        <v>0</v>
      </c>
      <c r="T2964">
        <v>5</v>
      </c>
      <c r="U2964">
        <v>22</v>
      </c>
    </row>
    <row r="2965" spans="1:21" x14ac:dyDescent="0.3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f t="shared" si="184"/>
        <v>180</v>
      </c>
      <c r="P2965" s="4">
        <f t="shared" si="185"/>
        <v>0</v>
      </c>
      <c r="Q2965" s="4">
        <f t="shared" si="186"/>
        <v>1.1111111111111112E-2</v>
      </c>
      <c r="R2965" s="4">
        <f t="shared" si="187"/>
        <v>7.7777777777777779E-2</v>
      </c>
      <c r="S2965">
        <v>0</v>
      </c>
      <c r="T2965">
        <v>2</v>
      </c>
      <c r="U2965">
        <v>14</v>
      </c>
    </row>
    <row r="2966" spans="1:21" x14ac:dyDescent="0.3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f t="shared" si="184"/>
        <v>469</v>
      </c>
      <c r="P2966" s="4">
        <f t="shared" si="185"/>
        <v>6.3965884861407248E-3</v>
      </c>
      <c r="Q2966" s="4">
        <f t="shared" si="186"/>
        <v>2.9850746268656716E-2</v>
      </c>
      <c r="R2966" s="4">
        <f t="shared" si="187"/>
        <v>0.1044776119402985</v>
      </c>
      <c r="S2966">
        <v>3</v>
      </c>
      <c r="T2966">
        <v>14</v>
      </c>
      <c r="U2966">
        <v>49</v>
      </c>
    </row>
    <row r="2967" spans="1:21" x14ac:dyDescent="0.3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f t="shared" si="184"/>
        <v>180</v>
      </c>
      <c r="P2967" s="4">
        <f t="shared" si="185"/>
        <v>5.5555555555555558E-3</v>
      </c>
      <c r="Q2967" s="4">
        <f t="shared" si="186"/>
        <v>3.3333333333333333E-2</v>
      </c>
      <c r="R2967" s="4">
        <f t="shared" si="187"/>
        <v>0.14444444444444443</v>
      </c>
      <c r="S2967">
        <v>1</v>
      </c>
      <c r="T2967">
        <v>6</v>
      </c>
      <c r="U2967">
        <v>26</v>
      </c>
    </row>
    <row r="2968" spans="1:21" x14ac:dyDescent="0.3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f t="shared" si="184"/>
        <v>180</v>
      </c>
      <c r="P2968" s="4">
        <f t="shared" si="185"/>
        <v>0</v>
      </c>
      <c r="Q2968" s="4">
        <f t="shared" si="186"/>
        <v>5.5555555555555552E-2</v>
      </c>
      <c r="R2968" s="4">
        <f t="shared" si="187"/>
        <v>0.2</v>
      </c>
      <c r="S2968">
        <v>0</v>
      </c>
      <c r="T2968">
        <v>10</v>
      </c>
      <c r="U2968">
        <v>36</v>
      </c>
    </row>
    <row r="2969" spans="1:21" x14ac:dyDescent="0.3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f t="shared" si="184"/>
        <v>180</v>
      </c>
      <c r="P2969" s="4">
        <f t="shared" si="185"/>
        <v>0</v>
      </c>
      <c r="Q2969" s="4">
        <f t="shared" si="186"/>
        <v>2.7777777777777776E-2</v>
      </c>
      <c r="R2969" s="4">
        <f t="shared" si="187"/>
        <v>0.11666666666666667</v>
      </c>
      <c r="S2969">
        <v>0</v>
      </c>
      <c r="T2969">
        <v>5</v>
      </c>
      <c r="U2969">
        <v>21</v>
      </c>
    </row>
    <row r="2970" spans="1:21" x14ac:dyDescent="0.3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f t="shared" si="184"/>
        <v>235</v>
      </c>
      <c r="P2970" s="4">
        <f t="shared" si="185"/>
        <v>0</v>
      </c>
      <c r="Q2970" s="4">
        <f t="shared" si="186"/>
        <v>0</v>
      </c>
      <c r="R2970" s="4">
        <f t="shared" si="187"/>
        <v>8.5106382978723406E-3</v>
      </c>
      <c r="S2970">
        <v>0</v>
      </c>
      <c r="T2970">
        <v>0</v>
      </c>
      <c r="U2970">
        <v>2</v>
      </c>
    </row>
    <row r="2971" spans="1:21" x14ac:dyDescent="0.3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f t="shared" si="184"/>
        <v>180</v>
      </c>
      <c r="P2971" s="4">
        <f t="shared" si="185"/>
        <v>0</v>
      </c>
      <c r="Q2971" s="4">
        <f t="shared" si="186"/>
        <v>0.05</v>
      </c>
      <c r="R2971" s="4">
        <f t="shared" si="187"/>
        <v>0.19444444444444445</v>
      </c>
      <c r="S2971">
        <v>0</v>
      </c>
      <c r="T2971">
        <v>9</v>
      </c>
      <c r="U2971">
        <v>35</v>
      </c>
    </row>
    <row r="2972" spans="1:21" x14ac:dyDescent="0.3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f t="shared" si="184"/>
        <v>180</v>
      </c>
      <c r="P2972" s="4">
        <f t="shared" si="185"/>
        <v>5.5555555555555558E-3</v>
      </c>
      <c r="Q2972" s="4">
        <f t="shared" si="186"/>
        <v>0</v>
      </c>
      <c r="R2972" s="4">
        <f t="shared" si="187"/>
        <v>0</v>
      </c>
      <c r="S2972">
        <v>1</v>
      </c>
      <c r="T2972">
        <v>0</v>
      </c>
      <c r="U2972">
        <v>0</v>
      </c>
    </row>
    <row r="2973" spans="1:21" x14ac:dyDescent="0.3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f t="shared" si="184"/>
        <v>180</v>
      </c>
      <c r="P2973" s="4">
        <f t="shared" si="185"/>
        <v>5.5555555555555558E-3</v>
      </c>
      <c r="Q2973" s="4">
        <f t="shared" si="186"/>
        <v>3.888888888888889E-2</v>
      </c>
      <c r="R2973" s="4">
        <f t="shared" si="187"/>
        <v>0.16111111111111112</v>
      </c>
      <c r="S2973">
        <v>1</v>
      </c>
      <c r="T2973">
        <v>7</v>
      </c>
      <c r="U2973">
        <v>29</v>
      </c>
    </row>
    <row r="2974" spans="1:21" x14ac:dyDescent="0.3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f t="shared" si="184"/>
        <v>180</v>
      </c>
      <c r="P2974" s="4">
        <f t="shared" si="185"/>
        <v>0</v>
      </c>
      <c r="Q2974" s="4">
        <f t="shared" si="186"/>
        <v>0</v>
      </c>
      <c r="R2974" s="4">
        <f t="shared" si="187"/>
        <v>0.05</v>
      </c>
      <c r="S2974">
        <v>0</v>
      </c>
      <c r="T2974">
        <v>0</v>
      </c>
      <c r="U2974">
        <v>9</v>
      </c>
    </row>
    <row r="2975" spans="1:21" x14ac:dyDescent="0.3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f t="shared" si="184"/>
        <v>235</v>
      </c>
      <c r="P2975" s="4">
        <f t="shared" si="185"/>
        <v>0</v>
      </c>
      <c r="Q2975" s="4">
        <f t="shared" si="186"/>
        <v>8.085106382978724E-2</v>
      </c>
      <c r="R2975" s="4">
        <f t="shared" si="187"/>
        <v>0.25957446808510637</v>
      </c>
      <c r="S2975">
        <v>0</v>
      </c>
      <c r="T2975">
        <v>19</v>
      </c>
      <c r="U2975">
        <v>61</v>
      </c>
    </row>
    <row r="2976" spans="1:21" x14ac:dyDescent="0.3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f t="shared" si="184"/>
        <v>235</v>
      </c>
      <c r="P2976" s="4">
        <f t="shared" si="185"/>
        <v>8.5106382978723406E-3</v>
      </c>
      <c r="Q2976" s="4">
        <f t="shared" si="186"/>
        <v>5.5319148936170209E-2</v>
      </c>
      <c r="R2976" s="4">
        <f t="shared" si="187"/>
        <v>0.19148936170212766</v>
      </c>
      <c r="S2976">
        <v>2</v>
      </c>
      <c r="T2976">
        <v>13</v>
      </c>
      <c r="U2976">
        <v>45</v>
      </c>
    </row>
    <row r="2977" spans="1:21" x14ac:dyDescent="0.3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f t="shared" si="184"/>
        <v>180</v>
      </c>
      <c r="P2977" s="4">
        <f t="shared" si="185"/>
        <v>0</v>
      </c>
      <c r="Q2977" s="4">
        <f t="shared" si="186"/>
        <v>4.4444444444444446E-2</v>
      </c>
      <c r="R2977" s="4">
        <f t="shared" si="187"/>
        <v>0.17777777777777778</v>
      </c>
      <c r="S2977">
        <v>0</v>
      </c>
      <c r="T2977">
        <v>8</v>
      </c>
      <c r="U2977">
        <v>32</v>
      </c>
    </row>
    <row r="2978" spans="1:21" x14ac:dyDescent="0.3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f t="shared" si="184"/>
        <v>180</v>
      </c>
      <c r="P2978" s="4">
        <f t="shared" si="185"/>
        <v>0</v>
      </c>
      <c r="Q2978" s="4">
        <f t="shared" si="186"/>
        <v>8.3333333333333329E-2</v>
      </c>
      <c r="R2978" s="4">
        <f t="shared" si="187"/>
        <v>0.27777777777777779</v>
      </c>
      <c r="S2978">
        <v>0</v>
      </c>
      <c r="T2978">
        <v>15</v>
      </c>
      <c r="U2978">
        <v>50</v>
      </c>
    </row>
    <row r="2979" spans="1:21" x14ac:dyDescent="0.3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f t="shared" si="184"/>
        <v>332</v>
      </c>
      <c r="P2979" s="4">
        <f t="shared" si="185"/>
        <v>6.024096385542169E-3</v>
      </c>
      <c r="Q2979" s="4">
        <f t="shared" si="186"/>
        <v>9.0361445783132526E-3</v>
      </c>
      <c r="R2979" s="4">
        <f t="shared" si="187"/>
        <v>5.1204819277108432E-2</v>
      </c>
      <c r="S2979">
        <v>2</v>
      </c>
      <c r="T2979">
        <v>3</v>
      </c>
      <c r="U2979">
        <v>17</v>
      </c>
    </row>
    <row r="2980" spans="1:21" x14ac:dyDescent="0.3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f t="shared" si="184"/>
        <v>180</v>
      </c>
      <c r="P2980" s="4">
        <f t="shared" si="185"/>
        <v>5.5555555555555558E-3</v>
      </c>
      <c r="Q2980" s="4">
        <f t="shared" si="186"/>
        <v>6.1111111111111109E-2</v>
      </c>
      <c r="R2980" s="4">
        <f t="shared" si="187"/>
        <v>0.21666666666666667</v>
      </c>
      <c r="S2980">
        <v>1</v>
      </c>
      <c r="T2980">
        <v>11</v>
      </c>
      <c r="U2980">
        <v>39</v>
      </c>
    </row>
    <row r="2981" spans="1:21" x14ac:dyDescent="0.3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f t="shared" si="184"/>
        <v>180</v>
      </c>
      <c r="P2981" s="4">
        <f t="shared" si="185"/>
        <v>5.5555555555555558E-3</v>
      </c>
      <c r="Q2981" s="4">
        <f t="shared" si="186"/>
        <v>0.05</v>
      </c>
      <c r="R2981" s="4">
        <f t="shared" si="187"/>
        <v>0.18333333333333332</v>
      </c>
      <c r="S2981">
        <v>1</v>
      </c>
      <c r="T2981">
        <v>9</v>
      </c>
      <c r="U2981">
        <v>33</v>
      </c>
    </row>
    <row r="2982" spans="1:21" x14ac:dyDescent="0.3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f t="shared" si="184"/>
        <v>180</v>
      </c>
      <c r="P2982" s="4">
        <f t="shared" si="185"/>
        <v>0</v>
      </c>
      <c r="Q2982" s="4">
        <f t="shared" si="186"/>
        <v>0.05</v>
      </c>
      <c r="R2982" s="4">
        <f t="shared" si="187"/>
        <v>0.18888888888888888</v>
      </c>
      <c r="S2982">
        <v>0</v>
      </c>
      <c r="T2982">
        <v>9</v>
      </c>
      <c r="U2982">
        <v>34</v>
      </c>
    </row>
    <row r="2983" spans="1:21" x14ac:dyDescent="0.3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f t="shared" si="184"/>
        <v>204</v>
      </c>
      <c r="P2983" s="4">
        <f t="shared" si="185"/>
        <v>0</v>
      </c>
      <c r="Q2983" s="4">
        <f t="shared" si="186"/>
        <v>7.3529411764705885E-2</v>
      </c>
      <c r="R2983" s="4">
        <f t="shared" si="187"/>
        <v>0.24509803921568626</v>
      </c>
      <c r="S2983">
        <v>0</v>
      </c>
      <c r="T2983">
        <v>15</v>
      </c>
      <c r="U2983">
        <v>50</v>
      </c>
    </row>
    <row r="2984" spans="1:21" x14ac:dyDescent="0.3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f t="shared" si="184"/>
        <v>180</v>
      </c>
      <c r="P2984" s="4">
        <f t="shared" si="185"/>
        <v>0</v>
      </c>
      <c r="Q2984" s="4">
        <f t="shared" si="186"/>
        <v>6.6666666666666666E-2</v>
      </c>
      <c r="R2984" s="4">
        <f t="shared" si="187"/>
        <v>0.23333333333333334</v>
      </c>
      <c r="S2984">
        <v>0</v>
      </c>
      <c r="T2984">
        <v>12</v>
      </c>
      <c r="U2984">
        <v>42</v>
      </c>
    </row>
    <row r="2985" spans="1:21" x14ac:dyDescent="0.3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f t="shared" si="184"/>
        <v>180</v>
      </c>
      <c r="P2985" s="4">
        <f t="shared" si="185"/>
        <v>0</v>
      </c>
      <c r="Q2985" s="4">
        <f t="shared" si="186"/>
        <v>0.05</v>
      </c>
      <c r="R2985" s="4">
        <f t="shared" si="187"/>
        <v>0.19444444444444445</v>
      </c>
      <c r="S2985">
        <v>0</v>
      </c>
      <c r="T2985">
        <v>9</v>
      </c>
      <c r="U2985">
        <v>35</v>
      </c>
    </row>
    <row r="2986" spans="1:21" x14ac:dyDescent="0.3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f t="shared" si="184"/>
        <v>180</v>
      </c>
      <c r="P2986" s="4">
        <f t="shared" si="185"/>
        <v>5.5555555555555558E-3</v>
      </c>
      <c r="Q2986" s="4">
        <f t="shared" si="186"/>
        <v>0</v>
      </c>
      <c r="R2986" s="4">
        <f t="shared" si="187"/>
        <v>2.2222222222222223E-2</v>
      </c>
      <c r="S2986">
        <v>1</v>
      </c>
      <c r="T2986">
        <v>0</v>
      </c>
      <c r="U2986">
        <v>4</v>
      </c>
    </row>
    <row r="2987" spans="1:21" x14ac:dyDescent="0.3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f t="shared" si="184"/>
        <v>180</v>
      </c>
      <c r="P2987" s="4">
        <f t="shared" si="185"/>
        <v>0</v>
      </c>
      <c r="Q2987" s="4">
        <f t="shared" si="186"/>
        <v>1.6666666666666666E-2</v>
      </c>
      <c r="R2987" s="4">
        <f t="shared" si="187"/>
        <v>8.3333333333333329E-2</v>
      </c>
      <c r="S2987">
        <v>0</v>
      </c>
      <c r="T2987">
        <v>3</v>
      </c>
      <c r="U2987">
        <v>15</v>
      </c>
    </row>
    <row r="2988" spans="1:21" x14ac:dyDescent="0.3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f t="shared" si="184"/>
        <v>180</v>
      </c>
      <c r="P2988" s="4">
        <f t="shared" si="185"/>
        <v>5.5555555555555558E-3</v>
      </c>
      <c r="Q2988" s="4">
        <f t="shared" si="186"/>
        <v>3.888888888888889E-2</v>
      </c>
      <c r="R2988" s="4">
        <f t="shared" si="187"/>
        <v>0.15555555555555556</v>
      </c>
      <c r="S2988">
        <v>1</v>
      </c>
      <c r="T2988">
        <v>7</v>
      </c>
      <c r="U2988">
        <v>28</v>
      </c>
    </row>
    <row r="2989" spans="1:21" x14ac:dyDescent="0.3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f t="shared" si="184"/>
        <v>180</v>
      </c>
      <c r="P2989" s="4">
        <f t="shared" si="185"/>
        <v>0</v>
      </c>
      <c r="Q2989" s="4">
        <f t="shared" si="186"/>
        <v>4.4444444444444446E-2</v>
      </c>
      <c r="R2989" s="4">
        <f t="shared" si="187"/>
        <v>0.17777777777777778</v>
      </c>
      <c r="S2989">
        <v>0</v>
      </c>
      <c r="T2989">
        <v>8</v>
      </c>
      <c r="U2989">
        <v>32</v>
      </c>
    </row>
    <row r="2990" spans="1:21" x14ac:dyDescent="0.3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f t="shared" si="184"/>
        <v>180</v>
      </c>
      <c r="P2990" s="4">
        <f t="shared" si="185"/>
        <v>0</v>
      </c>
      <c r="Q2990" s="4">
        <f t="shared" si="186"/>
        <v>1.1111111111111112E-2</v>
      </c>
      <c r="R2990" s="4">
        <f t="shared" si="187"/>
        <v>7.2222222222222215E-2</v>
      </c>
      <c r="S2990">
        <v>0</v>
      </c>
      <c r="T2990">
        <v>2</v>
      </c>
      <c r="U2990">
        <v>13</v>
      </c>
    </row>
    <row r="2991" spans="1:21" x14ac:dyDescent="0.3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f t="shared" si="184"/>
        <v>180</v>
      </c>
      <c r="P2991" s="4">
        <f t="shared" si="185"/>
        <v>2.2222222222222223E-2</v>
      </c>
      <c r="Q2991" s="4">
        <f t="shared" si="186"/>
        <v>0.11666666666666667</v>
      </c>
      <c r="R2991" s="4">
        <f t="shared" si="187"/>
        <v>0.37777777777777777</v>
      </c>
      <c r="S2991">
        <v>4</v>
      </c>
      <c r="T2991">
        <v>21</v>
      </c>
      <c r="U2991">
        <v>68</v>
      </c>
    </row>
    <row r="2992" spans="1:21" x14ac:dyDescent="0.3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f t="shared" si="184"/>
        <v>180</v>
      </c>
      <c r="P2992" s="4">
        <f t="shared" si="185"/>
        <v>0</v>
      </c>
      <c r="Q2992" s="4">
        <f t="shared" si="186"/>
        <v>8.8888888888888892E-2</v>
      </c>
      <c r="R2992" s="4">
        <f t="shared" si="187"/>
        <v>0.3</v>
      </c>
      <c r="S2992">
        <v>0</v>
      </c>
      <c r="T2992">
        <v>16</v>
      </c>
      <c r="U2992">
        <v>54</v>
      </c>
    </row>
    <row r="2993" spans="1:21" x14ac:dyDescent="0.3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f t="shared" si="184"/>
        <v>256</v>
      </c>
      <c r="P2993" s="4">
        <f t="shared" si="185"/>
        <v>0</v>
      </c>
      <c r="Q2993" s="4">
        <f t="shared" si="186"/>
        <v>4.296875E-2</v>
      </c>
      <c r="R2993" s="4">
        <f t="shared" si="187"/>
        <v>0.15625</v>
      </c>
      <c r="S2993">
        <v>0</v>
      </c>
      <c r="T2993">
        <v>11</v>
      </c>
      <c r="U2993">
        <v>40</v>
      </c>
    </row>
    <row r="2994" spans="1:21" x14ac:dyDescent="0.3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f t="shared" si="184"/>
        <v>180</v>
      </c>
      <c r="P2994" s="4">
        <f t="shared" si="185"/>
        <v>0</v>
      </c>
      <c r="Q2994" s="4">
        <f t="shared" si="186"/>
        <v>4.4444444444444446E-2</v>
      </c>
      <c r="R2994" s="4">
        <f t="shared" si="187"/>
        <v>0.17222222222222222</v>
      </c>
      <c r="S2994">
        <v>0</v>
      </c>
      <c r="T2994">
        <v>8</v>
      </c>
      <c r="U2994">
        <v>31</v>
      </c>
    </row>
    <row r="2995" spans="1:21" x14ac:dyDescent="0.3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f t="shared" si="184"/>
        <v>332</v>
      </c>
      <c r="P2995" s="4">
        <f t="shared" si="185"/>
        <v>0</v>
      </c>
      <c r="Q2995" s="4">
        <f t="shared" si="186"/>
        <v>2.1084337349397589E-2</v>
      </c>
      <c r="R2995" s="4">
        <f t="shared" si="187"/>
        <v>8.1325301204819275E-2</v>
      </c>
      <c r="S2995">
        <v>0</v>
      </c>
      <c r="T2995">
        <v>7</v>
      </c>
      <c r="U2995">
        <v>27</v>
      </c>
    </row>
    <row r="2996" spans="1:21" x14ac:dyDescent="0.3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f t="shared" si="184"/>
        <v>180</v>
      </c>
      <c r="P2996" s="4">
        <f t="shared" si="185"/>
        <v>0</v>
      </c>
      <c r="Q2996" s="4">
        <f t="shared" si="186"/>
        <v>1.6666666666666666E-2</v>
      </c>
      <c r="R2996" s="4">
        <f t="shared" si="187"/>
        <v>8.3333333333333329E-2</v>
      </c>
      <c r="S2996">
        <v>0</v>
      </c>
      <c r="T2996">
        <v>3</v>
      </c>
      <c r="U2996">
        <v>15</v>
      </c>
    </row>
    <row r="2997" spans="1:21" x14ac:dyDescent="0.3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f t="shared" si="184"/>
        <v>180</v>
      </c>
      <c r="P2997" s="4">
        <f t="shared" si="185"/>
        <v>0</v>
      </c>
      <c r="Q2997" s="4">
        <f t="shared" si="186"/>
        <v>4.4444444444444446E-2</v>
      </c>
      <c r="R2997" s="4">
        <f t="shared" si="187"/>
        <v>0.17777777777777778</v>
      </c>
      <c r="S2997">
        <v>0</v>
      </c>
      <c r="T2997">
        <v>8</v>
      </c>
      <c r="U2997">
        <v>32</v>
      </c>
    </row>
    <row r="2998" spans="1:21" x14ac:dyDescent="0.3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f t="shared" si="184"/>
        <v>332</v>
      </c>
      <c r="P2998" s="4">
        <f t="shared" si="185"/>
        <v>3.0120481927710845E-3</v>
      </c>
      <c r="Q2998" s="4">
        <f t="shared" si="186"/>
        <v>2.710843373493976E-2</v>
      </c>
      <c r="R2998" s="4">
        <f t="shared" si="187"/>
        <v>0.10240963855421686</v>
      </c>
      <c r="S2998">
        <v>1</v>
      </c>
      <c r="T2998">
        <v>9</v>
      </c>
      <c r="U2998">
        <v>34</v>
      </c>
    </row>
    <row r="2999" spans="1:21" x14ac:dyDescent="0.3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f t="shared" si="184"/>
        <v>235</v>
      </c>
      <c r="P2999" s="4">
        <f t="shared" si="185"/>
        <v>4.2553191489361703E-3</v>
      </c>
      <c r="Q2999" s="4">
        <f t="shared" si="186"/>
        <v>4.2553191489361703E-3</v>
      </c>
      <c r="R2999" s="4">
        <f t="shared" si="187"/>
        <v>4.6808510638297871E-2</v>
      </c>
      <c r="S2999">
        <v>1</v>
      </c>
      <c r="T2999">
        <v>1</v>
      </c>
      <c r="U2999">
        <v>11</v>
      </c>
    </row>
    <row r="3000" spans="1:21" x14ac:dyDescent="0.3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f t="shared" si="184"/>
        <v>180</v>
      </c>
      <c r="P3000" s="4">
        <f t="shared" si="185"/>
        <v>0</v>
      </c>
      <c r="Q3000" s="4">
        <f t="shared" si="186"/>
        <v>5.5555555555555552E-2</v>
      </c>
      <c r="R3000" s="4">
        <f t="shared" si="187"/>
        <v>0.2</v>
      </c>
      <c r="S3000">
        <v>0</v>
      </c>
      <c r="T3000">
        <v>10</v>
      </c>
      <c r="U3000">
        <v>36</v>
      </c>
    </row>
    <row r="3001" spans="1:21" x14ac:dyDescent="0.3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f t="shared" si="184"/>
        <v>180</v>
      </c>
      <c r="P3001" s="4">
        <f t="shared" si="185"/>
        <v>0</v>
      </c>
      <c r="Q3001" s="4">
        <f t="shared" si="186"/>
        <v>3.888888888888889E-2</v>
      </c>
      <c r="R3001" s="4">
        <f t="shared" si="187"/>
        <v>0.15555555555555556</v>
      </c>
      <c r="S3001">
        <v>0</v>
      </c>
      <c r="T3001">
        <v>7</v>
      </c>
      <c r="U3001">
        <v>28</v>
      </c>
    </row>
    <row r="3002" spans="1:21" x14ac:dyDescent="0.3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f t="shared" si="184"/>
        <v>272</v>
      </c>
      <c r="P3002" s="4">
        <f t="shared" si="185"/>
        <v>0</v>
      </c>
      <c r="Q3002" s="4">
        <f t="shared" si="186"/>
        <v>0</v>
      </c>
      <c r="R3002" s="4">
        <f t="shared" si="187"/>
        <v>3.6764705882352941E-3</v>
      </c>
      <c r="S3002">
        <v>0</v>
      </c>
      <c r="T3002">
        <v>0</v>
      </c>
      <c r="U3002">
        <v>1</v>
      </c>
    </row>
    <row r="3003" spans="1:21" x14ac:dyDescent="0.3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f t="shared" si="184"/>
        <v>180</v>
      </c>
      <c r="P3003" s="4">
        <f t="shared" si="185"/>
        <v>0</v>
      </c>
      <c r="Q3003" s="4">
        <f t="shared" si="186"/>
        <v>1.6666666666666666E-2</v>
      </c>
      <c r="R3003" s="4">
        <f t="shared" si="187"/>
        <v>9.4444444444444442E-2</v>
      </c>
      <c r="S3003">
        <v>0</v>
      </c>
      <c r="T3003">
        <v>3</v>
      </c>
      <c r="U3003">
        <v>17</v>
      </c>
    </row>
    <row r="3004" spans="1:21" x14ac:dyDescent="0.3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f t="shared" si="184"/>
        <v>180</v>
      </c>
      <c r="P3004" s="4">
        <f t="shared" si="185"/>
        <v>0</v>
      </c>
      <c r="Q3004" s="4">
        <f t="shared" si="186"/>
        <v>3.3333333333333333E-2</v>
      </c>
      <c r="R3004" s="4">
        <f t="shared" si="187"/>
        <v>0.13333333333333333</v>
      </c>
      <c r="S3004">
        <v>0</v>
      </c>
      <c r="T3004">
        <v>6</v>
      </c>
      <c r="U3004">
        <v>24</v>
      </c>
    </row>
    <row r="3005" spans="1:21" x14ac:dyDescent="0.3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f t="shared" si="184"/>
        <v>180</v>
      </c>
      <c r="P3005" s="4">
        <f t="shared" si="185"/>
        <v>5.5555555555555558E-3</v>
      </c>
      <c r="Q3005" s="4">
        <f t="shared" si="186"/>
        <v>0.1</v>
      </c>
      <c r="R3005" s="4">
        <f t="shared" si="187"/>
        <v>0.33333333333333331</v>
      </c>
      <c r="S3005">
        <v>1</v>
      </c>
      <c r="T3005">
        <v>18</v>
      </c>
      <c r="U3005">
        <v>60</v>
      </c>
    </row>
    <row r="3006" spans="1:21" x14ac:dyDescent="0.3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f t="shared" si="184"/>
        <v>180</v>
      </c>
      <c r="P3006" s="4">
        <f t="shared" si="185"/>
        <v>0</v>
      </c>
      <c r="Q3006" s="4">
        <f t="shared" si="186"/>
        <v>6.1111111111111109E-2</v>
      </c>
      <c r="R3006" s="4">
        <f t="shared" si="187"/>
        <v>0.21666666666666667</v>
      </c>
      <c r="S3006">
        <v>0</v>
      </c>
      <c r="T3006">
        <v>11</v>
      </c>
      <c r="U3006">
        <v>39</v>
      </c>
    </row>
    <row r="3007" spans="1:21" x14ac:dyDescent="0.3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f t="shared" si="184"/>
        <v>180</v>
      </c>
      <c r="P3007" s="4">
        <f t="shared" si="185"/>
        <v>5.5555555555555558E-3</v>
      </c>
      <c r="Q3007" s="4">
        <f t="shared" si="186"/>
        <v>0</v>
      </c>
      <c r="R3007" s="4">
        <f t="shared" si="187"/>
        <v>0.05</v>
      </c>
      <c r="S3007">
        <v>1</v>
      </c>
      <c r="T3007">
        <v>0</v>
      </c>
      <c r="U3007">
        <v>9</v>
      </c>
    </row>
    <row r="3008" spans="1:21" x14ac:dyDescent="0.3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f t="shared" si="184"/>
        <v>180</v>
      </c>
      <c r="P3008" s="4">
        <f t="shared" si="185"/>
        <v>1.1111111111111112E-2</v>
      </c>
      <c r="Q3008" s="4">
        <f t="shared" si="186"/>
        <v>5.5555555555555552E-2</v>
      </c>
      <c r="R3008" s="4">
        <f t="shared" si="187"/>
        <v>0.21111111111111111</v>
      </c>
      <c r="S3008">
        <v>2</v>
      </c>
      <c r="T3008">
        <v>10</v>
      </c>
      <c r="U3008">
        <v>38</v>
      </c>
    </row>
    <row r="3009" spans="1:21" x14ac:dyDescent="0.3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f t="shared" si="184"/>
        <v>180</v>
      </c>
      <c r="P3009" s="4">
        <f t="shared" si="185"/>
        <v>5.5555555555555558E-3</v>
      </c>
      <c r="Q3009" s="4">
        <f t="shared" si="186"/>
        <v>0</v>
      </c>
      <c r="R3009" s="4">
        <f t="shared" si="187"/>
        <v>3.3333333333333333E-2</v>
      </c>
      <c r="S3009">
        <v>1</v>
      </c>
      <c r="T3009">
        <v>0</v>
      </c>
      <c r="U3009">
        <v>6</v>
      </c>
    </row>
    <row r="3010" spans="1:21" x14ac:dyDescent="0.3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f t="shared" si="184"/>
        <v>180</v>
      </c>
      <c r="P3010" s="4">
        <f t="shared" si="185"/>
        <v>0</v>
      </c>
      <c r="Q3010" s="4">
        <f t="shared" si="186"/>
        <v>7.7777777777777779E-2</v>
      </c>
      <c r="R3010" s="4">
        <f t="shared" si="187"/>
        <v>0.26111111111111113</v>
      </c>
      <c r="S3010">
        <v>0</v>
      </c>
      <c r="T3010">
        <v>14</v>
      </c>
      <c r="U3010">
        <v>47</v>
      </c>
    </row>
    <row r="3011" spans="1:21" x14ac:dyDescent="0.3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f t="shared" ref="O3011:O3074" si="188">L3011+M3011+N3011</f>
        <v>180</v>
      </c>
      <c r="P3011" s="4">
        <f t="shared" ref="P3011:P3074" si="189">S3011/O3011</f>
        <v>0</v>
      </c>
      <c r="Q3011" s="4">
        <f t="shared" ref="Q3011:Q3074" si="190">T3011/O3011</f>
        <v>2.7777777777777776E-2</v>
      </c>
      <c r="R3011" s="4">
        <f t="shared" ref="R3011:R3074" si="191">U3011/O3011</f>
        <v>0.12777777777777777</v>
      </c>
      <c r="S3011">
        <v>0</v>
      </c>
      <c r="T3011">
        <v>5</v>
      </c>
      <c r="U3011">
        <v>23</v>
      </c>
    </row>
    <row r="3012" spans="1:21" x14ac:dyDescent="0.3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f t="shared" si="188"/>
        <v>180</v>
      </c>
      <c r="P3012" s="4">
        <f t="shared" si="189"/>
        <v>1.1111111111111112E-2</v>
      </c>
      <c r="Q3012" s="4">
        <f t="shared" si="190"/>
        <v>3.888888888888889E-2</v>
      </c>
      <c r="R3012" s="4">
        <f t="shared" si="191"/>
        <v>0.16111111111111112</v>
      </c>
      <c r="S3012">
        <v>2</v>
      </c>
      <c r="T3012">
        <v>7</v>
      </c>
      <c r="U3012">
        <v>29</v>
      </c>
    </row>
    <row r="3013" spans="1:21" x14ac:dyDescent="0.3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f t="shared" si="188"/>
        <v>180</v>
      </c>
      <c r="P3013" s="4">
        <f t="shared" si="189"/>
        <v>0</v>
      </c>
      <c r="Q3013" s="4">
        <f t="shared" si="190"/>
        <v>8.3333333333333329E-2</v>
      </c>
      <c r="R3013" s="4">
        <f t="shared" si="191"/>
        <v>0.28333333333333333</v>
      </c>
      <c r="S3013">
        <v>0</v>
      </c>
      <c r="T3013">
        <v>15</v>
      </c>
      <c r="U3013">
        <v>51</v>
      </c>
    </row>
    <row r="3014" spans="1:21" x14ac:dyDescent="0.3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f t="shared" si="188"/>
        <v>180</v>
      </c>
      <c r="P3014" s="4">
        <f t="shared" si="189"/>
        <v>5.5555555555555558E-3</v>
      </c>
      <c r="Q3014" s="4">
        <f t="shared" si="190"/>
        <v>5.5555555555555558E-3</v>
      </c>
      <c r="R3014" s="4">
        <f t="shared" si="191"/>
        <v>5.5555555555555552E-2</v>
      </c>
      <c r="S3014">
        <v>1</v>
      </c>
      <c r="T3014">
        <v>1</v>
      </c>
      <c r="U3014">
        <v>10</v>
      </c>
    </row>
    <row r="3015" spans="1:21" x14ac:dyDescent="0.3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f t="shared" si="188"/>
        <v>180</v>
      </c>
      <c r="P3015" s="4">
        <f t="shared" si="189"/>
        <v>0</v>
      </c>
      <c r="Q3015" s="4">
        <f t="shared" si="190"/>
        <v>0</v>
      </c>
      <c r="R3015" s="4">
        <f t="shared" si="191"/>
        <v>0.05</v>
      </c>
      <c r="S3015">
        <v>0</v>
      </c>
      <c r="T3015">
        <v>0</v>
      </c>
      <c r="U3015">
        <v>9</v>
      </c>
    </row>
    <row r="3016" spans="1:21" x14ac:dyDescent="0.3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f t="shared" si="188"/>
        <v>204</v>
      </c>
      <c r="P3016" s="4">
        <f t="shared" si="189"/>
        <v>0</v>
      </c>
      <c r="Q3016" s="4">
        <f t="shared" si="190"/>
        <v>2.4509803921568627E-2</v>
      </c>
      <c r="R3016" s="4">
        <f t="shared" si="191"/>
        <v>0.10294117647058823</v>
      </c>
      <c r="S3016">
        <v>0</v>
      </c>
      <c r="T3016">
        <v>5</v>
      </c>
      <c r="U3016">
        <v>21</v>
      </c>
    </row>
    <row r="3017" spans="1:21" x14ac:dyDescent="0.3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f t="shared" si="188"/>
        <v>214</v>
      </c>
      <c r="P3017" s="4">
        <f t="shared" si="189"/>
        <v>4.6728971962616819E-3</v>
      </c>
      <c r="Q3017" s="4">
        <f t="shared" si="190"/>
        <v>6.0747663551401869E-2</v>
      </c>
      <c r="R3017" s="4">
        <f t="shared" si="191"/>
        <v>0.21495327102803738</v>
      </c>
      <c r="S3017">
        <v>1</v>
      </c>
      <c r="T3017">
        <v>13</v>
      </c>
      <c r="U3017">
        <v>46</v>
      </c>
    </row>
    <row r="3018" spans="1:21" x14ac:dyDescent="0.3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f t="shared" si="188"/>
        <v>336</v>
      </c>
      <c r="P3018" s="4">
        <f t="shared" si="189"/>
        <v>2.976190476190476E-3</v>
      </c>
      <c r="Q3018" s="4">
        <f t="shared" si="190"/>
        <v>0</v>
      </c>
      <c r="R3018" s="4">
        <f t="shared" si="191"/>
        <v>2.0833333333333332E-2</v>
      </c>
      <c r="S3018">
        <v>1</v>
      </c>
      <c r="T3018">
        <v>0</v>
      </c>
      <c r="U3018">
        <v>7</v>
      </c>
    </row>
    <row r="3019" spans="1:21" x14ac:dyDescent="0.3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f t="shared" si="188"/>
        <v>180</v>
      </c>
      <c r="P3019" s="4">
        <f t="shared" si="189"/>
        <v>5.5555555555555558E-3</v>
      </c>
      <c r="Q3019" s="4">
        <f t="shared" si="190"/>
        <v>0</v>
      </c>
      <c r="R3019" s="4">
        <f t="shared" si="191"/>
        <v>0</v>
      </c>
      <c r="S3019">
        <v>1</v>
      </c>
      <c r="T3019">
        <v>0</v>
      </c>
      <c r="U3019">
        <v>0</v>
      </c>
    </row>
    <row r="3020" spans="1:21" x14ac:dyDescent="0.3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f t="shared" si="188"/>
        <v>180</v>
      </c>
      <c r="P3020" s="4">
        <f t="shared" si="189"/>
        <v>1.1111111111111112E-2</v>
      </c>
      <c r="Q3020" s="4">
        <f t="shared" si="190"/>
        <v>2.7777777777777776E-2</v>
      </c>
      <c r="R3020" s="4">
        <f t="shared" si="191"/>
        <v>0.12777777777777777</v>
      </c>
      <c r="S3020">
        <v>2</v>
      </c>
      <c r="T3020">
        <v>5</v>
      </c>
      <c r="U3020">
        <v>23</v>
      </c>
    </row>
    <row r="3021" spans="1:21" x14ac:dyDescent="0.3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f t="shared" si="188"/>
        <v>180</v>
      </c>
      <c r="P3021" s="4">
        <f t="shared" si="189"/>
        <v>0</v>
      </c>
      <c r="Q3021" s="4">
        <f t="shared" si="190"/>
        <v>6.1111111111111109E-2</v>
      </c>
      <c r="R3021" s="4">
        <f t="shared" si="191"/>
        <v>0.21666666666666667</v>
      </c>
      <c r="S3021">
        <v>0</v>
      </c>
      <c r="T3021">
        <v>11</v>
      </c>
      <c r="U3021">
        <v>39</v>
      </c>
    </row>
    <row r="3022" spans="1:21" x14ac:dyDescent="0.3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f t="shared" si="188"/>
        <v>256</v>
      </c>
      <c r="P3022" s="4">
        <f t="shared" si="189"/>
        <v>0</v>
      </c>
      <c r="Q3022" s="4">
        <f t="shared" si="190"/>
        <v>5.46875E-2</v>
      </c>
      <c r="R3022" s="4">
        <f t="shared" si="191"/>
        <v>0.19140625</v>
      </c>
      <c r="S3022">
        <v>0</v>
      </c>
      <c r="T3022">
        <v>14</v>
      </c>
      <c r="U3022">
        <v>49</v>
      </c>
    </row>
    <row r="3023" spans="1:21" x14ac:dyDescent="0.3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f t="shared" si="188"/>
        <v>180</v>
      </c>
      <c r="P3023" s="4">
        <f t="shared" si="189"/>
        <v>1.1111111111111112E-2</v>
      </c>
      <c r="Q3023" s="4">
        <f t="shared" si="190"/>
        <v>2.7777777777777776E-2</v>
      </c>
      <c r="R3023" s="4">
        <f t="shared" si="191"/>
        <v>0.12777777777777777</v>
      </c>
      <c r="S3023">
        <v>2</v>
      </c>
      <c r="T3023">
        <v>5</v>
      </c>
      <c r="U3023">
        <v>23</v>
      </c>
    </row>
    <row r="3024" spans="1:21" x14ac:dyDescent="0.3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f t="shared" si="188"/>
        <v>180</v>
      </c>
      <c r="P3024" s="4">
        <f t="shared" si="189"/>
        <v>0</v>
      </c>
      <c r="Q3024" s="4">
        <f t="shared" si="190"/>
        <v>3.3333333333333333E-2</v>
      </c>
      <c r="R3024" s="4">
        <f t="shared" si="191"/>
        <v>0.13333333333333333</v>
      </c>
      <c r="S3024">
        <v>0</v>
      </c>
      <c r="T3024">
        <v>6</v>
      </c>
      <c r="U3024">
        <v>24</v>
      </c>
    </row>
    <row r="3025" spans="1:21" x14ac:dyDescent="0.3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f t="shared" si="188"/>
        <v>180</v>
      </c>
      <c r="P3025" s="4">
        <f t="shared" si="189"/>
        <v>5.5555555555555558E-3</v>
      </c>
      <c r="Q3025" s="4">
        <f t="shared" si="190"/>
        <v>7.7777777777777779E-2</v>
      </c>
      <c r="R3025" s="4">
        <f t="shared" si="191"/>
        <v>0.26666666666666666</v>
      </c>
      <c r="S3025">
        <v>1</v>
      </c>
      <c r="T3025">
        <v>14</v>
      </c>
      <c r="U3025">
        <v>48</v>
      </c>
    </row>
    <row r="3026" spans="1:21" x14ac:dyDescent="0.3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f t="shared" si="188"/>
        <v>235</v>
      </c>
      <c r="P3026" s="4">
        <f t="shared" si="189"/>
        <v>0</v>
      </c>
      <c r="Q3026" s="4">
        <f t="shared" si="190"/>
        <v>0</v>
      </c>
      <c r="R3026" s="4">
        <f t="shared" si="191"/>
        <v>4.2553191489361703E-3</v>
      </c>
      <c r="S3026">
        <v>0</v>
      </c>
      <c r="T3026">
        <v>0</v>
      </c>
      <c r="U3026">
        <v>1</v>
      </c>
    </row>
    <row r="3027" spans="1:21" x14ac:dyDescent="0.3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f t="shared" si="188"/>
        <v>180</v>
      </c>
      <c r="P3027" s="4">
        <f t="shared" si="189"/>
        <v>0</v>
      </c>
      <c r="Q3027" s="4">
        <f t="shared" si="190"/>
        <v>3.3333333333333333E-2</v>
      </c>
      <c r="R3027" s="4">
        <f t="shared" si="191"/>
        <v>0.13333333333333333</v>
      </c>
      <c r="S3027">
        <v>0</v>
      </c>
      <c r="T3027">
        <v>6</v>
      </c>
      <c r="U3027">
        <v>24</v>
      </c>
    </row>
    <row r="3028" spans="1:21" x14ac:dyDescent="0.3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f t="shared" si="188"/>
        <v>180</v>
      </c>
      <c r="P3028" s="4">
        <f t="shared" si="189"/>
        <v>0</v>
      </c>
      <c r="Q3028" s="4">
        <f t="shared" si="190"/>
        <v>0.05</v>
      </c>
      <c r="R3028" s="4">
        <f t="shared" si="191"/>
        <v>0.18333333333333332</v>
      </c>
      <c r="S3028">
        <v>0</v>
      </c>
      <c r="T3028">
        <v>9</v>
      </c>
      <c r="U3028">
        <v>33</v>
      </c>
    </row>
    <row r="3029" spans="1:21" x14ac:dyDescent="0.3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f t="shared" si="188"/>
        <v>235</v>
      </c>
      <c r="P3029" s="4">
        <f t="shared" si="189"/>
        <v>0</v>
      </c>
      <c r="Q3029" s="4">
        <f t="shared" si="190"/>
        <v>4.2553191489361701E-2</v>
      </c>
      <c r="R3029" s="4">
        <f t="shared" si="191"/>
        <v>0.1574468085106383</v>
      </c>
      <c r="S3029">
        <v>0</v>
      </c>
      <c r="T3029">
        <v>10</v>
      </c>
      <c r="U3029">
        <v>37</v>
      </c>
    </row>
    <row r="3030" spans="1:21" x14ac:dyDescent="0.3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f t="shared" si="188"/>
        <v>336</v>
      </c>
      <c r="P3030" s="4">
        <f t="shared" si="189"/>
        <v>2.976190476190476E-3</v>
      </c>
      <c r="Q3030" s="4">
        <f t="shared" si="190"/>
        <v>1.488095238095238E-2</v>
      </c>
      <c r="R3030" s="4">
        <f t="shared" si="191"/>
        <v>6.5476190476190479E-2</v>
      </c>
      <c r="S3030">
        <v>1</v>
      </c>
      <c r="T3030">
        <v>5</v>
      </c>
      <c r="U3030">
        <v>22</v>
      </c>
    </row>
    <row r="3031" spans="1:21" x14ac:dyDescent="0.3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f t="shared" si="188"/>
        <v>180</v>
      </c>
      <c r="P3031" s="4">
        <f t="shared" si="189"/>
        <v>5.5555555555555558E-3</v>
      </c>
      <c r="Q3031" s="4">
        <f t="shared" si="190"/>
        <v>4.4444444444444446E-2</v>
      </c>
      <c r="R3031" s="4">
        <f t="shared" si="191"/>
        <v>0.17222222222222222</v>
      </c>
      <c r="S3031">
        <v>1</v>
      </c>
      <c r="T3031">
        <v>8</v>
      </c>
      <c r="U3031">
        <v>31</v>
      </c>
    </row>
    <row r="3032" spans="1:21" x14ac:dyDescent="0.3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f t="shared" si="188"/>
        <v>235</v>
      </c>
      <c r="P3032" s="4">
        <f t="shared" si="189"/>
        <v>0</v>
      </c>
      <c r="Q3032" s="4">
        <f t="shared" si="190"/>
        <v>0</v>
      </c>
      <c r="R3032" s="4">
        <f t="shared" si="191"/>
        <v>0</v>
      </c>
      <c r="S3032">
        <v>0</v>
      </c>
      <c r="T3032">
        <v>0</v>
      </c>
      <c r="U3032">
        <v>0</v>
      </c>
    </row>
    <row r="3033" spans="1:21" x14ac:dyDescent="0.3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f t="shared" si="188"/>
        <v>180</v>
      </c>
      <c r="P3033" s="4">
        <f t="shared" si="189"/>
        <v>0</v>
      </c>
      <c r="Q3033" s="4">
        <f t="shared" si="190"/>
        <v>2.2222222222222223E-2</v>
      </c>
      <c r="R3033" s="4">
        <f t="shared" si="191"/>
        <v>0.1111111111111111</v>
      </c>
      <c r="S3033">
        <v>0</v>
      </c>
      <c r="T3033">
        <v>4</v>
      </c>
      <c r="U3033">
        <v>20</v>
      </c>
    </row>
    <row r="3034" spans="1:21" x14ac:dyDescent="0.3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f t="shared" si="188"/>
        <v>469</v>
      </c>
      <c r="P3034" s="4">
        <f t="shared" si="189"/>
        <v>0</v>
      </c>
      <c r="Q3034" s="4">
        <f t="shared" si="190"/>
        <v>2.1321961620469083E-2</v>
      </c>
      <c r="R3034" s="4">
        <f t="shared" si="191"/>
        <v>7.8891257995735611E-2</v>
      </c>
      <c r="S3034">
        <v>0</v>
      </c>
      <c r="T3034">
        <v>10</v>
      </c>
      <c r="U3034">
        <v>37</v>
      </c>
    </row>
    <row r="3035" spans="1:21" x14ac:dyDescent="0.3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f t="shared" si="188"/>
        <v>332</v>
      </c>
      <c r="P3035" s="4">
        <f t="shared" si="189"/>
        <v>0</v>
      </c>
      <c r="Q3035" s="4">
        <f t="shared" si="190"/>
        <v>6.024096385542169E-3</v>
      </c>
      <c r="R3035" s="4">
        <f t="shared" si="191"/>
        <v>4.5180722891566265E-2</v>
      </c>
      <c r="S3035">
        <v>0</v>
      </c>
      <c r="T3035">
        <v>2</v>
      </c>
      <c r="U3035">
        <v>15</v>
      </c>
    </row>
    <row r="3036" spans="1:21" x14ac:dyDescent="0.3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f t="shared" si="188"/>
        <v>180</v>
      </c>
      <c r="P3036" s="4">
        <f t="shared" si="189"/>
        <v>0</v>
      </c>
      <c r="Q3036" s="4">
        <f t="shared" si="190"/>
        <v>4.4444444444444446E-2</v>
      </c>
      <c r="R3036" s="4">
        <f t="shared" si="191"/>
        <v>0.17222222222222222</v>
      </c>
      <c r="S3036">
        <v>0</v>
      </c>
      <c r="T3036">
        <v>8</v>
      </c>
      <c r="U3036">
        <v>31</v>
      </c>
    </row>
    <row r="3037" spans="1:21" x14ac:dyDescent="0.3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f t="shared" si="188"/>
        <v>180</v>
      </c>
      <c r="P3037" s="4">
        <f t="shared" si="189"/>
        <v>0</v>
      </c>
      <c r="Q3037" s="4">
        <f t="shared" si="190"/>
        <v>5.5555555555555552E-2</v>
      </c>
      <c r="R3037" s="4">
        <f t="shared" si="191"/>
        <v>0.20555555555555555</v>
      </c>
      <c r="S3037">
        <v>0</v>
      </c>
      <c r="T3037">
        <v>10</v>
      </c>
      <c r="U3037">
        <v>37</v>
      </c>
    </row>
    <row r="3038" spans="1:21" x14ac:dyDescent="0.3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f t="shared" si="188"/>
        <v>180</v>
      </c>
      <c r="P3038" s="4">
        <f t="shared" si="189"/>
        <v>0</v>
      </c>
      <c r="Q3038" s="4">
        <f t="shared" si="190"/>
        <v>3.3333333333333333E-2</v>
      </c>
      <c r="R3038" s="4">
        <f t="shared" si="191"/>
        <v>0.1388888888888889</v>
      </c>
      <c r="S3038">
        <v>0</v>
      </c>
      <c r="T3038">
        <v>6</v>
      </c>
      <c r="U3038">
        <v>25</v>
      </c>
    </row>
    <row r="3039" spans="1:21" x14ac:dyDescent="0.3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f t="shared" si="188"/>
        <v>180</v>
      </c>
      <c r="P3039" s="4">
        <f t="shared" si="189"/>
        <v>0</v>
      </c>
      <c r="Q3039" s="4">
        <f t="shared" si="190"/>
        <v>0.05</v>
      </c>
      <c r="R3039" s="4">
        <f t="shared" si="191"/>
        <v>0.18333333333333332</v>
      </c>
      <c r="S3039">
        <v>0</v>
      </c>
      <c r="T3039">
        <v>9</v>
      </c>
      <c r="U3039">
        <v>33</v>
      </c>
    </row>
    <row r="3040" spans="1:21" x14ac:dyDescent="0.3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f t="shared" si="188"/>
        <v>180</v>
      </c>
      <c r="P3040" s="4">
        <f t="shared" si="189"/>
        <v>0</v>
      </c>
      <c r="Q3040" s="4">
        <f t="shared" si="190"/>
        <v>1.6666666666666666E-2</v>
      </c>
      <c r="R3040" s="4">
        <f t="shared" si="191"/>
        <v>8.3333333333333329E-2</v>
      </c>
      <c r="S3040">
        <v>0</v>
      </c>
      <c r="T3040">
        <v>3</v>
      </c>
      <c r="U3040">
        <v>15</v>
      </c>
    </row>
    <row r="3041" spans="1:21" x14ac:dyDescent="0.3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f t="shared" si="188"/>
        <v>235</v>
      </c>
      <c r="P3041" s="4">
        <f t="shared" si="189"/>
        <v>0</v>
      </c>
      <c r="Q3041" s="4">
        <f t="shared" si="190"/>
        <v>2.9787234042553193E-2</v>
      </c>
      <c r="R3041" s="4">
        <f t="shared" si="191"/>
        <v>0.1148936170212766</v>
      </c>
      <c r="S3041">
        <v>0</v>
      </c>
      <c r="T3041">
        <v>7</v>
      </c>
      <c r="U3041">
        <v>27</v>
      </c>
    </row>
    <row r="3042" spans="1:21" x14ac:dyDescent="0.3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f t="shared" si="188"/>
        <v>332</v>
      </c>
      <c r="P3042" s="4">
        <f t="shared" si="189"/>
        <v>0</v>
      </c>
      <c r="Q3042" s="4">
        <f t="shared" si="190"/>
        <v>3.313253012048193E-2</v>
      </c>
      <c r="R3042" s="4">
        <f t="shared" si="191"/>
        <v>0.12048192771084337</v>
      </c>
      <c r="S3042">
        <v>0</v>
      </c>
      <c r="T3042">
        <v>11</v>
      </c>
      <c r="U3042">
        <v>40</v>
      </c>
    </row>
    <row r="3043" spans="1:21" x14ac:dyDescent="0.3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f t="shared" si="188"/>
        <v>214</v>
      </c>
      <c r="P3043" s="4">
        <f t="shared" si="189"/>
        <v>0</v>
      </c>
      <c r="Q3043" s="4">
        <f t="shared" si="190"/>
        <v>4.2056074766355138E-2</v>
      </c>
      <c r="R3043" s="4">
        <f t="shared" si="191"/>
        <v>0.1542056074766355</v>
      </c>
      <c r="S3043">
        <v>0</v>
      </c>
      <c r="T3043">
        <v>9</v>
      </c>
      <c r="U3043">
        <v>33</v>
      </c>
    </row>
    <row r="3044" spans="1:21" x14ac:dyDescent="0.3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f t="shared" si="188"/>
        <v>332</v>
      </c>
      <c r="P3044" s="4">
        <f t="shared" si="189"/>
        <v>0</v>
      </c>
      <c r="Q3044" s="4">
        <f t="shared" si="190"/>
        <v>1.5060240963855422E-2</v>
      </c>
      <c r="R3044" s="4">
        <f t="shared" si="191"/>
        <v>6.3253012048192767E-2</v>
      </c>
      <c r="S3044">
        <v>0</v>
      </c>
      <c r="T3044">
        <v>5</v>
      </c>
      <c r="U3044">
        <v>21</v>
      </c>
    </row>
    <row r="3045" spans="1:21" x14ac:dyDescent="0.3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f t="shared" si="188"/>
        <v>332</v>
      </c>
      <c r="P3045" s="4">
        <f t="shared" si="189"/>
        <v>6.024096385542169E-3</v>
      </c>
      <c r="Q3045" s="4">
        <f t="shared" si="190"/>
        <v>2.710843373493976E-2</v>
      </c>
      <c r="R3045" s="4">
        <f t="shared" si="191"/>
        <v>0.10240963855421686</v>
      </c>
      <c r="S3045">
        <v>2</v>
      </c>
      <c r="T3045">
        <v>9</v>
      </c>
      <c r="U3045">
        <v>34</v>
      </c>
    </row>
    <row r="3046" spans="1:21" x14ac:dyDescent="0.3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f t="shared" si="188"/>
        <v>180</v>
      </c>
      <c r="P3046" s="4">
        <f t="shared" si="189"/>
        <v>0</v>
      </c>
      <c r="Q3046" s="4">
        <f t="shared" si="190"/>
        <v>6.6666666666666666E-2</v>
      </c>
      <c r="R3046" s="4">
        <f t="shared" si="191"/>
        <v>0.22777777777777777</v>
      </c>
      <c r="S3046">
        <v>0</v>
      </c>
      <c r="T3046">
        <v>12</v>
      </c>
      <c r="U3046">
        <v>41</v>
      </c>
    </row>
    <row r="3047" spans="1:21" x14ac:dyDescent="0.3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f t="shared" si="188"/>
        <v>204</v>
      </c>
      <c r="P3047" s="4">
        <f t="shared" si="189"/>
        <v>4.9019607843137254E-3</v>
      </c>
      <c r="Q3047" s="4">
        <f t="shared" si="190"/>
        <v>0</v>
      </c>
      <c r="R3047" s="4">
        <f t="shared" si="191"/>
        <v>0</v>
      </c>
      <c r="S3047">
        <v>1</v>
      </c>
      <c r="T3047">
        <v>0</v>
      </c>
      <c r="U3047">
        <v>0</v>
      </c>
    </row>
    <row r="3048" spans="1:21" x14ac:dyDescent="0.3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f t="shared" si="188"/>
        <v>469</v>
      </c>
      <c r="P3048" s="4">
        <f t="shared" si="189"/>
        <v>0</v>
      </c>
      <c r="Q3048" s="4">
        <f t="shared" si="190"/>
        <v>2.9850746268656716E-2</v>
      </c>
      <c r="R3048" s="4">
        <f t="shared" si="191"/>
        <v>0.1023454157782516</v>
      </c>
      <c r="S3048">
        <v>0</v>
      </c>
      <c r="T3048">
        <v>14</v>
      </c>
      <c r="U3048">
        <v>48</v>
      </c>
    </row>
    <row r="3049" spans="1:21" x14ac:dyDescent="0.3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f t="shared" si="188"/>
        <v>256</v>
      </c>
      <c r="P3049" s="4">
        <f t="shared" si="189"/>
        <v>7.8125E-3</v>
      </c>
      <c r="Q3049" s="4">
        <f t="shared" si="190"/>
        <v>2.34375E-2</v>
      </c>
      <c r="R3049" s="4">
        <f t="shared" si="191"/>
        <v>9.765625E-2</v>
      </c>
      <c r="S3049">
        <v>2</v>
      </c>
      <c r="T3049">
        <v>6</v>
      </c>
      <c r="U3049">
        <v>25</v>
      </c>
    </row>
    <row r="3050" spans="1:21" x14ac:dyDescent="0.3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f t="shared" si="188"/>
        <v>180</v>
      </c>
      <c r="P3050" s="4">
        <f t="shared" si="189"/>
        <v>0</v>
      </c>
      <c r="Q3050" s="4">
        <f t="shared" si="190"/>
        <v>5.5555555555555552E-2</v>
      </c>
      <c r="R3050" s="4">
        <f t="shared" si="191"/>
        <v>0.20555555555555555</v>
      </c>
      <c r="S3050">
        <v>0</v>
      </c>
      <c r="T3050">
        <v>10</v>
      </c>
      <c r="U3050">
        <v>37</v>
      </c>
    </row>
    <row r="3051" spans="1:21" x14ac:dyDescent="0.3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f t="shared" si="188"/>
        <v>180</v>
      </c>
      <c r="P3051" s="4">
        <f t="shared" si="189"/>
        <v>5.5555555555555558E-3</v>
      </c>
      <c r="Q3051" s="4">
        <f t="shared" si="190"/>
        <v>7.7777777777777779E-2</v>
      </c>
      <c r="R3051" s="4">
        <f t="shared" si="191"/>
        <v>0.2722222222222222</v>
      </c>
      <c r="S3051">
        <v>1</v>
      </c>
      <c r="T3051">
        <v>14</v>
      </c>
      <c r="U3051">
        <v>49</v>
      </c>
    </row>
    <row r="3052" spans="1:21" x14ac:dyDescent="0.3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f t="shared" si="188"/>
        <v>180</v>
      </c>
      <c r="P3052" s="4">
        <f t="shared" si="189"/>
        <v>0</v>
      </c>
      <c r="Q3052" s="4">
        <f t="shared" si="190"/>
        <v>0</v>
      </c>
      <c r="R3052" s="4">
        <f t="shared" si="191"/>
        <v>0.05</v>
      </c>
      <c r="S3052">
        <v>0</v>
      </c>
      <c r="T3052">
        <v>0</v>
      </c>
      <c r="U3052">
        <v>9</v>
      </c>
    </row>
    <row r="3053" spans="1:21" x14ac:dyDescent="0.3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f t="shared" si="188"/>
        <v>331</v>
      </c>
      <c r="P3053" s="4">
        <f t="shared" si="189"/>
        <v>3.0211480362537764E-3</v>
      </c>
      <c r="Q3053" s="4">
        <f t="shared" si="190"/>
        <v>1.2084592145015106E-2</v>
      </c>
      <c r="R3053" s="4">
        <f t="shared" si="191"/>
        <v>5.7401812688821753E-2</v>
      </c>
      <c r="S3053">
        <v>1</v>
      </c>
      <c r="T3053">
        <v>4</v>
      </c>
      <c r="U3053">
        <v>19</v>
      </c>
    </row>
    <row r="3054" spans="1:21" x14ac:dyDescent="0.3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f t="shared" si="188"/>
        <v>272</v>
      </c>
      <c r="P3054" s="4">
        <f t="shared" si="189"/>
        <v>0</v>
      </c>
      <c r="Q3054" s="4">
        <f t="shared" si="190"/>
        <v>2.2058823529411766E-2</v>
      </c>
      <c r="R3054" s="4">
        <f t="shared" si="191"/>
        <v>9.5588235294117641E-2</v>
      </c>
      <c r="S3054">
        <v>0</v>
      </c>
      <c r="T3054">
        <v>6</v>
      </c>
      <c r="U3054">
        <v>26</v>
      </c>
    </row>
    <row r="3055" spans="1:21" x14ac:dyDescent="0.3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f t="shared" si="188"/>
        <v>332</v>
      </c>
      <c r="P3055" s="4">
        <f t="shared" si="189"/>
        <v>0</v>
      </c>
      <c r="Q3055" s="4">
        <f t="shared" si="190"/>
        <v>9.0361445783132526E-3</v>
      </c>
      <c r="R3055" s="4">
        <f t="shared" si="191"/>
        <v>5.4216867469879519E-2</v>
      </c>
      <c r="S3055">
        <v>0</v>
      </c>
      <c r="T3055">
        <v>3</v>
      </c>
      <c r="U3055">
        <v>18</v>
      </c>
    </row>
    <row r="3056" spans="1:21" x14ac:dyDescent="0.3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f t="shared" si="188"/>
        <v>180</v>
      </c>
      <c r="P3056" s="4">
        <f t="shared" si="189"/>
        <v>5.5555555555555558E-3</v>
      </c>
      <c r="Q3056" s="4">
        <f t="shared" si="190"/>
        <v>9.4444444444444442E-2</v>
      </c>
      <c r="R3056" s="4">
        <f t="shared" si="191"/>
        <v>0.31666666666666665</v>
      </c>
      <c r="S3056">
        <v>1</v>
      </c>
      <c r="T3056">
        <v>17</v>
      </c>
      <c r="U3056">
        <v>57</v>
      </c>
    </row>
    <row r="3057" spans="1:21" x14ac:dyDescent="0.3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f t="shared" si="188"/>
        <v>331</v>
      </c>
      <c r="P3057" s="4">
        <f t="shared" si="189"/>
        <v>0</v>
      </c>
      <c r="Q3057" s="4">
        <f t="shared" si="190"/>
        <v>9.0634441087613302E-3</v>
      </c>
      <c r="R3057" s="4">
        <f t="shared" si="191"/>
        <v>5.1359516616314202E-2</v>
      </c>
      <c r="S3057">
        <v>0</v>
      </c>
      <c r="T3057">
        <v>3</v>
      </c>
      <c r="U3057">
        <v>17</v>
      </c>
    </row>
    <row r="3058" spans="1:21" x14ac:dyDescent="0.3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f t="shared" si="188"/>
        <v>180</v>
      </c>
      <c r="P3058" s="4">
        <f t="shared" si="189"/>
        <v>1.1111111111111112E-2</v>
      </c>
      <c r="Q3058" s="4">
        <f t="shared" si="190"/>
        <v>2.7777777777777776E-2</v>
      </c>
      <c r="R3058" s="4">
        <f t="shared" si="191"/>
        <v>0.12222222222222222</v>
      </c>
      <c r="S3058">
        <v>2</v>
      </c>
      <c r="T3058">
        <v>5</v>
      </c>
      <c r="U3058">
        <v>22</v>
      </c>
    </row>
    <row r="3059" spans="1:21" x14ac:dyDescent="0.3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f t="shared" si="188"/>
        <v>332</v>
      </c>
      <c r="P3059" s="4">
        <f t="shared" si="189"/>
        <v>0</v>
      </c>
      <c r="Q3059" s="4">
        <f t="shared" si="190"/>
        <v>2.710843373493976E-2</v>
      </c>
      <c r="R3059" s="4">
        <f t="shared" si="191"/>
        <v>9.9397590361445784E-2</v>
      </c>
      <c r="S3059">
        <v>0</v>
      </c>
      <c r="T3059">
        <v>9</v>
      </c>
      <c r="U3059">
        <v>33</v>
      </c>
    </row>
    <row r="3060" spans="1:21" x14ac:dyDescent="0.3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f t="shared" si="188"/>
        <v>235</v>
      </c>
      <c r="P3060" s="4">
        <f t="shared" si="189"/>
        <v>0</v>
      </c>
      <c r="Q3060" s="4">
        <f t="shared" si="190"/>
        <v>4.2553191489361703E-3</v>
      </c>
      <c r="R3060" s="4">
        <f t="shared" si="191"/>
        <v>5.106382978723404E-2</v>
      </c>
      <c r="S3060">
        <v>0</v>
      </c>
      <c r="T3060">
        <v>1</v>
      </c>
      <c r="U3060">
        <v>12</v>
      </c>
    </row>
    <row r="3061" spans="1:21" x14ac:dyDescent="0.3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f t="shared" si="188"/>
        <v>180</v>
      </c>
      <c r="P3061" s="4">
        <f t="shared" si="189"/>
        <v>5.5555555555555558E-3</v>
      </c>
      <c r="Q3061" s="4">
        <f t="shared" si="190"/>
        <v>3.3333333333333333E-2</v>
      </c>
      <c r="R3061" s="4">
        <f t="shared" si="191"/>
        <v>0.13333333333333333</v>
      </c>
      <c r="S3061">
        <v>1</v>
      </c>
      <c r="T3061">
        <v>6</v>
      </c>
      <c r="U3061">
        <v>24</v>
      </c>
    </row>
    <row r="3062" spans="1:21" x14ac:dyDescent="0.3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f t="shared" si="188"/>
        <v>180</v>
      </c>
      <c r="P3062" s="4">
        <f t="shared" si="189"/>
        <v>0</v>
      </c>
      <c r="Q3062" s="4">
        <f t="shared" si="190"/>
        <v>5.5555555555555552E-2</v>
      </c>
      <c r="R3062" s="4">
        <f t="shared" si="191"/>
        <v>0.19444444444444445</v>
      </c>
      <c r="S3062">
        <v>0</v>
      </c>
      <c r="T3062">
        <v>10</v>
      </c>
      <c r="U3062">
        <v>35</v>
      </c>
    </row>
    <row r="3063" spans="1:21" x14ac:dyDescent="0.3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f t="shared" si="188"/>
        <v>180</v>
      </c>
      <c r="P3063" s="4">
        <f t="shared" si="189"/>
        <v>0</v>
      </c>
      <c r="Q3063" s="4">
        <f t="shared" si="190"/>
        <v>3.3333333333333333E-2</v>
      </c>
      <c r="R3063" s="4">
        <f t="shared" si="191"/>
        <v>0.1388888888888889</v>
      </c>
      <c r="S3063">
        <v>0</v>
      </c>
      <c r="T3063">
        <v>6</v>
      </c>
      <c r="U3063">
        <v>25</v>
      </c>
    </row>
    <row r="3064" spans="1:21" x14ac:dyDescent="0.3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f t="shared" si="188"/>
        <v>180</v>
      </c>
      <c r="P3064" s="4">
        <f t="shared" si="189"/>
        <v>5.5555555555555558E-3</v>
      </c>
      <c r="Q3064" s="4">
        <f t="shared" si="190"/>
        <v>3.888888888888889E-2</v>
      </c>
      <c r="R3064" s="4">
        <f t="shared" si="191"/>
        <v>0.16111111111111112</v>
      </c>
      <c r="S3064">
        <v>1</v>
      </c>
      <c r="T3064">
        <v>7</v>
      </c>
      <c r="U3064">
        <v>29</v>
      </c>
    </row>
    <row r="3065" spans="1:21" x14ac:dyDescent="0.3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f t="shared" si="188"/>
        <v>235</v>
      </c>
      <c r="P3065" s="4">
        <f t="shared" si="189"/>
        <v>4.2553191489361703E-3</v>
      </c>
      <c r="Q3065" s="4">
        <f t="shared" si="190"/>
        <v>2.1276595744680851E-2</v>
      </c>
      <c r="R3065" s="4">
        <f t="shared" si="191"/>
        <v>9.3617021276595741E-2</v>
      </c>
      <c r="S3065">
        <v>1</v>
      </c>
      <c r="T3065">
        <v>5</v>
      </c>
      <c r="U3065">
        <v>22</v>
      </c>
    </row>
    <row r="3066" spans="1:21" x14ac:dyDescent="0.3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f t="shared" si="188"/>
        <v>180</v>
      </c>
      <c r="P3066" s="4">
        <f t="shared" si="189"/>
        <v>1.1111111111111112E-2</v>
      </c>
      <c r="Q3066" s="4">
        <f t="shared" si="190"/>
        <v>0</v>
      </c>
      <c r="R3066" s="4">
        <f t="shared" si="191"/>
        <v>3.888888888888889E-2</v>
      </c>
      <c r="S3066">
        <v>2</v>
      </c>
      <c r="T3066">
        <v>0</v>
      </c>
      <c r="U3066">
        <v>7</v>
      </c>
    </row>
    <row r="3067" spans="1:21" x14ac:dyDescent="0.3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f t="shared" si="188"/>
        <v>235</v>
      </c>
      <c r="P3067" s="4">
        <f t="shared" si="189"/>
        <v>0</v>
      </c>
      <c r="Q3067" s="4">
        <f t="shared" si="190"/>
        <v>4.2553191489361701E-2</v>
      </c>
      <c r="R3067" s="4">
        <f t="shared" si="191"/>
        <v>0.14893617021276595</v>
      </c>
      <c r="S3067">
        <v>0</v>
      </c>
      <c r="T3067">
        <v>10</v>
      </c>
      <c r="U3067">
        <v>35</v>
      </c>
    </row>
    <row r="3068" spans="1:21" x14ac:dyDescent="0.3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f t="shared" si="188"/>
        <v>180</v>
      </c>
      <c r="P3068" s="4">
        <f t="shared" si="189"/>
        <v>0</v>
      </c>
      <c r="Q3068" s="4">
        <f t="shared" si="190"/>
        <v>9.4444444444444442E-2</v>
      </c>
      <c r="R3068" s="4">
        <f t="shared" si="191"/>
        <v>0.32222222222222224</v>
      </c>
      <c r="S3068">
        <v>0</v>
      </c>
      <c r="T3068">
        <v>17</v>
      </c>
      <c r="U3068">
        <v>58</v>
      </c>
    </row>
    <row r="3069" spans="1:21" x14ac:dyDescent="0.3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f t="shared" si="188"/>
        <v>214</v>
      </c>
      <c r="P3069" s="4">
        <f t="shared" si="189"/>
        <v>0</v>
      </c>
      <c r="Q3069" s="4">
        <f t="shared" si="190"/>
        <v>3.7383177570093455E-2</v>
      </c>
      <c r="R3069" s="4">
        <f t="shared" si="191"/>
        <v>0.14485981308411214</v>
      </c>
      <c r="S3069">
        <v>0</v>
      </c>
      <c r="T3069">
        <v>8</v>
      </c>
      <c r="U3069">
        <v>31</v>
      </c>
    </row>
    <row r="3070" spans="1:21" x14ac:dyDescent="0.3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f t="shared" si="188"/>
        <v>272</v>
      </c>
      <c r="P3070" s="4">
        <f t="shared" si="189"/>
        <v>0</v>
      </c>
      <c r="Q3070" s="4">
        <f t="shared" si="190"/>
        <v>3.3088235294117647E-2</v>
      </c>
      <c r="R3070" s="4">
        <f t="shared" si="191"/>
        <v>0.125</v>
      </c>
      <c r="S3070">
        <v>0</v>
      </c>
      <c r="T3070">
        <v>9</v>
      </c>
      <c r="U3070">
        <v>34</v>
      </c>
    </row>
    <row r="3071" spans="1:21" x14ac:dyDescent="0.3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f t="shared" si="188"/>
        <v>469</v>
      </c>
      <c r="P3071" s="4">
        <f t="shared" si="189"/>
        <v>2.1321961620469083E-3</v>
      </c>
      <c r="Q3071" s="4">
        <f t="shared" si="190"/>
        <v>2.5586353944562899E-2</v>
      </c>
      <c r="R3071" s="4">
        <f t="shared" si="191"/>
        <v>8.7420042643923238E-2</v>
      </c>
      <c r="S3071">
        <v>1</v>
      </c>
      <c r="T3071">
        <v>12</v>
      </c>
      <c r="U3071">
        <v>41</v>
      </c>
    </row>
    <row r="3072" spans="1:21" x14ac:dyDescent="0.3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f t="shared" si="188"/>
        <v>331</v>
      </c>
      <c r="P3072" s="4">
        <f t="shared" si="189"/>
        <v>0</v>
      </c>
      <c r="Q3072" s="4">
        <f t="shared" si="190"/>
        <v>3.0211480362537764E-3</v>
      </c>
      <c r="R3072" s="4">
        <f t="shared" si="191"/>
        <v>3.0211480362537766E-2</v>
      </c>
      <c r="S3072">
        <v>0</v>
      </c>
      <c r="T3072">
        <v>1</v>
      </c>
      <c r="U3072">
        <v>10</v>
      </c>
    </row>
    <row r="3073" spans="1:21" x14ac:dyDescent="0.3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f t="shared" si="188"/>
        <v>180</v>
      </c>
      <c r="P3073" s="4">
        <f t="shared" si="189"/>
        <v>0</v>
      </c>
      <c r="Q3073" s="4">
        <f t="shared" si="190"/>
        <v>9.4444444444444442E-2</v>
      </c>
      <c r="R3073" s="4">
        <f t="shared" si="191"/>
        <v>0.31666666666666665</v>
      </c>
      <c r="S3073">
        <v>0</v>
      </c>
      <c r="T3073">
        <v>17</v>
      </c>
      <c r="U3073">
        <v>57</v>
      </c>
    </row>
    <row r="3074" spans="1:21" x14ac:dyDescent="0.3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f t="shared" si="188"/>
        <v>180</v>
      </c>
      <c r="P3074" s="4">
        <f t="shared" si="189"/>
        <v>0</v>
      </c>
      <c r="Q3074" s="4">
        <f t="shared" si="190"/>
        <v>0.05</v>
      </c>
      <c r="R3074" s="4">
        <f t="shared" si="191"/>
        <v>0.18333333333333332</v>
      </c>
      <c r="S3074">
        <v>0</v>
      </c>
      <c r="T3074">
        <v>9</v>
      </c>
      <c r="U3074">
        <v>33</v>
      </c>
    </row>
    <row r="3075" spans="1:21" x14ac:dyDescent="0.3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f t="shared" ref="O3075:O3138" si="192">L3075+M3075+N3075</f>
        <v>180</v>
      </c>
      <c r="P3075" s="4">
        <f t="shared" ref="P3075:P3138" si="193">S3075/O3075</f>
        <v>5.5555555555555558E-3</v>
      </c>
      <c r="Q3075" s="4">
        <f t="shared" ref="Q3075:Q3138" si="194">T3075/O3075</f>
        <v>9.4444444444444442E-2</v>
      </c>
      <c r="R3075" s="4">
        <f t="shared" ref="R3075:R3138" si="195">U3075/O3075</f>
        <v>0.31111111111111112</v>
      </c>
      <c r="S3075">
        <v>1</v>
      </c>
      <c r="T3075">
        <v>17</v>
      </c>
      <c r="U3075">
        <v>56</v>
      </c>
    </row>
    <row r="3076" spans="1:21" x14ac:dyDescent="0.3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f t="shared" si="192"/>
        <v>235</v>
      </c>
      <c r="P3076" s="4">
        <f t="shared" si="193"/>
        <v>8.5106382978723406E-3</v>
      </c>
      <c r="Q3076" s="4">
        <f t="shared" si="194"/>
        <v>1.7021276595744681E-2</v>
      </c>
      <c r="R3076" s="4">
        <f t="shared" si="195"/>
        <v>8.085106382978724E-2</v>
      </c>
      <c r="S3076">
        <v>2</v>
      </c>
      <c r="T3076">
        <v>4</v>
      </c>
      <c r="U3076">
        <v>19</v>
      </c>
    </row>
    <row r="3077" spans="1:21" x14ac:dyDescent="0.3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f t="shared" si="192"/>
        <v>180</v>
      </c>
      <c r="P3077" s="4">
        <f t="shared" si="193"/>
        <v>5.5555555555555558E-3</v>
      </c>
      <c r="Q3077" s="4">
        <f t="shared" si="194"/>
        <v>0.1</v>
      </c>
      <c r="R3077" s="4">
        <f t="shared" si="195"/>
        <v>0.32777777777777778</v>
      </c>
      <c r="S3077">
        <v>1</v>
      </c>
      <c r="T3077">
        <v>18</v>
      </c>
      <c r="U3077">
        <v>59</v>
      </c>
    </row>
    <row r="3078" spans="1:21" x14ac:dyDescent="0.3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f t="shared" si="192"/>
        <v>180</v>
      </c>
      <c r="P3078" s="4">
        <f t="shared" si="193"/>
        <v>0</v>
      </c>
      <c r="Q3078" s="4">
        <f t="shared" si="194"/>
        <v>6.6666666666666666E-2</v>
      </c>
      <c r="R3078" s="4">
        <f t="shared" si="195"/>
        <v>0.23333333333333334</v>
      </c>
      <c r="S3078">
        <v>0</v>
      </c>
      <c r="T3078">
        <v>12</v>
      </c>
      <c r="U3078">
        <v>42</v>
      </c>
    </row>
    <row r="3079" spans="1:21" x14ac:dyDescent="0.3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f t="shared" si="192"/>
        <v>180</v>
      </c>
      <c r="P3079" s="4">
        <f t="shared" si="193"/>
        <v>5.5555555555555558E-3</v>
      </c>
      <c r="Q3079" s="4">
        <f t="shared" si="194"/>
        <v>6.1111111111111109E-2</v>
      </c>
      <c r="R3079" s="4">
        <f t="shared" si="195"/>
        <v>0.21666666666666667</v>
      </c>
      <c r="S3079">
        <v>1</v>
      </c>
      <c r="T3079">
        <v>11</v>
      </c>
      <c r="U3079">
        <v>39</v>
      </c>
    </row>
    <row r="3080" spans="1:21" x14ac:dyDescent="0.3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f t="shared" si="192"/>
        <v>180</v>
      </c>
      <c r="P3080" s="4">
        <f t="shared" si="193"/>
        <v>5.5555555555555558E-3</v>
      </c>
      <c r="Q3080" s="4">
        <f t="shared" si="194"/>
        <v>0.05</v>
      </c>
      <c r="R3080" s="4">
        <f t="shared" si="195"/>
        <v>0.18888888888888888</v>
      </c>
      <c r="S3080">
        <v>1</v>
      </c>
      <c r="T3080">
        <v>9</v>
      </c>
      <c r="U3080">
        <v>34</v>
      </c>
    </row>
    <row r="3081" spans="1:21" x14ac:dyDescent="0.3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f t="shared" si="192"/>
        <v>180</v>
      </c>
      <c r="P3081" s="4">
        <f t="shared" si="193"/>
        <v>0</v>
      </c>
      <c r="Q3081" s="4">
        <f t="shared" si="194"/>
        <v>3.3333333333333333E-2</v>
      </c>
      <c r="R3081" s="4">
        <f t="shared" si="195"/>
        <v>0.14444444444444443</v>
      </c>
      <c r="S3081">
        <v>0</v>
      </c>
      <c r="T3081">
        <v>6</v>
      </c>
      <c r="U3081">
        <v>26</v>
      </c>
    </row>
    <row r="3082" spans="1:21" x14ac:dyDescent="0.3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f t="shared" si="192"/>
        <v>180</v>
      </c>
      <c r="P3082" s="4">
        <f t="shared" si="193"/>
        <v>0</v>
      </c>
      <c r="Q3082" s="4">
        <f t="shared" si="194"/>
        <v>7.7777777777777779E-2</v>
      </c>
      <c r="R3082" s="4">
        <f t="shared" si="195"/>
        <v>0.2722222222222222</v>
      </c>
      <c r="S3082">
        <v>0</v>
      </c>
      <c r="T3082">
        <v>14</v>
      </c>
      <c r="U3082">
        <v>49</v>
      </c>
    </row>
    <row r="3083" spans="1:21" x14ac:dyDescent="0.3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f t="shared" si="192"/>
        <v>331</v>
      </c>
      <c r="P3083" s="4">
        <f t="shared" si="193"/>
        <v>0</v>
      </c>
      <c r="Q3083" s="4">
        <f t="shared" si="194"/>
        <v>2.7190332326283987E-2</v>
      </c>
      <c r="R3083" s="4">
        <f t="shared" si="195"/>
        <v>9.6676737160120846E-2</v>
      </c>
      <c r="S3083">
        <v>0</v>
      </c>
      <c r="T3083">
        <v>9</v>
      </c>
      <c r="U3083">
        <v>32</v>
      </c>
    </row>
    <row r="3084" spans="1:21" x14ac:dyDescent="0.3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f t="shared" si="192"/>
        <v>180</v>
      </c>
      <c r="P3084" s="4">
        <f t="shared" si="193"/>
        <v>0</v>
      </c>
      <c r="Q3084" s="4">
        <f t="shared" si="194"/>
        <v>0</v>
      </c>
      <c r="R3084" s="4">
        <f t="shared" si="195"/>
        <v>0</v>
      </c>
      <c r="S3084">
        <v>0</v>
      </c>
      <c r="T3084">
        <v>0</v>
      </c>
      <c r="U3084">
        <v>0</v>
      </c>
    </row>
    <row r="3085" spans="1:21" x14ac:dyDescent="0.3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f t="shared" si="192"/>
        <v>180</v>
      </c>
      <c r="P3085" s="4">
        <f t="shared" si="193"/>
        <v>5.5555555555555558E-3</v>
      </c>
      <c r="Q3085" s="4">
        <f t="shared" si="194"/>
        <v>1.1111111111111112E-2</v>
      </c>
      <c r="R3085" s="4">
        <f t="shared" si="195"/>
        <v>7.2222222222222215E-2</v>
      </c>
      <c r="S3085">
        <v>1</v>
      </c>
      <c r="T3085">
        <v>2</v>
      </c>
      <c r="U3085">
        <v>13</v>
      </c>
    </row>
    <row r="3086" spans="1:21" x14ac:dyDescent="0.3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f t="shared" si="192"/>
        <v>180</v>
      </c>
      <c r="P3086" s="4">
        <f t="shared" si="193"/>
        <v>0</v>
      </c>
      <c r="Q3086" s="4">
        <f t="shared" si="194"/>
        <v>3.888888888888889E-2</v>
      </c>
      <c r="R3086" s="4">
        <f t="shared" si="195"/>
        <v>0.15</v>
      </c>
      <c r="S3086">
        <v>0</v>
      </c>
      <c r="T3086">
        <v>7</v>
      </c>
      <c r="U3086">
        <v>27</v>
      </c>
    </row>
    <row r="3087" spans="1:21" x14ac:dyDescent="0.3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f t="shared" si="192"/>
        <v>180</v>
      </c>
      <c r="P3087" s="4">
        <f t="shared" si="193"/>
        <v>0</v>
      </c>
      <c r="Q3087" s="4">
        <f t="shared" si="194"/>
        <v>0.05</v>
      </c>
      <c r="R3087" s="4">
        <f t="shared" si="195"/>
        <v>0.19444444444444445</v>
      </c>
      <c r="S3087">
        <v>0</v>
      </c>
      <c r="T3087">
        <v>9</v>
      </c>
      <c r="U3087">
        <v>35</v>
      </c>
    </row>
    <row r="3088" spans="1:21" x14ac:dyDescent="0.3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f t="shared" si="192"/>
        <v>332</v>
      </c>
      <c r="P3088" s="4">
        <f t="shared" si="193"/>
        <v>6.024096385542169E-3</v>
      </c>
      <c r="Q3088" s="4">
        <f t="shared" si="194"/>
        <v>2.1084337349397589E-2</v>
      </c>
      <c r="R3088" s="4">
        <f t="shared" si="195"/>
        <v>8.7349397590361449E-2</v>
      </c>
      <c r="S3088">
        <v>2</v>
      </c>
      <c r="T3088">
        <v>7</v>
      </c>
      <c r="U3088">
        <v>29</v>
      </c>
    </row>
    <row r="3089" spans="1:21" x14ac:dyDescent="0.3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f t="shared" si="192"/>
        <v>256</v>
      </c>
      <c r="P3089" s="4">
        <f t="shared" si="193"/>
        <v>3.90625E-3</v>
      </c>
      <c r="Q3089" s="4">
        <f t="shared" si="194"/>
        <v>5.46875E-2</v>
      </c>
      <c r="R3089" s="4">
        <f t="shared" si="195"/>
        <v>0.19140625</v>
      </c>
      <c r="S3089">
        <v>1</v>
      </c>
      <c r="T3089">
        <v>14</v>
      </c>
      <c r="U3089">
        <v>49</v>
      </c>
    </row>
    <row r="3090" spans="1:21" x14ac:dyDescent="0.3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f t="shared" si="192"/>
        <v>180</v>
      </c>
      <c r="P3090" s="4">
        <f t="shared" si="193"/>
        <v>5.5555555555555558E-3</v>
      </c>
      <c r="Q3090" s="4">
        <f t="shared" si="194"/>
        <v>0</v>
      </c>
      <c r="R3090" s="4">
        <f t="shared" si="195"/>
        <v>0</v>
      </c>
      <c r="S3090">
        <v>1</v>
      </c>
      <c r="T3090">
        <v>0</v>
      </c>
      <c r="U3090">
        <v>0</v>
      </c>
    </row>
    <row r="3091" spans="1:21" x14ac:dyDescent="0.3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f t="shared" si="192"/>
        <v>180</v>
      </c>
      <c r="P3091" s="4">
        <f t="shared" si="193"/>
        <v>0</v>
      </c>
      <c r="Q3091" s="4">
        <f t="shared" si="194"/>
        <v>0.05</v>
      </c>
      <c r="R3091" s="4">
        <f t="shared" si="195"/>
        <v>0.18333333333333332</v>
      </c>
      <c r="S3091">
        <v>0</v>
      </c>
      <c r="T3091">
        <v>9</v>
      </c>
      <c r="U3091">
        <v>33</v>
      </c>
    </row>
    <row r="3092" spans="1:21" x14ac:dyDescent="0.3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f t="shared" si="192"/>
        <v>216</v>
      </c>
      <c r="P3092" s="4">
        <f t="shared" si="193"/>
        <v>0</v>
      </c>
      <c r="Q3092" s="4">
        <f t="shared" si="194"/>
        <v>0</v>
      </c>
      <c r="R3092" s="4">
        <f t="shared" si="195"/>
        <v>9.2592592592592587E-3</v>
      </c>
      <c r="S3092">
        <v>0</v>
      </c>
      <c r="T3092">
        <v>0</v>
      </c>
      <c r="U3092">
        <v>2</v>
      </c>
    </row>
    <row r="3093" spans="1:21" x14ac:dyDescent="0.3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f t="shared" si="192"/>
        <v>180</v>
      </c>
      <c r="P3093" s="4">
        <f t="shared" si="193"/>
        <v>0</v>
      </c>
      <c r="Q3093" s="4">
        <f t="shared" si="194"/>
        <v>6.6666666666666666E-2</v>
      </c>
      <c r="R3093" s="4">
        <f t="shared" si="195"/>
        <v>0.23333333333333334</v>
      </c>
      <c r="S3093">
        <v>0</v>
      </c>
      <c r="T3093">
        <v>12</v>
      </c>
      <c r="U3093">
        <v>42</v>
      </c>
    </row>
    <row r="3094" spans="1:21" x14ac:dyDescent="0.3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f t="shared" si="192"/>
        <v>180</v>
      </c>
      <c r="P3094" s="4">
        <f t="shared" si="193"/>
        <v>0</v>
      </c>
      <c r="Q3094" s="4">
        <f t="shared" si="194"/>
        <v>3.888888888888889E-2</v>
      </c>
      <c r="R3094" s="4">
        <f t="shared" si="195"/>
        <v>0.16111111111111112</v>
      </c>
      <c r="S3094">
        <v>0</v>
      </c>
      <c r="T3094">
        <v>7</v>
      </c>
      <c r="U3094">
        <v>29</v>
      </c>
    </row>
    <row r="3095" spans="1:21" x14ac:dyDescent="0.3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f t="shared" si="192"/>
        <v>180</v>
      </c>
      <c r="P3095" s="4">
        <f t="shared" si="193"/>
        <v>0</v>
      </c>
      <c r="Q3095" s="4">
        <f t="shared" si="194"/>
        <v>5.5555555555555552E-2</v>
      </c>
      <c r="R3095" s="4">
        <f t="shared" si="195"/>
        <v>0.20555555555555555</v>
      </c>
      <c r="S3095">
        <v>0</v>
      </c>
      <c r="T3095">
        <v>10</v>
      </c>
      <c r="U3095">
        <v>37</v>
      </c>
    </row>
    <row r="3096" spans="1:21" x14ac:dyDescent="0.3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f t="shared" si="192"/>
        <v>235</v>
      </c>
      <c r="P3096" s="4">
        <f t="shared" si="193"/>
        <v>0</v>
      </c>
      <c r="Q3096" s="4">
        <f t="shared" si="194"/>
        <v>1.276595744680851E-2</v>
      </c>
      <c r="R3096" s="4">
        <f t="shared" si="195"/>
        <v>7.2340425531914887E-2</v>
      </c>
      <c r="S3096">
        <v>0</v>
      </c>
      <c r="T3096">
        <v>3</v>
      </c>
      <c r="U3096">
        <v>17</v>
      </c>
    </row>
    <row r="3097" spans="1:21" x14ac:dyDescent="0.3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f t="shared" si="192"/>
        <v>272</v>
      </c>
      <c r="P3097" s="4">
        <f t="shared" si="193"/>
        <v>0</v>
      </c>
      <c r="Q3097" s="4">
        <f t="shared" si="194"/>
        <v>5.514705882352941E-2</v>
      </c>
      <c r="R3097" s="4">
        <f t="shared" si="195"/>
        <v>0.18382352941176472</v>
      </c>
      <c r="S3097">
        <v>0</v>
      </c>
      <c r="T3097">
        <v>15</v>
      </c>
      <c r="U3097">
        <v>50</v>
      </c>
    </row>
    <row r="3098" spans="1:21" x14ac:dyDescent="0.3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f t="shared" si="192"/>
        <v>256</v>
      </c>
      <c r="P3098" s="4">
        <f t="shared" si="193"/>
        <v>0</v>
      </c>
      <c r="Q3098" s="4">
        <f t="shared" si="194"/>
        <v>5.078125E-2</v>
      </c>
      <c r="R3098" s="4">
        <f t="shared" si="195"/>
        <v>0.18359375</v>
      </c>
      <c r="S3098">
        <v>0</v>
      </c>
      <c r="T3098">
        <v>13</v>
      </c>
      <c r="U3098">
        <v>47</v>
      </c>
    </row>
    <row r="3099" spans="1:21" x14ac:dyDescent="0.3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f t="shared" si="192"/>
        <v>204</v>
      </c>
      <c r="P3099" s="4">
        <f t="shared" si="193"/>
        <v>0</v>
      </c>
      <c r="Q3099" s="4">
        <f t="shared" si="194"/>
        <v>5.3921568627450983E-2</v>
      </c>
      <c r="R3099" s="4">
        <f t="shared" si="195"/>
        <v>0.19117647058823528</v>
      </c>
      <c r="S3099">
        <v>0</v>
      </c>
      <c r="T3099">
        <v>11</v>
      </c>
      <c r="U3099">
        <v>39</v>
      </c>
    </row>
    <row r="3100" spans="1:21" x14ac:dyDescent="0.3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f t="shared" si="192"/>
        <v>180</v>
      </c>
      <c r="P3100" s="4">
        <f t="shared" si="193"/>
        <v>0</v>
      </c>
      <c r="Q3100" s="4">
        <f t="shared" si="194"/>
        <v>3.888888888888889E-2</v>
      </c>
      <c r="R3100" s="4">
        <f t="shared" si="195"/>
        <v>0.15555555555555556</v>
      </c>
      <c r="S3100">
        <v>0</v>
      </c>
      <c r="T3100">
        <v>7</v>
      </c>
      <c r="U3100">
        <v>28</v>
      </c>
    </row>
    <row r="3101" spans="1:21" x14ac:dyDescent="0.3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f t="shared" si="192"/>
        <v>256</v>
      </c>
      <c r="P3101" s="4">
        <f t="shared" si="193"/>
        <v>0</v>
      </c>
      <c r="Q3101" s="4">
        <f t="shared" si="194"/>
        <v>4.296875E-2</v>
      </c>
      <c r="R3101" s="4">
        <f t="shared" si="195"/>
        <v>0.15234375</v>
      </c>
      <c r="S3101">
        <v>0</v>
      </c>
      <c r="T3101">
        <v>11</v>
      </c>
      <c r="U3101">
        <v>39</v>
      </c>
    </row>
    <row r="3102" spans="1:21" x14ac:dyDescent="0.3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f t="shared" si="192"/>
        <v>235</v>
      </c>
      <c r="P3102" s="4">
        <f t="shared" si="193"/>
        <v>0</v>
      </c>
      <c r="Q3102" s="4">
        <f t="shared" si="194"/>
        <v>1.7021276595744681E-2</v>
      </c>
      <c r="R3102" s="4">
        <f t="shared" si="195"/>
        <v>8.085106382978724E-2</v>
      </c>
      <c r="S3102">
        <v>0</v>
      </c>
      <c r="T3102">
        <v>4</v>
      </c>
      <c r="U3102">
        <v>19</v>
      </c>
    </row>
    <row r="3103" spans="1:21" x14ac:dyDescent="0.3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f t="shared" si="192"/>
        <v>331</v>
      </c>
      <c r="P3103" s="4">
        <f t="shared" si="193"/>
        <v>0</v>
      </c>
      <c r="Q3103" s="4">
        <f t="shared" si="194"/>
        <v>3.6253776435045321E-2</v>
      </c>
      <c r="R3103" s="4">
        <f t="shared" si="195"/>
        <v>0.13293051359516617</v>
      </c>
      <c r="S3103">
        <v>0</v>
      </c>
      <c r="T3103">
        <v>12</v>
      </c>
      <c r="U3103">
        <v>44</v>
      </c>
    </row>
    <row r="3104" spans="1:21" x14ac:dyDescent="0.3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f t="shared" si="192"/>
        <v>216</v>
      </c>
      <c r="P3104" s="4">
        <f t="shared" si="193"/>
        <v>0</v>
      </c>
      <c r="Q3104" s="4">
        <f t="shared" si="194"/>
        <v>7.8703703703703706E-2</v>
      </c>
      <c r="R3104" s="4">
        <f t="shared" si="195"/>
        <v>0.25925925925925924</v>
      </c>
      <c r="S3104">
        <v>0</v>
      </c>
      <c r="T3104">
        <v>17</v>
      </c>
      <c r="U3104">
        <v>56</v>
      </c>
    </row>
    <row r="3105" spans="1:21" x14ac:dyDescent="0.3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f t="shared" si="192"/>
        <v>235</v>
      </c>
      <c r="P3105" s="4">
        <f t="shared" si="193"/>
        <v>0</v>
      </c>
      <c r="Q3105" s="4">
        <f t="shared" si="194"/>
        <v>5.9574468085106386E-2</v>
      </c>
      <c r="R3105" s="4">
        <f t="shared" si="195"/>
        <v>0.2</v>
      </c>
      <c r="S3105">
        <v>0</v>
      </c>
      <c r="T3105">
        <v>14</v>
      </c>
      <c r="U3105">
        <v>47</v>
      </c>
    </row>
    <row r="3106" spans="1:21" x14ac:dyDescent="0.3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f t="shared" si="192"/>
        <v>180</v>
      </c>
      <c r="P3106" s="4">
        <f t="shared" si="193"/>
        <v>0</v>
      </c>
      <c r="Q3106" s="4">
        <f t="shared" si="194"/>
        <v>2.2222222222222223E-2</v>
      </c>
      <c r="R3106" s="4">
        <f t="shared" si="195"/>
        <v>0.10555555555555556</v>
      </c>
      <c r="S3106">
        <v>0</v>
      </c>
      <c r="T3106">
        <v>4</v>
      </c>
      <c r="U3106">
        <v>19</v>
      </c>
    </row>
    <row r="3107" spans="1:21" x14ac:dyDescent="0.3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f t="shared" si="192"/>
        <v>180</v>
      </c>
      <c r="P3107" s="4">
        <f t="shared" si="193"/>
        <v>1.1111111111111112E-2</v>
      </c>
      <c r="Q3107" s="4">
        <f t="shared" si="194"/>
        <v>5.5555555555555552E-2</v>
      </c>
      <c r="R3107" s="4">
        <f t="shared" si="195"/>
        <v>0.2</v>
      </c>
      <c r="S3107">
        <v>2</v>
      </c>
      <c r="T3107">
        <v>10</v>
      </c>
      <c r="U3107">
        <v>36</v>
      </c>
    </row>
    <row r="3108" spans="1:21" x14ac:dyDescent="0.3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f t="shared" si="192"/>
        <v>180</v>
      </c>
      <c r="P3108" s="4">
        <f t="shared" si="193"/>
        <v>1.6666666666666666E-2</v>
      </c>
      <c r="Q3108" s="4">
        <f t="shared" si="194"/>
        <v>5.5555555555555558E-3</v>
      </c>
      <c r="R3108" s="4">
        <f t="shared" si="195"/>
        <v>5.5555555555555552E-2</v>
      </c>
      <c r="S3108">
        <v>3</v>
      </c>
      <c r="T3108">
        <v>1</v>
      </c>
      <c r="U3108">
        <v>10</v>
      </c>
    </row>
    <row r="3109" spans="1:21" x14ac:dyDescent="0.3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f t="shared" si="192"/>
        <v>180</v>
      </c>
      <c r="P3109" s="4">
        <f t="shared" si="193"/>
        <v>5.5555555555555558E-3</v>
      </c>
      <c r="Q3109" s="4">
        <f t="shared" si="194"/>
        <v>6.1111111111111109E-2</v>
      </c>
      <c r="R3109" s="4">
        <f t="shared" si="195"/>
        <v>0.21666666666666667</v>
      </c>
      <c r="S3109">
        <v>1</v>
      </c>
      <c r="T3109">
        <v>11</v>
      </c>
      <c r="U3109">
        <v>39</v>
      </c>
    </row>
    <row r="3110" spans="1:21" x14ac:dyDescent="0.3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f t="shared" si="192"/>
        <v>272</v>
      </c>
      <c r="P3110" s="4">
        <f t="shared" si="193"/>
        <v>7.3529411764705881E-3</v>
      </c>
      <c r="Q3110" s="4">
        <f t="shared" si="194"/>
        <v>3.6764705882352942E-2</v>
      </c>
      <c r="R3110" s="4">
        <f t="shared" si="195"/>
        <v>0.13602941176470587</v>
      </c>
      <c r="S3110">
        <v>2</v>
      </c>
      <c r="T3110">
        <v>10</v>
      </c>
      <c r="U3110">
        <v>37</v>
      </c>
    </row>
    <row r="3111" spans="1:21" x14ac:dyDescent="0.3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f t="shared" si="192"/>
        <v>331</v>
      </c>
      <c r="P3111" s="4">
        <f t="shared" si="193"/>
        <v>3.0211480362537764E-3</v>
      </c>
      <c r="Q3111" s="4">
        <f t="shared" si="194"/>
        <v>0</v>
      </c>
      <c r="R3111" s="4">
        <f t="shared" si="195"/>
        <v>3.0211480362537764E-3</v>
      </c>
      <c r="S3111">
        <v>1</v>
      </c>
      <c r="T3111">
        <v>0</v>
      </c>
      <c r="U3111">
        <v>1</v>
      </c>
    </row>
    <row r="3112" spans="1:21" x14ac:dyDescent="0.3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f t="shared" si="192"/>
        <v>331</v>
      </c>
      <c r="P3112" s="4">
        <f t="shared" si="193"/>
        <v>0</v>
      </c>
      <c r="Q3112" s="4">
        <f t="shared" si="194"/>
        <v>3.0211480362537764E-3</v>
      </c>
      <c r="R3112" s="4">
        <f t="shared" si="195"/>
        <v>3.6253776435045321E-2</v>
      </c>
      <c r="S3112">
        <v>0</v>
      </c>
      <c r="T3112">
        <v>1</v>
      </c>
      <c r="U3112">
        <v>12</v>
      </c>
    </row>
    <row r="3113" spans="1:21" x14ac:dyDescent="0.3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f t="shared" si="192"/>
        <v>180</v>
      </c>
      <c r="P3113" s="4">
        <f t="shared" si="193"/>
        <v>2.7777777777777776E-2</v>
      </c>
      <c r="Q3113" s="4">
        <f t="shared" si="194"/>
        <v>3.3333333333333333E-2</v>
      </c>
      <c r="R3113" s="4">
        <f t="shared" si="195"/>
        <v>0.14444444444444443</v>
      </c>
      <c r="S3113">
        <v>5</v>
      </c>
      <c r="T3113">
        <v>6</v>
      </c>
      <c r="U3113">
        <v>26</v>
      </c>
    </row>
    <row r="3114" spans="1:21" x14ac:dyDescent="0.3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f t="shared" si="192"/>
        <v>180</v>
      </c>
      <c r="P3114" s="4">
        <f t="shared" si="193"/>
        <v>0</v>
      </c>
      <c r="Q3114" s="4">
        <f t="shared" si="194"/>
        <v>3.3333333333333333E-2</v>
      </c>
      <c r="R3114" s="4">
        <f t="shared" si="195"/>
        <v>0.14444444444444443</v>
      </c>
      <c r="S3114">
        <v>0</v>
      </c>
      <c r="T3114">
        <v>6</v>
      </c>
      <c r="U3114">
        <v>26</v>
      </c>
    </row>
    <row r="3115" spans="1:21" x14ac:dyDescent="0.3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f t="shared" si="192"/>
        <v>469</v>
      </c>
      <c r="P3115" s="4">
        <f t="shared" si="193"/>
        <v>2.1321961620469083E-3</v>
      </c>
      <c r="Q3115" s="4">
        <f t="shared" si="194"/>
        <v>2.1321961620469083E-3</v>
      </c>
      <c r="R3115" s="4">
        <f t="shared" si="195"/>
        <v>2.3454157782515993E-2</v>
      </c>
      <c r="S3115">
        <v>1</v>
      </c>
      <c r="T3115">
        <v>1</v>
      </c>
      <c r="U3115">
        <v>11</v>
      </c>
    </row>
    <row r="3116" spans="1:21" x14ac:dyDescent="0.3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f t="shared" si="192"/>
        <v>180</v>
      </c>
      <c r="P3116" s="4">
        <f t="shared" si="193"/>
        <v>0</v>
      </c>
      <c r="Q3116" s="4">
        <f t="shared" si="194"/>
        <v>5.5555555555555552E-2</v>
      </c>
      <c r="R3116" s="4">
        <f t="shared" si="195"/>
        <v>0.2</v>
      </c>
      <c r="S3116">
        <v>0</v>
      </c>
      <c r="T3116">
        <v>10</v>
      </c>
      <c r="U3116">
        <v>36</v>
      </c>
    </row>
    <row r="3117" spans="1:21" x14ac:dyDescent="0.3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f t="shared" si="192"/>
        <v>336</v>
      </c>
      <c r="P3117" s="4">
        <f t="shared" si="193"/>
        <v>0</v>
      </c>
      <c r="Q3117" s="4">
        <f t="shared" si="194"/>
        <v>2.6785714285714284E-2</v>
      </c>
      <c r="R3117" s="4">
        <f t="shared" si="195"/>
        <v>0.10119047619047619</v>
      </c>
      <c r="S3117">
        <v>0</v>
      </c>
      <c r="T3117">
        <v>9</v>
      </c>
      <c r="U3117">
        <v>34</v>
      </c>
    </row>
    <row r="3118" spans="1:21" x14ac:dyDescent="0.3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f t="shared" si="192"/>
        <v>180</v>
      </c>
      <c r="P3118" s="4">
        <f t="shared" si="193"/>
        <v>5.5555555555555558E-3</v>
      </c>
      <c r="Q3118" s="4">
        <f t="shared" si="194"/>
        <v>3.888888888888889E-2</v>
      </c>
      <c r="R3118" s="4">
        <f t="shared" si="195"/>
        <v>0.15</v>
      </c>
      <c r="S3118">
        <v>1</v>
      </c>
      <c r="T3118">
        <v>7</v>
      </c>
      <c r="U3118">
        <v>27</v>
      </c>
    </row>
    <row r="3119" spans="1:21" x14ac:dyDescent="0.3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f t="shared" si="192"/>
        <v>180</v>
      </c>
      <c r="P3119" s="4">
        <f t="shared" si="193"/>
        <v>0</v>
      </c>
      <c r="Q3119" s="4">
        <f t="shared" si="194"/>
        <v>2.2222222222222223E-2</v>
      </c>
      <c r="R3119" s="4">
        <f t="shared" si="195"/>
        <v>0.10555555555555556</v>
      </c>
      <c r="S3119">
        <v>0</v>
      </c>
      <c r="T3119">
        <v>4</v>
      </c>
      <c r="U3119">
        <v>19</v>
      </c>
    </row>
    <row r="3120" spans="1:21" x14ac:dyDescent="0.3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f t="shared" si="192"/>
        <v>180</v>
      </c>
      <c r="P3120" s="4">
        <f t="shared" si="193"/>
        <v>0</v>
      </c>
      <c r="Q3120" s="4">
        <f t="shared" si="194"/>
        <v>7.7777777777777779E-2</v>
      </c>
      <c r="R3120" s="4">
        <f t="shared" si="195"/>
        <v>0.26111111111111113</v>
      </c>
      <c r="S3120">
        <v>0</v>
      </c>
      <c r="T3120">
        <v>14</v>
      </c>
      <c r="U3120">
        <v>47</v>
      </c>
    </row>
    <row r="3121" spans="1:21" x14ac:dyDescent="0.3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f t="shared" si="192"/>
        <v>180</v>
      </c>
      <c r="P3121" s="4">
        <f t="shared" si="193"/>
        <v>0</v>
      </c>
      <c r="Q3121" s="4">
        <f t="shared" si="194"/>
        <v>9.4444444444444442E-2</v>
      </c>
      <c r="R3121" s="4">
        <f t="shared" si="195"/>
        <v>0.31111111111111112</v>
      </c>
      <c r="S3121">
        <v>0</v>
      </c>
      <c r="T3121">
        <v>17</v>
      </c>
      <c r="U3121">
        <v>56</v>
      </c>
    </row>
    <row r="3122" spans="1:21" x14ac:dyDescent="0.3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f t="shared" si="192"/>
        <v>469</v>
      </c>
      <c r="P3122" s="4">
        <f t="shared" si="193"/>
        <v>0</v>
      </c>
      <c r="Q3122" s="4">
        <f t="shared" si="194"/>
        <v>1.0660980810234541E-2</v>
      </c>
      <c r="R3122" s="4">
        <f t="shared" si="195"/>
        <v>4.9040511727078892E-2</v>
      </c>
      <c r="S3122">
        <v>0</v>
      </c>
      <c r="T3122">
        <v>5</v>
      </c>
      <c r="U3122">
        <v>23</v>
      </c>
    </row>
    <row r="3123" spans="1:21" x14ac:dyDescent="0.3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f t="shared" si="192"/>
        <v>180</v>
      </c>
      <c r="P3123" s="4">
        <f t="shared" si="193"/>
        <v>1.6666666666666666E-2</v>
      </c>
      <c r="Q3123" s="4">
        <f t="shared" si="194"/>
        <v>2.2222222222222223E-2</v>
      </c>
      <c r="R3123" s="4">
        <f t="shared" si="195"/>
        <v>0.11666666666666667</v>
      </c>
      <c r="S3123">
        <v>3</v>
      </c>
      <c r="T3123">
        <v>4</v>
      </c>
      <c r="U3123">
        <v>21</v>
      </c>
    </row>
    <row r="3124" spans="1:21" x14ac:dyDescent="0.3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f t="shared" si="192"/>
        <v>180</v>
      </c>
      <c r="P3124" s="4">
        <f t="shared" si="193"/>
        <v>5.5555555555555558E-3</v>
      </c>
      <c r="Q3124" s="4">
        <f t="shared" si="194"/>
        <v>5.5555555555555552E-2</v>
      </c>
      <c r="R3124" s="4">
        <f t="shared" si="195"/>
        <v>0.21111111111111111</v>
      </c>
      <c r="S3124">
        <v>1</v>
      </c>
      <c r="T3124">
        <v>10</v>
      </c>
      <c r="U3124">
        <v>38</v>
      </c>
    </row>
    <row r="3125" spans="1:21" x14ac:dyDescent="0.3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f t="shared" si="192"/>
        <v>180</v>
      </c>
      <c r="P3125" s="4">
        <f t="shared" si="193"/>
        <v>0</v>
      </c>
      <c r="Q3125" s="4">
        <f t="shared" si="194"/>
        <v>3.3333333333333333E-2</v>
      </c>
      <c r="R3125" s="4">
        <f t="shared" si="195"/>
        <v>0.1388888888888889</v>
      </c>
      <c r="S3125">
        <v>0</v>
      </c>
      <c r="T3125">
        <v>6</v>
      </c>
      <c r="U3125">
        <v>25</v>
      </c>
    </row>
    <row r="3126" spans="1:21" x14ac:dyDescent="0.3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f t="shared" si="192"/>
        <v>235</v>
      </c>
      <c r="P3126" s="4">
        <f t="shared" si="193"/>
        <v>0</v>
      </c>
      <c r="Q3126" s="4">
        <f t="shared" si="194"/>
        <v>2.9787234042553193E-2</v>
      </c>
      <c r="R3126" s="4">
        <f t="shared" si="195"/>
        <v>0.11914893617021277</v>
      </c>
      <c r="S3126">
        <v>0</v>
      </c>
      <c r="T3126">
        <v>7</v>
      </c>
      <c r="U3126">
        <v>28</v>
      </c>
    </row>
    <row r="3127" spans="1:21" x14ac:dyDescent="0.3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f t="shared" si="192"/>
        <v>204</v>
      </c>
      <c r="P3127" s="4">
        <f t="shared" si="193"/>
        <v>4.9019607843137254E-3</v>
      </c>
      <c r="Q3127" s="4">
        <f t="shared" si="194"/>
        <v>5.8823529411764705E-2</v>
      </c>
      <c r="R3127" s="4">
        <f t="shared" si="195"/>
        <v>0.20588235294117646</v>
      </c>
      <c r="S3127">
        <v>1</v>
      </c>
      <c r="T3127">
        <v>12</v>
      </c>
      <c r="U3127">
        <v>42</v>
      </c>
    </row>
    <row r="3128" spans="1:21" x14ac:dyDescent="0.3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f t="shared" si="192"/>
        <v>180</v>
      </c>
      <c r="P3128" s="4">
        <f t="shared" si="193"/>
        <v>0</v>
      </c>
      <c r="Q3128" s="4">
        <f t="shared" si="194"/>
        <v>0</v>
      </c>
      <c r="R3128" s="4">
        <f t="shared" si="195"/>
        <v>5.5555555555555558E-3</v>
      </c>
      <c r="S3128">
        <v>0</v>
      </c>
      <c r="T3128">
        <v>0</v>
      </c>
      <c r="U3128">
        <v>1</v>
      </c>
    </row>
    <row r="3129" spans="1:21" x14ac:dyDescent="0.3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f t="shared" si="192"/>
        <v>180</v>
      </c>
      <c r="P3129" s="4">
        <f t="shared" si="193"/>
        <v>0</v>
      </c>
      <c r="Q3129" s="4">
        <f t="shared" si="194"/>
        <v>8.3333333333333329E-2</v>
      </c>
      <c r="R3129" s="4">
        <f t="shared" si="195"/>
        <v>0.28333333333333333</v>
      </c>
      <c r="S3129">
        <v>0</v>
      </c>
      <c r="T3129">
        <v>15</v>
      </c>
      <c r="U3129">
        <v>51</v>
      </c>
    </row>
    <row r="3130" spans="1:21" x14ac:dyDescent="0.3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f t="shared" si="192"/>
        <v>216</v>
      </c>
      <c r="P3130" s="4">
        <f t="shared" si="193"/>
        <v>0</v>
      </c>
      <c r="Q3130" s="4">
        <f t="shared" si="194"/>
        <v>3.7037037037037035E-2</v>
      </c>
      <c r="R3130" s="4">
        <f t="shared" si="195"/>
        <v>0.14351851851851852</v>
      </c>
      <c r="S3130">
        <v>0</v>
      </c>
      <c r="T3130">
        <v>8</v>
      </c>
      <c r="U3130">
        <v>31</v>
      </c>
    </row>
    <row r="3131" spans="1:21" x14ac:dyDescent="0.3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f t="shared" si="192"/>
        <v>180</v>
      </c>
      <c r="P3131" s="4">
        <f t="shared" si="193"/>
        <v>1.1111111111111112E-2</v>
      </c>
      <c r="Q3131" s="4">
        <f t="shared" si="194"/>
        <v>3.3333333333333333E-2</v>
      </c>
      <c r="R3131" s="4">
        <f t="shared" si="195"/>
        <v>0.13333333333333333</v>
      </c>
      <c r="S3131">
        <v>2</v>
      </c>
      <c r="T3131">
        <v>6</v>
      </c>
      <c r="U3131">
        <v>24</v>
      </c>
    </row>
    <row r="3132" spans="1:21" x14ac:dyDescent="0.3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f t="shared" si="192"/>
        <v>332</v>
      </c>
      <c r="P3132" s="4">
        <f t="shared" si="193"/>
        <v>0</v>
      </c>
      <c r="Q3132" s="4">
        <f t="shared" si="194"/>
        <v>2.1084337349397589E-2</v>
      </c>
      <c r="R3132" s="4">
        <f t="shared" si="195"/>
        <v>8.7349397590361449E-2</v>
      </c>
      <c r="S3132">
        <v>0</v>
      </c>
      <c r="T3132">
        <v>7</v>
      </c>
      <c r="U3132">
        <v>29</v>
      </c>
    </row>
    <row r="3133" spans="1:21" x14ac:dyDescent="0.3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f t="shared" si="192"/>
        <v>469</v>
      </c>
      <c r="P3133" s="4">
        <f t="shared" si="193"/>
        <v>0</v>
      </c>
      <c r="Q3133" s="4">
        <f t="shared" si="194"/>
        <v>1.7057569296375266E-2</v>
      </c>
      <c r="R3133" s="4">
        <f t="shared" si="195"/>
        <v>6.3965884861407252E-2</v>
      </c>
      <c r="S3133">
        <v>0</v>
      </c>
      <c r="T3133">
        <v>8</v>
      </c>
      <c r="U3133">
        <v>30</v>
      </c>
    </row>
    <row r="3134" spans="1:21" x14ac:dyDescent="0.3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f t="shared" si="192"/>
        <v>332</v>
      </c>
      <c r="P3134" s="4">
        <f t="shared" si="193"/>
        <v>0</v>
      </c>
      <c r="Q3134" s="4">
        <f t="shared" si="194"/>
        <v>0</v>
      </c>
      <c r="R3134" s="4">
        <f t="shared" si="195"/>
        <v>9.0361445783132526E-3</v>
      </c>
      <c r="S3134">
        <v>0</v>
      </c>
      <c r="T3134">
        <v>0</v>
      </c>
      <c r="U3134">
        <v>3</v>
      </c>
    </row>
    <row r="3135" spans="1:21" x14ac:dyDescent="0.3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f t="shared" si="192"/>
        <v>180</v>
      </c>
      <c r="P3135" s="4">
        <f t="shared" si="193"/>
        <v>0</v>
      </c>
      <c r="Q3135" s="4">
        <f t="shared" si="194"/>
        <v>8.8888888888888892E-2</v>
      </c>
      <c r="R3135" s="4">
        <f t="shared" si="195"/>
        <v>0.3</v>
      </c>
      <c r="S3135">
        <v>0</v>
      </c>
      <c r="T3135">
        <v>16</v>
      </c>
      <c r="U3135">
        <v>54</v>
      </c>
    </row>
    <row r="3136" spans="1:21" x14ac:dyDescent="0.3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f t="shared" si="192"/>
        <v>216</v>
      </c>
      <c r="P3136" s="4">
        <f t="shared" si="193"/>
        <v>0</v>
      </c>
      <c r="Q3136" s="4">
        <f t="shared" si="194"/>
        <v>3.7037037037037035E-2</v>
      </c>
      <c r="R3136" s="4">
        <f t="shared" si="195"/>
        <v>0.14351851851851852</v>
      </c>
      <c r="S3136">
        <v>0</v>
      </c>
      <c r="T3136">
        <v>8</v>
      </c>
      <c r="U3136">
        <v>31</v>
      </c>
    </row>
    <row r="3137" spans="1:21" x14ac:dyDescent="0.3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f t="shared" si="192"/>
        <v>235</v>
      </c>
      <c r="P3137" s="4">
        <f t="shared" si="193"/>
        <v>0</v>
      </c>
      <c r="Q3137" s="4">
        <f t="shared" si="194"/>
        <v>4.2553191489361701E-2</v>
      </c>
      <c r="R3137" s="4">
        <f t="shared" si="195"/>
        <v>0.1574468085106383</v>
      </c>
      <c r="S3137">
        <v>0</v>
      </c>
      <c r="T3137">
        <v>10</v>
      </c>
      <c r="U3137">
        <v>37</v>
      </c>
    </row>
    <row r="3138" spans="1:21" x14ac:dyDescent="0.3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f t="shared" si="192"/>
        <v>180</v>
      </c>
      <c r="P3138" s="4">
        <f t="shared" si="193"/>
        <v>0</v>
      </c>
      <c r="Q3138" s="4">
        <f t="shared" si="194"/>
        <v>7.2222222222222215E-2</v>
      </c>
      <c r="R3138" s="4">
        <f t="shared" si="195"/>
        <v>0.25</v>
      </c>
      <c r="S3138">
        <v>0</v>
      </c>
      <c r="T3138">
        <v>13</v>
      </c>
      <c r="U3138">
        <v>45</v>
      </c>
    </row>
    <row r="3139" spans="1:21" x14ac:dyDescent="0.3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f t="shared" ref="O3139:O3202" si="196">L3139+M3139+N3139</f>
        <v>469</v>
      </c>
      <c r="P3139" s="4">
        <f t="shared" ref="P3139:P3202" si="197">S3139/O3139</f>
        <v>0</v>
      </c>
      <c r="Q3139" s="4">
        <f t="shared" ref="Q3139:Q3202" si="198">T3139/O3139</f>
        <v>4.2643923240938165E-3</v>
      </c>
      <c r="R3139" s="4">
        <f t="shared" ref="R3139:R3202" si="199">U3139/O3139</f>
        <v>2.9850746268656716E-2</v>
      </c>
      <c r="S3139">
        <v>0</v>
      </c>
      <c r="T3139">
        <v>2</v>
      </c>
      <c r="U3139">
        <v>14</v>
      </c>
    </row>
    <row r="3140" spans="1:21" x14ac:dyDescent="0.3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f t="shared" si="196"/>
        <v>180</v>
      </c>
      <c r="P3140" s="4">
        <f t="shared" si="197"/>
        <v>0</v>
      </c>
      <c r="Q3140" s="4">
        <f t="shared" si="198"/>
        <v>5.5555555555555552E-2</v>
      </c>
      <c r="R3140" s="4">
        <f t="shared" si="199"/>
        <v>0.21111111111111111</v>
      </c>
      <c r="S3140">
        <v>0</v>
      </c>
      <c r="T3140">
        <v>10</v>
      </c>
      <c r="U3140">
        <v>38</v>
      </c>
    </row>
    <row r="3141" spans="1:21" x14ac:dyDescent="0.3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f t="shared" si="196"/>
        <v>180</v>
      </c>
      <c r="P3141" s="4">
        <f t="shared" si="197"/>
        <v>5.5555555555555558E-3</v>
      </c>
      <c r="Q3141" s="4">
        <f t="shared" si="198"/>
        <v>3.3333333333333333E-2</v>
      </c>
      <c r="R3141" s="4">
        <f t="shared" si="199"/>
        <v>0.14444444444444443</v>
      </c>
      <c r="S3141">
        <v>1</v>
      </c>
      <c r="T3141">
        <v>6</v>
      </c>
      <c r="U3141">
        <v>26</v>
      </c>
    </row>
    <row r="3142" spans="1:21" x14ac:dyDescent="0.3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f t="shared" si="196"/>
        <v>180</v>
      </c>
      <c r="P3142" s="4">
        <f t="shared" si="197"/>
        <v>1.1111111111111112E-2</v>
      </c>
      <c r="Q3142" s="4">
        <f t="shared" si="198"/>
        <v>6.6666666666666666E-2</v>
      </c>
      <c r="R3142" s="4">
        <f t="shared" si="199"/>
        <v>0.24444444444444444</v>
      </c>
      <c r="S3142">
        <v>2</v>
      </c>
      <c r="T3142">
        <v>12</v>
      </c>
      <c r="U3142">
        <v>44</v>
      </c>
    </row>
    <row r="3143" spans="1:21" x14ac:dyDescent="0.3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f t="shared" si="196"/>
        <v>180</v>
      </c>
      <c r="P3143" s="4">
        <f t="shared" si="197"/>
        <v>0</v>
      </c>
      <c r="Q3143" s="4">
        <f t="shared" si="198"/>
        <v>0</v>
      </c>
      <c r="R3143" s="4">
        <f t="shared" si="199"/>
        <v>0</v>
      </c>
      <c r="S3143">
        <v>0</v>
      </c>
      <c r="T3143">
        <v>0</v>
      </c>
      <c r="U3143">
        <v>0</v>
      </c>
    </row>
    <row r="3144" spans="1:21" x14ac:dyDescent="0.3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f t="shared" si="196"/>
        <v>331</v>
      </c>
      <c r="P3144" s="4">
        <f t="shared" si="197"/>
        <v>0</v>
      </c>
      <c r="Q3144" s="4">
        <f t="shared" si="198"/>
        <v>2.1148036253776436E-2</v>
      </c>
      <c r="R3144" s="4">
        <f t="shared" si="199"/>
        <v>8.7613293051359523E-2</v>
      </c>
      <c r="S3144">
        <v>0</v>
      </c>
      <c r="T3144">
        <v>7</v>
      </c>
      <c r="U3144">
        <v>29</v>
      </c>
    </row>
    <row r="3145" spans="1:21" x14ac:dyDescent="0.3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f t="shared" si="196"/>
        <v>272</v>
      </c>
      <c r="P3145" s="4">
        <f t="shared" si="197"/>
        <v>0</v>
      </c>
      <c r="Q3145" s="4">
        <f t="shared" si="198"/>
        <v>1.4705882352941176E-2</v>
      </c>
      <c r="R3145" s="4">
        <f t="shared" si="199"/>
        <v>7.720588235294118E-2</v>
      </c>
      <c r="S3145">
        <v>0</v>
      </c>
      <c r="T3145">
        <v>4</v>
      </c>
      <c r="U3145">
        <v>21</v>
      </c>
    </row>
    <row r="3146" spans="1:21" x14ac:dyDescent="0.3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f t="shared" si="196"/>
        <v>331</v>
      </c>
      <c r="P3146" s="4">
        <f t="shared" si="197"/>
        <v>0</v>
      </c>
      <c r="Q3146" s="4">
        <f t="shared" si="198"/>
        <v>3.0211480362537766E-2</v>
      </c>
      <c r="R3146" s="4">
        <f t="shared" si="199"/>
        <v>0.11178247734138973</v>
      </c>
      <c r="S3146">
        <v>0</v>
      </c>
      <c r="T3146">
        <v>10</v>
      </c>
      <c r="U3146">
        <v>37</v>
      </c>
    </row>
    <row r="3147" spans="1:21" x14ac:dyDescent="0.3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f t="shared" si="196"/>
        <v>180</v>
      </c>
      <c r="P3147" s="4">
        <f t="shared" si="197"/>
        <v>5.5555555555555558E-3</v>
      </c>
      <c r="Q3147" s="4">
        <f t="shared" si="198"/>
        <v>5.5555555555555552E-2</v>
      </c>
      <c r="R3147" s="4">
        <f t="shared" si="199"/>
        <v>0.21111111111111111</v>
      </c>
      <c r="S3147">
        <v>1</v>
      </c>
      <c r="T3147">
        <v>10</v>
      </c>
      <c r="U3147">
        <v>38</v>
      </c>
    </row>
    <row r="3148" spans="1:21" x14ac:dyDescent="0.3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f t="shared" si="196"/>
        <v>180</v>
      </c>
      <c r="P3148" s="4">
        <f t="shared" si="197"/>
        <v>0</v>
      </c>
      <c r="Q3148" s="4">
        <f t="shared" si="198"/>
        <v>2.2222222222222223E-2</v>
      </c>
      <c r="R3148" s="4">
        <f t="shared" si="199"/>
        <v>0.10555555555555556</v>
      </c>
      <c r="S3148">
        <v>0</v>
      </c>
      <c r="T3148">
        <v>4</v>
      </c>
      <c r="U3148">
        <v>19</v>
      </c>
    </row>
    <row r="3149" spans="1:21" x14ac:dyDescent="0.3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f t="shared" si="196"/>
        <v>180</v>
      </c>
      <c r="P3149" s="4">
        <f t="shared" si="197"/>
        <v>5.5555555555555558E-3</v>
      </c>
      <c r="Q3149" s="4">
        <f t="shared" si="198"/>
        <v>2.2222222222222223E-2</v>
      </c>
      <c r="R3149" s="4">
        <f t="shared" si="199"/>
        <v>0.10555555555555556</v>
      </c>
      <c r="S3149">
        <v>1</v>
      </c>
      <c r="T3149">
        <v>4</v>
      </c>
      <c r="U3149">
        <v>19</v>
      </c>
    </row>
    <row r="3150" spans="1:21" x14ac:dyDescent="0.3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f t="shared" si="196"/>
        <v>180</v>
      </c>
      <c r="P3150" s="4">
        <f t="shared" si="197"/>
        <v>5.5555555555555558E-3</v>
      </c>
      <c r="Q3150" s="4">
        <f t="shared" si="198"/>
        <v>3.888888888888889E-2</v>
      </c>
      <c r="R3150" s="4">
        <f t="shared" si="199"/>
        <v>0.16111111111111112</v>
      </c>
      <c r="S3150">
        <v>1</v>
      </c>
      <c r="T3150">
        <v>7</v>
      </c>
      <c r="U3150">
        <v>29</v>
      </c>
    </row>
    <row r="3151" spans="1:21" x14ac:dyDescent="0.3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f t="shared" si="196"/>
        <v>180</v>
      </c>
      <c r="P3151" s="4">
        <f t="shared" si="197"/>
        <v>1.1111111111111112E-2</v>
      </c>
      <c r="Q3151" s="4">
        <f t="shared" si="198"/>
        <v>1.6666666666666666E-2</v>
      </c>
      <c r="R3151" s="4">
        <f t="shared" si="199"/>
        <v>8.8888888888888892E-2</v>
      </c>
      <c r="S3151">
        <v>2</v>
      </c>
      <c r="T3151">
        <v>3</v>
      </c>
      <c r="U3151">
        <v>16</v>
      </c>
    </row>
    <row r="3152" spans="1:21" x14ac:dyDescent="0.3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f t="shared" si="196"/>
        <v>235</v>
      </c>
      <c r="P3152" s="4">
        <f t="shared" si="197"/>
        <v>0</v>
      </c>
      <c r="Q3152" s="4">
        <f t="shared" si="198"/>
        <v>5.106382978723404E-2</v>
      </c>
      <c r="R3152" s="4">
        <f t="shared" si="199"/>
        <v>0.18297872340425531</v>
      </c>
      <c r="S3152">
        <v>0</v>
      </c>
      <c r="T3152">
        <v>12</v>
      </c>
      <c r="U3152">
        <v>43</v>
      </c>
    </row>
    <row r="3153" spans="1:21" x14ac:dyDescent="0.3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f t="shared" si="196"/>
        <v>204</v>
      </c>
      <c r="P3153" s="4">
        <f t="shared" si="197"/>
        <v>0</v>
      </c>
      <c r="Q3153" s="4">
        <f t="shared" si="198"/>
        <v>2.9411764705882353E-2</v>
      </c>
      <c r="R3153" s="4">
        <f t="shared" si="199"/>
        <v>0.12254901960784313</v>
      </c>
      <c r="S3153">
        <v>0</v>
      </c>
      <c r="T3153">
        <v>6</v>
      </c>
      <c r="U3153">
        <v>25</v>
      </c>
    </row>
    <row r="3154" spans="1:21" x14ac:dyDescent="0.3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f t="shared" si="196"/>
        <v>180</v>
      </c>
      <c r="P3154" s="4">
        <f t="shared" si="197"/>
        <v>0</v>
      </c>
      <c r="Q3154" s="4">
        <f t="shared" si="198"/>
        <v>0</v>
      </c>
      <c r="R3154" s="4">
        <f t="shared" si="199"/>
        <v>0</v>
      </c>
      <c r="S3154">
        <v>0</v>
      </c>
      <c r="T3154">
        <v>0</v>
      </c>
      <c r="U3154">
        <v>0</v>
      </c>
    </row>
    <row r="3155" spans="1:21" x14ac:dyDescent="0.3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f t="shared" si="196"/>
        <v>180</v>
      </c>
      <c r="P3155" s="4">
        <f t="shared" si="197"/>
        <v>1.1111111111111112E-2</v>
      </c>
      <c r="Q3155" s="4">
        <f t="shared" si="198"/>
        <v>3.3333333333333333E-2</v>
      </c>
      <c r="R3155" s="4">
        <f t="shared" si="199"/>
        <v>0.13333333333333333</v>
      </c>
      <c r="S3155">
        <v>2</v>
      </c>
      <c r="T3155">
        <v>6</v>
      </c>
      <c r="U3155">
        <v>24</v>
      </c>
    </row>
    <row r="3156" spans="1:21" x14ac:dyDescent="0.3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f t="shared" si="196"/>
        <v>331</v>
      </c>
      <c r="P3156" s="4">
        <f t="shared" si="197"/>
        <v>3.0211480362537764E-3</v>
      </c>
      <c r="Q3156" s="4">
        <f t="shared" si="198"/>
        <v>6.0422960725075529E-3</v>
      </c>
      <c r="R3156" s="4">
        <f t="shared" si="199"/>
        <v>4.2296072507552872E-2</v>
      </c>
      <c r="S3156">
        <v>1</v>
      </c>
      <c r="T3156">
        <v>2</v>
      </c>
      <c r="U3156">
        <v>14</v>
      </c>
    </row>
    <row r="3157" spans="1:21" x14ac:dyDescent="0.3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f t="shared" si="196"/>
        <v>331</v>
      </c>
      <c r="P3157" s="4">
        <f t="shared" si="197"/>
        <v>0</v>
      </c>
      <c r="Q3157" s="4">
        <f t="shared" si="198"/>
        <v>0</v>
      </c>
      <c r="R3157" s="4">
        <f t="shared" si="199"/>
        <v>1.5105740181268883E-2</v>
      </c>
      <c r="S3157">
        <v>0</v>
      </c>
      <c r="T3157">
        <v>0</v>
      </c>
      <c r="U3157">
        <v>5</v>
      </c>
    </row>
    <row r="3158" spans="1:21" x14ac:dyDescent="0.3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f t="shared" si="196"/>
        <v>216</v>
      </c>
      <c r="P3158" s="4">
        <f t="shared" si="197"/>
        <v>0</v>
      </c>
      <c r="Q3158" s="4">
        <f t="shared" si="198"/>
        <v>4.6296296296296294E-3</v>
      </c>
      <c r="R3158" s="4">
        <f t="shared" si="199"/>
        <v>5.0925925925925923E-2</v>
      </c>
      <c r="S3158">
        <v>0</v>
      </c>
      <c r="T3158">
        <v>1</v>
      </c>
      <c r="U3158">
        <v>11</v>
      </c>
    </row>
    <row r="3159" spans="1:21" x14ac:dyDescent="0.3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f t="shared" si="196"/>
        <v>180</v>
      </c>
      <c r="P3159" s="4">
        <f t="shared" si="197"/>
        <v>0</v>
      </c>
      <c r="Q3159" s="4">
        <f t="shared" si="198"/>
        <v>4.4444444444444446E-2</v>
      </c>
      <c r="R3159" s="4">
        <f t="shared" si="199"/>
        <v>0.17777777777777778</v>
      </c>
      <c r="S3159">
        <v>0</v>
      </c>
      <c r="T3159">
        <v>8</v>
      </c>
      <c r="U3159">
        <v>32</v>
      </c>
    </row>
    <row r="3160" spans="1:21" x14ac:dyDescent="0.3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f t="shared" si="196"/>
        <v>180</v>
      </c>
      <c r="P3160" s="4">
        <f t="shared" si="197"/>
        <v>0</v>
      </c>
      <c r="Q3160" s="4">
        <f t="shared" si="198"/>
        <v>8.3333333333333329E-2</v>
      </c>
      <c r="R3160" s="4">
        <f t="shared" si="199"/>
        <v>0.28333333333333333</v>
      </c>
      <c r="S3160">
        <v>0</v>
      </c>
      <c r="T3160">
        <v>15</v>
      </c>
      <c r="U3160">
        <v>51</v>
      </c>
    </row>
    <row r="3161" spans="1:21" x14ac:dyDescent="0.3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f t="shared" si="196"/>
        <v>216</v>
      </c>
      <c r="P3161" s="4">
        <f t="shared" si="197"/>
        <v>0</v>
      </c>
      <c r="Q3161" s="4">
        <f t="shared" si="198"/>
        <v>4.1666666666666664E-2</v>
      </c>
      <c r="R3161" s="4">
        <f t="shared" si="199"/>
        <v>0.16203703703703703</v>
      </c>
      <c r="S3161">
        <v>0</v>
      </c>
      <c r="T3161">
        <v>9</v>
      </c>
      <c r="U3161">
        <v>35</v>
      </c>
    </row>
    <row r="3162" spans="1:21" x14ac:dyDescent="0.3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f t="shared" si="196"/>
        <v>180</v>
      </c>
      <c r="P3162" s="4">
        <f t="shared" si="197"/>
        <v>0</v>
      </c>
      <c r="Q3162" s="4">
        <f t="shared" si="198"/>
        <v>2.2222222222222223E-2</v>
      </c>
      <c r="R3162" s="4">
        <f t="shared" si="199"/>
        <v>0.11666666666666667</v>
      </c>
      <c r="S3162">
        <v>0</v>
      </c>
      <c r="T3162">
        <v>4</v>
      </c>
      <c r="U3162">
        <v>21</v>
      </c>
    </row>
    <row r="3163" spans="1:21" x14ac:dyDescent="0.3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f t="shared" si="196"/>
        <v>235</v>
      </c>
      <c r="P3163" s="4">
        <f t="shared" si="197"/>
        <v>0</v>
      </c>
      <c r="Q3163" s="4">
        <f t="shared" si="198"/>
        <v>4.2553191489361701E-2</v>
      </c>
      <c r="R3163" s="4">
        <f t="shared" si="199"/>
        <v>0.1574468085106383</v>
      </c>
      <c r="S3163">
        <v>0</v>
      </c>
      <c r="T3163">
        <v>10</v>
      </c>
      <c r="U3163">
        <v>37</v>
      </c>
    </row>
    <row r="3164" spans="1:21" x14ac:dyDescent="0.3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f t="shared" si="196"/>
        <v>332</v>
      </c>
      <c r="P3164" s="4">
        <f t="shared" si="197"/>
        <v>3.0120481927710845E-3</v>
      </c>
      <c r="Q3164" s="4">
        <f t="shared" si="198"/>
        <v>1.5060240963855422E-2</v>
      </c>
      <c r="R3164" s="4">
        <f t="shared" si="199"/>
        <v>6.9277108433734941E-2</v>
      </c>
      <c r="S3164">
        <v>1</v>
      </c>
      <c r="T3164">
        <v>5</v>
      </c>
      <c r="U3164">
        <v>23</v>
      </c>
    </row>
    <row r="3165" spans="1:21" x14ac:dyDescent="0.3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f t="shared" si="196"/>
        <v>332</v>
      </c>
      <c r="P3165" s="4">
        <f t="shared" si="197"/>
        <v>0</v>
      </c>
      <c r="Q3165" s="4">
        <f t="shared" si="198"/>
        <v>1.2048192771084338E-2</v>
      </c>
      <c r="R3165" s="4">
        <f t="shared" si="199"/>
        <v>5.7228915662650599E-2</v>
      </c>
      <c r="S3165">
        <v>0</v>
      </c>
      <c r="T3165">
        <v>4</v>
      </c>
      <c r="U3165">
        <v>19</v>
      </c>
    </row>
    <row r="3166" spans="1:21" x14ac:dyDescent="0.3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f t="shared" si="196"/>
        <v>216</v>
      </c>
      <c r="P3166" s="4">
        <f t="shared" si="197"/>
        <v>0</v>
      </c>
      <c r="Q3166" s="4">
        <f t="shared" si="198"/>
        <v>4.6296296296296294E-3</v>
      </c>
      <c r="R3166" s="4">
        <f t="shared" si="199"/>
        <v>5.5555555555555552E-2</v>
      </c>
      <c r="S3166">
        <v>0</v>
      </c>
      <c r="T3166">
        <v>1</v>
      </c>
      <c r="U3166">
        <v>12</v>
      </c>
    </row>
    <row r="3167" spans="1:21" x14ac:dyDescent="0.3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f t="shared" si="196"/>
        <v>180</v>
      </c>
      <c r="P3167" s="4">
        <f t="shared" si="197"/>
        <v>0</v>
      </c>
      <c r="Q3167" s="4">
        <f t="shared" si="198"/>
        <v>0</v>
      </c>
      <c r="R3167" s="4">
        <f t="shared" si="199"/>
        <v>1.6666666666666666E-2</v>
      </c>
      <c r="S3167">
        <v>0</v>
      </c>
      <c r="T3167">
        <v>0</v>
      </c>
      <c r="U3167">
        <v>3</v>
      </c>
    </row>
    <row r="3168" spans="1:21" x14ac:dyDescent="0.3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f t="shared" si="196"/>
        <v>180</v>
      </c>
      <c r="P3168" s="4">
        <f t="shared" si="197"/>
        <v>5.5555555555555558E-3</v>
      </c>
      <c r="Q3168" s="4">
        <f t="shared" si="198"/>
        <v>3.3333333333333333E-2</v>
      </c>
      <c r="R3168" s="4">
        <f t="shared" si="199"/>
        <v>0.13333333333333333</v>
      </c>
      <c r="S3168">
        <v>1</v>
      </c>
      <c r="T3168">
        <v>6</v>
      </c>
      <c r="U3168">
        <v>24</v>
      </c>
    </row>
    <row r="3169" spans="1:21" x14ac:dyDescent="0.3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f t="shared" si="196"/>
        <v>235</v>
      </c>
      <c r="P3169" s="4">
        <f t="shared" si="197"/>
        <v>0</v>
      </c>
      <c r="Q3169" s="4">
        <f t="shared" si="198"/>
        <v>3.8297872340425532E-2</v>
      </c>
      <c r="R3169" s="4">
        <f t="shared" si="199"/>
        <v>0.14042553191489363</v>
      </c>
      <c r="S3169">
        <v>0</v>
      </c>
      <c r="T3169">
        <v>9</v>
      </c>
      <c r="U3169">
        <v>33</v>
      </c>
    </row>
    <row r="3170" spans="1:21" x14ac:dyDescent="0.3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f t="shared" si="196"/>
        <v>469</v>
      </c>
      <c r="P3170" s="4">
        <f t="shared" si="197"/>
        <v>4.2643923240938165E-3</v>
      </c>
      <c r="Q3170" s="4">
        <f t="shared" si="198"/>
        <v>1.4925373134328358E-2</v>
      </c>
      <c r="R3170" s="4">
        <f t="shared" si="199"/>
        <v>6.1833688699360338E-2</v>
      </c>
      <c r="S3170">
        <v>2</v>
      </c>
      <c r="T3170">
        <v>7</v>
      </c>
      <c r="U3170">
        <v>29</v>
      </c>
    </row>
    <row r="3171" spans="1:21" x14ac:dyDescent="0.3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f t="shared" si="196"/>
        <v>331</v>
      </c>
      <c r="P3171" s="4">
        <f t="shared" si="197"/>
        <v>0</v>
      </c>
      <c r="Q3171" s="4">
        <f t="shared" si="198"/>
        <v>1.5105740181268883E-2</v>
      </c>
      <c r="R3171" s="4">
        <f t="shared" si="199"/>
        <v>7.2507552870090641E-2</v>
      </c>
      <c r="S3171">
        <v>0</v>
      </c>
      <c r="T3171">
        <v>5</v>
      </c>
      <c r="U3171">
        <v>24</v>
      </c>
    </row>
    <row r="3172" spans="1:21" x14ac:dyDescent="0.3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f t="shared" si="196"/>
        <v>180</v>
      </c>
      <c r="P3172" s="4">
        <f t="shared" si="197"/>
        <v>1.1111111111111112E-2</v>
      </c>
      <c r="Q3172" s="4">
        <f t="shared" si="198"/>
        <v>1.6666666666666666E-2</v>
      </c>
      <c r="R3172" s="4">
        <f t="shared" si="199"/>
        <v>8.8888888888888892E-2</v>
      </c>
      <c r="S3172">
        <v>2</v>
      </c>
      <c r="T3172">
        <v>3</v>
      </c>
      <c r="U3172">
        <v>16</v>
      </c>
    </row>
    <row r="3173" spans="1:21" x14ac:dyDescent="0.3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f t="shared" si="196"/>
        <v>180</v>
      </c>
      <c r="P3173" s="4">
        <f t="shared" si="197"/>
        <v>1.1111111111111112E-2</v>
      </c>
      <c r="Q3173" s="4">
        <f t="shared" si="198"/>
        <v>6.1111111111111109E-2</v>
      </c>
      <c r="R3173" s="4">
        <f t="shared" si="199"/>
        <v>0.22222222222222221</v>
      </c>
      <c r="S3173">
        <v>2</v>
      </c>
      <c r="T3173">
        <v>11</v>
      </c>
      <c r="U3173">
        <v>40</v>
      </c>
    </row>
    <row r="3174" spans="1:21" x14ac:dyDescent="0.3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f t="shared" si="196"/>
        <v>180</v>
      </c>
      <c r="P3174" s="4">
        <f t="shared" si="197"/>
        <v>0</v>
      </c>
      <c r="Q3174" s="4">
        <f t="shared" si="198"/>
        <v>5.5555555555555558E-3</v>
      </c>
      <c r="R3174" s="4">
        <f t="shared" si="199"/>
        <v>5.5555555555555552E-2</v>
      </c>
      <c r="S3174">
        <v>0</v>
      </c>
      <c r="T3174">
        <v>1</v>
      </c>
      <c r="U3174">
        <v>10</v>
      </c>
    </row>
    <row r="3175" spans="1:21" x14ac:dyDescent="0.3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f t="shared" si="196"/>
        <v>180</v>
      </c>
      <c r="P3175" s="4">
        <f t="shared" si="197"/>
        <v>1.1111111111111112E-2</v>
      </c>
      <c r="Q3175" s="4">
        <f t="shared" si="198"/>
        <v>6.6666666666666666E-2</v>
      </c>
      <c r="R3175" s="4">
        <f t="shared" si="199"/>
        <v>0.23333333333333334</v>
      </c>
      <c r="S3175">
        <v>2</v>
      </c>
      <c r="T3175">
        <v>12</v>
      </c>
      <c r="U3175">
        <v>42</v>
      </c>
    </row>
    <row r="3176" spans="1:21" x14ac:dyDescent="0.3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f t="shared" si="196"/>
        <v>332</v>
      </c>
      <c r="P3176" s="4">
        <f t="shared" si="197"/>
        <v>0</v>
      </c>
      <c r="Q3176" s="4">
        <f t="shared" si="198"/>
        <v>6.024096385542169E-3</v>
      </c>
      <c r="R3176" s="4">
        <f t="shared" si="199"/>
        <v>4.5180722891566265E-2</v>
      </c>
      <c r="S3176">
        <v>0</v>
      </c>
      <c r="T3176">
        <v>2</v>
      </c>
      <c r="U3176">
        <v>15</v>
      </c>
    </row>
    <row r="3177" spans="1:21" x14ac:dyDescent="0.3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f t="shared" si="196"/>
        <v>235</v>
      </c>
      <c r="P3177" s="4">
        <f t="shared" si="197"/>
        <v>0</v>
      </c>
      <c r="Q3177" s="4">
        <f t="shared" si="198"/>
        <v>1.7021276595744681E-2</v>
      </c>
      <c r="R3177" s="4">
        <f t="shared" si="199"/>
        <v>8.085106382978724E-2</v>
      </c>
      <c r="S3177">
        <v>0</v>
      </c>
      <c r="T3177">
        <v>4</v>
      </c>
      <c r="U3177">
        <v>19</v>
      </c>
    </row>
    <row r="3178" spans="1:21" x14ac:dyDescent="0.3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f t="shared" si="196"/>
        <v>272</v>
      </c>
      <c r="P3178" s="4">
        <f t="shared" si="197"/>
        <v>0</v>
      </c>
      <c r="Q3178" s="4">
        <f t="shared" si="198"/>
        <v>0</v>
      </c>
      <c r="R3178" s="4">
        <f t="shared" si="199"/>
        <v>2.5735294117647058E-2</v>
      </c>
      <c r="S3178">
        <v>0</v>
      </c>
      <c r="T3178">
        <v>0</v>
      </c>
      <c r="U3178">
        <v>7</v>
      </c>
    </row>
    <row r="3179" spans="1:21" x14ac:dyDescent="0.3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f t="shared" si="196"/>
        <v>216</v>
      </c>
      <c r="P3179" s="4">
        <f t="shared" si="197"/>
        <v>0</v>
      </c>
      <c r="Q3179" s="4">
        <f t="shared" si="198"/>
        <v>2.3148148148148147E-2</v>
      </c>
      <c r="R3179" s="4">
        <f t="shared" si="199"/>
        <v>0.10185185185185185</v>
      </c>
      <c r="S3179">
        <v>0</v>
      </c>
      <c r="T3179">
        <v>5</v>
      </c>
      <c r="U3179">
        <v>22</v>
      </c>
    </row>
    <row r="3180" spans="1:21" x14ac:dyDescent="0.3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f t="shared" si="196"/>
        <v>180</v>
      </c>
      <c r="P3180" s="4">
        <f t="shared" si="197"/>
        <v>5.5555555555555558E-3</v>
      </c>
      <c r="Q3180" s="4">
        <f t="shared" si="198"/>
        <v>7.2222222222222215E-2</v>
      </c>
      <c r="R3180" s="4">
        <f t="shared" si="199"/>
        <v>0.25555555555555554</v>
      </c>
      <c r="S3180">
        <v>1</v>
      </c>
      <c r="T3180">
        <v>13</v>
      </c>
      <c r="U3180">
        <v>46</v>
      </c>
    </row>
    <row r="3181" spans="1:21" x14ac:dyDescent="0.3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f t="shared" si="196"/>
        <v>180</v>
      </c>
      <c r="P3181" s="4">
        <f t="shared" si="197"/>
        <v>5.5555555555555558E-3</v>
      </c>
      <c r="Q3181" s="4">
        <f t="shared" si="198"/>
        <v>6.1111111111111109E-2</v>
      </c>
      <c r="R3181" s="4">
        <f t="shared" si="199"/>
        <v>0.21111111111111111</v>
      </c>
      <c r="S3181">
        <v>1</v>
      </c>
      <c r="T3181">
        <v>11</v>
      </c>
      <c r="U3181">
        <v>38</v>
      </c>
    </row>
    <row r="3182" spans="1:21" x14ac:dyDescent="0.3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f t="shared" si="196"/>
        <v>180</v>
      </c>
      <c r="P3182" s="4">
        <f t="shared" si="197"/>
        <v>0</v>
      </c>
      <c r="Q3182" s="4">
        <f t="shared" si="198"/>
        <v>7.2222222222222215E-2</v>
      </c>
      <c r="R3182" s="4">
        <f t="shared" si="199"/>
        <v>0.25555555555555554</v>
      </c>
      <c r="S3182">
        <v>0</v>
      </c>
      <c r="T3182">
        <v>13</v>
      </c>
      <c r="U3182">
        <v>46</v>
      </c>
    </row>
    <row r="3183" spans="1:21" x14ac:dyDescent="0.3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f t="shared" si="196"/>
        <v>180</v>
      </c>
      <c r="P3183" s="4">
        <f t="shared" si="197"/>
        <v>0</v>
      </c>
      <c r="Q3183" s="4">
        <f t="shared" si="198"/>
        <v>6.1111111111111109E-2</v>
      </c>
      <c r="R3183" s="4">
        <f t="shared" si="199"/>
        <v>0.21111111111111111</v>
      </c>
      <c r="S3183">
        <v>0</v>
      </c>
      <c r="T3183">
        <v>11</v>
      </c>
      <c r="U3183">
        <v>38</v>
      </c>
    </row>
    <row r="3184" spans="1:21" x14ac:dyDescent="0.3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f t="shared" si="196"/>
        <v>336</v>
      </c>
      <c r="P3184" s="4">
        <f t="shared" si="197"/>
        <v>0</v>
      </c>
      <c r="Q3184" s="4">
        <f t="shared" si="198"/>
        <v>5.9523809523809521E-3</v>
      </c>
      <c r="R3184" s="4">
        <f t="shared" si="199"/>
        <v>3.8690476190476192E-2</v>
      </c>
      <c r="S3184">
        <v>0</v>
      </c>
      <c r="T3184">
        <v>2</v>
      </c>
      <c r="U3184">
        <v>13</v>
      </c>
    </row>
    <row r="3185" spans="1:21" x14ac:dyDescent="0.3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f t="shared" si="196"/>
        <v>336</v>
      </c>
      <c r="P3185" s="4">
        <f t="shared" si="197"/>
        <v>2.976190476190476E-3</v>
      </c>
      <c r="Q3185" s="4">
        <f t="shared" si="198"/>
        <v>1.7857142857142856E-2</v>
      </c>
      <c r="R3185" s="4">
        <f t="shared" si="199"/>
        <v>7.4404761904761904E-2</v>
      </c>
      <c r="S3185">
        <v>1</v>
      </c>
      <c r="T3185">
        <v>6</v>
      </c>
      <c r="U3185">
        <v>25</v>
      </c>
    </row>
    <row r="3186" spans="1:21" x14ac:dyDescent="0.3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f t="shared" si="196"/>
        <v>235</v>
      </c>
      <c r="P3186" s="4">
        <f t="shared" si="197"/>
        <v>0</v>
      </c>
      <c r="Q3186" s="4">
        <f t="shared" si="198"/>
        <v>1.7021276595744681E-2</v>
      </c>
      <c r="R3186" s="4">
        <f t="shared" si="199"/>
        <v>7.6595744680851063E-2</v>
      </c>
      <c r="S3186">
        <v>0</v>
      </c>
      <c r="T3186">
        <v>4</v>
      </c>
      <c r="U3186">
        <v>18</v>
      </c>
    </row>
    <row r="3187" spans="1:21" x14ac:dyDescent="0.3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f t="shared" si="196"/>
        <v>180</v>
      </c>
      <c r="P3187" s="4">
        <f t="shared" si="197"/>
        <v>1.1111111111111112E-2</v>
      </c>
      <c r="Q3187" s="4">
        <f t="shared" si="198"/>
        <v>8.3333333333333329E-2</v>
      </c>
      <c r="R3187" s="4">
        <f t="shared" si="199"/>
        <v>0.28333333333333333</v>
      </c>
      <c r="S3187">
        <v>2</v>
      </c>
      <c r="T3187">
        <v>15</v>
      </c>
      <c r="U3187">
        <v>51</v>
      </c>
    </row>
    <row r="3188" spans="1:21" x14ac:dyDescent="0.3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f t="shared" si="196"/>
        <v>180</v>
      </c>
      <c r="P3188" s="4">
        <f t="shared" si="197"/>
        <v>0</v>
      </c>
      <c r="Q3188" s="4">
        <f t="shared" si="198"/>
        <v>5.5555555555555558E-3</v>
      </c>
      <c r="R3188" s="4">
        <f t="shared" si="199"/>
        <v>6.6666666666666666E-2</v>
      </c>
      <c r="S3188">
        <v>0</v>
      </c>
      <c r="T3188">
        <v>1</v>
      </c>
      <c r="U3188">
        <v>12</v>
      </c>
    </row>
    <row r="3189" spans="1:21" x14ac:dyDescent="0.3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f t="shared" si="196"/>
        <v>180</v>
      </c>
      <c r="P3189" s="4">
        <f t="shared" si="197"/>
        <v>0</v>
      </c>
      <c r="Q3189" s="4">
        <f t="shared" si="198"/>
        <v>7.2222222222222215E-2</v>
      </c>
      <c r="R3189" s="4">
        <f t="shared" si="199"/>
        <v>0.24444444444444444</v>
      </c>
      <c r="S3189">
        <v>0</v>
      </c>
      <c r="T3189">
        <v>13</v>
      </c>
      <c r="U3189">
        <v>44</v>
      </c>
    </row>
    <row r="3190" spans="1:21" x14ac:dyDescent="0.3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f t="shared" si="196"/>
        <v>331</v>
      </c>
      <c r="P3190" s="4">
        <f t="shared" si="197"/>
        <v>3.0211480362537764E-3</v>
      </c>
      <c r="Q3190" s="4">
        <f t="shared" si="198"/>
        <v>3.9274924471299093E-2</v>
      </c>
      <c r="R3190" s="4">
        <f t="shared" si="199"/>
        <v>0.13293051359516617</v>
      </c>
      <c r="S3190">
        <v>1</v>
      </c>
      <c r="T3190">
        <v>13</v>
      </c>
      <c r="U3190">
        <v>44</v>
      </c>
    </row>
    <row r="3191" spans="1:21" x14ac:dyDescent="0.3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f t="shared" si="196"/>
        <v>332</v>
      </c>
      <c r="P3191" s="4">
        <f t="shared" si="197"/>
        <v>0</v>
      </c>
      <c r="Q3191" s="4">
        <f t="shared" si="198"/>
        <v>5.4216867469879519E-2</v>
      </c>
      <c r="R3191" s="4">
        <f t="shared" si="199"/>
        <v>0.17771084337349397</v>
      </c>
      <c r="S3191">
        <v>0</v>
      </c>
      <c r="T3191">
        <v>18</v>
      </c>
      <c r="U3191">
        <v>59</v>
      </c>
    </row>
    <row r="3192" spans="1:21" x14ac:dyDescent="0.3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f t="shared" si="196"/>
        <v>332</v>
      </c>
      <c r="P3192" s="4">
        <f t="shared" si="197"/>
        <v>0</v>
      </c>
      <c r="Q3192" s="4">
        <f t="shared" si="198"/>
        <v>1.8072289156626505E-2</v>
      </c>
      <c r="R3192" s="4">
        <f t="shared" si="199"/>
        <v>7.2289156626506021E-2</v>
      </c>
      <c r="S3192">
        <v>0</v>
      </c>
      <c r="T3192">
        <v>6</v>
      </c>
      <c r="U3192">
        <v>24</v>
      </c>
    </row>
    <row r="3193" spans="1:21" x14ac:dyDescent="0.3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f t="shared" si="196"/>
        <v>180</v>
      </c>
      <c r="P3193" s="4">
        <f t="shared" si="197"/>
        <v>0</v>
      </c>
      <c r="Q3193" s="4">
        <f t="shared" si="198"/>
        <v>6.6666666666666666E-2</v>
      </c>
      <c r="R3193" s="4">
        <f t="shared" si="199"/>
        <v>0.22777777777777777</v>
      </c>
      <c r="S3193">
        <v>0</v>
      </c>
      <c r="T3193">
        <v>12</v>
      </c>
      <c r="U3193">
        <v>41</v>
      </c>
    </row>
    <row r="3194" spans="1:21" x14ac:dyDescent="0.3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f t="shared" si="196"/>
        <v>180</v>
      </c>
      <c r="P3194" s="4">
        <f t="shared" si="197"/>
        <v>0</v>
      </c>
      <c r="Q3194" s="4">
        <f t="shared" si="198"/>
        <v>0.1111111111111111</v>
      </c>
      <c r="R3194" s="4">
        <f t="shared" si="199"/>
        <v>0.36666666666666664</v>
      </c>
      <c r="S3194">
        <v>0</v>
      </c>
      <c r="T3194">
        <v>20</v>
      </c>
      <c r="U3194">
        <v>66</v>
      </c>
    </row>
    <row r="3195" spans="1:21" x14ac:dyDescent="0.3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f t="shared" si="196"/>
        <v>235</v>
      </c>
      <c r="P3195" s="4">
        <f t="shared" si="197"/>
        <v>1.7021276595744681E-2</v>
      </c>
      <c r="Q3195" s="4">
        <f t="shared" si="198"/>
        <v>1.7021276595744681E-2</v>
      </c>
      <c r="R3195" s="4">
        <f t="shared" si="199"/>
        <v>8.9361702127659579E-2</v>
      </c>
      <c r="S3195">
        <v>4</v>
      </c>
      <c r="T3195">
        <v>4</v>
      </c>
      <c r="U3195">
        <v>21</v>
      </c>
    </row>
    <row r="3196" spans="1:21" x14ac:dyDescent="0.3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f t="shared" si="196"/>
        <v>180</v>
      </c>
      <c r="P3196" s="4">
        <f t="shared" si="197"/>
        <v>0</v>
      </c>
      <c r="Q3196" s="4">
        <f t="shared" si="198"/>
        <v>0</v>
      </c>
      <c r="R3196" s="4">
        <f t="shared" si="199"/>
        <v>3.3333333333333333E-2</v>
      </c>
      <c r="S3196">
        <v>0</v>
      </c>
      <c r="T3196">
        <v>0</v>
      </c>
      <c r="U3196">
        <v>6</v>
      </c>
    </row>
    <row r="3197" spans="1:21" x14ac:dyDescent="0.3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f t="shared" si="196"/>
        <v>180</v>
      </c>
      <c r="P3197" s="4">
        <f t="shared" si="197"/>
        <v>0</v>
      </c>
      <c r="Q3197" s="4">
        <f t="shared" si="198"/>
        <v>0</v>
      </c>
      <c r="R3197" s="4">
        <f t="shared" si="199"/>
        <v>5.5555555555555558E-3</v>
      </c>
      <c r="S3197">
        <v>0</v>
      </c>
      <c r="T3197">
        <v>0</v>
      </c>
      <c r="U3197">
        <v>1</v>
      </c>
    </row>
    <row r="3198" spans="1:21" x14ac:dyDescent="0.3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f t="shared" si="196"/>
        <v>180</v>
      </c>
      <c r="P3198" s="4">
        <f t="shared" si="197"/>
        <v>0</v>
      </c>
      <c r="Q3198" s="4">
        <f t="shared" si="198"/>
        <v>6.6666666666666666E-2</v>
      </c>
      <c r="R3198" s="4">
        <f t="shared" si="199"/>
        <v>0.22777777777777777</v>
      </c>
      <c r="S3198">
        <v>0</v>
      </c>
      <c r="T3198">
        <v>12</v>
      </c>
      <c r="U3198">
        <v>41</v>
      </c>
    </row>
    <row r="3199" spans="1:21" x14ac:dyDescent="0.3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f t="shared" si="196"/>
        <v>180</v>
      </c>
      <c r="P3199" s="4">
        <f t="shared" si="197"/>
        <v>0</v>
      </c>
      <c r="Q3199" s="4">
        <f t="shared" si="198"/>
        <v>0</v>
      </c>
      <c r="R3199" s="4">
        <f t="shared" si="199"/>
        <v>5.5555555555555558E-3</v>
      </c>
      <c r="S3199">
        <v>0</v>
      </c>
      <c r="T3199">
        <v>0</v>
      </c>
      <c r="U3199">
        <v>1</v>
      </c>
    </row>
    <row r="3200" spans="1:21" x14ac:dyDescent="0.3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f t="shared" si="196"/>
        <v>180</v>
      </c>
      <c r="P3200" s="4">
        <f t="shared" si="197"/>
        <v>5.5555555555555558E-3</v>
      </c>
      <c r="Q3200" s="4">
        <f t="shared" si="198"/>
        <v>3.3333333333333333E-2</v>
      </c>
      <c r="R3200" s="4">
        <f t="shared" si="199"/>
        <v>0.13333333333333333</v>
      </c>
      <c r="S3200">
        <v>1</v>
      </c>
      <c r="T3200">
        <v>6</v>
      </c>
      <c r="U3200">
        <v>24</v>
      </c>
    </row>
    <row r="3201" spans="1:21" x14ac:dyDescent="0.3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f t="shared" si="196"/>
        <v>336</v>
      </c>
      <c r="P3201" s="4">
        <f t="shared" si="197"/>
        <v>5.9523809523809521E-3</v>
      </c>
      <c r="Q3201" s="4">
        <f t="shared" si="198"/>
        <v>2.976190476190476E-2</v>
      </c>
      <c r="R3201" s="4">
        <f t="shared" si="199"/>
        <v>0.11011904761904762</v>
      </c>
      <c r="S3201">
        <v>2</v>
      </c>
      <c r="T3201">
        <v>10</v>
      </c>
      <c r="U3201">
        <v>37</v>
      </c>
    </row>
    <row r="3202" spans="1:21" x14ac:dyDescent="0.3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f t="shared" si="196"/>
        <v>180</v>
      </c>
      <c r="P3202" s="4">
        <f t="shared" si="197"/>
        <v>1.1111111111111112E-2</v>
      </c>
      <c r="Q3202" s="4">
        <f t="shared" si="198"/>
        <v>0.05</v>
      </c>
      <c r="R3202" s="4">
        <f t="shared" si="199"/>
        <v>0.18333333333333332</v>
      </c>
      <c r="S3202">
        <v>2</v>
      </c>
      <c r="T3202">
        <v>9</v>
      </c>
      <c r="U3202">
        <v>33</v>
      </c>
    </row>
    <row r="3203" spans="1:21" x14ac:dyDescent="0.3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f t="shared" ref="O3203:O3266" si="200">L3203+M3203+N3203</f>
        <v>180</v>
      </c>
      <c r="P3203" s="4">
        <f t="shared" ref="P3203:P3266" si="201">S3203/O3203</f>
        <v>0</v>
      </c>
      <c r="Q3203" s="4">
        <f t="shared" ref="Q3203:Q3266" si="202">T3203/O3203</f>
        <v>5.5555555555555552E-2</v>
      </c>
      <c r="R3203" s="4">
        <f t="shared" ref="R3203:R3266" si="203">U3203/O3203</f>
        <v>0.20555555555555555</v>
      </c>
      <c r="S3203">
        <v>0</v>
      </c>
      <c r="T3203">
        <v>10</v>
      </c>
      <c r="U3203">
        <v>37</v>
      </c>
    </row>
    <row r="3204" spans="1:21" x14ac:dyDescent="0.3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f t="shared" si="200"/>
        <v>180</v>
      </c>
      <c r="P3204" s="4">
        <f t="shared" si="201"/>
        <v>0</v>
      </c>
      <c r="Q3204" s="4">
        <f t="shared" si="202"/>
        <v>0.05</v>
      </c>
      <c r="R3204" s="4">
        <f t="shared" si="203"/>
        <v>0.18888888888888888</v>
      </c>
      <c r="S3204">
        <v>0</v>
      </c>
      <c r="T3204">
        <v>9</v>
      </c>
      <c r="U3204">
        <v>34</v>
      </c>
    </row>
    <row r="3205" spans="1:21" x14ac:dyDescent="0.3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f t="shared" si="200"/>
        <v>256</v>
      </c>
      <c r="P3205" s="4">
        <f t="shared" si="201"/>
        <v>0</v>
      </c>
      <c r="Q3205" s="4">
        <f t="shared" si="202"/>
        <v>5.859375E-2</v>
      </c>
      <c r="R3205" s="4">
        <f t="shared" si="203"/>
        <v>0.1953125</v>
      </c>
      <c r="S3205">
        <v>0</v>
      </c>
      <c r="T3205">
        <v>15</v>
      </c>
      <c r="U3205">
        <v>50</v>
      </c>
    </row>
    <row r="3206" spans="1:21" x14ac:dyDescent="0.3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f t="shared" si="200"/>
        <v>214</v>
      </c>
      <c r="P3206" s="4">
        <f t="shared" si="201"/>
        <v>4.6728971962616819E-3</v>
      </c>
      <c r="Q3206" s="4">
        <f t="shared" si="202"/>
        <v>1.4018691588785047E-2</v>
      </c>
      <c r="R3206" s="4">
        <f t="shared" si="203"/>
        <v>7.0093457943925228E-2</v>
      </c>
      <c r="S3206">
        <v>1</v>
      </c>
      <c r="T3206">
        <v>3</v>
      </c>
      <c r="U3206">
        <v>15</v>
      </c>
    </row>
    <row r="3207" spans="1:21" x14ac:dyDescent="0.3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f t="shared" si="200"/>
        <v>180</v>
      </c>
      <c r="P3207" s="4">
        <f t="shared" si="201"/>
        <v>0</v>
      </c>
      <c r="Q3207" s="4">
        <f t="shared" si="202"/>
        <v>2.2222222222222223E-2</v>
      </c>
      <c r="R3207" s="4">
        <f t="shared" si="203"/>
        <v>0.1111111111111111</v>
      </c>
      <c r="S3207">
        <v>0</v>
      </c>
      <c r="T3207">
        <v>4</v>
      </c>
      <c r="U3207">
        <v>20</v>
      </c>
    </row>
    <row r="3208" spans="1:21" x14ac:dyDescent="0.3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f t="shared" si="200"/>
        <v>180</v>
      </c>
      <c r="P3208" s="4">
        <f t="shared" si="201"/>
        <v>0</v>
      </c>
      <c r="Q3208" s="4">
        <f t="shared" si="202"/>
        <v>2.2222222222222223E-2</v>
      </c>
      <c r="R3208" s="4">
        <f t="shared" si="203"/>
        <v>0.1</v>
      </c>
      <c r="S3208">
        <v>0</v>
      </c>
      <c r="T3208">
        <v>4</v>
      </c>
      <c r="U3208">
        <v>18</v>
      </c>
    </row>
    <row r="3209" spans="1:21" x14ac:dyDescent="0.3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f t="shared" si="200"/>
        <v>180</v>
      </c>
      <c r="P3209" s="4">
        <f t="shared" si="201"/>
        <v>1.1111111111111112E-2</v>
      </c>
      <c r="Q3209" s="4">
        <f t="shared" si="202"/>
        <v>6.6666666666666666E-2</v>
      </c>
      <c r="R3209" s="4">
        <f t="shared" si="203"/>
        <v>0.2388888888888889</v>
      </c>
      <c r="S3209">
        <v>2</v>
      </c>
      <c r="T3209">
        <v>12</v>
      </c>
      <c r="U3209">
        <v>43</v>
      </c>
    </row>
    <row r="3210" spans="1:21" x14ac:dyDescent="0.3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f t="shared" si="200"/>
        <v>331</v>
      </c>
      <c r="P3210" s="4">
        <f t="shared" si="201"/>
        <v>0</v>
      </c>
      <c r="Q3210" s="4">
        <f t="shared" si="202"/>
        <v>3.9274924471299093E-2</v>
      </c>
      <c r="R3210" s="4">
        <f t="shared" si="203"/>
        <v>0.13293051359516617</v>
      </c>
      <c r="S3210">
        <v>0</v>
      </c>
      <c r="T3210">
        <v>13</v>
      </c>
      <c r="U3210">
        <v>44</v>
      </c>
    </row>
    <row r="3211" spans="1:21" x14ac:dyDescent="0.3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f t="shared" si="200"/>
        <v>180</v>
      </c>
      <c r="P3211" s="4">
        <f t="shared" si="201"/>
        <v>0</v>
      </c>
      <c r="Q3211" s="4">
        <f t="shared" si="202"/>
        <v>5.5555555555555552E-2</v>
      </c>
      <c r="R3211" s="4">
        <f t="shared" si="203"/>
        <v>0.20555555555555555</v>
      </c>
      <c r="S3211">
        <v>0</v>
      </c>
      <c r="T3211">
        <v>10</v>
      </c>
      <c r="U3211">
        <v>37</v>
      </c>
    </row>
    <row r="3212" spans="1:21" x14ac:dyDescent="0.3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f t="shared" si="200"/>
        <v>235</v>
      </c>
      <c r="P3212" s="4">
        <f t="shared" si="201"/>
        <v>0</v>
      </c>
      <c r="Q3212" s="4">
        <f t="shared" si="202"/>
        <v>5.9574468085106386E-2</v>
      </c>
      <c r="R3212" s="4">
        <f t="shared" si="203"/>
        <v>0.20851063829787234</v>
      </c>
      <c r="S3212">
        <v>0</v>
      </c>
      <c r="T3212">
        <v>14</v>
      </c>
      <c r="U3212">
        <v>49</v>
      </c>
    </row>
    <row r="3213" spans="1:21" x14ac:dyDescent="0.3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f t="shared" si="200"/>
        <v>180</v>
      </c>
      <c r="P3213" s="4">
        <f t="shared" si="201"/>
        <v>0</v>
      </c>
      <c r="Q3213" s="4">
        <f t="shared" si="202"/>
        <v>5.5555555555555558E-3</v>
      </c>
      <c r="R3213" s="4">
        <f t="shared" si="203"/>
        <v>6.6666666666666666E-2</v>
      </c>
      <c r="S3213">
        <v>0</v>
      </c>
      <c r="T3213">
        <v>1</v>
      </c>
      <c r="U3213">
        <v>12</v>
      </c>
    </row>
    <row r="3214" spans="1:21" x14ac:dyDescent="0.3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f t="shared" si="200"/>
        <v>214</v>
      </c>
      <c r="P3214" s="4">
        <f t="shared" si="201"/>
        <v>0</v>
      </c>
      <c r="Q3214" s="4">
        <f t="shared" si="202"/>
        <v>7.9439252336448593E-2</v>
      </c>
      <c r="R3214" s="4">
        <f t="shared" si="203"/>
        <v>0.26168224299065418</v>
      </c>
      <c r="S3214">
        <v>0</v>
      </c>
      <c r="T3214">
        <v>17</v>
      </c>
      <c r="U3214">
        <v>56</v>
      </c>
    </row>
    <row r="3215" spans="1:21" x14ac:dyDescent="0.3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f t="shared" si="200"/>
        <v>180</v>
      </c>
      <c r="P3215" s="4">
        <f t="shared" si="201"/>
        <v>0</v>
      </c>
      <c r="Q3215" s="4">
        <f t="shared" si="202"/>
        <v>8.8888888888888892E-2</v>
      </c>
      <c r="R3215" s="4">
        <f t="shared" si="203"/>
        <v>0.3</v>
      </c>
      <c r="S3215">
        <v>0</v>
      </c>
      <c r="T3215">
        <v>16</v>
      </c>
      <c r="U3215">
        <v>54</v>
      </c>
    </row>
    <row r="3216" spans="1:21" x14ac:dyDescent="0.3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f t="shared" si="200"/>
        <v>204</v>
      </c>
      <c r="P3216" s="4">
        <f t="shared" si="201"/>
        <v>0</v>
      </c>
      <c r="Q3216" s="4">
        <f t="shared" si="202"/>
        <v>5.8823529411764705E-2</v>
      </c>
      <c r="R3216" s="4">
        <f t="shared" si="203"/>
        <v>0.20588235294117646</v>
      </c>
      <c r="S3216">
        <v>0</v>
      </c>
      <c r="T3216">
        <v>12</v>
      </c>
      <c r="U3216">
        <v>42</v>
      </c>
    </row>
    <row r="3217" spans="1:21" x14ac:dyDescent="0.3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f t="shared" si="200"/>
        <v>336</v>
      </c>
      <c r="P3217" s="4">
        <f t="shared" si="201"/>
        <v>0</v>
      </c>
      <c r="Q3217" s="4">
        <f t="shared" si="202"/>
        <v>5.3571428571428568E-2</v>
      </c>
      <c r="R3217" s="4">
        <f t="shared" si="203"/>
        <v>0.17261904761904762</v>
      </c>
      <c r="S3217">
        <v>0</v>
      </c>
      <c r="T3217">
        <v>18</v>
      </c>
      <c r="U3217">
        <v>58</v>
      </c>
    </row>
    <row r="3218" spans="1:21" x14ac:dyDescent="0.3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f t="shared" si="200"/>
        <v>180</v>
      </c>
      <c r="P3218" s="4">
        <f t="shared" si="201"/>
        <v>5.5555555555555558E-3</v>
      </c>
      <c r="Q3218" s="4">
        <f t="shared" si="202"/>
        <v>0</v>
      </c>
      <c r="R3218" s="4">
        <f t="shared" si="203"/>
        <v>2.2222222222222223E-2</v>
      </c>
      <c r="S3218">
        <v>1</v>
      </c>
      <c r="T3218">
        <v>0</v>
      </c>
      <c r="U3218">
        <v>4</v>
      </c>
    </row>
    <row r="3219" spans="1:21" x14ac:dyDescent="0.3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f t="shared" si="200"/>
        <v>235</v>
      </c>
      <c r="P3219" s="4">
        <f t="shared" si="201"/>
        <v>0</v>
      </c>
      <c r="Q3219" s="4">
        <f t="shared" si="202"/>
        <v>2.1276595744680851E-2</v>
      </c>
      <c r="R3219" s="4">
        <f t="shared" si="203"/>
        <v>9.3617021276595741E-2</v>
      </c>
      <c r="S3219">
        <v>0</v>
      </c>
      <c r="T3219">
        <v>5</v>
      </c>
      <c r="U3219">
        <v>22</v>
      </c>
    </row>
    <row r="3220" spans="1:21" x14ac:dyDescent="0.3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f t="shared" si="200"/>
        <v>180</v>
      </c>
      <c r="P3220" s="4">
        <f t="shared" si="201"/>
        <v>5.5555555555555558E-3</v>
      </c>
      <c r="Q3220" s="4">
        <f t="shared" si="202"/>
        <v>2.2222222222222223E-2</v>
      </c>
      <c r="R3220" s="4">
        <f t="shared" si="203"/>
        <v>0.10555555555555556</v>
      </c>
      <c r="S3220">
        <v>1</v>
      </c>
      <c r="T3220">
        <v>4</v>
      </c>
      <c r="U3220">
        <v>19</v>
      </c>
    </row>
    <row r="3221" spans="1:21" x14ac:dyDescent="0.3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f t="shared" si="200"/>
        <v>272</v>
      </c>
      <c r="P3221" s="4">
        <f t="shared" si="201"/>
        <v>0</v>
      </c>
      <c r="Q3221" s="4">
        <f t="shared" si="202"/>
        <v>4.4117647058823532E-2</v>
      </c>
      <c r="R3221" s="4">
        <f t="shared" si="203"/>
        <v>0.15441176470588236</v>
      </c>
      <c r="S3221">
        <v>0</v>
      </c>
      <c r="T3221">
        <v>12</v>
      </c>
      <c r="U3221">
        <v>42</v>
      </c>
    </row>
    <row r="3222" spans="1:21" x14ac:dyDescent="0.3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f t="shared" si="200"/>
        <v>235</v>
      </c>
      <c r="P3222" s="4">
        <f t="shared" si="201"/>
        <v>0</v>
      </c>
      <c r="Q3222" s="4">
        <f t="shared" si="202"/>
        <v>8.5106382978723406E-3</v>
      </c>
      <c r="R3222" s="4">
        <f t="shared" si="203"/>
        <v>5.9574468085106386E-2</v>
      </c>
      <c r="S3222">
        <v>0</v>
      </c>
      <c r="T3222">
        <v>2</v>
      </c>
      <c r="U3222">
        <v>14</v>
      </c>
    </row>
    <row r="3223" spans="1:21" x14ac:dyDescent="0.3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f t="shared" si="200"/>
        <v>216</v>
      </c>
      <c r="P3223" s="4">
        <f t="shared" si="201"/>
        <v>9.2592592592592587E-3</v>
      </c>
      <c r="Q3223" s="4">
        <f t="shared" si="202"/>
        <v>5.5555555555555552E-2</v>
      </c>
      <c r="R3223" s="4">
        <f t="shared" si="203"/>
        <v>0.19444444444444445</v>
      </c>
      <c r="S3223">
        <v>2</v>
      </c>
      <c r="T3223">
        <v>12</v>
      </c>
      <c r="U3223">
        <v>42</v>
      </c>
    </row>
    <row r="3224" spans="1:21" x14ac:dyDescent="0.3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f t="shared" si="200"/>
        <v>180</v>
      </c>
      <c r="P3224" s="4">
        <f t="shared" si="201"/>
        <v>0</v>
      </c>
      <c r="Q3224" s="4">
        <f t="shared" si="202"/>
        <v>8.3333333333333329E-2</v>
      </c>
      <c r="R3224" s="4">
        <f t="shared" si="203"/>
        <v>0.28888888888888886</v>
      </c>
      <c r="S3224">
        <v>0</v>
      </c>
      <c r="T3224">
        <v>15</v>
      </c>
      <c r="U3224">
        <v>52</v>
      </c>
    </row>
    <row r="3225" spans="1:21" x14ac:dyDescent="0.3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f t="shared" si="200"/>
        <v>180</v>
      </c>
      <c r="P3225" s="4">
        <f t="shared" si="201"/>
        <v>0</v>
      </c>
      <c r="Q3225" s="4">
        <f t="shared" si="202"/>
        <v>6.6666666666666666E-2</v>
      </c>
      <c r="R3225" s="4">
        <f t="shared" si="203"/>
        <v>0.22777777777777777</v>
      </c>
      <c r="S3225">
        <v>0</v>
      </c>
      <c r="T3225">
        <v>12</v>
      </c>
      <c r="U3225">
        <v>41</v>
      </c>
    </row>
    <row r="3226" spans="1:21" x14ac:dyDescent="0.3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f t="shared" si="200"/>
        <v>469</v>
      </c>
      <c r="P3226" s="4">
        <f t="shared" si="201"/>
        <v>2.1321961620469083E-3</v>
      </c>
      <c r="Q3226" s="4">
        <f t="shared" si="202"/>
        <v>1.9189765458422176E-2</v>
      </c>
      <c r="R3226" s="4">
        <f t="shared" si="203"/>
        <v>7.4626865671641784E-2</v>
      </c>
      <c r="S3226">
        <v>1</v>
      </c>
      <c r="T3226">
        <v>9</v>
      </c>
      <c r="U3226">
        <v>35</v>
      </c>
    </row>
    <row r="3227" spans="1:21" x14ac:dyDescent="0.3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f t="shared" si="200"/>
        <v>332</v>
      </c>
      <c r="P3227" s="4">
        <f t="shared" si="201"/>
        <v>0</v>
      </c>
      <c r="Q3227" s="4">
        <f t="shared" si="202"/>
        <v>6.024096385542169E-3</v>
      </c>
      <c r="R3227" s="4">
        <f t="shared" si="203"/>
        <v>4.5180722891566265E-2</v>
      </c>
      <c r="S3227">
        <v>0</v>
      </c>
      <c r="T3227">
        <v>2</v>
      </c>
      <c r="U3227">
        <v>15</v>
      </c>
    </row>
    <row r="3228" spans="1:21" x14ac:dyDescent="0.3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f t="shared" si="200"/>
        <v>331</v>
      </c>
      <c r="P3228" s="4">
        <f t="shared" si="201"/>
        <v>0</v>
      </c>
      <c r="Q3228" s="4">
        <f t="shared" si="202"/>
        <v>9.0634441087613302E-3</v>
      </c>
      <c r="R3228" s="4">
        <f t="shared" si="203"/>
        <v>5.1359516616314202E-2</v>
      </c>
      <c r="S3228">
        <v>0</v>
      </c>
      <c r="T3228">
        <v>3</v>
      </c>
      <c r="U3228">
        <v>17</v>
      </c>
    </row>
    <row r="3229" spans="1:21" x14ac:dyDescent="0.3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f t="shared" si="200"/>
        <v>272</v>
      </c>
      <c r="P3229" s="4">
        <f t="shared" si="201"/>
        <v>0</v>
      </c>
      <c r="Q3229" s="4">
        <f t="shared" si="202"/>
        <v>5.514705882352941E-2</v>
      </c>
      <c r="R3229" s="4">
        <f t="shared" si="203"/>
        <v>0.18382352941176472</v>
      </c>
      <c r="S3229">
        <v>0</v>
      </c>
      <c r="T3229">
        <v>15</v>
      </c>
      <c r="U3229">
        <v>50</v>
      </c>
    </row>
    <row r="3230" spans="1:21" x14ac:dyDescent="0.3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f t="shared" si="200"/>
        <v>180</v>
      </c>
      <c r="P3230" s="4">
        <f t="shared" si="201"/>
        <v>5.5555555555555558E-3</v>
      </c>
      <c r="Q3230" s="4">
        <f t="shared" si="202"/>
        <v>6.6666666666666666E-2</v>
      </c>
      <c r="R3230" s="4">
        <f t="shared" si="203"/>
        <v>0.23333333333333334</v>
      </c>
      <c r="S3230">
        <v>1</v>
      </c>
      <c r="T3230">
        <v>12</v>
      </c>
      <c r="U3230">
        <v>42</v>
      </c>
    </row>
    <row r="3231" spans="1:21" x14ac:dyDescent="0.3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f t="shared" si="200"/>
        <v>256</v>
      </c>
      <c r="P3231" s="4">
        <f t="shared" si="201"/>
        <v>7.8125E-3</v>
      </c>
      <c r="Q3231" s="4">
        <f t="shared" si="202"/>
        <v>3.125E-2</v>
      </c>
      <c r="R3231" s="4">
        <f t="shared" si="203"/>
        <v>0.1171875</v>
      </c>
      <c r="S3231">
        <v>2</v>
      </c>
      <c r="T3231">
        <v>8</v>
      </c>
      <c r="U3231">
        <v>30</v>
      </c>
    </row>
    <row r="3232" spans="1:21" x14ac:dyDescent="0.3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f t="shared" si="200"/>
        <v>469</v>
      </c>
      <c r="P3232" s="4">
        <f t="shared" si="201"/>
        <v>0</v>
      </c>
      <c r="Q3232" s="4">
        <f t="shared" si="202"/>
        <v>1.0660980810234541E-2</v>
      </c>
      <c r="R3232" s="4">
        <f t="shared" si="203"/>
        <v>5.1172707889125799E-2</v>
      </c>
      <c r="S3232">
        <v>0</v>
      </c>
      <c r="T3232">
        <v>5</v>
      </c>
      <c r="U3232">
        <v>24</v>
      </c>
    </row>
    <row r="3233" spans="1:21" x14ac:dyDescent="0.3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f t="shared" si="200"/>
        <v>180</v>
      </c>
      <c r="P3233" s="4">
        <f t="shared" si="201"/>
        <v>0</v>
      </c>
      <c r="Q3233" s="4">
        <f t="shared" si="202"/>
        <v>0</v>
      </c>
      <c r="R3233" s="4">
        <f t="shared" si="203"/>
        <v>0</v>
      </c>
      <c r="S3233">
        <v>0</v>
      </c>
      <c r="T3233">
        <v>0</v>
      </c>
      <c r="U3233">
        <v>0</v>
      </c>
    </row>
    <row r="3234" spans="1:21" x14ac:dyDescent="0.3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f t="shared" si="200"/>
        <v>180</v>
      </c>
      <c r="P3234" s="4">
        <f t="shared" si="201"/>
        <v>0</v>
      </c>
      <c r="Q3234" s="4">
        <f t="shared" si="202"/>
        <v>1.1111111111111112E-2</v>
      </c>
      <c r="R3234" s="4">
        <f t="shared" si="203"/>
        <v>7.7777777777777779E-2</v>
      </c>
      <c r="S3234">
        <v>0</v>
      </c>
      <c r="T3234">
        <v>2</v>
      </c>
      <c r="U3234">
        <v>14</v>
      </c>
    </row>
    <row r="3235" spans="1:21" x14ac:dyDescent="0.3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f t="shared" si="200"/>
        <v>180</v>
      </c>
      <c r="P3235" s="4">
        <f t="shared" si="201"/>
        <v>0</v>
      </c>
      <c r="Q3235" s="4">
        <f t="shared" si="202"/>
        <v>0.1</v>
      </c>
      <c r="R3235" s="4">
        <f t="shared" si="203"/>
        <v>0.33333333333333331</v>
      </c>
      <c r="S3235">
        <v>0</v>
      </c>
      <c r="T3235">
        <v>18</v>
      </c>
      <c r="U3235">
        <v>60</v>
      </c>
    </row>
    <row r="3236" spans="1:21" x14ac:dyDescent="0.3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f t="shared" si="200"/>
        <v>272</v>
      </c>
      <c r="P3236" s="4">
        <f t="shared" si="201"/>
        <v>0</v>
      </c>
      <c r="Q3236" s="4">
        <f t="shared" si="202"/>
        <v>3.6764705882352941E-3</v>
      </c>
      <c r="R3236" s="4">
        <f t="shared" si="203"/>
        <v>3.6764705882352942E-2</v>
      </c>
      <c r="S3236">
        <v>0</v>
      </c>
      <c r="T3236">
        <v>1</v>
      </c>
      <c r="U3236">
        <v>10</v>
      </c>
    </row>
    <row r="3237" spans="1:21" x14ac:dyDescent="0.3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f t="shared" si="200"/>
        <v>235</v>
      </c>
      <c r="P3237" s="4">
        <f t="shared" si="201"/>
        <v>0</v>
      </c>
      <c r="Q3237" s="4">
        <f t="shared" si="202"/>
        <v>3.8297872340425532E-2</v>
      </c>
      <c r="R3237" s="4">
        <f t="shared" si="203"/>
        <v>0.14042553191489363</v>
      </c>
      <c r="S3237">
        <v>0</v>
      </c>
      <c r="T3237">
        <v>9</v>
      </c>
      <c r="U3237">
        <v>33</v>
      </c>
    </row>
    <row r="3238" spans="1:21" x14ac:dyDescent="0.3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f t="shared" si="200"/>
        <v>180</v>
      </c>
      <c r="P3238" s="4">
        <f t="shared" si="201"/>
        <v>0</v>
      </c>
      <c r="Q3238" s="4">
        <f t="shared" si="202"/>
        <v>7.2222222222222215E-2</v>
      </c>
      <c r="R3238" s="4">
        <f t="shared" si="203"/>
        <v>0.25555555555555554</v>
      </c>
      <c r="S3238">
        <v>0</v>
      </c>
      <c r="T3238">
        <v>13</v>
      </c>
      <c r="U3238">
        <v>46</v>
      </c>
    </row>
    <row r="3239" spans="1:21" x14ac:dyDescent="0.3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f t="shared" si="200"/>
        <v>180</v>
      </c>
      <c r="P3239" s="4">
        <f t="shared" si="201"/>
        <v>0</v>
      </c>
      <c r="Q3239" s="4">
        <f t="shared" si="202"/>
        <v>5.5555555555555558E-3</v>
      </c>
      <c r="R3239" s="4">
        <f t="shared" si="203"/>
        <v>6.1111111111111109E-2</v>
      </c>
      <c r="S3239">
        <v>0</v>
      </c>
      <c r="T3239">
        <v>1</v>
      </c>
      <c r="U3239">
        <v>11</v>
      </c>
    </row>
    <row r="3240" spans="1:21" x14ac:dyDescent="0.3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f t="shared" si="200"/>
        <v>336</v>
      </c>
      <c r="P3240" s="4">
        <f t="shared" si="201"/>
        <v>5.9523809523809521E-3</v>
      </c>
      <c r="Q3240" s="4">
        <f t="shared" si="202"/>
        <v>2.6785714285714284E-2</v>
      </c>
      <c r="R3240" s="4">
        <f t="shared" si="203"/>
        <v>9.8214285714285712E-2</v>
      </c>
      <c r="S3240">
        <v>2</v>
      </c>
      <c r="T3240">
        <v>9</v>
      </c>
      <c r="U3240">
        <v>33</v>
      </c>
    </row>
    <row r="3241" spans="1:21" x14ac:dyDescent="0.3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f t="shared" si="200"/>
        <v>180</v>
      </c>
      <c r="P3241" s="4">
        <f t="shared" si="201"/>
        <v>0</v>
      </c>
      <c r="Q3241" s="4">
        <f t="shared" si="202"/>
        <v>7.2222222222222215E-2</v>
      </c>
      <c r="R3241" s="4">
        <f t="shared" si="203"/>
        <v>0.25</v>
      </c>
      <c r="S3241">
        <v>0</v>
      </c>
      <c r="T3241">
        <v>13</v>
      </c>
      <c r="U3241">
        <v>45</v>
      </c>
    </row>
    <row r="3242" spans="1:21" x14ac:dyDescent="0.3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f t="shared" si="200"/>
        <v>272</v>
      </c>
      <c r="P3242" s="4">
        <f t="shared" si="201"/>
        <v>0</v>
      </c>
      <c r="Q3242" s="4">
        <f t="shared" si="202"/>
        <v>2.9411764705882353E-2</v>
      </c>
      <c r="R3242" s="4">
        <f t="shared" si="203"/>
        <v>0.11029411764705882</v>
      </c>
      <c r="S3242">
        <v>0</v>
      </c>
      <c r="T3242">
        <v>8</v>
      </c>
      <c r="U3242">
        <v>30</v>
      </c>
    </row>
    <row r="3243" spans="1:21" x14ac:dyDescent="0.3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f t="shared" si="200"/>
        <v>180</v>
      </c>
      <c r="P3243" s="4">
        <f t="shared" si="201"/>
        <v>0</v>
      </c>
      <c r="Q3243" s="4">
        <f t="shared" si="202"/>
        <v>0.12777777777777777</v>
      </c>
      <c r="R3243" s="4">
        <f t="shared" si="203"/>
        <v>0.41666666666666669</v>
      </c>
      <c r="S3243">
        <v>0</v>
      </c>
      <c r="T3243">
        <v>23</v>
      </c>
      <c r="U3243">
        <v>75</v>
      </c>
    </row>
    <row r="3244" spans="1:21" x14ac:dyDescent="0.3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f t="shared" si="200"/>
        <v>204</v>
      </c>
      <c r="P3244" s="4">
        <f t="shared" si="201"/>
        <v>9.8039215686274508E-3</v>
      </c>
      <c r="Q3244" s="4">
        <f t="shared" si="202"/>
        <v>0</v>
      </c>
      <c r="R3244" s="4">
        <f t="shared" si="203"/>
        <v>1.9607843137254902E-2</v>
      </c>
      <c r="S3244">
        <v>2</v>
      </c>
      <c r="T3244">
        <v>0</v>
      </c>
      <c r="U3244">
        <v>4</v>
      </c>
    </row>
    <row r="3245" spans="1:21" x14ac:dyDescent="0.3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f t="shared" si="200"/>
        <v>180</v>
      </c>
      <c r="P3245" s="4">
        <f t="shared" si="201"/>
        <v>5.5555555555555558E-3</v>
      </c>
      <c r="Q3245" s="4">
        <f t="shared" si="202"/>
        <v>7.7777777777777779E-2</v>
      </c>
      <c r="R3245" s="4">
        <f t="shared" si="203"/>
        <v>0.26111111111111113</v>
      </c>
      <c r="S3245">
        <v>1</v>
      </c>
      <c r="T3245">
        <v>14</v>
      </c>
      <c r="U3245">
        <v>47</v>
      </c>
    </row>
    <row r="3246" spans="1:21" x14ac:dyDescent="0.3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f t="shared" si="200"/>
        <v>180</v>
      </c>
      <c r="P3246" s="4">
        <f t="shared" si="201"/>
        <v>5.5555555555555558E-3</v>
      </c>
      <c r="Q3246" s="4">
        <f t="shared" si="202"/>
        <v>3.888888888888889E-2</v>
      </c>
      <c r="R3246" s="4">
        <f t="shared" si="203"/>
        <v>0.15555555555555556</v>
      </c>
      <c r="S3246">
        <v>1</v>
      </c>
      <c r="T3246">
        <v>7</v>
      </c>
      <c r="U3246">
        <v>28</v>
      </c>
    </row>
    <row r="3247" spans="1:21" x14ac:dyDescent="0.3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f t="shared" si="200"/>
        <v>180</v>
      </c>
      <c r="P3247" s="4">
        <f t="shared" si="201"/>
        <v>0</v>
      </c>
      <c r="Q3247" s="4">
        <f t="shared" si="202"/>
        <v>6.6666666666666666E-2</v>
      </c>
      <c r="R3247" s="4">
        <f t="shared" si="203"/>
        <v>0.23333333333333334</v>
      </c>
      <c r="S3247">
        <v>0</v>
      </c>
      <c r="T3247">
        <v>12</v>
      </c>
      <c r="U3247">
        <v>42</v>
      </c>
    </row>
    <row r="3248" spans="1:21" x14ac:dyDescent="0.3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f t="shared" si="200"/>
        <v>180</v>
      </c>
      <c r="P3248" s="4">
        <f t="shared" si="201"/>
        <v>5.5555555555555558E-3</v>
      </c>
      <c r="Q3248" s="4">
        <f t="shared" si="202"/>
        <v>5.5555555555555552E-2</v>
      </c>
      <c r="R3248" s="4">
        <f t="shared" si="203"/>
        <v>0.20555555555555555</v>
      </c>
      <c r="S3248">
        <v>1</v>
      </c>
      <c r="T3248">
        <v>10</v>
      </c>
      <c r="U3248">
        <v>37</v>
      </c>
    </row>
    <row r="3249" spans="1:21" x14ac:dyDescent="0.3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f t="shared" si="200"/>
        <v>180</v>
      </c>
      <c r="P3249" s="4">
        <f t="shared" si="201"/>
        <v>0</v>
      </c>
      <c r="Q3249" s="4">
        <f t="shared" si="202"/>
        <v>2.2222222222222223E-2</v>
      </c>
      <c r="R3249" s="4">
        <f t="shared" si="203"/>
        <v>0.10555555555555556</v>
      </c>
      <c r="S3249">
        <v>0</v>
      </c>
      <c r="T3249">
        <v>4</v>
      </c>
      <c r="U3249">
        <v>19</v>
      </c>
    </row>
    <row r="3250" spans="1:21" x14ac:dyDescent="0.3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f t="shared" si="200"/>
        <v>180</v>
      </c>
      <c r="P3250" s="4">
        <f t="shared" si="201"/>
        <v>0</v>
      </c>
      <c r="Q3250" s="4">
        <f t="shared" si="202"/>
        <v>0.05</v>
      </c>
      <c r="R3250" s="4">
        <f t="shared" si="203"/>
        <v>0.18888888888888888</v>
      </c>
      <c r="S3250">
        <v>0</v>
      </c>
      <c r="T3250">
        <v>9</v>
      </c>
      <c r="U3250">
        <v>34</v>
      </c>
    </row>
    <row r="3251" spans="1:21" x14ac:dyDescent="0.3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f t="shared" si="200"/>
        <v>180</v>
      </c>
      <c r="P3251" s="4">
        <f t="shared" si="201"/>
        <v>0</v>
      </c>
      <c r="Q3251" s="4">
        <f t="shared" si="202"/>
        <v>0</v>
      </c>
      <c r="R3251" s="4">
        <f t="shared" si="203"/>
        <v>5.5555555555555558E-3</v>
      </c>
      <c r="S3251">
        <v>0</v>
      </c>
      <c r="T3251">
        <v>0</v>
      </c>
      <c r="U3251">
        <v>1</v>
      </c>
    </row>
    <row r="3252" spans="1:21" x14ac:dyDescent="0.3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f t="shared" si="200"/>
        <v>180</v>
      </c>
      <c r="P3252" s="4">
        <f t="shared" si="201"/>
        <v>5.5555555555555558E-3</v>
      </c>
      <c r="Q3252" s="4">
        <f t="shared" si="202"/>
        <v>6.1111111111111109E-2</v>
      </c>
      <c r="R3252" s="4">
        <f t="shared" si="203"/>
        <v>0.22222222222222221</v>
      </c>
      <c r="S3252">
        <v>1</v>
      </c>
      <c r="T3252">
        <v>11</v>
      </c>
      <c r="U3252">
        <v>40</v>
      </c>
    </row>
    <row r="3253" spans="1:21" x14ac:dyDescent="0.3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f t="shared" si="200"/>
        <v>180</v>
      </c>
      <c r="P3253" s="4">
        <f t="shared" si="201"/>
        <v>5.5555555555555558E-3</v>
      </c>
      <c r="Q3253" s="4">
        <f t="shared" si="202"/>
        <v>0.05</v>
      </c>
      <c r="R3253" s="4">
        <f t="shared" si="203"/>
        <v>0.19444444444444445</v>
      </c>
      <c r="S3253">
        <v>1</v>
      </c>
      <c r="T3253">
        <v>9</v>
      </c>
      <c r="U3253">
        <v>35</v>
      </c>
    </row>
    <row r="3254" spans="1:21" x14ac:dyDescent="0.3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f t="shared" si="200"/>
        <v>180</v>
      </c>
      <c r="P3254" s="4">
        <f t="shared" si="201"/>
        <v>1.1111111111111112E-2</v>
      </c>
      <c r="Q3254" s="4">
        <f t="shared" si="202"/>
        <v>6.1111111111111109E-2</v>
      </c>
      <c r="R3254" s="4">
        <f t="shared" si="203"/>
        <v>0.22222222222222221</v>
      </c>
      <c r="S3254">
        <v>2</v>
      </c>
      <c r="T3254">
        <v>11</v>
      </c>
      <c r="U3254">
        <v>40</v>
      </c>
    </row>
    <row r="3255" spans="1:21" x14ac:dyDescent="0.3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f t="shared" si="200"/>
        <v>469</v>
      </c>
      <c r="P3255" s="4">
        <f t="shared" si="201"/>
        <v>4.2643923240938165E-3</v>
      </c>
      <c r="Q3255" s="4">
        <f t="shared" si="202"/>
        <v>2.9850746268656716E-2</v>
      </c>
      <c r="R3255" s="4">
        <f t="shared" si="203"/>
        <v>0.10021321961620469</v>
      </c>
      <c r="S3255">
        <v>2</v>
      </c>
      <c r="T3255">
        <v>14</v>
      </c>
      <c r="U3255">
        <v>47</v>
      </c>
    </row>
    <row r="3256" spans="1:21" x14ac:dyDescent="0.3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f t="shared" si="200"/>
        <v>272</v>
      </c>
      <c r="P3256" s="4">
        <f t="shared" si="201"/>
        <v>0</v>
      </c>
      <c r="Q3256" s="4">
        <f t="shared" si="202"/>
        <v>3.6764705882352942E-2</v>
      </c>
      <c r="R3256" s="4">
        <f t="shared" si="203"/>
        <v>0.13235294117647059</v>
      </c>
      <c r="S3256">
        <v>0</v>
      </c>
      <c r="T3256">
        <v>10</v>
      </c>
      <c r="U3256">
        <v>36</v>
      </c>
    </row>
    <row r="3257" spans="1:21" x14ac:dyDescent="0.3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f t="shared" si="200"/>
        <v>180</v>
      </c>
      <c r="P3257" s="4">
        <f t="shared" si="201"/>
        <v>0</v>
      </c>
      <c r="Q3257" s="4">
        <f t="shared" si="202"/>
        <v>0.05</v>
      </c>
      <c r="R3257" s="4">
        <f t="shared" si="203"/>
        <v>0.18333333333333332</v>
      </c>
      <c r="S3257">
        <v>0</v>
      </c>
      <c r="T3257">
        <v>9</v>
      </c>
      <c r="U3257">
        <v>33</v>
      </c>
    </row>
    <row r="3258" spans="1:21" x14ac:dyDescent="0.3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f t="shared" si="200"/>
        <v>331</v>
      </c>
      <c r="P3258" s="4">
        <f t="shared" si="201"/>
        <v>0</v>
      </c>
      <c r="Q3258" s="4">
        <f t="shared" si="202"/>
        <v>9.0634441087613302E-3</v>
      </c>
      <c r="R3258" s="4">
        <f t="shared" si="203"/>
        <v>5.1359516616314202E-2</v>
      </c>
      <c r="S3258">
        <v>0</v>
      </c>
      <c r="T3258">
        <v>3</v>
      </c>
      <c r="U3258">
        <v>17</v>
      </c>
    </row>
    <row r="3259" spans="1:21" x14ac:dyDescent="0.3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f t="shared" si="200"/>
        <v>214</v>
      </c>
      <c r="P3259" s="4">
        <f t="shared" si="201"/>
        <v>9.3457943925233638E-3</v>
      </c>
      <c r="Q3259" s="4">
        <f t="shared" si="202"/>
        <v>1.8691588785046728E-2</v>
      </c>
      <c r="R3259" s="4">
        <f t="shared" si="203"/>
        <v>8.8785046728971959E-2</v>
      </c>
      <c r="S3259">
        <v>2</v>
      </c>
      <c r="T3259">
        <v>4</v>
      </c>
      <c r="U3259">
        <v>19</v>
      </c>
    </row>
    <row r="3260" spans="1:21" x14ac:dyDescent="0.3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f t="shared" si="200"/>
        <v>180</v>
      </c>
      <c r="P3260" s="4">
        <f t="shared" si="201"/>
        <v>0</v>
      </c>
      <c r="Q3260" s="4">
        <f t="shared" si="202"/>
        <v>7.7777777777777779E-2</v>
      </c>
      <c r="R3260" s="4">
        <f t="shared" si="203"/>
        <v>0.2722222222222222</v>
      </c>
      <c r="S3260">
        <v>0</v>
      </c>
      <c r="T3260">
        <v>14</v>
      </c>
      <c r="U3260">
        <v>49</v>
      </c>
    </row>
    <row r="3261" spans="1:21" x14ac:dyDescent="0.3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f t="shared" si="200"/>
        <v>180</v>
      </c>
      <c r="P3261" s="4">
        <f t="shared" si="201"/>
        <v>5.5555555555555558E-3</v>
      </c>
      <c r="Q3261" s="4">
        <f t="shared" si="202"/>
        <v>8.8888888888888892E-2</v>
      </c>
      <c r="R3261" s="4">
        <f t="shared" si="203"/>
        <v>0.29444444444444445</v>
      </c>
      <c r="S3261">
        <v>1</v>
      </c>
      <c r="T3261">
        <v>16</v>
      </c>
      <c r="U3261">
        <v>53</v>
      </c>
    </row>
    <row r="3262" spans="1:21" x14ac:dyDescent="0.3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f t="shared" si="200"/>
        <v>180</v>
      </c>
      <c r="P3262" s="4">
        <f t="shared" si="201"/>
        <v>0</v>
      </c>
      <c r="Q3262" s="4">
        <f t="shared" si="202"/>
        <v>3.3333333333333333E-2</v>
      </c>
      <c r="R3262" s="4">
        <f t="shared" si="203"/>
        <v>0.15</v>
      </c>
      <c r="S3262">
        <v>0</v>
      </c>
      <c r="T3262">
        <v>6</v>
      </c>
      <c r="U3262">
        <v>27</v>
      </c>
    </row>
    <row r="3263" spans="1:21" x14ac:dyDescent="0.3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f t="shared" si="200"/>
        <v>469</v>
      </c>
      <c r="P3263" s="4">
        <f t="shared" si="201"/>
        <v>0</v>
      </c>
      <c r="Q3263" s="4">
        <f t="shared" si="202"/>
        <v>1.7057569296375266E-2</v>
      </c>
      <c r="R3263" s="4">
        <f t="shared" si="203"/>
        <v>6.6098081023454158E-2</v>
      </c>
      <c r="S3263">
        <v>0</v>
      </c>
      <c r="T3263">
        <v>8</v>
      </c>
      <c r="U3263">
        <v>31</v>
      </c>
    </row>
    <row r="3264" spans="1:21" x14ac:dyDescent="0.3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f t="shared" si="200"/>
        <v>180</v>
      </c>
      <c r="P3264" s="4">
        <f t="shared" si="201"/>
        <v>0</v>
      </c>
      <c r="Q3264" s="4">
        <f t="shared" si="202"/>
        <v>1.6666666666666666E-2</v>
      </c>
      <c r="R3264" s="4">
        <f t="shared" si="203"/>
        <v>8.8888888888888892E-2</v>
      </c>
      <c r="S3264">
        <v>0</v>
      </c>
      <c r="T3264">
        <v>3</v>
      </c>
      <c r="U3264">
        <v>16</v>
      </c>
    </row>
    <row r="3265" spans="1:21" x14ac:dyDescent="0.3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f t="shared" si="200"/>
        <v>235</v>
      </c>
      <c r="P3265" s="4">
        <f t="shared" si="201"/>
        <v>0</v>
      </c>
      <c r="Q3265" s="4">
        <f t="shared" si="202"/>
        <v>5.9574468085106386E-2</v>
      </c>
      <c r="R3265" s="4">
        <f t="shared" si="203"/>
        <v>0.20851063829787234</v>
      </c>
      <c r="S3265">
        <v>0</v>
      </c>
      <c r="T3265">
        <v>14</v>
      </c>
      <c r="U3265">
        <v>49</v>
      </c>
    </row>
    <row r="3266" spans="1:21" x14ac:dyDescent="0.3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f t="shared" si="200"/>
        <v>235</v>
      </c>
      <c r="P3266" s="4">
        <f t="shared" si="201"/>
        <v>8.5106382978723406E-3</v>
      </c>
      <c r="Q3266" s="4">
        <f t="shared" si="202"/>
        <v>4.6808510638297871E-2</v>
      </c>
      <c r="R3266" s="4">
        <f t="shared" si="203"/>
        <v>0.17446808510638298</v>
      </c>
      <c r="S3266">
        <v>2</v>
      </c>
      <c r="T3266">
        <v>11</v>
      </c>
      <c r="U3266">
        <v>41</v>
      </c>
    </row>
    <row r="3267" spans="1:21" x14ac:dyDescent="0.3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f t="shared" ref="O3267:O3330" si="204">L3267+M3267+N3267</f>
        <v>256</v>
      </c>
      <c r="P3267" s="4">
        <f t="shared" ref="P3267:P3330" si="205">S3267/O3267</f>
        <v>0</v>
      </c>
      <c r="Q3267" s="4">
        <f t="shared" ref="Q3267:Q3330" si="206">T3267/O3267</f>
        <v>7.03125E-2</v>
      </c>
      <c r="R3267" s="4">
        <f t="shared" ref="R3267:R3330" si="207">U3267/O3267</f>
        <v>0.23828125</v>
      </c>
      <c r="S3267">
        <v>0</v>
      </c>
      <c r="T3267">
        <v>18</v>
      </c>
      <c r="U3267">
        <v>61</v>
      </c>
    </row>
    <row r="3268" spans="1:21" x14ac:dyDescent="0.3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f t="shared" si="204"/>
        <v>180</v>
      </c>
      <c r="P3268" s="4">
        <f t="shared" si="205"/>
        <v>0</v>
      </c>
      <c r="Q3268" s="4">
        <f t="shared" si="206"/>
        <v>1.6666666666666666E-2</v>
      </c>
      <c r="R3268" s="4">
        <f t="shared" si="207"/>
        <v>9.4444444444444442E-2</v>
      </c>
      <c r="S3268">
        <v>0</v>
      </c>
      <c r="T3268">
        <v>3</v>
      </c>
      <c r="U3268">
        <v>17</v>
      </c>
    </row>
    <row r="3269" spans="1:21" x14ac:dyDescent="0.3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f t="shared" si="204"/>
        <v>256</v>
      </c>
      <c r="P3269" s="4">
        <f t="shared" si="205"/>
        <v>0</v>
      </c>
      <c r="Q3269" s="4">
        <f t="shared" si="206"/>
        <v>2.34375E-2</v>
      </c>
      <c r="R3269" s="4">
        <f t="shared" si="207"/>
        <v>9.375E-2</v>
      </c>
      <c r="S3269">
        <v>0</v>
      </c>
      <c r="T3269">
        <v>6</v>
      </c>
      <c r="U3269">
        <v>24</v>
      </c>
    </row>
    <row r="3270" spans="1:21" x14ac:dyDescent="0.3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f t="shared" si="204"/>
        <v>272</v>
      </c>
      <c r="P3270" s="4">
        <f t="shared" si="205"/>
        <v>0</v>
      </c>
      <c r="Q3270" s="4">
        <f t="shared" si="206"/>
        <v>3.3088235294117647E-2</v>
      </c>
      <c r="R3270" s="4">
        <f t="shared" si="207"/>
        <v>0.125</v>
      </c>
      <c r="S3270">
        <v>0</v>
      </c>
      <c r="T3270">
        <v>9</v>
      </c>
      <c r="U3270">
        <v>34</v>
      </c>
    </row>
    <row r="3271" spans="1:21" x14ac:dyDescent="0.3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f t="shared" si="204"/>
        <v>204</v>
      </c>
      <c r="P3271" s="4">
        <f t="shared" si="205"/>
        <v>0</v>
      </c>
      <c r="Q3271" s="4">
        <f t="shared" si="206"/>
        <v>5.3921568627450983E-2</v>
      </c>
      <c r="R3271" s="4">
        <f t="shared" si="207"/>
        <v>0.19607843137254902</v>
      </c>
      <c r="S3271">
        <v>0</v>
      </c>
      <c r="T3271">
        <v>11</v>
      </c>
      <c r="U3271">
        <v>40</v>
      </c>
    </row>
    <row r="3272" spans="1:21" x14ac:dyDescent="0.3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f t="shared" si="204"/>
        <v>180</v>
      </c>
      <c r="P3272" s="4">
        <f t="shared" si="205"/>
        <v>0</v>
      </c>
      <c r="Q3272" s="4">
        <f t="shared" si="206"/>
        <v>3.888888888888889E-2</v>
      </c>
      <c r="R3272" s="4">
        <f t="shared" si="207"/>
        <v>0.15</v>
      </c>
      <c r="S3272">
        <v>0</v>
      </c>
      <c r="T3272">
        <v>7</v>
      </c>
      <c r="U3272">
        <v>27</v>
      </c>
    </row>
    <row r="3273" spans="1:21" x14ac:dyDescent="0.3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f t="shared" si="204"/>
        <v>180</v>
      </c>
      <c r="P3273" s="4">
        <f t="shared" si="205"/>
        <v>1.1111111111111112E-2</v>
      </c>
      <c r="Q3273" s="4">
        <f t="shared" si="206"/>
        <v>1.6666666666666666E-2</v>
      </c>
      <c r="R3273" s="4">
        <f t="shared" si="207"/>
        <v>9.4444444444444442E-2</v>
      </c>
      <c r="S3273">
        <v>2</v>
      </c>
      <c r="T3273">
        <v>3</v>
      </c>
      <c r="U3273">
        <v>17</v>
      </c>
    </row>
    <row r="3274" spans="1:21" x14ac:dyDescent="0.3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f t="shared" si="204"/>
        <v>180</v>
      </c>
      <c r="P3274" s="4">
        <f t="shared" si="205"/>
        <v>0</v>
      </c>
      <c r="Q3274" s="4">
        <f t="shared" si="206"/>
        <v>7.2222222222222215E-2</v>
      </c>
      <c r="R3274" s="4">
        <f t="shared" si="207"/>
        <v>0.24444444444444444</v>
      </c>
      <c r="S3274">
        <v>0</v>
      </c>
      <c r="T3274">
        <v>13</v>
      </c>
      <c r="U3274">
        <v>44</v>
      </c>
    </row>
    <row r="3275" spans="1:21" x14ac:dyDescent="0.3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f t="shared" si="204"/>
        <v>272</v>
      </c>
      <c r="P3275" s="4">
        <f t="shared" si="205"/>
        <v>0</v>
      </c>
      <c r="Q3275" s="4">
        <f t="shared" si="206"/>
        <v>4.4117647058823532E-2</v>
      </c>
      <c r="R3275" s="4">
        <f t="shared" si="207"/>
        <v>0.15441176470588236</v>
      </c>
      <c r="S3275">
        <v>0</v>
      </c>
      <c r="T3275">
        <v>12</v>
      </c>
      <c r="U3275">
        <v>42</v>
      </c>
    </row>
    <row r="3276" spans="1:21" x14ac:dyDescent="0.3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f t="shared" si="204"/>
        <v>180</v>
      </c>
      <c r="P3276" s="4">
        <f t="shared" si="205"/>
        <v>0</v>
      </c>
      <c r="Q3276" s="4">
        <f t="shared" si="206"/>
        <v>1.6666666666666666E-2</v>
      </c>
      <c r="R3276" s="4">
        <f t="shared" si="207"/>
        <v>8.8888888888888892E-2</v>
      </c>
      <c r="S3276">
        <v>0</v>
      </c>
      <c r="T3276">
        <v>3</v>
      </c>
      <c r="U3276">
        <v>16</v>
      </c>
    </row>
    <row r="3277" spans="1:21" x14ac:dyDescent="0.3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f t="shared" si="204"/>
        <v>469</v>
      </c>
      <c r="P3277" s="4">
        <f t="shared" si="205"/>
        <v>0</v>
      </c>
      <c r="Q3277" s="4">
        <f t="shared" si="206"/>
        <v>3.1982942430703626E-2</v>
      </c>
      <c r="R3277" s="4">
        <f t="shared" si="207"/>
        <v>0.10874200426439233</v>
      </c>
      <c r="S3277">
        <v>0</v>
      </c>
      <c r="T3277">
        <v>15</v>
      </c>
      <c r="U3277">
        <v>51</v>
      </c>
    </row>
    <row r="3278" spans="1:21" x14ac:dyDescent="0.3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f t="shared" si="204"/>
        <v>180</v>
      </c>
      <c r="P3278" s="4">
        <f t="shared" si="205"/>
        <v>0</v>
      </c>
      <c r="Q3278" s="4">
        <f t="shared" si="206"/>
        <v>7.7777777777777779E-2</v>
      </c>
      <c r="R3278" s="4">
        <f t="shared" si="207"/>
        <v>0.2722222222222222</v>
      </c>
      <c r="S3278">
        <v>0</v>
      </c>
      <c r="T3278">
        <v>14</v>
      </c>
      <c r="U3278">
        <v>49</v>
      </c>
    </row>
    <row r="3279" spans="1:21" x14ac:dyDescent="0.3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f t="shared" si="204"/>
        <v>336</v>
      </c>
      <c r="P3279" s="4">
        <f t="shared" si="205"/>
        <v>0</v>
      </c>
      <c r="Q3279" s="4">
        <f t="shared" si="206"/>
        <v>2.6785714285714284E-2</v>
      </c>
      <c r="R3279" s="4">
        <f t="shared" si="207"/>
        <v>9.5238095238095233E-2</v>
      </c>
      <c r="S3279">
        <v>0</v>
      </c>
      <c r="T3279">
        <v>9</v>
      </c>
      <c r="U3279">
        <v>32</v>
      </c>
    </row>
    <row r="3280" spans="1:21" x14ac:dyDescent="0.3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f t="shared" si="204"/>
        <v>336</v>
      </c>
      <c r="P3280" s="4">
        <f t="shared" si="205"/>
        <v>0</v>
      </c>
      <c r="Q3280" s="4">
        <f t="shared" si="206"/>
        <v>2.3809523809523808E-2</v>
      </c>
      <c r="R3280" s="4">
        <f t="shared" si="207"/>
        <v>9.5238095238095233E-2</v>
      </c>
      <c r="S3280">
        <v>0</v>
      </c>
      <c r="T3280">
        <v>8</v>
      </c>
      <c r="U3280">
        <v>32</v>
      </c>
    </row>
    <row r="3281" spans="1:21" x14ac:dyDescent="0.3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f t="shared" si="204"/>
        <v>180</v>
      </c>
      <c r="P3281" s="4">
        <f t="shared" si="205"/>
        <v>5.5555555555555558E-3</v>
      </c>
      <c r="Q3281" s="4">
        <f t="shared" si="206"/>
        <v>6.1111111111111109E-2</v>
      </c>
      <c r="R3281" s="4">
        <f t="shared" si="207"/>
        <v>0.21666666666666667</v>
      </c>
      <c r="S3281">
        <v>1</v>
      </c>
      <c r="T3281">
        <v>11</v>
      </c>
      <c r="U3281">
        <v>39</v>
      </c>
    </row>
    <row r="3282" spans="1:21" x14ac:dyDescent="0.3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f t="shared" si="204"/>
        <v>180</v>
      </c>
      <c r="P3282" s="4">
        <f t="shared" si="205"/>
        <v>0</v>
      </c>
      <c r="Q3282" s="4">
        <f t="shared" si="206"/>
        <v>1.6666666666666666E-2</v>
      </c>
      <c r="R3282" s="4">
        <f t="shared" si="207"/>
        <v>9.4444444444444442E-2</v>
      </c>
      <c r="S3282">
        <v>0</v>
      </c>
      <c r="T3282">
        <v>3</v>
      </c>
      <c r="U3282">
        <v>17</v>
      </c>
    </row>
    <row r="3283" spans="1:21" x14ac:dyDescent="0.3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f t="shared" si="204"/>
        <v>180</v>
      </c>
      <c r="P3283" s="4">
        <f t="shared" si="205"/>
        <v>5.5555555555555558E-3</v>
      </c>
      <c r="Q3283" s="4">
        <f t="shared" si="206"/>
        <v>4.4444444444444446E-2</v>
      </c>
      <c r="R3283" s="4">
        <f t="shared" si="207"/>
        <v>0.17222222222222222</v>
      </c>
      <c r="S3283">
        <v>1</v>
      </c>
      <c r="T3283">
        <v>8</v>
      </c>
      <c r="U3283">
        <v>31</v>
      </c>
    </row>
    <row r="3284" spans="1:21" x14ac:dyDescent="0.3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f t="shared" si="204"/>
        <v>180</v>
      </c>
      <c r="P3284" s="4">
        <f t="shared" si="205"/>
        <v>1.1111111111111112E-2</v>
      </c>
      <c r="Q3284" s="4">
        <f t="shared" si="206"/>
        <v>0</v>
      </c>
      <c r="R3284" s="4">
        <f t="shared" si="207"/>
        <v>0</v>
      </c>
      <c r="S3284">
        <v>2</v>
      </c>
      <c r="T3284">
        <v>0</v>
      </c>
      <c r="U3284">
        <v>0</v>
      </c>
    </row>
    <row r="3285" spans="1:21" x14ac:dyDescent="0.3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f t="shared" si="204"/>
        <v>180</v>
      </c>
      <c r="P3285" s="4">
        <f t="shared" si="205"/>
        <v>0</v>
      </c>
      <c r="Q3285" s="4">
        <f t="shared" si="206"/>
        <v>7.2222222222222215E-2</v>
      </c>
      <c r="R3285" s="4">
        <f t="shared" si="207"/>
        <v>0.24444444444444444</v>
      </c>
      <c r="S3285">
        <v>0</v>
      </c>
      <c r="T3285">
        <v>13</v>
      </c>
      <c r="U3285">
        <v>44</v>
      </c>
    </row>
    <row r="3286" spans="1:21" x14ac:dyDescent="0.3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f t="shared" si="204"/>
        <v>180</v>
      </c>
      <c r="P3286" s="4">
        <f t="shared" si="205"/>
        <v>0</v>
      </c>
      <c r="Q3286" s="4">
        <f t="shared" si="206"/>
        <v>0</v>
      </c>
      <c r="R3286" s="4">
        <f t="shared" si="207"/>
        <v>3.3333333333333333E-2</v>
      </c>
      <c r="S3286">
        <v>0</v>
      </c>
      <c r="T3286">
        <v>0</v>
      </c>
      <c r="U3286">
        <v>6</v>
      </c>
    </row>
    <row r="3287" spans="1:21" x14ac:dyDescent="0.3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f t="shared" si="204"/>
        <v>216</v>
      </c>
      <c r="P3287" s="4">
        <f t="shared" si="205"/>
        <v>0</v>
      </c>
      <c r="Q3287" s="4">
        <f t="shared" si="206"/>
        <v>7.407407407407407E-2</v>
      </c>
      <c r="R3287" s="4">
        <f t="shared" si="207"/>
        <v>0.25</v>
      </c>
      <c r="S3287">
        <v>0</v>
      </c>
      <c r="T3287">
        <v>16</v>
      </c>
      <c r="U3287">
        <v>54</v>
      </c>
    </row>
    <row r="3288" spans="1:21" x14ac:dyDescent="0.3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f t="shared" si="204"/>
        <v>180</v>
      </c>
      <c r="P3288" s="4">
        <f t="shared" si="205"/>
        <v>0</v>
      </c>
      <c r="Q3288" s="4">
        <f t="shared" si="206"/>
        <v>3.3333333333333333E-2</v>
      </c>
      <c r="R3288" s="4">
        <f t="shared" si="207"/>
        <v>0.1388888888888889</v>
      </c>
      <c r="S3288">
        <v>0</v>
      </c>
      <c r="T3288">
        <v>6</v>
      </c>
      <c r="U3288">
        <v>25</v>
      </c>
    </row>
    <row r="3289" spans="1:21" x14ac:dyDescent="0.3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f t="shared" si="204"/>
        <v>180</v>
      </c>
      <c r="P3289" s="4">
        <f t="shared" si="205"/>
        <v>5.5555555555555558E-3</v>
      </c>
      <c r="Q3289" s="4">
        <f t="shared" si="206"/>
        <v>3.888888888888889E-2</v>
      </c>
      <c r="R3289" s="4">
        <f t="shared" si="207"/>
        <v>0.15</v>
      </c>
      <c r="S3289">
        <v>1</v>
      </c>
      <c r="T3289">
        <v>7</v>
      </c>
      <c r="U3289">
        <v>27</v>
      </c>
    </row>
    <row r="3290" spans="1:21" x14ac:dyDescent="0.3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f t="shared" si="204"/>
        <v>180</v>
      </c>
      <c r="P3290" s="4">
        <f t="shared" si="205"/>
        <v>5.5555555555555558E-3</v>
      </c>
      <c r="Q3290" s="4">
        <f t="shared" si="206"/>
        <v>2.2222222222222223E-2</v>
      </c>
      <c r="R3290" s="4">
        <f t="shared" si="207"/>
        <v>0.11666666666666667</v>
      </c>
      <c r="S3290">
        <v>1</v>
      </c>
      <c r="T3290">
        <v>4</v>
      </c>
      <c r="U3290">
        <v>21</v>
      </c>
    </row>
    <row r="3291" spans="1:21" x14ac:dyDescent="0.3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f t="shared" si="204"/>
        <v>256</v>
      </c>
      <c r="P3291" s="4">
        <f t="shared" si="205"/>
        <v>0</v>
      </c>
      <c r="Q3291" s="4">
        <f t="shared" si="206"/>
        <v>2.34375E-2</v>
      </c>
      <c r="R3291" s="4">
        <f t="shared" si="207"/>
        <v>0.1015625</v>
      </c>
      <c r="S3291">
        <v>0</v>
      </c>
      <c r="T3291">
        <v>6</v>
      </c>
      <c r="U3291">
        <v>26</v>
      </c>
    </row>
    <row r="3292" spans="1:21" x14ac:dyDescent="0.3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f t="shared" si="204"/>
        <v>180</v>
      </c>
      <c r="P3292" s="4">
        <f t="shared" si="205"/>
        <v>0</v>
      </c>
      <c r="Q3292" s="4">
        <f t="shared" si="206"/>
        <v>8.8888888888888892E-2</v>
      </c>
      <c r="R3292" s="4">
        <f t="shared" si="207"/>
        <v>0.28888888888888886</v>
      </c>
      <c r="S3292">
        <v>0</v>
      </c>
      <c r="T3292">
        <v>16</v>
      </c>
      <c r="U3292">
        <v>52</v>
      </c>
    </row>
    <row r="3293" spans="1:21" x14ac:dyDescent="0.3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f t="shared" si="204"/>
        <v>272</v>
      </c>
      <c r="P3293" s="4">
        <f t="shared" si="205"/>
        <v>0</v>
      </c>
      <c r="Q3293" s="4">
        <f t="shared" si="206"/>
        <v>0</v>
      </c>
      <c r="R3293" s="4">
        <f t="shared" si="207"/>
        <v>0</v>
      </c>
      <c r="S3293">
        <v>0</v>
      </c>
      <c r="T3293">
        <v>0</v>
      </c>
      <c r="U3293">
        <v>0</v>
      </c>
    </row>
    <row r="3294" spans="1:21" x14ac:dyDescent="0.3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f t="shared" si="204"/>
        <v>180</v>
      </c>
      <c r="P3294" s="4">
        <f t="shared" si="205"/>
        <v>0</v>
      </c>
      <c r="Q3294" s="4">
        <f t="shared" si="206"/>
        <v>8.3333333333333329E-2</v>
      </c>
      <c r="R3294" s="4">
        <f t="shared" si="207"/>
        <v>0.27777777777777779</v>
      </c>
      <c r="S3294">
        <v>0</v>
      </c>
      <c r="T3294">
        <v>15</v>
      </c>
      <c r="U3294">
        <v>50</v>
      </c>
    </row>
    <row r="3295" spans="1:21" x14ac:dyDescent="0.3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f t="shared" si="204"/>
        <v>180</v>
      </c>
      <c r="P3295" s="4">
        <f t="shared" si="205"/>
        <v>5.5555555555555558E-3</v>
      </c>
      <c r="Q3295" s="4">
        <f t="shared" si="206"/>
        <v>5.5555555555555552E-2</v>
      </c>
      <c r="R3295" s="4">
        <f t="shared" si="207"/>
        <v>0.2</v>
      </c>
      <c r="S3295">
        <v>1</v>
      </c>
      <c r="T3295">
        <v>10</v>
      </c>
      <c r="U3295">
        <v>36</v>
      </c>
    </row>
    <row r="3296" spans="1:21" x14ac:dyDescent="0.3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f t="shared" si="204"/>
        <v>180</v>
      </c>
      <c r="P3296" s="4">
        <f t="shared" si="205"/>
        <v>0</v>
      </c>
      <c r="Q3296" s="4">
        <f t="shared" si="206"/>
        <v>5.5555555555555558E-3</v>
      </c>
      <c r="R3296" s="4">
        <f t="shared" si="207"/>
        <v>6.1111111111111109E-2</v>
      </c>
      <c r="S3296">
        <v>0</v>
      </c>
      <c r="T3296">
        <v>1</v>
      </c>
      <c r="U3296">
        <v>11</v>
      </c>
    </row>
    <row r="3297" spans="1:21" x14ac:dyDescent="0.3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f t="shared" si="204"/>
        <v>180</v>
      </c>
      <c r="P3297" s="4">
        <f t="shared" si="205"/>
        <v>0</v>
      </c>
      <c r="Q3297" s="4">
        <f t="shared" si="206"/>
        <v>1.1111111111111112E-2</v>
      </c>
      <c r="R3297" s="4">
        <f t="shared" si="207"/>
        <v>7.7777777777777779E-2</v>
      </c>
      <c r="S3297">
        <v>0</v>
      </c>
      <c r="T3297">
        <v>2</v>
      </c>
      <c r="U3297">
        <v>14</v>
      </c>
    </row>
    <row r="3298" spans="1:21" x14ac:dyDescent="0.3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f t="shared" si="204"/>
        <v>256</v>
      </c>
      <c r="P3298" s="4">
        <f t="shared" si="205"/>
        <v>3.90625E-3</v>
      </c>
      <c r="Q3298" s="4">
        <f t="shared" si="206"/>
        <v>6.640625E-2</v>
      </c>
      <c r="R3298" s="4">
        <f t="shared" si="207"/>
        <v>0.21875</v>
      </c>
      <c r="S3298">
        <v>1</v>
      </c>
      <c r="T3298">
        <v>17</v>
      </c>
      <c r="U3298">
        <v>56</v>
      </c>
    </row>
    <row r="3299" spans="1:21" x14ac:dyDescent="0.3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f t="shared" si="204"/>
        <v>180</v>
      </c>
      <c r="P3299" s="4">
        <f t="shared" si="205"/>
        <v>0</v>
      </c>
      <c r="Q3299" s="4">
        <f t="shared" si="206"/>
        <v>1.6666666666666666E-2</v>
      </c>
      <c r="R3299" s="4">
        <f t="shared" si="207"/>
        <v>8.8888888888888892E-2</v>
      </c>
      <c r="S3299">
        <v>0</v>
      </c>
      <c r="T3299">
        <v>3</v>
      </c>
      <c r="U3299">
        <v>16</v>
      </c>
    </row>
    <row r="3300" spans="1:21" x14ac:dyDescent="0.3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f t="shared" si="204"/>
        <v>180</v>
      </c>
      <c r="P3300" s="4">
        <f t="shared" si="205"/>
        <v>0</v>
      </c>
      <c r="Q3300" s="4">
        <f t="shared" si="206"/>
        <v>5.5555555555555558E-3</v>
      </c>
      <c r="R3300" s="4">
        <f t="shared" si="207"/>
        <v>6.6666666666666666E-2</v>
      </c>
      <c r="S3300">
        <v>0</v>
      </c>
      <c r="T3300">
        <v>1</v>
      </c>
      <c r="U3300">
        <v>12</v>
      </c>
    </row>
    <row r="3301" spans="1:21" x14ac:dyDescent="0.3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f t="shared" si="204"/>
        <v>332</v>
      </c>
      <c r="P3301" s="4">
        <f t="shared" si="205"/>
        <v>0</v>
      </c>
      <c r="Q3301" s="4">
        <f t="shared" si="206"/>
        <v>4.2168674698795178E-2</v>
      </c>
      <c r="R3301" s="4">
        <f t="shared" si="207"/>
        <v>0.14457831325301204</v>
      </c>
      <c r="S3301">
        <v>0</v>
      </c>
      <c r="T3301">
        <v>14</v>
      </c>
      <c r="U3301">
        <v>48</v>
      </c>
    </row>
    <row r="3302" spans="1:21" x14ac:dyDescent="0.3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f t="shared" si="204"/>
        <v>332</v>
      </c>
      <c r="P3302" s="4">
        <f t="shared" si="205"/>
        <v>0</v>
      </c>
      <c r="Q3302" s="4">
        <f t="shared" si="206"/>
        <v>3.0120481927710843E-2</v>
      </c>
      <c r="R3302" s="4">
        <f t="shared" si="207"/>
        <v>0.10843373493975904</v>
      </c>
      <c r="S3302">
        <v>0</v>
      </c>
      <c r="T3302">
        <v>10</v>
      </c>
      <c r="U3302">
        <v>36</v>
      </c>
    </row>
    <row r="3303" spans="1:21" x14ac:dyDescent="0.3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f t="shared" si="204"/>
        <v>180</v>
      </c>
      <c r="P3303" s="4">
        <f t="shared" si="205"/>
        <v>5.5555555555555558E-3</v>
      </c>
      <c r="Q3303" s="4">
        <f t="shared" si="206"/>
        <v>1.6666666666666666E-2</v>
      </c>
      <c r="R3303" s="4">
        <f t="shared" si="207"/>
        <v>8.8888888888888892E-2</v>
      </c>
      <c r="S3303">
        <v>1</v>
      </c>
      <c r="T3303">
        <v>3</v>
      </c>
      <c r="U3303">
        <v>16</v>
      </c>
    </row>
    <row r="3304" spans="1:21" x14ac:dyDescent="0.3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f t="shared" si="204"/>
        <v>235</v>
      </c>
      <c r="P3304" s="4">
        <f t="shared" si="205"/>
        <v>8.5106382978723406E-3</v>
      </c>
      <c r="Q3304" s="4">
        <f t="shared" si="206"/>
        <v>3.8297872340425532E-2</v>
      </c>
      <c r="R3304" s="4">
        <f t="shared" si="207"/>
        <v>0.14468085106382977</v>
      </c>
      <c r="S3304">
        <v>2</v>
      </c>
      <c r="T3304">
        <v>9</v>
      </c>
      <c r="U3304">
        <v>34</v>
      </c>
    </row>
    <row r="3305" spans="1:21" x14ac:dyDescent="0.3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f t="shared" si="204"/>
        <v>180</v>
      </c>
      <c r="P3305" s="4">
        <f t="shared" si="205"/>
        <v>0</v>
      </c>
      <c r="Q3305" s="4">
        <f t="shared" si="206"/>
        <v>1.1111111111111112E-2</v>
      </c>
      <c r="R3305" s="4">
        <f t="shared" si="207"/>
        <v>7.7777777777777779E-2</v>
      </c>
      <c r="S3305">
        <v>0</v>
      </c>
      <c r="T3305">
        <v>2</v>
      </c>
      <c r="U3305">
        <v>14</v>
      </c>
    </row>
    <row r="3306" spans="1:21" x14ac:dyDescent="0.3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f t="shared" si="204"/>
        <v>256</v>
      </c>
      <c r="P3306" s="4">
        <f t="shared" si="205"/>
        <v>7.8125E-3</v>
      </c>
      <c r="Q3306" s="4">
        <f t="shared" si="206"/>
        <v>5.46875E-2</v>
      </c>
      <c r="R3306" s="4">
        <f t="shared" si="207"/>
        <v>0.18359375</v>
      </c>
      <c r="S3306">
        <v>2</v>
      </c>
      <c r="T3306">
        <v>14</v>
      </c>
      <c r="U3306">
        <v>47</v>
      </c>
    </row>
    <row r="3307" spans="1:21" x14ac:dyDescent="0.3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f t="shared" si="204"/>
        <v>332</v>
      </c>
      <c r="P3307" s="4">
        <f t="shared" si="205"/>
        <v>0</v>
      </c>
      <c r="Q3307" s="4">
        <f t="shared" si="206"/>
        <v>4.2168674698795178E-2</v>
      </c>
      <c r="R3307" s="4">
        <f t="shared" si="207"/>
        <v>0.14156626506024098</v>
      </c>
      <c r="S3307">
        <v>0</v>
      </c>
      <c r="T3307">
        <v>14</v>
      </c>
      <c r="U3307">
        <v>47</v>
      </c>
    </row>
    <row r="3308" spans="1:21" x14ac:dyDescent="0.3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f t="shared" si="204"/>
        <v>180</v>
      </c>
      <c r="P3308" s="4">
        <f t="shared" si="205"/>
        <v>5.5555555555555558E-3</v>
      </c>
      <c r="Q3308" s="4">
        <f t="shared" si="206"/>
        <v>6.1111111111111109E-2</v>
      </c>
      <c r="R3308" s="4">
        <f t="shared" si="207"/>
        <v>0.21666666666666667</v>
      </c>
      <c r="S3308">
        <v>1</v>
      </c>
      <c r="T3308">
        <v>11</v>
      </c>
      <c r="U3308">
        <v>39</v>
      </c>
    </row>
    <row r="3309" spans="1:21" x14ac:dyDescent="0.3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f t="shared" si="204"/>
        <v>180</v>
      </c>
      <c r="P3309" s="4">
        <f t="shared" si="205"/>
        <v>5.5555555555555558E-3</v>
      </c>
      <c r="Q3309" s="4">
        <f t="shared" si="206"/>
        <v>5.5555555555555552E-2</v>
      </c>
      <c r="R3309" s="4">
        <f t="shared" si="207"/>
        <v>0.2</v>
      </c>
      <c r="S3309">
        <v>1</v>
      </c>
      <c r="T3309">
        <v>10</v>
      </c>
      <c r="U3309">
        <v>36</v>
      </c>
    </row>
    <row r="3310" spans="1:21" x14ac:dyDescent="0.3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f t="shared" si="204"/>
        <v>336</v>
      </c>
      <c r="P3310" s="4">
        <f t="shared" si="205"/>
        <v>0</v>
      </c>
      <c r="Q3310" s="4">
        <f t="shared" si="206"/>
        <v>5.0595238095238096E-2</v>
      </c>
      <c r="R3310" s="4">
        <f t="shared" si="207"/>
        <v>0.17261904761904762</v>
      </c>
      <c r="S3310">
        <v>0</v>
      </c>
      <c r="T3310">
        <v>17</v>
      </c>
      <c r="U3310">
        <v>58</v>
      </c>
    </row>
    <row r="3311" spans="1:21" x14ac:dyDescent="0.3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f t="shared" si="204"/>
        <v>180</v>
      </c>
      <c r="P3311" s="4">
        <f t="shared" si="205"/>
        <v>5.5555555555555558E-3</v>
      </c>
      <c r="Q3311" s="4">
        <f t="shared" si="206"/>
        <v>4.4444444444444446E-2</v>
      </c>
      <c r="R3311" s="4">
        <f t="shared" si="207"/>
        <v>0.16666666666666666</v>
      </c>
      <c r="S3311">
        <v>1</v>
      </c>
      <c r="T3311">
        <v>8</v>
      </c>
      <c r="U3311">
        <v>30</v>
      </c>
    </row>
    <row r="3312" spans="1:21" x14ac:dyDescent="0.3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f t="shared" si="204"/>
        <v>180</v>
      </c>
      <c r="P3312" s="4">
        <f t="shared" si="205"/>
        <v>0</v>
      </c>
      <c r="Q3312" s="4">
        <f t="shared" si="206"/>
        <v>5.5555555555555558E-3</v>
      </c>
      <c r="R3312" s="4">
        <f t="shared" si="207"/>
        <v>6.6666666666666666E-2</v>
      </c>
      <c r="S3312">
        <v>0</v>
      </c>
      <c r="T3312">
        <v>1</v>
      </c>
      <c r="U3312">
        <v>12</v>
      </c>
    </row>
    <row r="3313" spans="1:21" x14ac:dyDescent="0.3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f t="shared" si="204"/>
        <v>180</v>
      </c>
      <c r="P3313" s="4">
        <f t="shared" si="205"/>
        <v>0</v>
      </c>
      <c r="Q3313" s="4">
        <f t="shared" si="206"/>
        <v>5.5555555555555552E-2</v>
      </c>
      <c r="R3313" s="4">
        <f t="shared" si="207"/>
        <v>0.20555555555555555</v>
      </c>
      <c r="S3313">
        <v>0</v>
      </c>
      <c r="T3313">
        <v>10</v>
      </c>
      <c r="U3313">
        <v>37</v>
      </c>
    </row>
    <row r="3314" spans="1:21" x14ac:dyDescent="0.3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f t="shared" si="204"/>
        <v>180</v>
      </c>
      <c r="P3314" s="4">
        <f t="shared" si="205"/>
        <v>5.5555555555555558E-3</v>
      </c>
      <c r="Q3314" s="4">
        <f t="shared" si="206"/>
        <v>0.10555555555555556</v>
      </c>
      <c r="R3314" s="4">
        <f t="shared" si="207"/>
        <v>0.35</v>
      </c>
      <c r="S3314">
        <v>1</v>
      </c>
      <c r="T3314">
        <v>19</v>
      </c>
      <c r="U3314">
        <v>63</v>
      </c>
    </row>
    <row r="3315" spans="1:21" x14ac:dyDescent="0.3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f t="shared" si="204"/>
        <v>180</v>
      </c>
      <c r="P3315" s="4">
        <f t="shared" si="205"/>
        <v>1.1111111111111112E-2</v>
      </c>
      <c r="Q3315" s="4">
        <f t="shared" si="206"/>
        <v>1.1111111111111112E-2</v>
      </c>
      <c r="R3315" s="4">
        <f t="shared" si="207"/>
        <v>7.7777777777777779E-2</v>
      </c>
      <c r="S3315">
        <v>2</v>
      </c>
      <c r="T3315">
        <v>2</v>
      </c>
      <c r="U3315">
        <v>14</v>
      </c>
    </row>
    <row r="3316" spans="1:21" x14ac:dyDescent="0.3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f t="shared" si="204"/>
        <v>180</v>
      </c>
      <c r="P3316" s="4">
        <f t="shared" si="205"/>
        <v>1.1111111111111112E-2</v>
      </c>
      <c r="Q3316" s="4">
        <f t="shared" si="206"/>
        <v>3.3333333333333333E-2</v>
      </c>
      <c r="R3316" s="4">
        <f t="shared" si="207"/>
        <v>0.1388888888888889</v>
      </c>
      <c r="S3316">
        <v>2</v>
      </c>
      <c r="T3316">
        <v>6</v>
      </c>
      <c r="U3316">
        <v>25</v>
      </c>
    </row>
    <row r="3317" spans="1:21" x14ac:dyDescent="0.3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f t="shared" si="204"/>
        <v>180</v>
      </c>
      <c r="P3317" s="4">
        <f t="shared" si="205"/>
        <v>5.5555555555555558E-3</v>
      </c>
      <c r="Q3317" s="4">
        <f t="shared" si="206"/>
        <v>5.5555555555555552E-2</v>
      </c>
      <c r="R3317" s="4">
        <f t="shared" si="207"/>
        <v>0.20555555555555555</v>
      </c>
      <c r="S3317">
        <v>1</v>
      </c>
      <c r="T3317">
        <v>10</v>
      </c>
      <c r="U3317">
        <v>37</v>
      </c>
    </row>
    <row r="3318" spans="1:21" x14ac:dyDescent="0.3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f t="shared" si="204"/>
        <v>180</v>
      </c>
      <c r="P3318" s="4">
        <f t="shared" si="205"/>
        <v>0</v>
      </c>
      <c r="Q3318" s="4">
        <f t="shared" si="206"/>
        <v>3.888888888888889E-2</v>
      </c>
      <c r="R3318" s="4">
        <f t="shared" si="207"/>
        <v>0.16111111111111112</v>
      </c>
      <c r="S3318">
        <v>0</v>
      </c>
      <c r="T3318">
        <v>7</v>
      </c>
      <c r="U3318">
        <v>29</v>
      </c>
    </row>
    <row r="3319" spans="1:21" x14ac:dyDescent="0.3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f t="shared" si="204"/>
        <v>180</v>
      </c>
      <c r="P3319" s="4">
        <f t="shared" si="205"/>
        <v>0</v>
      </c>
      <c r="Q3319" s="4">
        <f t="shared" si="206"/>
        <v>1.1111111111111112E-2</v>
      </c>
      <c r="R3319" s="4">
        <f t="shared" si="207"/>
        <v>8.3333333333333329E-2</v>
      </c>
      <c r="S3319">
        <v>0</v>
      </c>
      <c r="T3319">
        <v>2</v>
      </c>
      <c r="U3319">
        <v>15</v>
      </c>
    </row>
    <row r="3320" spans="1:21" x14ac:dyDescent="0.3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f t="shared" si="204"/>
        <v>180</v>
      </c>
      <c r="P3320" s="4">
        <f t="shared" si="205"/>
        <v>1.6666666666666666E-2</v>
      </c>
      <c r="Q3320" s="4">
        <f t="shared" si="206"/>
        <v>7.7777777777777779E-2</v>
      </c>
      <c r="R3320" s="4">
        <f t="shared" si="207"/>
        <v>0.26666666666666666</v>
      </c>
      <c r="S3320">
        <v>3</v>
      </c>
      <c r="T3320">
        <v>14</v>
      </c>
      <c r="U3320">
        <v>48</v>
      </c>
    </row>
    <row r="3321" spans="1:21" x14ac:dyDescent="0.3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f t="shared" si="204"/>
        <v>180</v>
      </c>
      <c r="P3321" s="4">
        <f t="shared" si="205"/>
        <v>0</v>
      </c>
      <c r="Q3321" s="4">
        <f t="shared" si="206"/>
        <v>0.1111111111111111</v>
      </c>
      <c r="R3321" s="4">
        <f t="shared" si="207"/>
        <v>0.36666666666666664</v>
      </c>
      <c r="S3321">
        <v>0</v>
      </c>
      <c r="T3321">
        <v>20</v>
      </c>
      <c r="U3321">
        <v>66</v>
      </c>
    </row>
    <row r="3322" spans="1:21" x14ac:dyDescent="0.3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f t="shared" si="204"/>
        <v>180</v>
      </c>
      <c r="P3322" s="4">
        <f t="shared" si="205"/>
        <v>5.5555555555555558E-3</v>
      </c>
      <c r="Q3322" s="4">
        <f t="shared" si="206"/>
        <v>0.05</v>
      </c>
      <c r="R3322" s="4">
        <f t="shared" si="207"/>
        <v>0.18333333333333332</v>
      </c>
      <c r="S3322">
        <v>1</v>
      </c>
      <c r="T3322">
        <v>9</v>
      </c>
      <c r="U3322">
        <v>33</v>
      </c>
    </row>
    <row r="3323" spans="1:21" x14ac:dyDescent="0.3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f t="shared" si="204"/>
        <v>336</v>
      </c>
      <c r="P3323" s="4">
        <f t="shared" si="205"/>
        <v>0</v>
      </c>
      <c r="Q3323" s="4">
        <f t="shared" si="206"/>
        <v>8.9285714285714281E-3</v>
      </c>
      <c r="R3323" s="4">
        <f t="shared" si="207"/>
        <v>4.7619047619047616E-2</v>
      </c>
      <c r="S3323">
        <v>0</v>
      </c>
      <c r="T3323">
        <v>3</v>
      </c>
      <c r="U3323">
        <v>16</v>
      </c>
    </row>
    <row r="3324" spans="1:21" x14ac:dyDescent="0.3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f t="shared" si="204"/>
        <v>180</v>
      </c>
      <c r="P3324" s="4">
        <f t="shared" si="205"/>
        <v>0</v>
      </c>
      <c r="Q3324" s="4">
        <f t="shared" si="206"/>
        <v>0</v>
      </c>
      <c r="R3324" s="4">
        <f t="shared" si="207"/>
        <v>3.3333333333333333E-2</v>
      </c>
      <c r="S3324">
        <v>0</v>
      </c>
      <c r="T3324">
        <v>0</v>
      </c>
      <c r="U3324">
        <v>6</v>
      </c>
    </row>
    <row r="3325" spans="1:21" x14ac:dyDescent="0.3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f t="shared" si="204"/>
        <v>469</v>
      </c>
      <c r="P3325" s="4">
        <f t="shared" si="205"/>
        <v>0</v>
      </c>
      <c r="Q3325" s="4">
        <f t="shared" si="206"/>
        <v>1.9189765458422176E-2</v>
      </c>
      <c r="R3325" s="4">
        <f t="shared" si="207"/>
        <v>7.2494669509594878E-2</v>
      </c>
      <c r="S3325">
        <v>0</v>
      </c>
      <c r="T3325">
        <v>9</v>
      </c>
      <c r="U3325">
        <v>34</v>
      </c>
    </row>
    <row r="3326" spans="1:21" x14ac:dyDescent="0.3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f t="shared" si="204"/>
        <v>204</v>
      </c>
      <c r="P3326" s="4">
        <f t="shared" si="205"/>
        <v>1.4705882352941176E-2</v>
      </c>
      <c r="Q3326" s="4">
        <f t="shared" si="206"/>
        <v>6.8627450980392163E-2</v>
      </c>
      <c r="R3326" s="4">
        <f t="shared" si="207"/>
        <v>0.23529411764705882</v>
      </c>
      <c r="S3326">
        <v>3</v>
      </c>
      <c r="T3326">
        <v>14</v>
      </c>
      <c r="U3326">
        <v>48</v>
      </c>
    </row>
    <row r="3327" spans="1:21" x14ac:dyDescent="0.3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f t="shared" si="204"/>
        <v>332</v>
      </c>
      <c r="P3327" s="4">
        <f t="shared" si="205"/>
        <v>0</v>
      </c>
      <c r="Q3327" s="4">
        <f t="shared" si="206"/>
        <v>3.0120481927710843E-2</v>
      </c>
      <c r="R3327" s="4">
        <f t="shared" si="207"/>
        <v>0.1144578313253012</v>
      </c>
      <c r="S3327">
        <v>0</v>
      </c>
      <c r="T3327">
        <v>10</v>
      </c>
      <c r="U3327">
        <v>38</v>
      </c>
    </row>
    <row r="3328" spans="1:21" x14ac:dyDescent="0.3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f t="shared" si="204"/>
        <v>180</v>
      </c>
      <c r="P3328" s="4">
        <f t="shared" si="205"/>
        <v>1.1111111111111112E-2</v>
      </c>
      <c r="Q3328" s="4">
        <f t="shared" si="206"/>
        <v>4.4444444444444446E-2</v>
      </c>
      <c r="R3328" s="4">
        <f t="shared" si="207"/>
        <v>0.16666666666666666</v>
      </c>
      <c r="S3328">
        <v>2</v>
      </c>
      <c r="T3328">
        <v>8</v>
      </c>
      <c r="U3328">
        <v>30</v>
      </c>
    </row>
    <row r="3329" spans="1:21" x14ac:dyDescent="0.3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f t="shared" si="204"/>
        <v>180</v>
      </c>
      <c r="P3329" s="4">
        <f t="shared" si="205"/>
        <v>0</v>
      </c>
      <c r="Q3329" s="4">
        <f t="shared" si="206"/>
        <v>2.7777777777777776E-2</v>
      </c>
      <c r="R3329" s="4">
        <f t="shared" si="207"/>
        <v>0.11666666666666667</v>
      </c>
      <c r="S3329">
        <v>0</v>
      </c>
      <c r="T3329">
        <v>5</v>
      </c>
      <c r="U3329">
        <v>21</v>
      </c>
    </row>
    <row r="3330" spans="1:21" x14ac:dyDescent="0.3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f t="shared" si="204"/>
        <v>180</v>
      </c>
      <c r="P3330" s="4">
        <f t="shared" si="205"/>
        <v>0</v>
      </c>
      <c r="Q3330" s="4">
        <f t="shared" si="206"/>
        <v>1.1111111111111112E-2</v>
      </c>
      <c r="R3330" s="4">
        <f t="shared" si="207"/>
        <v>7.2222222222222215E-2</v>
      </c>
      <c r="S3330">
        <v>0</v>
      </c>
      <c r="T3330">
        <v>2</v>
      </c>
      <c r="U3330">
        <v>13</v>
      </c>
    </row>
    <row r="3331" spans="1:21" x14ac:dyDescent="0.3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f t="shared" ref="O3331:O3394" si="208">L3331+M3331+N3331</f>
        <v>235</v>
      </c>
      <c r="P3331" s="4">
        <f t="shared" ref="P3331:P3394" si="209">S3331/O3331</f>
        <v>4.2553191489361703E-3</v>
      </c>
      <c r="Q3331" s="4">
        <f t="shared" ref="Q3331:Q3394" si="210">T3331/O3331</f>
        <v>5.106382978723404E-2</v>
      </c>
      <c r="R3331" s="4">
        <f t="shared" ref="R3331:R3394" si="211">U3331/O3331</f>
        <v>0.18297872340425531</v>
      </c>
      <c r="S3331">
        <v>1</v>
      </c>
      <c r="T3331">
        <v>12</v>
      </c>
      <c r="U3331">
        <v>43</v>
      </c>
    </row>
    <row r="3332" spans="1:21" x14ac:dyDescent="0.3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f t="shared" si="208"/>
        <v>235</v>
      </c>
      <c r="P3332" s="4">
        <f t="shared" si="209"/>
        <v>4.2553191489361703E-3</v>
      </c>
      <c r="Q3332" s="4">
        <f t="shared" si="210"/>
        <v>5.5319148936170209E-2</v>
      </c>
      <c r="R3332" s="4">
        <f t="shared" si="211"/>
        <v>0.19148936170212766</v>
      </c>
      <c r="S3332">
        <v>1</v>
      </c>
      <c r="T3332">
        <v>13</v>
      </c>
      <c r="U3332">
        <v>45</v>
      </c>
    </row>
    <row r="3333" spans="1:21" x14ac:dyDescent="0.3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f t="shared" si="208"/>
        <v>235</v>
      </c>
      <c r="P3333" s="4">
        <f t="shared" si="209"/>
        <v>8.5106382978723406E-3</v>
      </c>
      <c r="Q3333" s="4">
        <f t="shared" si="210"/>
        <v>0</v>
      </c>
      <c r="R3333" s="4">
        <f t="shared" si="211"/>
        <v>2.553191489361702E-2</v>
      </c>
      <c r="S3333">
        <v>2</v>
      </c>
      <c r="T3333">
        <v>0</v>
      </c>
      <c r="U3333">
        <v>6</v>
      </c>
    </row>
    <row r="3334" spans="1:21" x14ac:dyDescent="0.3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f t="shared" si="208"/>
        <v>235</v>
      </c>
      <c r="P3334" s="4">
        <f t="shared" si="209"/>
        <v>0</v>
      </c>
      <c r="Q3334" s="4">
        <f t="shared" si="210"/>
        <v>6.8085106382978725E-2</v>
      </c>
      <c r="R3334" s="4">
        <f t="shared" si="211"/>
        <v>0.23404255319148937</v>
      </c>
      <c r="S3334">
        <v>0</v>
      </c>
      <c r="T3334">
        <v>16</v>
      </c>
      <c r="U3334">
        <v>55</v>
      </c>
    </row>
    <row r="3335" spans="1:21" x14ac:dyDescent="0.3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f t="shared" si="208"/>
        <v>332</v>
      </c>
      <c r="P3335" s="4">
        <f t="shared" si="209"/>
        <v>0</v>
      </c>
      <c r="Q3335" s="4">
        <f t="shared" si="210"/>
        <v>3.313253012048193E-2</v>
      </c>
      <c r="R3335" s="4">
        <f t="shared" si="211"/>
        <v>0.11746987951807229</v>
      </c>
      <c r="S3335">
        <v>0</v>
      </c>
      <c r="T3335">
        <v>11</v>
      </c>
      <c r="U3335">
        <v>39</v>
      </c>
    </row>
    <row r="3336" spans="1:21" x14ac:dyDescent="0.3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f t="shared" si="208"/>
        <v>180</v>
      </c>
      <c r="P3336" s="4">
        <f t="shared" si="209"/>
        <v>0</v>
      </c>
      <c r="Q3336" s="4">
        <f t="shared" si="210"/>
        <v>8.3333333333333329E-2</v>
      </c>
      <c r="R3336" s="4">
        <f t="shared" si="211"/>
        <v>0.28888888888888886</v>
      </c>
      <c r="S3336">
        <v>0</v>
      </c>
      <c r="T3336">
        <v>15</v>
      </c>
      <c r="U3336">
        <v>52</v>
      </c>
    </row>
    <row r="3337" spans="1:21" x14ac:dyDescent="0.3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f t="shared" si="208"/>
        <v>332</v>
      </c>
      <c r="P3337" s="4">
        <f t="shared" si="209"/>
        <v>0</v>
      </c>
      <c r="Q3337" s="4">
        <f t="shared" si="210"/>
        <v>0</v>
      </c>
      <c r="R3337" s="4">
        <f t="shared" si="211"/>
        <v>2.710843373493976E-2</v>
      </c>
      <c r="S3337">
        <v>0</v>
      </c>
      <c r="T3337">
        <v>0</v>
      </c>
      <c r="U3337">
        <v>9</v>
      </c>
    </row>
    <row r="3338" spans="1:21" x14ac:dyDescent="0.3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f t="shared" si="208"/>
        <v>332</v>
      </c>
      <c r="P3338" s="4">
        <f t="shared" si="209"/>
        <v>9.0361445783132526E-3</v>
      </c>
      <c r="Q3338" s="4">
        <f t="shared" si="210"/>
        <v>0</v>
      </c>
      <c r="R3338" s="4">
        <f t="shared" si="211"/>
        <v>2.710843373493976E-2</v>
      </c>
      <c r="S3338">
        <v>3</v>
      </c>
      <c r="T3338">
        <v>0</v>
      </c>
      <c r="U3338">
        <v>9</v>
      </c>
    </row>
    <row r="3339" spans="1:21" x14ac:dyDescent="0.3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f t="shared" si="208"/>
        <v>180</v>
      </c>
      <c r="P3339" s="4">
        <f t="shared" si="209"/>
        <v>0</v>
      </c>
      <c r="Q3339" s="4">
        <f t="shared" si="210"/>
        <v>3.888888888888889E-2</v>
      </c>
      <c r="R3339" s="4">
        <f t="shared" si="211"/>
        <v>0.15555555555555556</v>
      </c>
      <c r="S3339">
        <v>0</v>
      </c>
      <c r="T3339">
        <v>7</v>
      </c>
      <c r="U3339">
        <v>28</v>
      </c>
    </row>
    <row r="3340" spans="1:21" x14ac:dyDescent="0.3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f t="shared" si="208"/>
        <v>216</v>
      </c>
      <c r="P3340" s="4">
        <f t="shared" si="209"/>
        <v>0</v>
      </c>
      <c r="Q3340" s="4">
        <f t="shared" si="210"/>
        <v>5.0925925925925923E-2</v>
      </c>
      <c r="R3340" s="4">
        <f t="shared" si="211"/>
        <v>0.17592592592592593</v>
      </c>
      <c r="S3340">
        <v>0</v>
      </c>
      <c r="T3340">
        <v>11</v>
      </c>
      <c r="U3340">
        <v>38</v>
      </c>
    </row>
    <row r="3341" spans="1:21" x14ac:dyDescent="0.3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f t="shared" si="208"/>
        <v>235</v>
      </c>
      <c r="P3341" s="4">
        <f t="shared" si="209"/>
        <v>0</v>
      </c>
      <c r="Q3341" s="4">
        <f t="shared" si="210"/>
        <v>7.6595744680851063E-2</v>
      </c>
      <c r="R3341" s="4">
        <f t="shared" si="211"/>
        <v>0.24680851063829787</v>
      </c>
      <c r="S3341">
        <v>0</v>
      </c>
      <c r="T3341">
        <v>18</v>
      </c>
      <c r="U3341">
        <v>58</v>
      </c>
    </row>
    <row r="3342" spans="1:21" x14ac:dyDescent="0.3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f t="shared" si="208"/>
        <v>180</v>
      </c>
      <c r="P3342" s="4">
        <f t="shared" si="209"/>
        <v>0</v>
      </c>
      <c r="Q3342" s="4">
        <f t="shared" si="210"/>
        <v>6.6666666666666666E-2</v>
      </c>
      <c r="R3342" s="4">
        <f t="shared" si="211"/>
        <v>0.22777777777777777</v>
      </c>
      <c r="S3342">
        <v>0</v>
      </c>
      <c r="T3342">
        <v>12</v>
      </c>
      <c r="U3342">
        <v>41</v>
      </c>
    </row>
    <row r="3343" spans="1:21" x14ac:dyDescent="0.3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f t="shared" si="208"/>
        <v>180</v>
      </c>
      <c r="P3343" s="4">
        <f t="shared" si="209"/>
        <v>0</v>
      </c>
      <c r="Q3343" s="4">
        <f t="shared" si="210"/>
        <v>3.3333333333333333E-2</v>
      </c>
      <c r="R3343" s="4">
        <f t="shared" si="211"/>
        <v>0.15</v>
      </c>
      <c r="S3343">
        <v>0</v>
      </c>
      <c r="T3343">
        <v>6</v>
      </c>
      <c r="U3343">
        <v>27</v>
      </c>
    </row>
    <row r="3344" spans="1:21" x14ac:dyDescent="0.3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f t="shared" si="208"/>
        <v>180</v>
      </c>
      <c r="P3344" s="4">
        <f t="shared" si="209"/>
        <v>0</v>
      </c>
      <c r="Q3344" s="4">
        <f t="shared" si="210"/>
        <v>1.1111111111111112E-2</v>
      </c>
      <c r="R3344" s="4">
        <f t="shared" si="211"/>
        <v>7.7777777777777779E-2</v>
      </c>
      <c r="S3344">
        <v>0</v>
      </c>
      <c r="T3344">
        <v>2</v>
      </c>
      <c r="U3344">
        <v>14</v>
      </c>
    </row>
    <row r="3345" spans="1:21" x14ac:dyDescent="0.3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f t="shared" si="208"/>
        <v>180</v>
      </c>
      <c r="P3345" s="4">
        <f t="shared" si="209"/>
        <v>0</v>
      </c>
      <c r="Q3345" s="4">
        <f t="shared" si="210"/>
        <v>7.7777777777777779E-2</v>
      </c>
      <c r="R3345" s="4">
        <f t="shared" si="211"/>
        <v>0.2722222222222222</v>
      </c>
      <c r="S3345">
        <v>0</v>
      </c>
      <c r="T3345">
        <v>14</v>
      </c>
      <c r="U3345">
        <v>49</v>
      </c>
    </row>
    <row r="3346" spans="1:21" x14ac:dyDescent="0.3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f t="shared" si="208"/>
        <v>331</v>
      </c>
      <c r="P3346" s="4">
        <f t="shared" si="209"/>
        <v>0</v>
      </c>
      <c r="Q3346" s="4">
        <f t="shared" si="210"/>
        <v>6.0422960725075529E-3</v>
      </c>
      <c r="R3346" s="4">
        <f t="shared" si="211"/>
        <v>4.5317220543806644E-2</v>
      </c>
      <c r="S3346">
        <v>0</v>
      </c>
      <c r="T3346">
        <v>2</v>
      </c>
      <c r="U3346">
        <v>15</v>
      </c>
    </row>
    <row r="3347" spans="1:21" x14ac:dyDescent="0.3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f t="shared" si="208"/>
        <v>180</v>
      </c>
      <c r="P3347" s="4">
        <f t="shared" si="209"/>
        <v>2.2222222222222223E-2</v>
      </c>
      <c r="Q3347" s="4">
        <f t="shared" si="210"/>
        <v>9.4444444444444442E-2</v>
      </c>
      <c r="R3347" s="4">
        <f t="shared" si="211"/>
        <v>0.31111111111111112</v>
      </c>
      <c r="S3347">
        <v>4</v>
      </c>
      <c r="T3347">
        <v>17</v>
      </c>
      <c r="U3347">
        <v>56</v>
      </c>
    </row>
    <row r="3348" spans="1:21" x14ac:dyDescent="0.3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f t="shared" si="208"/>
        <v>180</v>
      </c>
      <c r="P3348" s="4">
        <f t="shared" si="209"/>
        <v>0</v>
      </c>
      <c r="Q3348" s="4">
        <f t="shared" si="210"/>
        <v>3.3333333333333333E-2</v>
      </c>
      <c r="R3348" s="4">
        <f t="shared" si="211"/>
        <v>0.14444444444444443</v>
      </c>
      <c r="S3348">
        <v>0</v>
      </c>
      <c r="T3348">
        <v>6</v>
      </c>
      <c r="U3348">
        <v>26</v>
      </c>
    </row>
    <row r="3349" spans="1:21" x14ac:dyDescent="0.3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f t="shared" si="208"/>
        <v>180</v>
      </c>
      <c r="P3349" s="4">
        <f t="shared" si="209"/>
        <v>0</v>
      </c>
      <c r="Q3349" s="4">
        <f t="shared" si="210"/>
        <v>8.8888888888888892E-2</v>
      </c>
      <c r="R3349" s="4">
        <f t="shared" si="211"/>
        <v>0.30555555555555558</v>
      </c>
      <c r="S3349">
        <v>0</v>
      </c>
      <c r="T3349">
        <v>16</v>
      </c>
      <c r="U3349">
        <v>55</v>
      </c>
    </row>
    <row r="3350" spans="1:21" x14ac:dyDescent="0.3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f t="shared" si="208"/>
        <v>331</v>
      </c>
      <c r="P3350" s="4">
        <f t="shared" si="209"/>
        <v>1.2084592145015106E-2</v>
      </c>
      <c r="Q3350" s="4">
        <f t="shared" si="210"/>
        <v>3.3232628398791542E-2</v>
      </c>
      <c r="R3350" s="4">
        <f t="shared" si="211"/>
        <v>0.12386706948640483</v>
      </c>
      <c r="S3350">
        <v>4</v>
      </c>
      <c r="T3350">
        <v>11</v>
      </c>
      <c r="U3350">
        <v>41</v>
      </c>
    </row>
    <row r="3351" spans="1:21" x14ac:dyDescent="0.3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f t="shared" si="208"/>
        <v>256</v>
      </c>
      <c r="P3351" s="4">
        <f t="shared" si="209"/>
        <v>3.90625E-3</v>
      </c>
      <c r="Q3351" s="4">
        <f t="shared" si="210"/>
        <v>2.734375E-2</v>
      </c>
      <c r="R3351" s="4">
        <f t="shared" si="211"/>
        <v>0.109375</v>
      </c>
      <c r="S3351">
        <v>1</v>
      </c>
      <c r="T3351">
        <v>7</v>
      </c>
      <c r="U3351">
        <v>28</v>
      </c>
    </row>
    <row r="3352" spans="1:21" x14ac:dyDescent="0.3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f t="shared" si="208"/>
        <v>256</v>
      </c>
      <c r="P3352" s="4">
        <f t="shared" si="209"/>
        <v>1.953125E-2</v>
      </c>
      <c r="Q3352" s="4">
        <f t="shared" si="210"/>
        <v>1.953125E-2</v>
      </c>
      <c r="R3352" s="4">
        <f t="shared" si="211"/>
        <v>8.59375E-2</v>
      </c>
      <c r="S3352">
        <v>5</v>
      </c>
      <c r="T3352">
        <v>5</v>
      </c>
      <c r="U3352">
        <v>22</v>
      </c>
    </row>
    <row r="3353" spans="1:21" x14ac:dyDescent="0.3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f t="shared" si="208"/>
        <v>272</v>
      </c>
      <c r="P3353" s="4">
        <f t="shared" si="209"/>
        <v>1.1029411764705883E-2</v>
      </c>
      <c r="Q3353" s="4">
        <f t="shared" si="210"/>
        <v>2.2058823529411766E-2</v>
      </c>
      <c r="R3353" s="4">
        <f t="shared" si="211"/>
        <v>9.1911764705882359E-2</v>
      </c>
      <c r="S3353">
        <v>3</v>
      </c>
      <c r="T3353">
        <v>6</v>
      </c>
      <c r="U3353">
        <v>25</v>
      </c>
    </row>
    <row r="3354" spans="1:21" x14ac:dyDescent="0.3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f t="shared" si="208"/>
        <v>180</v>
      </c>
      <c r="P3354" s="4">
        <f t="shared" si="209"/>
        <v>0</v>
      </c>
      <c r="Q3354" s="4">
        <f t="shared" si="210"/>
        <v>5.5555555555555552E-2</v>
      </c>
      <c r="R3354" s="4">
        <f t="shared" si="211"/>
        <v>0.20555555555555555</v>
      </c>
      <c r="S3354">
        <v>0</v>
      </c>
      <c r="T3354">
        <v>10</v>
      </c>
      <c r="U3354">
        <v>37</v>
      </c>
    </row>
    <row r="3355" spans="1:21" x14ac:dyDescent="0.3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f t="shared" si="208"/>
        <v>256</v>
      </c>
      <c r="P3355" s="4">
        <f t="shared" si="209"/>
        <v>3.90625E-3</v>
      </c>
      <c r="Q3355" s="4">
        <f t="shared" si="210"/>
        <v>3.125E-2</v>
      </c>
      <c r="R3355" s="4">
        <f t="shared" si="211"/>
        <v>0.125</v>
      </c>
      <c r="S3355">
        <v>1</v>
      </c>
      <c r="T3355">
        <v>8</v>
      </c>
      <c r="U3355">
        <v>32</v>
      </c>
    </row>
    <row r="3356" spans="1:21" x14ac:dyDescent="0.3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f t="shared" si="208"/>
        <v>332</v>
      </c>
      <c r="P3356" s="4">
        <f t="shared" si="209"/>
        <v>0</v>
      </c>
      <c r="Q3356" s="4">
        <f t="shared" si="210"/>
        <v>1.5060240963855422E-2</v>
      </c>
      <c r="R3356" s="4">
        <f t="shared" si="211"/>
        <v>6.3253012048192767E-2</v>
      </c>
      <c r="S3356">
        <v>0</v>
      </c>
      <c r="T3356">
        <v>5</v>
      </c>
      <c r="U3356">
        <v>21</v>
      </c>
    </row>
    <row r="3357" spans="1:21" x14ac:dyDescent="0.3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f t="shared" si="208"/>
        <v>332</v>
      </c>
      <c r="P3357" s="4">
        <f t="shared" si="209"/>
        <v>0</v>
      </c>
      <c r="Q3357" s="4">
        <f t="shared" si="210"/>
        <v>2.1084337349397589E-2</v>
      </c>
      <c r="R3357" s="4">
        <f t="shared" si="211"/>
        <v>8.4337349397590355E-2</v>
      </c>
      <c r="S3357">
        <v>0</v>
      </c>
      <c r="T3357">
        <v>7</v>
      </c>
      <c r="U3357">
        <v>28</v>
      </c>
    </row>
    <row r="3358" spans="1:21" x14ac:dyDescent="0.3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f t="shared" si="208"/>
        <v>180</v>
      </c>
      <c r="P3358" s="4">
        <f t="shared" si="209"/>
        <v>5.5555555555555558E-3</v>
      </c>
      <c r="Q3358" s="4">
        <f t="shared" si="210"/>
        <v>4.4444444444444446E-2</v>
      </c>
      <c r="R3358" s="4">
        <f t="shared" si="211"/>
        <v>0.17777777777777778</v>
      </c>
      <c r="S3358">
        <v>1</v>
      </c>
      <c r="T3358">
        <v>8</v>
      </c>
      <c r="U3358">
        <v>32</v>
      </c>
    </row>
    <row r="3359" spans="1:21" x14ac:dyDescent="0.3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f t="shared" si="208"/>
        <v>469</v>
      </c>
      <c r="P3359" s="4">
        <f t="shared" si="209"/>
        <v>0</v>
      </c>
      <c r="Q3359" s="4">
        <f t="shared" si="210"/>
        <v>0</v>
      </c>
      <c r="R3359" s="4">
        <f t="shared" si="211"/>
        <v>0</v>
      </c>
      <c r="S3359">
        <v>0</v>
      </c>
      <c r="T3359">
        <v>0</v>
      </c>
      <c r="U3359">
        <v>0</v>
      </c>
    </row>
    <row r="3360" spans="1:21" x14ac:dyDescent="0.3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f t="shared" si="208"/>
        <v>180</v>
      </c>
      <c r="P3360" s="4">
        <f t="shared" si="209"/>
        <v>5.5555555555555558E-3</v>
      </c>
      <c r="Q3360" s="4">
        <f t="shared" si="210"/>
        <v>5.5555555555555552E-2</v>
      </c>
      <c r="R3360" s="4">
        <f t="shared" si="211"/>
        <v>0.20555555555555555</v>
      </c>
      <c r="S3360">
        <v>1</v>
      </c>
      <c r="T3360">
        <v>10</v>
      </c>
      <c r="U3360">
        <v>37</v>
      </c>
    </row>
    <row r="3361" spans="1:21" x14ac:dyDescent="0.3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f t="shared" si="208"/>
        <v>256</v>
      </c>
      <c r="P3361" s="4">
        <f t="shared" si="209"/>
        <v>3.90625E-3</v>
      </c>
      <c r="Q3361" s="4">
        <f t="shared" si="210"/>
        <v>7.8125E-3</v>
      </c>
      <c r="R3361" s="4">
        <f t="shared" si="211"/>
        <v>5.859375E-2</v>
      </c>
      <c r="S3361">
        <v>1</v>
      </c>
      <c r="T3361">
        <v>2</v>
      </c>
      <c r="U3361">
        <v>15</v>
      </c>
    </row>
    <row r="3362" spans="1:21" x14ac:dyDescent="0.3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f t="shared" si="208"/>
        <v>235</v>
      </c>
      <c r="P3362" s="4">
        <f t="shared" si="209"/>
        <v>0</v>
      </c>
      <c r="Q3362" s="4">
        <f t="shared" si="210"/>
        <v>4.2553191489361703E-3</v>
      </c>
      <c r="R3362" s="4">
        <f t="shared" si="211"/>
        <v>5.106382978723404E-2</v>
      </c>
      <c r="S3362">
        <v>0</v>
      </c>
      <c r="T3362">
        <v>1</v>
      </c>
      <c r="U3362">
        <v>12</v>
      </c>
    </row>
    <row r="3363" spans="1:21" x14ac:dyDescent="0.3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f t="shared" si="208"/>
        <v>180</v>
      </c>
      <c r="P3363" s="4">
        <f t="shared" si="209"/>
        <v>1.1111111111111112E-2</v>
      </c>
      <c r="Q3363" s="4">
        <f t="shared" si="210"/>
        <v>0</v>
      </c>
      <c r="R3363" s="4">
        <f t="shared" si="211"/>
        <v>2.2222222222222223E-2</v>
      </c>
      <c r="S3363">
        <v>2</v>
      </c>
      <c r="T3363">
        <v>0</v>
      </c>
      <c r="U3363">
        <v>4</v>
      </c>
    </row>
    <row r="3364" spans="1:21" x14ac:dyDescent="0.3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f t="shared" si="208"/>
        <v>180</v>
      </c>
      <c r="P3364" s="4">
        <f t="shared" si="209"/>
        <v>0</v>
      </c>
      <c r="Q3364" s="4">
        <f t="shared" si="210"/>
        <v>0</v>
      </c>
      <c r="R3364" s="4">
        <f t="shared" si="211"/>
        <v>1.1111111111111112E-2</v>
      </c>
      <c r="S3364">
        <v>0</v>
      </c>
      <c r="T3364">
        <v>0</v>
      </c>
      <c r="U3364">
        <v>2</v>
      </c>
    </row>
    <row r="3365" spans="1:21" x14ac:dyDescent="0.3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f t="shared" si="208"/>
        <v>180</v>
      </c>
      <c r="P3365" s="4">
        <f t="shared" si="209"/>
        <v>0</v>
      </c>
      <c r="Q3365" s="4">
        <f t="shared" si="210"/>
        <v>0</v>
      </c>
      <c r="R3365" s="4">
        <f t="shared" si="211"/>
        <v>0.05</v>
      </c>
      <c r="S3365">
        <v>0</v>
      </c>
      <c r="T3365">
        <v>0</v>
      </c>
      <c r="U3365">
        <v>9</v>
      </c>
    </row>
    <row r="3366" spans="1:21" x14ac:dyDescent="0.3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f t="shared" si="208"/>
        <v>235</v>
      </c>
      <c r="P3366" s="4">
        <f t="shared" si="209"/>
        <v>8.5106382978723406E-3</v>
      </c>
      <c r="Q3366" s="4">
        <f t="shared" si="210"/>
        <v>1.7021276595744681E-2</v>
      </c>
      <c r="R3366" s="4">
        <f t="shared" si="211"/>
        <v>8.085106382978724E-2</v>
      </c>
      <c r="S3366">
        <v>2</v>
      </c>
      <c r="T3366">
        <v>4</v>
      </c>
      <c r="U3366">
        <v>19</v>
      </c>
    </row>
    <row r="3367" spans="1:21" x14ac:dyDescent="0.3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f t="shared" si="208"/>
        <v>180</v>
      </c>
      <c r="P3367" s="4">
        <f t="shared" si="209"/>
        <v>0</v>
      </c>
      <c r="Q3367" s="4">
        <f t="shared" si="210"/>
        <v>0.1</v>
      </c>
      <c r="R3367" s="4">
        <f t="shared" si="211"/>
        <v>0.33888888888888891</v>
      </c>
      <c r="S3367">
        <v>0</v>
      </c>
      <c r="T3367">
        <v>18</v>
      </c>
      <c r="U3367">
        <v>61</v>
      </c>
    </row>
    <row r="3368" spans="1:21" x14ac:dyDescent="0.3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f t="shared" si="208"/>
        <v>180</v>
      </c>
      <c r="P3368" s="4">
        <f t="shared" si="209"/>
        <v>5.5555555555555558E-3</v>
      </c>
      <c r="Q3368" s="4">
        <f t="shared" si="210"/>
        <v>2.7777777777777776E-2</v>
      </c>
      <c r="R3368" s="4">
        <f t="shared" si="211"/>
        <v>0.12222222222222222</v>
      </c>
      <c r="S3368">
        <v>1</v>
      </c>
      <c r="T3368">
        <v>5</v>
      </c>
      <c r="U3368">
        <v>22</v>
      </c>
    </row>
    <row r="3369" spans="1:21" x14ac:dyDescent="0.3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f t="shared" si="208"/>
        <v>180</v>
      </c>
      <c r="P3369" s="4">
        <f t="shared" si="209"/>
        <v>0</v>
      </c>
      <c r="Q3369" s="4">
        <f t="shared" si="210"/>
        <v>0.05</v>
      </c>
      <c r="R3369" s="4">
        <f t="shared" si="211"/>
        <v>0.18333333333333332</v>
      </c>
      <c r="S3369">
        <v>0</v>
      </c>
      <c r="T3369">
        <v>9</v>
      </c>
      <c r="U3369">
        <v>33</v>
      </c>
    </row>
    <row r="3370" spans="1:21" x14ac:dyDescent="0.3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f t="shared" si="208"/>
        <v>180</v>
      </c>
      <c r="P3370" s="4">
        <f t="shared" si="209"/>
        <v>0</v>
      </c>
      <c r="Q3370" s="4">
        <f t="shared" si="210"/>
        <v>5.5555555555555552E-2</v>
      </c>
      <c r="R3370" s="4">
        <f t="shared" si="211"/>
        <v>0.20555555555555555</v>
      </c>
      <c r="S3370">
        <v>0</v>
      </c>
      <c r="T3370">
        <v>10</v>
      </c>
      <c r="U3370">
        <v>37</v>
      </c>
    </row>
    <row r="3371" spans="1:21" x14ac:dyDescent="0.3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f t="shared" si="208"/>
        <v>180</v>
      </c>
      <c r="P3371" s="4">
        <f t="shared" si="209"/>
        <v>5.5555555555555558E-3</v>
      </c>
      <c r="Q3371" s="4">
        <f t="shared" si="210"/>
        <v>4.4444444444444446E-2</v>
      </c>
      <c r="R3371" s="4">
        <f t="shared" si="211"/>
        <v>0.17777777777777778</v>
      </c>
      <c r="S3371">
        <v>1</v>
      </c>
      <c r="T3371">
        <v>8</v>
      </c>
      <c r="U3371">
        <v>32</v>
      </c>
    </row>
    <row r="3372" spans="1:21" x14ac:dyDescent="0.3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f t="shared" si="208"/>
        <v>180</v>
      </c>
      <c r="P3372" s="4">
        <f t="shared" si="209"/>
        <v>0</v>
      </c>
      <c r="Q3372" s="4">
        <f t="shared" si="210"/>
        <v>3.888888888888889E-2</v>
      </c>
      <c r="R3372" s="4">
        <f t="shared" si="211"/>
        <v>0.16111111111111112</v>
      </c>
      <c r="S3372">
        <v>0</v>
      </c>
      <c r="T3372">
        <v>7</v>
      </c>
      <c r="U3372">
        <v>29</v>
      </c>
    </row>
    <row r="3373" spans="1:21" x14ac:dyDescent="0.3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f t="shared" si="208"/>
        <v>204</v>
      </c>
      <c r="P3373" s="4">
        <f t="shared" si="209"/>
        <v>0</v>
      </c>
      <c r="Q3373" s="4">
        <f t="shared" si="210"/>
        <v>4.9019607843137254E-3</v>
      </c>
      <c r="R3373" s="4">
        <f t="shared" si="211"/>
        <v>5.8823529411764705E-2</v>
      </c>
      <c r="S3373">
        <v>0</v>
      </c>
      <c r="T3373">
        <v>1</v>
      </c>
      <c r="U3373">
        <v>12</v>
      </c>
    </row>
    <row r="3374" spans="1:21" x14ac:dyDescent="0.3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f t="shared" si="208"/>
        <v>180</v>
      </c>
      <c r="P3374" s="4">
        <f t="shared" si="209"/>
        <v>0</v>
      </c>
      <c r="Q3374" s="4">
        <f t="shared" si="210"/>
        <v>8.8888888888888892E-2</v>
      </c>
      <c r="R3374" s="4">
        <f t="shared" si="211"/>
        <v>0.29444444444444445</v>
      </c>
      <c r="S3374">
        <v>0</v>
      </c>
      <c r="T3374">
        <v>16</v>
      </c>
      <c r="U3374">
        <v>53</v>
      </c>
    </row>
    <row r="3375" spans="1:21" x14ac:dyDescent="0.3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f t="shared" si="208"/>
        <v>180</v>
      </c>
      <c r="P3375" s="4">
        <f t="shared" si="209"/>
        <v>1.1111111111111112E-2</v>
      </c>
      <c r="Q3375" s="4">
        <f t="shared" si="210"/>
        <v>0.1</v>
      </c>
      <c r="R3375" s="4">
        <f t="shared" si="211"/>
        <v>0.32222222222222224</v>
      </c>
      <c r="S3375">
        <v>2</v>
      </c>
      <c r="T3375">
        <v>18</v>
      </c>
      <c r="U3375">
        <v>58</v>
      </c>
    </row>
    <row r="3376" spans="1:21" x14ac:dyDescent="0.3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f t="shared" si="208"/>
        <v>180</v>
      </c>
      <c r="P3376" s="4">
        <f t="shared" si="209"/>
        <v>0</v>
      </c>
      <c r="Q3376" s="4">
        <f t="shared" si="210"/>
        <v>0</v>
      </c>
      <c r="R3376" s="4">
        <f t="shared" si="211"/>
        <v>2.2222222222222223E-2</v>
      </c>
      <c r="S3376">
        <v>0</v>
      </c>
      <c r="T3376">
        <v>0</v>
      </c>
      <c r="U3376">
        <v>4</v>
      </c>
    </row>
    <row r="3377" spans="1:21" x14ac:dyDescent="0.3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f t="shared" si="208"/>
        <v>180</v>
      </c>
      <c r="P3377" s="4">
        <f t="shared" si="209"/>
        <v>5.5555555555555558E-3</v>
      </c>
      <c r="Q3377" s="4">
        <f t="shared" si="210"/>
        <v>1.1111111111111112E-2</v>
      </c>
      <c r="R3377" s="4">
        <f t="shared" si="211"/>
        <v>7.7777777777777779E-2</v>
      </c>
      <c r="S3377">
        <v>1</v>
      </c>
      <c r="T3377">
        <v>2</v>
      </c>
      <c r="U3377">
        <v>14</v>
      </c>
    </row>
    <row r="3378" spans="1:21" x14ac:dyDescent="0.3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f t="shared" si="208"/>
        <v>180</v>
      </c>
      <c r="P3378" s="4">
        <f t="shared" si="209"/>
        <v>0</v>
      </c>
      <c r="Q3378" s="4">
        <f t="shared" si="210"/>
        <v>3.3333333333333333E-2</v>
      </c>
      <c r="R3378" s="4">
        <f t="shared" si="211"/>
        <v>0.14444444444444443</v>
      </c>
      <c r="S3378">
        <v>0</v>
      </c>
      <c r="T3378">
        <v>6</v>
      </c>
      <c r="U3378">
        <v>26</v>
      </c>
    </row>
    <row r="3379" spans="1:21" x14ac:dyDescent="0.3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f t="shared" si="208"/>
        <v>235</v>
      </c>
      <c r="P3379" s="4">
        <f t="shared" si="209"/>
        <v>4.2553191489361703E-3</v>
      </c>
      <c r="Q3379" s="4">
        <f t="shared" si="210"/>
        <v>8.5106382978723406E-3</v>
      </c>
      <c r="R3379" s="4">
        <f t="shared" si="211"/>
        <v>6.3829787234042548E-2</v>
      </c>
      <c r="S3379">
        <v>1</v>
      </c>
      <c r="T3379">
        <v>2</v>
      </c>
      <c r="U3379">
        <v>15</v>
      </c>
    </row>
    <row r="3380" spans="1:21" x14ac:dyDescent="0.3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f t="shared" si="208"/>
        <v>180</v>
      </c>
      <c r="P3380" s="4">
        <f t="shared" si="209"/>
        <v>1.1111111111111112E-2</v>
      </c>
      <c r="Q3380" s="4">
        <f t="shared" si="210"/>
        <v>6.1111111111111109E-2</v>
      </c>
      <c r="R3380" s="4">
        <f t="shared" si="211"/>
        <v>0.21111111111111111</v>
      </c>
      <c r="S3380">
        <v>2</v>
      </c>
      <c r="T3380">
        <v>11</v>
      </c>
      <c r="U3380">
        <v>38</v>
      </c>
    </row>
    <row r="3381" spans="1:21" x14ac:dyDescent="0.3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f t="shared" si="208"/>
        <v>216</v>
      </c>
      <c r="P3381" s="4">
        <f t="shared" si="209"/>
        <v>0</v>
      </c>
      <c r="Q3381" s="4">
        <f t="shared" si="210"/>
        <v>1.8518518518518517E-2</v>
      </c>
      <c r="R3381" s="4">
        <f t="shared" si="211"/>
        <v>8.7962962962962965E-2</v>
      </c>
      <c r="S3381">
        <v>0</v>
      </c>
      <c r="T3381">
        <v>4</v>
      </c>
      <c r="U3381">
        <v>19</v>
      </c>
    </row>
    <row r="3382" spans="1:21" x14ac:dyDescent="0.3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f t="shared" si="208"/>
        <v>180</v>
      </c>
      <c r="P3382" s="4">
        <f t="shared" si="209"/>
        <v>0</v>
      </c>
      <c r="Q3382" s="4">
        <f t="shared" si="210"/>
        <v>0.1111111111111111</v>
      </c>
      <c r="R3382" s="4">
        <f t="shared" si="211"/>
        <v>0.35555555555555557</v>
      </c>
      <c r="S3382">
        <v>0</v>
      </c>
      <c r="T3382">
        <v>20</v>
      </c>
      <c r="U3382">
        <v>64</v>
      </c>
    </row>
    <row r="3383" spans="1:21" x14ac:dyDescent="0.3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f t="shared" si="208"/>
        <v>336</v>
      </c>
      <c r="P3383" s="4">
        <f t="shared" si="209"/>
        <v>2.976190476190476E-3</v>
      </c>
      <c r="Q3383" s="4">
        <f t="shared" si="210"/>
        <v>4.1666666666666664E-2</v>
      </c>
      <c r="R3383" s="4">
        <f t="shared" si="211"/>
        <v>0.14583333333333334</v>
      </c>
      <c r="S3383">
        <v>1</v>
      </c>
      <c r="T3383">
        <v>14</v>
      </c>
      <c r="U3383">
        <v>49</v>
      </c>
    </row>
    <row r="3384" spans="1:21" x14ac:dyDescent="0.3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f t="shared" si="208"/>
        <v>180</v>
      </c>
      <c r="P3384" s="4">
        <f t="shared" si="209"/>
        <v>5.5555555555555558E-3</v>
      </c>
      <c r="Q3384" s="4">
        <f t="shared" si="210"/>
        <v>0.05</v>
      </c>
      <c r="R3384" s="4">
        <f t="shared" si="211"/>
        <v>0.18888888888888888</v>
      </c>
      <c r="S3384">
        <v>1</v>
      </c>
      <c r="T3384">
        <v>9</v>
      </c>
      <c r="U3384">
        <v>34</v>
      </c>
    </row>
    <row r="3385" spans="1:21" x14ac:dyDescent="0.3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f t="shared" si="208"/>
        <v>180</v>
      </c>
      <c r="P3385" s="4">
        <f t="shared" si="209"/>
        <v>0</v>
      </c>
      <c r="Q3385" s="4">
        <f t="shared" si="210"/>
        <v>7.2222222222222215E-2</v>
      </c>
      <c r="R3385" s="4">
        <f t="shared" si="211"/>
        <v>0.25555555555555554</v>
      </c>
      <c r="S3385">
        <v>0</v>
      </c>
      <c r="T3385">
        <v>13</v>
      </c>
      <c r="U3385">
        <v>46</v>
      </c>
    </row>
    <row r="3386" spans="1:21" x14ac:dyDescent="0.3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f t="shared" si="208"/>
        <v>235</v>
      </c>
      <c r="P3386" s="4">
        <f t="shared" si="209"/>
        <v>0</v>
      </c>
      <c r="Q3386" s="4">
        <f t="shared" si="210"/>
        <v>5.9574468085106386E-2</v>
      </c>
      <c r="R3386" s="4">
        <f t="shared" si="211"/>
        <v>0.20425531914893616</v>
      </c>
      <c r="S3386">
        <v>0</v>
      </c>
      <c r="T3386">
        <v>14</v>
      </c>
      <c r="U3386">
        <v>48</v>
      </c>
    </row>
    <row r="3387" spans="1:21" x14ac:dyDescent="0.3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f t="shared" si="208"/>
        <v>180</v>
      </c>
      <c r="P3387" s="4">
        <f t="shared" si="209"/>
        <v>5.5555555555555558E-3</v>
      </c>
      <c r="Q3387" s="4">
        <f t="shared" si="210"/>
        <v>2.7777777777777776E-2</v>
      </c>
      <c r="R3387" s="4">
        <f t="shared" si="211"/>
        <v>0.12222222222222222</v>
      </c>
      <c r="S3387">
        <v>1</v>
      </c>
      <c r="T3387">
        <v>5</v>
      </c>
      <c r="U3387">
        <v>22</v>
      </c>
    </row>
    <row r="3388" spans="1:21" x14ac:dyDescent="0.3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f t="shared" si="208"/>
        <v>336</v>
      </c>
      <c r="P3388" s="4">
        <f t="shared" si="209"/>
        <v>2.976190476190476E-3</v>
      </c>
      <c r="Q3388" s="4">
        <f t="shared" si="210"/>
        <v>8.9285714285714281E-3</v>
      </c>
      <c r="R3388" s="4">
        <f t="shared" si="211"/>
        <v>5.3571428571428568E-2</v>
      </c>
      <c r="S3388">
        <v>1</v>
      </c>
      <c r="T3388">
        <v>3</v>
      </c>
      <c r="U3388">
        <v>18</v>
      </c>
    </row>
    <row r="3389" spans="1:21" x14ac:dyDescent="0.3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f t="shared" si="208"/>
        <v>180</v>
      </c>
      <c r="P3389" s="4">
        <f t="shared" si="209"/>
        <v>5.5555555555555558E-3</v>
      </c>
      <c r="Q3389" s="4">
        <f t="shared" si="210"/>
        <v>4.4444444444444446E-2</v>
      </c>
      <c r="R3389" s="4">
        <f t="shared" si="211"/>
        <v>0.17777777777777778</v>
      </c>
      <c r="S3389">
        <v>1</v>
      </c>
      <c r="T3389">
        <v>8</v>
      </c>
      <c r="U3389">
        <v>32</v>
      </c>
    </row>
    <row r="3390" spans="1:21" x14ac:dyDescent="0.3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f t="shared" si="208"/>
        <v>331</v>
      </c>
      <c r="P3390" s="4">
        <f t="shared" si="209"/>
        <v>0</v>
      </c>
      <c r="Q3390" s="4">
        <f t="shared" si="210"/>
        <v>3.6253776435045321E-2</v>
      </c>
      <c r="R3390" s="4">
        <f t="shared" si="211"/>
        <v>0.13293051359516617</v>
      </c>
      <c r="S3390">
        <v>0</v>
      </c>
      <c r="T3390">
        <v>12</v>
      </c>
      <c r="U3390">
        <v>44</v>
      </c>
    </row>
    <row r="3391" spans="1:21" x14ac:dyDescent="0.3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f t="shared" si="208"/>
        <v>256</v>
      </c>
      <c r="P3391" s="4">
        <f t="shared" si="209"/>
        <v>1.953125E-2</v>
      </c>
      <c r="Q3391" s="4">
        <f t="shared" si="210"/>
        <v>3.515625E-2</v>
      </c>
      <c r="R3391" s="4">
        <f t="shared" si="211"/>
        <v>0.125</v>
      </c>
      <c r="S3391">
        <v>5</v>
      </c>
      <c r="T3391">
        <v>9</v>
      </c>
      <c r="U3391">
        <v>32</v>
      </c>
    </row>
    <row r="3392" spans="1:21" x14ac:dyDescent="0.3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f t="shared" si="208"/>
        <v>216</v>
      </c>
      <c r="P3392" s="4">
        <f t="shared" si="209"/>
        <v>0</v>
      </c>
      <c r="Q3392" s="4">
        <f t="shared" si="210"/>
        <v>0</v>
      </c>
      <c r="R3392" s="4">
        <f t="shared" si="211"/>
        <v>2.7777777777777776E-2</v>
      </c>
      <c r="S3392">
        <v>0</v>
      </c>
      <c r="T3392">
        <v>0</v>
      </c>
      <c r="U3392">
        <v>6</v>
      </c>
    </row>
    <row r="3393" spans="1:21" x14ac:dyDescent="0.3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f t="shared" si="208"/>
        <v>204</v>
      </c>
      <c r="P3393" s="4">
        <f t="shared" si="209"/>
        <v>0</v>
      </c>
      <c r="Q3393" s="4">
        <f t="shared" si="210"/>
        <v>1.4705882352941176E-2</v>
      </c>
      <c r="R3393" s="4">
        <f t="shared" si="211"/>
        <v>8.8235294117647065E-2</v>
      </c>
      <c r="S3393">
        <v>0</v>
      </c>
      <c r="T3393">
        <v>3</v>
      </c>
      <c r="U3393">
        <v>18</v>
      </c>
    </row>
    <row r="3394" spans="1:21" x14ac:dyDescent="0.3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f t="shared" si="208"/>
        <v>204</v>
      </c>
      <c r="P3394" s="4">
        <f t="shared" si="209"/>
        <v>0</v>
      </c>
      <c r="Q3394" s="4">
        <f t="shared" si="210"/>
        <v>3.4313725490196081E-2</v>
      </c>
      <c r="R3394" s="4">
        <f t="shared" si="211"/>
        <v>0.14215686274509803</v>
      </c>
      <c r="S3394">
        <v>0</v>
      </c>
      <c r="T3394">
        <v>7</v>
      </c>
      <c r="U3394">
        <v>29</v>
      </c>
    </row>
    <row r="3395" spans="1:21" x14ac:dyDescent="0.3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f t="shared" ref="O3395:O3458" si="212">L3395+M3395+N3395</f>
        <v>180</v>
      </c>
      <c r="P3395" s="4">
        <f t="shared" ref="P3395:P3458" si="213">S3395/O3395</f>
        <v>0</v>
      </c>
      <c r="Q3395" s="4">
        <f t="shared" ref="Q3395:Q3458" si="214">T3395/O3395</f>
        <v>3.888888888888889E-2</v>
      </c>
      <c r="R3395" s="4">
        <f t="shared" ref="R3395:R3458" si="215">U3395/O3395</f>
        <v>0.16111111111111112</v>
      </c>
      <c r="S3395">
        <v>0</v>
      </c>
      <c r="T3395">
        <v>7</v>
      </c>
      <c r="U3395">
        <v>29</v>
      </c>
    </row>
    <row r="3396" spans="1:21" x14ac:dyDescent="0.3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f t="shared" si="212"/>
        <v>180</v>
      </c>
      <c r="P3396" s="4">
        <f t="shared" si="213"/>
        <v>0</v>
      </c>
      <c r="Q3396" s="4">
        <f t="shared" si="214"/>
        <v>0.10555555555555556</v>
      </c>
      <c r="R3396" s="4">
        <f t="shared" si="215"/>
        <v>0.33888888888888891</v>
      </c>
      <c r="S3396">
        <v>0</v>
      </c>
      <c r="T3396">
        <v>19</v>
      </c>
      <c r="U3396">
        <v>61</v>
      </c>
    </row>
    <row r="3397" spans="1:21" x14ac:dyDescent="0.3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f t="shared" si="212"/>
        <v>331</v>
      </c>
      <c r="P3397" s="4">
        <f t="shared" si="213"/>
        <v>0</v>
      </c>
      <c r="Q3397" s="4">
        <f t="shared" si="214"/>
        <v>0</v>
      </c>
      <c r="R3397" s="4">
        <f t="shared" si="215"/>
        <v>2.7190332326283987E-2</v>
      </c>
      <c r="S3397">
        <v>0</v>
      </c>
      <c r="T3397">
        <v>0</v>
      </c>
      <c r="U3397">
        <v>9</v>
      </c>
    </row>
    <row r="3398" spans="1:21" x14ac:dyDescent="0.3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f t="shared" si="212"/>
        <v>180</v>
      </c>
      <c r="P3398" s="4">
        <f t="shared" si="213"/>
        <v>0</v>
      </c>
      <c r="Q3398" s="4">
        <f t="shared" si="214"/>
        <v>6.1111111111111109E-2</v>
      </c>
      <c r="R3398" s="4">
        <f t="shared" si="215"/>
        <v>0.21111111111111111</v>
      </c>
      <c r="S3398">
        <v>0</v>
      </c>
      <c r="T3398">
        <v>11</v>
      </c>
      <c r="U3398">
        <v>38</v>
      </c>
    </row>
    <row r="3399" spans="1:21" x14ac:dyDescent="0.3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f t="shared" si="212"/>
        <v>180</v>
      </c>
      <c r="P3399" s="4">
        <f t="shared" si="213"/>
        <v>5.5555555555555558E-3</v>
      </c>
      <c r="Q3399" s="4">
        <f t="shared" si="214"/>
        <v>8.8888888888888892E-2</v>
      </c>
      <c r="R3399" s="4">
        <f t="shared" si="215"/>
        <v>0.3</v>
      </c>
      <c r="S3399">
        <v>1</v>
      </c>
      <c r="T3399">
        <v>16</v>
      </c>
      <c r="U3399">
        <v>54</v>
      </c>
    </row>
    <row r="3400" spans="1:21" x14ac:dyDescent="0.3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f t="shared" si="212"/>
        <v>180</v>
      </c>
      <c r="P3400" s="4">
        <f t="shared" si="213"/>
        <v>0</v>
      </c>
      <c r="Q3400" s="4">
        <f t="shared" si="214"/>
        <v>0.1111111111111111</v>
      </c>
      <c r="R3400" s="4">
        <f t="shared" si="215"/>
        <v>0.36666666666666664</v>
      </c>
      <c r="S3400">
        <v>0</v>
      </c>
      <c r="T3400">
        <v>20</v>
      </c>
      <c r="U3400">
        <v>66</v>
      </c>
    </row>
    <row r="3401" spans="1:21" x14ac:dyDescent="0.3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f t="shared" si="212"/>
        <v>235</v>
      </c>
      <c r="P3401" s="4">
        <f t="shared" si="213"/>
        <v>0</v>
      </c>
      <c r="Q3401" s="4">
        <f t="shared" si="214"/>
        <v>2.553191489361702E-2</v>
      </c>
      <c r="R3401" s="4">
        <f t="shared" si="215"/>
        <v>0.10212765957446808</v>
      </c>
      <c r="S3401">
        <v>0</v>
      </c>
      <c r="T3401">
        <v>6</v>
      </c>
      <c r="U3401">
        <v>24</v>
      </c>
    </row>
    <row r="3402" spans="1:21" x14ac:dyDescent="0.3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f t="shared" si="212"/>
        <v>336</v>
      </c>
      <c r="P3402" s="4">
        <f t="shared" si="213"/>
        <v>0</v>
      </c>
      <c r="Q3402" s="4">
        <f t="shared" si="214"/>
        <v>2.976190476190476E-2</v>
      </c>
      <c r="R3402" s="4">
        <f t="shared" si="215"/>
        <v>0.1130952380952381</v>
      </c>
      <c r="S3402">
        <v>0</v>
      </c>
      <c r="T3402">
        <v>10</v>
      </c>
      <c r="U3402">
        <v>38</v>
      </c>
    </row>
    <row r="3403" spans="1:21" x14ac:dyDescent="0.3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f t="shared" si="212"/>
        <v>180</v>
      </c>
      <c r="P3403" s="4">
        <f t="shared" si="213"/>
        <v>0</v>
      </c>
      <c r="Q3403" s="4">
        <f t="shared" si="214"/>
        <v>6.1111111111111109E-2</v>
      </c>
      <c r="R3403" s="4">
        <f t="shared" si="215"/>
        <v>0.21666666666666667</v>
      </c>
      <c r="S3403">
        <v>0</v>
      </c>
      <c r="T3403">
        <v>11</v>
      </c>
      <c r="U3403">
        <v>39</v>
      </c>
    </row>
    <row r="3404" spans="1:21" x14ac:dyDescent="0.3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f t="shared" si="212"/>
        <v>180</v>
      </c>
      <c r="P3404" s="4">
        <f t="shared" si="213"/>
        <v>0</v>
      </c>
      <c r="Q3404" s="4">
        <f t="shared" si="214"/>
        <v>0.05</v>
      </c>
      <c r="R3404" s="4">
        <f t="shared" si="215"/>
        <v>0.18333333333333332</v>
      </c>
      <c r="S3404">
        <v>0</v>
      </c>
      <c r="T3404">
        <v>9</v>
      </c>
      <c r="U3404">
        <v>33</v>
      </c>
    </row>
    <row r="3405" spans="1:21" x14ac:dyDescent="0.3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f t="shared" si="212"/>
        <v>204</v>
      </c>
      <c r="P3405" s="4">
        <f t="shared" si="213"/>
        <v>0</v>
      </c>
      <c r="Q3405" s="4">
        <f t="shared" si="214"/>
        <v>3.4313725490196081E-2</v>
      </c>
      <c r="R3405" s="4">
        <f t="shared" si="215"/>
        <v>0.14215686274509803</v>
      </c>
      <c r="S3405">
        <v>0</v>
      </c>
      <c r="T3405">
        <v>7</v>
      </c>
      <c r="U3405">
        <v>29</v>
      </c>
    </row>
    <row r="3406" spans="1:21" x14ac:dyDescent="0.3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f t="shared" si="212"/>
        <v>332</v>
      </c>
      <c r="P3406" s="4">
        <f t="shared" si="213"/>
        <v>9.0361445783132526E-3</v>
      </c>
      <c r="Q3406" s="4">
        <f t="shared" si="214"/>
        <v>3.0120481927710843E-2</v>
      </c>
      <c r="R3406" s="4">
        <f t="shared" si="215"/>
        <v>0.11144578313253012</v>
      </c>
      <c r="S3406">
        <v>3</v>
      </c>
      <c r="T3406">
        <v>10</v>
      </c>
      <c r="U3406">
        <v>37</v>
      </c>
    </row>
    <row r="3407" spans="1:21" x14ac:dyDescent="0.3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f t="shared" si="212"/>
        <v>180</v>
      </c>
      <c r="P3407" s="4">
        <f t="shared" si="213"/>
        <v>1.1111111111111112E-2</v>
      </c>
      <c r="Q3407" s="4">
        <f t="shared" si="214"/>
        <v>0</v>
      </c>
      <c r="R3407" s="4">
        <f t="shared" si="215"/>
        <v>0</v>
      </c>
      <c r="S3407">
        <v>2</v>
      </c>
      <c r="T3407">
        <v>0</v>
      </c>
      <c r="U3407">
        <v>0</v>
      </c>
    </row>
    <row r="3408" spans="1:21" x14ac:dyDescent="0.3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f t="shared" si="212"/>
        <v>332</v>
      </c>
      <c r="P3408" s="4">
        <f t="shared" si="213"/>
        <v>6.024096385542169E-3</v>
      </c>
      <c r="Q3408" s="4">
        <f t="shared" si="214"/>
        <v>3.614457831325301E-2</v>
      </c>
      <c r="R3408" s="4">
        <f t="shared" si="215"/>
        <v>0.12349397590361445</v>
      </c>
      <c r="S3408">
        <v>2</v>
      </c>
      <c r="T3408">
        <v>12</v>
      </c>
      <c r="U3408">
        <v>41</v>
      </c>
    </row>
    <row r="3409" spans="1:21" x14ac:dyDescent="0.3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f t="shared" si="212"/>
        <v>180</v>
      </c>
      <c r="P3409" s="4">
        <f t="shared" si="213"/>
        <v>0</v>
      </c>
      <c r="Q3409" s="4">
        <f t="shared" si="214"/>
        <v>4.4444444444444446E-2</v>
      </c>
      <c r="R3409" s="4">
        <f t="shared" si="215"/>
        <v>0.17777777777777778</v>
      </c>
      <c r="S3409">
        <v>0</v>
      </c>
      <c r="T3409">
        <v>8</v>
      </c>
      <c r="U3409">
        <v>32</v>
      </c>
    </row>
    <row r="3410" spans="1:21" x14ac:dyDescent="0.3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f t="shared" si="212"/>
        <v>180</v>
      </c>
      <c r="P3410" s="4">
        <f t="shared" si="213"/>
        <v>0</v>
      </c>
      <c r="Q3410" s="4">
        <f t="shared" si="214"/>
        <v>3.888888888888889E-2</v>
      </c>
      <c r="R3410" s="4">
        <f t="shared" si="215"/>
        <v>0.15</v>
      </c>
      <c r="S3410">
        <v>0</v>
      </c>
      <c r="T3410">
        <v>7</v>
      </c>
      <c r="U3410">
        <v>27</v>
      </c>
    </row>
    <row r="3411" spans="1:21" x14ac:dyDescent="0.3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f t="shared" si="212"/>
        <v>180</v>
      </c>
      <c r="P3411" s="4">
        <f t="shared" si="213"/>
        <v>0</v>
      </c>
      <c r="Q3411" s="4">
        <f t="shared" si="214"/>
        <v>0.10555555555555556</v>
      </c>
      <c r="R3411" s="4">
        <f t="shared" si="215"/>
        <v>0.34444444444444444</v>
      </c>
      <c r="S3411">
        <v>0</v>
      </c>
      <c r="T3411">
        <v>19</v>
      </c>
      <c r="U3411">
        <v>62</v>
      </c>
    </row>
    <row r="3412" spans="1:21" x14ac:dyDescent="0.3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f t="shared" si="212"/>
        <v>336</v>
      </c>
      <c r="P3412" s="4">
        <f t="shared" si="213"/>
        <v>2.976190476190476E-3</v>
      </c>
      <c r="Q3412" s="4">
        <f t="shared" si="214"/>
        <v>1.1904761904761904E-2</v>
      </c>
      <c r="R3412" s="4">
        <f t="shared" si="215"/>
        <v>5.9523809523809521E-2</v>
      </c>
      <c r="S3412">
        <v>1</v>
      </c>
      <c r="T3412">
        <v>4</v>
      </c>
      <c r="U3412">
        <v>20</v>
      </c>
    </row>
    <row r="3413" spans="1:21" x14ac:dyDescent="0.3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f t="shared" si="212"/>
        <v>331</v>
      </c>
      <c r="P3413" s="4">
        <f t="shared" si="213"/>
        <v>0</v>
      </c>
      <c r="Q3413" s="4">
        <f t="shared" si="214"/>
        <v>1.812688821752266E-2</v>
      </c>
      <c r="R3413" s="4">
        <f t="shared" si="215"/>
        <v>7.2507552870090641E-2</v>
      </c>
      <c r="S3413">
        <v>0</v>
      </c>
      <c r="T3413">
        <v>6</v>
      </c>
      <c r="U3413">
        <v>24</v>
      </c>
    </row>
    <row r="3414" spans="1:21" x14ac:dyDescent="0.3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f t="shared" si="212"/>
        <v>272</v>
      </c>
      <c r="P3414" s="4">
        <f t="shared" si="213"/>
        <v>0</v>
      </c>
      <c r="Q3414" s="4">
        <f t="shared" si="214"/>
        <v>6.985294117647059E-2</v>
      </c>
      <c r="R3414" s="4">
        <f t="shared" si="215"/>
        <v>0.22426470588235295</v>
      </c>
      <c r="S3414">
        <v>0</v>
      </c>
      <c r="T3414">
        <v>19</v>
      </c>
      <c r="U3414">
        <v>61</v>
      </c>
    </row>
    <row r="3415" spans="1:21" x14ac:dyDescent="0.3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f t="shared" si="212"/>
        <v>469</v>
      </c>
      <c r="P3415" s="4">
        <f t="shared" si="213"/>
        <v>0</v>
      </c>
      <c r="Q3415" s="4">
        <f t="shared" si="214"/>
        <v>6.3965884861407248E-3</v>
      </c>
      <c r="R3415" s="4">
        <f t="shared" si="215"/>
        <v>3.6247334754797439E-2</v>
      </c>
      <c r="S3415">
        <v>0</v>
      </c>
      <c r="T3415">
        <v>3</v>
      </c>
      <c r="U3415">
        <v>17</v>
      </c>
    </row>
    <row r="3416" spans="1:21" x14ac:dyDescent="0.3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f t="shared" si="212"/>
        <v>180</v>
      </c>
      <c r="P3416" s="4">
        <f t="shared" si="213"/>
        <v>0</v>
      </c>
      <c r="Q3416" s="4">
        <f t="shared" si="214"/>
        <v>2.7777777777777776E-2</v>
      </c>
      <c r="R3416" s="4">
        <f t="shared" si="215"/>
        <v>0.12222222222222222</v>
      </c>
      <c r="S3416">
        <v>0</v>
      </c>
      <c r="T3416">
        <v>5</v>
      </c>
      <c r="U3416">
        <v>22</v>
      </c>
    </row>
    <row r="3417" spans="1:21" x14ac:dyDescent="0.3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f t="shared" si="212"/>
        <v>180</v>
      </c>
      <c r="P3417" s="4">
        <f t="shared" si="213"/>
        <v>2.2222222222222223E-2</v>
      </c>
      <c r="Q3417" s="4">
        <f t="shared" si="214"/>
        <v>3.888888888888889E-2</v>
      </c>
      <c r="R3417" s="4">
        <f t="shared" si="215"/>
        <v>0.15555555555555556</v>
      </c>
      <c r="S3417">
        <v>4</v>
      </c>
      <c r="T3417">
        <v>7</v>
      </c>
      <c r="U3417">
        <v>28</v>
      </c>
    </row>
    <row r="3418" spans="1:21" x14ac:dyDescent="0.3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f t="shared" si="212"/>
        <v>214</v>
      </c>
      <c r="P3418" s="4">
        <f t="shared" si="213"/>
        <v>4.6728971962616819E-3</v>
      </c>
      <c r="Q3418" s="4">
        <f t="shared" si="214"/>
        <v>5.6074766355140186E-2</v>
      </c>
      <c r="R3418" s="4">
        <f t="shared" si="215"/>
        <v>0.20093457943925233</v>
      </c>
      <c r="S3418">
        <v>1</v>
      </c>
      <c r="T3418">
        <v>12</v>
      </c>
      <c r="U3418">
        <v>43</v>
      </c>
    </row>
    <row r="3419" spans="1:21" x14ac:dyDescent="0.3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f t="shared" si="212"/>
        <v>332</v>
      </c>
      <c r="P3419" s="4">
        <f t="shared" si="213"/>
        <v>3.0120481927710845E-3</v>
      </c>
      <c r="Q3419" s="4">
        <f t="shared" si="214"/>
        <v>2.710843373493976E-2</v>
      </c>
      <c r="R3419" s="4">
        <f t="shared" si="215"/>
        <v>0.10240963855421686</v>
      </c>
      <c r="S3419">
        <v>1</v>
      </c>
      <c r="T3419">
        <v>9</v>
      </c>
      <c r="U3419">
        <v>34</v>
      </c>
    </row>
    <row r="3420" spans="1:21" x14ac:dyDescent="0.3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f t="shared" si="212"/>
        <v>180</v>
      </c>
      <c r="P3420" s="4">
        <f t="shared" si="213"/>
        <v>0</v>
      </c>
      <c r="Q3420" s="4">
        <f t="shared" si="214"/>
        <v>5.5555555555555558E-3</v>
      </c>
      <c r="R3420" s="4">
        <f t="shared" si="215"/>
        <v>5.5555555555555552E-2</v>
      </c>
      <c r="S3420">
        <v>0</v>
      </c>
      <c r="T3420">
        <v>1</v>
      </c>
      <c r="U3420">
        <v>10</v>
      </c>
    </row>
    <row r="3421" spans="1:21" x14ac:dyDescent="0.3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f t="shared" si="212"/>
        <v>180</v>
      </c>
      <c r="P3421" s="4">
        <f t="shared" si="213"/>
        <v>1.1111111111111112E-2</v>
      </c>
      <c r="Q3421" s="4">
        <f t="shared" si="214"/>
        <v>2.7777777777777776E-2</v>
      </c>
      <c r="R3421" s="4">
        <f t="shared" si="215"/>
        <v>0.12222222222222222</v>
      </c>
      <c r="S3421">
        <v>2</v>
      </c>
      <c r="T3421">
        <v>5</v>
      </c>
      <c r="U3421">
        <v>22</v>
      </c>
    </row>
    <row r="3422" spans="1:21" x14ac:dyDescent="0.3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f t="shared" si="212"/>
        <v>235</v>
      </c>
      <c r="P3422" s="4">
        <f t="shared" si="213"/>
        <v>4.2553191489361703E-3</v>
      </c>
      <c r="Q3422" s="4">
        <f t="shared" si="214"/>
        <v>1.7021276595744681E-2</v>
      </c>
      <c r="R3422" s="4">
        <f t="shared" si="215"/>
        <v>8.9361702127659579E-2</v>
      </c>
      <c r="S3422">
        <v>1</v>
      </c>
      <c r="T3422">
        <v>4</v>
      </c>
      <c r="U3422">
        <v>21</v>
      </c>
    </row>
    <row r="3423" spans="1:21" x14ac:dyDescent="0.3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f t="shared" si="212"/>
        <v>180</v>
      </c>
      <c r="P3423" s="4">
        <f t="shared" si="213"/>
        <v>1.1111111111111112E-2</v>
      </c>
      <c r="Q3423" s="4">
        <f t="shared" si="214"/>
        <v>3.888888888888889E-2</v>
      </c>
      <c r="R3423" s="4">
        <f t="shared" si="215"/>
        <v>0.16111111111111112</v>
      </c>
      <c r="S3423">
        <v>2</v>
      </c>
      <c r="T3423">
        <v>7</v>
      </c>
      <c r="U3423">
        <v>29</v>
      </c>
    </row>
    <row r="3424" spans="1:21" x14ac:dyDescent="0.3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f t="shared" si="212"/>
        <v>235</v>
      </c>
      <c r="P3424" s="4">
        <f t="shared" si="213"/>
        <v>0</v>
      </c>
      <c r="Q3424" s="4">
        <f t="shared" si="214"/>
        <v>4.2553191489361701E-2</v>
      </c>
      <c r="R3424" s="4">
        <f t="shared" si="215"/>
        <v>0.1574468085106383</v>
      </c>
      <c r="S3424">
        <v>0</v>
      </c>
      <c r="T3424">
        <v>10</v>
      </c>
      <c r="U3424">
        <v>37</v>
      </c>
    </row>
    <row r="3425" spans="1:21" x14ac:dyDescent="0.3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f t="shared" si="212"/>
        <v>180</v>
      </c>
      <c r="P3425" s="4">
        <f t="shared" si="213"/>
        <v>0</v>
      </c>
      <c r="Q3425" s="4">
        <f t="shared" si="214"/>
        <v>5.5555555555555552E-2</v>
      </c>
      <c r="R3425" s="4">
        <f t="shared" si="215"/>
        <v>0.20555555555555555</v>
      </c>
      <c r="S3425">
        <v>0</v>
      </c>
      <c r="T3425">
        <v>10</v>
      </c>
      <c r="U3425">
        <v>37</v>
      </c>
    </row>
    <row r="3426" spans="1:21" x14ac:dyDescent="0.3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f t="shared" si="212"/>
        <v>180</v>
      </c>
      <c r="P3426" s="4">
        <f t="shared" si="213"/>
        <v>5.5555555555555558E-3</v>
      </c>
      <c r="Q3426" s="4">
        <f t="shared" si="214"/>
        <v>0</v>
      </c>
      <c r="R3426" s="4">
        <f t="shared" si="215"/>
        <v>1.6666666666666666E-2</v>
      </c>
      <c r="S3426">
        <v>1</v>
      </c>
      <c r="T3426">
        <v>0</v>
      </c>
      <c r="U3426">
        <v>3</v>
      </c>
    </row>
    <row r="3427" spans="1:21" x14ac:dyDescent="0.3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f t="shared" si="212"/>
        <v>235</v>
      </c>
      <c r="P3427" s="4">
        <f t="shared" si="213"/>
        <v>0</v>
      </c>
      <c r="Q3427" s="4">
        <f t="shared" si="214"/>
        <v>5.9574468085106386E-2</v>
      </c>
      <c r="R3427" s="4">
        <f t="shared" si="215"/>
        <v>0.2</v>
      </c>
      <c r="S3427">
        <v>0</v>
      </c>
      <c r="T3427">
        <v>14</v>
      </c>
      <c r="U3427">
        <v>47</v>
      </c>
    </row>
    <row r="3428" spans="1:21" x14ac:dyDescent="0.3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f t="shared" si="212"/>
        <v>204</v>
      </c>
      <c r="P3428" s="4">
        <f t="shared" si="213"/>
        <v>9.8039215686274508E-3</v>
      </c>
      <c r="Q3428" s="4">
        <f t="shared" si="214"/>
        <v>4.4117647058823532E-2</v>
      </c>
      <c r="R3428" s="4">
        <f t="shared" si="215"/>
        <v>0.16666666666666666</v>
      </c>
      <c r="S3428">
        <v>2</v>
      </c>
      <c r="T3428">
        <v>9</v>
      </c>
      <c r="U3428">
        <v>34</v>
      </c>
    </row>
    <row r="3429" spans="1:21" x14ac:dyDescent="0.3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f t="shared" si="212"/>
        <v>180</v>
      </c>
      <c r="P3429" s="4">
        <f t="shared" si="213"/>
        <v>1.6666666666666666E-2</v>
      </c>
      <c r="Q3429" s="4">
        <f t="shared" si="214"/>
        <v>8.3333333333333329E-2</v>
      </c>
      <c r="R3429" s="4">
        <f t="shared" si="215"/>
        <v>0.28888888888888886</v>
      </c>
      <c r="S3429">
        <v>3</v>
      </c>
      <c r="T3429">
        <v>15</v>
      </c>
      <c r="U3429">
        <v>52</v>
      </c>
    </row>
    <row r="3430" spans="1:21" x14ac:dyDescent="0.3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f t="shared" si="212"/>
        <v>180</v>
      </c>
      <c r="P3430" s="4">
        <f t="shared" si="213"/>
        <v>0</v>
      </c>
      <c r="Q3430" s="4">
        <f t="shared" si="214"/>
        <v>5.5555555555555552E-2</v>
      </c>
      <c r="R3430" s="4">
        <f t="shared" si="215"/>
        <v>0.20555555555555555</v>
      </c>
      <c r="S3430">
        <v>0</v>
      </c>
      <c r="T3430">
        <v>10</v>
      </c>
      <c r="U3430">
        <v>37</v>
      </c>
    </row>
    <row r="3431" spans="1:21" x14ac:dyDescent="0.3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f t="shared" si="212"/>
        <v>332</v>
      </c>
      <c r="P3431" s="4">
        <f t="shared" si="213"/>
        <v>0</v>
      </c>
      <c r="Q3431" s="4">
        <f t="shared" si="214"/>
        <v>4.2168674698795178E-2</v>
      </c>
      <c r="R3431" s="4">
        <f t="shared" si="215"/>
        <v>0.14156626506024098</v>
      </c>
      <c r="S3431">
        <v>0</v>
      </c>
      <c r="T3431">
        <v>14</v>
      </c>
      <c r="U3431">
        <v>47</v>
      </c>
    </row>
    <row r="3432" spans="1:21" x14ac:dyDescent="0.3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f t="shared" si="212"/>
        <v>235</v>
      </c>
      <c r="P3432" s="4">
        <f t="shared" si="213"/>
        <v>0</v>
      </c>
      <c r="Q3432" s="4">
        <f t="shared" si="214"/>
        <v>4.2553191489361701E-2</v>
      </c>
      <c r="R3432" s="4">
        <f t="shared" si="215"/>
        <v>0.16170212765957448</v>
      </c>
      <c r="S3432">
        <v>0</v>
      </c>
      <c r="T3432">
        <v>10</v>
      </c>
      <c r="U3432">
        <v>38</v>
      </c>
    </row>
    <row r="3433" spans="1:21" x14ac:dyDescent="0.3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f t="shared" si="212"/>
        <v>180</v>
      </c>
      <c r="P3433" s="4">
        <f t="shared" si="213"/>
        <v>5.5555555555555558E-3</v>
      </c>
      <c r="Q3433" s="4">
        <f t="shared" si="214"/>
        <v>8.3333333333333329E-2</v>
      </c>
      <c r="R3433" s="4">
        <f t="shared" si="215"/>
        <v>0.28333333333333333</v>
      </c>
      <c r="S3433">
        <v>1</v>
      </c>
      <c r="T3433">
        <v>15</v>
      </c>
      <c r="U3433">
        <v>51</v>
      </c>
    </row>
    <row r="3434" spans="1:21" x14ac:dyDescent="0.3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f t="shared" si="212"/>
        <v>331</v>
      </c>
      <c r="P3434" s="4">
        <f t="shared" si="213"/>
        <v>3.0211480362537764E-3</v>
      </c>
      <c r="Q3434" s="4">
        <f t="shared" si="214"/>
        <v>3.3232628398791542E-2</v>
      </c>
      <c r="R3434" s="4">
        <f t="shared" si="215"/>
        <v>0.11480362537764351</v>
      </c>
      <c r="S3434">
        <v>1</v>
      </c>
      <c r="T3434">
        <v>11</v>
      </c>
      <c r="U3434">
        <v>38</v>
      </c>
    </row>
    <row r="3435" spans="1:21" x14ac:dyDescent="0.3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f t="shared" si="212"/>
        <v>180</v>
      </c>
      <c r="P3435" s="4">
        <f t="shared" si="213"/>
        <v>0</v>
      </c>
      <c r="Q3435" s="4">
        <f t="shared" si="214"/>
        <v>3.888888888888889E-2</v>
      </c>
      <c r="R3435" s="4">
        <f t="shared" si="215"/>
        <v>0.16111111111111112</v>
      </c>
      <c r="S3435">
        <v>0</v>
      </c>
      <c r="T3435">
        <v>7</v>
      </c>
      <c r="U3435">
        <v>29</v>
      </c>
    </row>
    <row r="3436" spans="1:21" x14ac:dyDescent="0.3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f t="shared" si="212"/>
        <v>180</v>
      </c>
      <c r="P3436" s="4">
        <f t="shared" si="213"/>
        <v>0</v>
      </c>
      <c r="Q3436" s="4">
        <f t="shared" si="214"/>
        <v>0.1111111111111111</v>
      </c>
      <c r="R3436" s="4">
        <f t="shared" si="215"/>
        <v>0.36666666666666664</v>
      </c>
      <c r="S3436">
        <v>0</v>
      </c>
      <c r="T3436">
        <v>20</v>
      </c>
      <c r="U3436">
        <v>66</v>
      </c>
    </row>
    <row r="3437" spans="1:21" x14ac:dyDescent="0.3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f t="shared" si="212"/>
        <v>216</v>
      </c>
      <c r="P3437" s="4">
        <f t="shared" si="213"/>
        <v>0</v>
      </c>
      <c r="Q3437" s="4">
        <f t="shared" si="214"/>
        <v>6.0185185185185182E-2</v>
      </c>
      <c r="R3437" s="4">
        <f t="shared" si="215"/>
        <v>0.20370370370370369</v>
      </c>
      <c r="S3437">
        <v>0</v>
      </c>
      <c r="T3437">
        <v>13</v>
      </c>
      <c r="U3437">
        <v>44</v>
      </c>
    </row>
    <row r="3438" spans="1:21" x14ac:dyDescent="0.3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f t="shared" si="212"/>
        <v>180</v>
      </c>
      <c r="P3438" s="4">
        <f t="shared" si="213"/>
        <v>5.5555555555555558E-3</v>
      </c>
      <c r="Q3438" s="4">
        <f t="shared" si="214"/>
        <v>6.1111111111111109E-2</v>
      </c>
      <c r="R3438" s="4">
        <f t="shared" si="215"/>
        <v>0.21666666666666667</v>
      </c>
      <c r="S3438">
        <v>1</v>
      </c>
      <c r="T3438">
        <v>11</v>
      </c>
      <c r="U3438">
        <v>39</v>
      </c>
    </row>
    <row r="3439" spans="1:21" x14ac:dyDescent="0.3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f t="shared" si="212"/>
        <v>235</v>
      </c>
      <c r="P3439" s="4">
        <f t="shared" si="213"/>
        <v>0</v>
      </c>
      <c r="Q3439" s="4">
        <f t="shared" si="214"/>
        <v>4.2553191489361703E-3</v>
      </c>
      <c r="R3439" s="4">
        <f t="shared" si="215"/>
        <v>4.2553191489361701E-2</v>
      </c>
      <c r="S3439">
        <v>0</v>
      </c>
      <c r="T3439">
        <v>1</v>
      </c>
      <c r="U3439">
        <v>10</v>
      </c>
    </row>
    <row r="3440" spans="1:21" x14ac:dyDescent="0.3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f t="shared" si="212"/>
        <v>180</v>
      </c>
      <c r="P3440" s="4">
        <f t="shared" si="213"/>
        <v>0</v>
      </c>
      <c r="Q3440" s="4">
        <f t="shared" si="214"/>
        <v>5.5555555555555558E-3</v>
      </c>
      <c r="R3440" s="4">
        <f t="shared" si="215"/>
        <v>5.5555555555555552E-2</v>
      </c>
      <c r="S3440">
        <v>0</v>
      </c>
      <c r="T3440">
        <v>1</v>
      </c>
      <c r="U3440">
        <v>10</v>
      </c>
    </row>
    <row r="3441" spans="1:21" x14ac:dyDescent="0.3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f t="shared" si="212"/>
        <v>180</v>
      </c>
      <c r="P3441" s="4">
        <f t="shared" si="213"/>
        <v>5.5555555555555558E-3</v>
      </c>
      <c r="Q3441" s="4">
        <f t="shared" si="214"/>
        <v>0.05</v>
      </c>
      <c r="R3441" s="4">
        <f t="shared" si="215"/>
        <v>0.19444444444444445</v>
      </c>
      <c r="S3441">
        <v>1</v>
      </c>
      <c r="T3441">
        <v>9</v>
      </c>
      <c r="U3441">
        <v>35</v>
      </c>
    </row>
    <row r="3442" spans="1:21" x14ac:dyDescent="0.3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f t="shared" si="212"/>
        <v>235</v>
      </c>
      <c r="P3442" s="4">
        <f t="shared" si="213"/>
        <v>0</v>
      </c>
      <c r="Q3442" s="4">
        <f t="shared" si="214"/>
        <v>3.8297872340425532E-2</v>
      </c>
      <c r="R3442" s="4">
        <f t="shared" si="215"/>
        <v>0.14042553191489363</v>
      </c>
      <c r="S3442">
        <v>0</v>
      </c>
      <c r="T3442">
        <v>9</v>
      </c>
      <c r="U3442">
        <v>33</v>
      </c>
    </row>
    <row r="3443" spans="1:21" x14ac:dyDescent="0.3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f t="shared" si="212"/>
        <v>180</v>
      </c>
      <c r="P3443" s="4">
        <f t="shared" si="213"/>
        <v>0</v>
      </c>
      <c r="Q3443" s="4">
        <f t="shared" si="214"/>
        <v>2.2222222222222223E-2</v>
      </c>
      <c r="R3443" s="4">
        <f t="shared" si="215"/>
        <v>0.11666666666666667</v>
      </c>
      <c r="S3443">
        <v>0</v>
      </c>
      <c r="T3443">
        <v>4</v>
      </c>
      <c r="U3443">
        <v>21</v>
      </c>
    </row>
    <row r="3444" spans="1:21" x14ac:dyDescent="0.3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f t="shared" si="212"/>
        <v>180</v>
      </c>
      <c r="P3444" s="4">
        <f t="shared" si="213"/>
        <v>0</v>
      </c>
      <c r="Q3444" s="4">
        <f t="shared" si="214"/>
        <v>0.05</v>
      </c>
      <c r="R3444" s="4">
        <f t="shared" si="215"/>
        <v>0.17777777777777778</v>
      </c>
      <c r="S3444">
        <v>0</v>
      </c>
      <c r="T3444">
        <v>9</v>
      </c>
      <c r="U3444">
        <v>32</v>
      </c>
    </row>
    <row r="3445" spans="1:21" x14ac:dyDescent="0.3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f t="shared" si="212"/>
        <v>180</v>
      </c>
      <c r="P3445" s="4">
        <f t="shared" si="213"/>
        <v>0</v>
      </c>
      <c r="Q3445" s="4">
        <f t="shared" si="214"/>
        <v>8.8888888888888892E-2</v>
      </c>
      <c r="R3445" s="4">
        <f t="shared" si="215"/>
        <v>0.30555555555555558</v>
      </c>
      <c r="S3445">
        <v>0</v>
      </c>
      <c r="T3445">
        <v>16</v>
      </c>
      <c r="U3445">
        <v>55</v>
      </c>
    </row>
    <row r="3446" spans="1:21" x14ac:dyDescent="0.3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f t="shared" si="212"/>
        <v>180</v>
      </c>
      <c r="P3446" s="4">
        <f t="shared" si="213"/>
        <v>0</v>
      </c>
      <c r="Q3446" s="4">
        <f t="shared" si="214"/>
        <v>6.6666666666666666E-2</v>
      </c>
      <c r="R3446" s="4">
        <f t="shared" si="215"/>
        <v>0.22777777777777777</v>
      </c>
      <c r="S3446">
        <v>0</v>
      </c>
      <c r="T3446">
        <v>12</v>
      </c>
      <c r="U3446">
        <v>41</v>
      </c>
    </row>
    <row r="3447" spans="1:21" x14ac:dyDescent="0.3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f t="shared" si="212"/>
        <v>180</v>
      </c>
      <c r="P3447" s="4">
        <f t="shared" si="213"/>
        <v>3.3333333333333333E-2</v>
      </c>
      <c r="Q3447" s="4">
        <f t="shared" si="214"/>
        <v>1.1111111111111112E-2</v>
      </c>
      <c r="R3447" s="4">
        <f t="shared" si="215"/>
        <v>7.2222222222222215E-2</v>
      </c>
      <c r="S3447">
        <v>6</v>
      </c>
      <c r="T3447">
        <v>2</v>
      </c>
      <c r="U3447">
        <v>13</v>
      </c>
    </row>
    <row r="3448" spans="1:21" x14ac:dyDescent="0.3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f t="shared" si="212"/>
        <v>180</v>
      </c>
      <c r="P3448" s="4">
        <f t="shared" si="213"/>
        <v>5.5555555555555558E-3</v>
      </c>
      <c r="Q3448" s="4">
        <f t="shared" si="214"/>
        <v>3.888888888888889E-2</v>
      </c>
      <c r="R3448" s="4">
        <f t="shared" si="215"/>
        <v>0.16111111111111112</v>
      </c>
      <c r="S3448">
        <v>1</v>
      </c>
      <c r="T3448">
        <v>7</v>
      </c>
      <c r="U3448">
        <v>29</v>
      </c>
    </row>
    <row r="3449" spans="1:21" x14ac:dyDescent="0.3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f t="shared" si="212"/>
        <v>332</v>
      </c>
      <c r="P3449" s="4">
        <f t="shared" si="213"/>
        <v>6.024096385542169E-3</v>
      </c>
      <c r="Q3449" s="4">
        <f t="shared" si="214"/>
        <v>9.0361445783132526E-3</v>
      </c>
      <c r="R3449" s="4">
        <f t="shared" si="215"/>
        <v>5.4216867469879519E-2</v>
      </c>
      <c r="S3449">
        <v>2</v>
      </c>
      <c r="T3449">
        <v>3</v>
      </c>
      <c r="U3449">
        <v>18</v>
      </c>
    </row>
    <row r="3450" spans="1:21" x14ac:dyDescent="0.3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f t="shared" si="212"/>
        <v>180</v>
      </c>
      <c r="P3450" s="4">
        <f t="shared" si="213"/>
        <v>1.1111111111111112E-2</v>
      </c>
      <c r="Q3450" s="4">
        <f t="shared" si="214"/>
        <v>3.3333333333333333E-2</v>
      </c>
      <c r="R3450" s="4">
        <f t="shared" si="215"/>
        <v>0.13333333333333333</v>
      </c>
      <c r="S3450">
        <v>2</v>
      </c>
      <c r="T3450">
        <v>6</v>
      </c>
      <c r="U3450">
        <v>24</v>
      </c>
    </row>
    <row r="3451" spans="1:21" x14ac:dyDescent="0.3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f t="shared" si="212"/>
        <v>180</v>
      </c>
      <c r="P3451" s="4">
        <f t="shared" si="213"/>
        <v>0</v>
      </c>
      <c r="Q3451" s="4">
        <f t="shared" si="214"/>
        <v>3.3333333333333333E-2</v>
      </c>
      <c r="R3451" s="4">
        <f t="shared" si="215"/>
        <v>0.13333333333333333</v>
      </c>
      <c r="S3451">
        <v>0</v>
      </c>
      <c r="T3451">
        <v>6</v>
      </c>
      <c r="U3451">
        <v>24</v>
      </c>
    </row>
    <row r="3452" spans="1:21" x14ac:dyDescent="0.3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f t="shared" si="212"/>
        <v>216</v>
      </c>
      <c r="P3452" s="4">
        <f t="shared" si="213"/>
        <v>0</v>
      </c>
      <c r="Q3452" s="4">
        <f t="shared" si="214"/>
        <v>2.3148148148148147E-2</v>
      </c>
      <c r="R3452" s="4">
        <f t="shared" si="215"/>
        <v>0.10648148148148148</v>
      </c>
      <c r="S3452">
        <v>0</v>
      </c>
      <c r="T3452">
        <v>5</v>
      </c>
      <c r="U3452">
        <v>23</v>
      </c>
    </row>
    <row r="3453" spans="1:21" x14ac:dyDescent="0.3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f t="shared" si="212"/>
        <v>216</v>
      </c>
      <c r="P3453" s="4">
        <f t="shared" si="213"/>
        <v>0</v>
      </c>
      <c r="Q3453" s="4">
        <f t="shared" si="214"/>
        <v>4.6296296296296294E-3</v>
      </c>
      <c r="R3453" s="4">
        <f t="shared" si="215"/>
        <v>5.0925925925925923E-2</v>
      </c>
      <c r="S3453">
        <v>0</v>
      </c>
      <c r="T3453">
        <v>1</v>
      </c>
      <c r="U3453">
        <v>11</v>
      </c>
    </row>
    <row r="3454" spans="1:21" x14ac:dyDescent="0.3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f t="shared" si="212"/>
        <v>180</v>
      </c>
      <c r="P3454" s="4">
        <f t="shared" si="213"/>
        <v>5.5555555555555558E-3</v>
      </c>
      <c r="Q3454" s="4">
        <f t="shared" si="214"/>
        <v>3.888888888888889E-2</v>
      </c>
      <c r="R3454" s="4">
        <f t="shared" si="215"/>
        <v>0.15555555555555556</v>
      </c>
      <c r="S3454">
        <v>1</v>
      </c>
      <c r="T3454">
        <v>7</v>
      </c>
      <c r="U3454">
        <v>28</v>
      </c>
    </row>
    <row r="3455" spans="1:21" x14ac:dyDescent="0.3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f t="shared" si="212"/>
        <v>180</v>
      </c>
      <c r="P3455" s="4">
        <f t="shared" si="213"/>
        <v>5.5555555555555558E-3</v>
      </c>
      <c r="Q3455" s="4">
        <f t="shared" si="214"/>
        <v>2.7777777777777776E-2</v>
      </c>
      <c r="R3455" s="4">
        <f t="shared" si="215"/>
        <v>0.12222222222222222</v>
      </c>
      <c r="S3455">
        <v>1</v>
      </c>
      <c r="T3455">
        <v>5</v>
      </c>
      <c r="U3455">
        <v>22</v>
      </c>
    </row>
    <row r="3456" spans="1:21" x14ac:dyDescent="0.3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f t="shared" si="212"/>
        <v>180</v>
      </c>
      <c r="P3456" s="4">
        <f t="shared" si="213"/>
        <v>0</v>
      </c>
      <c r="Q3456" s="4">
        <f t="shared" si="214"/>
        <v>0</v>
      </c>
      <c r="R3456" s="4">
        <f t="shared" si="215"/>
        <v>0</v>
      </c>
      <c r="S3456">
        <v>0</v>
      </c>
      <c r="T3456">
        <v>0</v>
      </c>
      <c r="U3456">
        <v>0</v>
      </c>
    </row>
    <row r="3457" spans="1:21" x14ac:dyDescent="0.3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f t="shared" si="212"/>
        <v>336</v>
      </c>
      <c r="P3457" s="4">
        <f t="shared" si="213"/>
        <v>0</v>
      </c>
      <c r="Q3457" s="4">
        <f t="shared" si="214"/>
        <v>5.6547619047619048E-2</v>
      </c>
      <c r="R3457" s="4">
        <f t="shared" si="215"/>
        <v>0.18452380952380953</v>
      </c>
      <c r="S3457">
        <v>0</v>
      </c>
      <c r="T3457">
        <v>19</v>
      </c>
      <c r="U3457">
        <v>62</v>
      </c>
    </row>
    <row r="3458" spans="1:21" x14ac:dyDescent="0.3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f t="shared" si="212"/>
        <v>235</v>
      </c>
      <c r="P3458" s="4">
        <f t="shared" si="213"/>
        <v>0</v>
      </c>
      <c r="Q3458" s="4">
        <f t="shared" si="214"/>
        <v>5.9574468085106386E-2</v>
      </c>
      <c r="R3458" s="4">
        <f t="shared" si="215"/>
        <v>0.2</v>
      </c>
      <c r="S3458">
        <v>0</v>
      </c>
      <c r="T3458">
        <v>14</v>
      </c>
      <c r="U3458">
        <v>47</v>
      </c>
    </row>
    <row r="3459" spans="1:21" x14ac:dyDescent="0.3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f t="shared" ref="O3459:O3522" si="216">L3459+M3459+N3459</f>
        <v>180</v>
      </c>
      <c r="P3459" s="4">
        <f t="shared" ref="P3459:P3522" si="217">S3459/O3459</f>
        <v>0</v>
      </c>
      <c r="Q3459" s="4">
        <f t="shared" ref="Q3459:Q3522" si="218">T3459/O3459</f>
        <v>3.3333333333333333E-2</v>
      </c>
      <c r="R3459" s="4">
        <f t="shared" ref="R3459:R3522" si="219">U3459/O3459</f>
        <v>0.13333333333333333</v>
      </c>
      <c r="S3459">
        <v>0</v>
      </c>
      <c r="T3459">
        <v>6</v>
      </c>
      <c r="U3459">
        <v>24</v>
      </c>
    </row>
    <row r="3460" spans="1:21" x14ac:dyDescent="0.3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f t="shared" si="216"/>
        <v>180</v>
      </c>
      <c r="P3460" s="4">
        <f t="shared" si="217"/>
        <v>1.1111111111111112E-2</v>
      </c>
      <c r="Q3460" s="4">
        <f t="shared" si="218"/>
        <v>4.4444444444444446E-2</v>
      </c>
      <c r="R3460" s="4">
        <f t="shared" si="219"/>
        <v>0.17222222222222222</v>
      </c>
      <c r="S3460">
        <v>2</v>
      </c>
      <c r="T3460">
        <v>8</v>
      </c>
      <c r="U3460">
        <v>31</v>
      </c>
    </row>
    <row r="3461" spans="1:21" x14ac:dyDescent="0.3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f t="shared" si="216"/>
        <v>180</v>
      </c>
      <c r="P3461" s="4">
        <f t="shared" si="217"/>
        <v>0</v>
      </c>
      <c r="Q3461" s="4">
        <f t="shared" si="218"/>
        <v>5.5555555555555558E-3</v>
      </c>
      <c r="R3461" s="4">
        <f t="shared" si="219"/>
        <v>6.6666666666666666E-2</v>
      </c>
      <c r="S3461">
        <v>0</v>
      </c>
      <c r="T3461">
        <v>1</v>
      </c>
      <c r="U3461">
        <v>12</v>
      </c>
    </row>
    <row r="3462" spans="1:21" x14ac:dyDescent="0.3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f t="shared" si="216"/>
        <v>332</v>
      </c>
      <c r="P3462" s="4">
        <f t="shared" si="217"/>
        <v>6.024096385542169E-3</v>
      </c>
      <c r="Q3462" s="4">
        <f t="shared" si="218"/>
        <v>5.1204819277108432E-2</v>
      </c>
      <c r="R3462" s="4">
        <f t="shared" si="219"/>
        <v>0.1716867469879518</v>
      </c>
      <c r="S3462">
        <v>2</v>
      </c>
      <c r="T3462">
        <v>17</v>
      </c>
      <c r="U3462">
        <v>57</v>
      </c>
    </row>
    <row r="3463" spans="1:21" x14ac:dyDescent="0.3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f t="shared" si="216"/>
        <v>180</v>
      </c>
      <c r="P3463" s="4">
        <f t="shared" si="217"/>
        <v>0</v>
      </c>
      <c r="Q3463" s="4">
        <f t="shared" si="218"/>
        <v>0.1</v>
      </c>
      <c r="R3463" s="4">
        <f t="shared" si="219"/>
        <v>0.33333333333333331</v>
      </c>
      <c r="S3463">
        <v>0</v>
      </c>
      <c r="T3463">
        <v>18</v>
      </c>
      <c r="U3463">
        <v>60</v>
      </c>
    </row>
    <row r="3464" spans="1:21" x14ac:dyDescent="0.3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f t="shared" si="216"/>
        <v>180</v>
      </c>
      <c r="P3464" s="4">
        <f t="shared" si="217"/>
        <v>5.5555555555555558E-3</v>
      </c>
      <c r="Q3464" s="4">
        <f t="shared" si="218"/>
        <v>0.05</v>
      </c>
      <c r="R3464" s="4">
        <f t="shared" si="219"/>
        <v>0.18333333333333332</v>
      </c>
      <c r="S3464">
        <v>1</v>
      </c>
      <c r="T3464">
        <v>9</v>
      </c>
      <c r="U3464">
        <v>33</v>
      </c>
    </row>
    <row r="3465" spans="1:21" x14ac:dyDescent="0.3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f t="shared" si="216"/>
        <v>204</v>
      </c>
      <c r="P3465" s="4">
        <f t="shared" si="217"/>
        <v>9.8039215686274508E-3</v>
      </c>
      <c r="Q3465" s="4">
        <f t="shared" si="218"/>
        <v>6.3725490196078427E-2</v>
      </c>
      <c r="R3465" s="4">
        <f t="shared" si="219"/>
        <v>0.22549019607843138</v>
      </c>
      <c r="S3465">
        <v>2</v>
      </c>
      <c r="T3465">
        <v>13</v>
      </c>
      <c r="U3465">
        <v>46</v>
      </c>
    </row>
    <row r="3466" spans="1:21" x14ac:dyDescent="0.3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f t="shared" si="216"/>
        <v>272</v>
      </c>
      <c r="P3466" s="4">
        <f t="shared" si="217"/>
        <v>7.3529411764705881E-3</v>
      </c>
      <c r="Q3466" s="4">
        <f t="shared" si="218"/>
        <v>3.3088235294117647E-2</v>
      </c>
      <c r="R3466" s="4">
        <f t="shared" si="219"/>
        <v>0.12132352941176471</v>
      </c>
      <c r="S3466">
        <v>2</v>
      </c>
      <c r="T3466">
        <v>9</v>
      </c>
      <c r="U3466">
        <v>33</v>
      </c>
    </row>
    <row r="3467" spans="1:21" x14ac:dyDescent="0.3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f t="shared" si="216"/>
        <v>180</v>
      </c>
      <c r="P3467" s="4">
        <f t="shared" si="217"/>
        <v>0</v>
      </c>
      <c r="Q3467" s="4">
        <f t="shared" si="218"/>
        <v>0</v>
      </c>
      <c r="R3467" s="4">
        <f t="shared" si="219"/>
        <v>0.05</v>
      </c>
      <c r="S3467">
        <v>0</v>
      </c>
      <c r="T3467">
        <v>0</v>
      </c>
      <c r="U3467">
        <v>9</v>
      </c>
    </row>
    <row r="3468" spans="1:21" x14ac:dyDescent="0.3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f t="shared" si="216"/>
        <v>331</v>
      </c>
      <c r="P3468" s="4">
        <f t="shared" si="217"/>
        <v>0</v>
      </c>
      <c r="Q3468" s="4">
        <f t="shared" si="218"/>
        <v>1.812688821752266E-2</v>
      </c>
      <c r="R3468" s="4">
        <f t="shared" si="219"/>
        <v>7.2507552870090641E-2</v>
      </c>
      <c r="S3468">
        <v>0</v>
      </c>
      <c r="T3468">
        <v>6</v>
      </c>
      <c r="U3468">
        <v>24</v>
      </c>
    </row>
    <row r="3469" spans="1:21" x14ac:dyDescent="0.3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f t="shared" si="216"/>
        <v>469</v>
      </c>
      <c r="P3469" s="4">
        <f t="shared" si="217"/>
        <v>0</v>
      </c>
      <c r="Q3469" s="4">
        <f t="shared" si="218"/>
        <v>1.7057569296375266E-2</v>
      </c>
      <c r="R3469" s="4">
        <f t="shared" si="219"/>
        <v>6.8230277185501065E-2</v>
      </c>
      <c r="S3469">
        <v>0</v>
      </c>
      <c r="T3469">
        <v>8</v>
      </c>
      <c r="U3469">
        <v>32</v>
      </c>
    </row>
    <row r="3470" spans="1:21" x14ac:dyDescent="0.3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f t="shared" si="216"/>
        <v>180</v>
      </c>
      <c r="P3470" s="4">
        <f t="shared" si="217"/>
        <v>0</v>
      </c>
      <c r="Q3470" s="4">
        <f t="shared" si="218"/>
        <v>2.7777777777777776E-2</v>
      </c>
      <c r="R3470" s="4">
        <f t="shared" si="219"/>
        <v>0.12777777777777777</v>
      </c>
      <c r="S3470">
        <v>0</v>
      </c>
      <c r="T3470">
        <v>5</v>
      </c>
      <c r="U3470">
        <v>23</v>
      </c>
    </row>
    <row r="3471" spans="1:21" x14ac:dyDescent="0.3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f t="shared" si="216"/>
        <v>256</v>
      </c>
      <c r="P3471" s="4">
        <f t="shared" si="217"/>
        <v>3.90625E-3</v>
      </c>
      <c r="Q3471" s="4">
        <f t="shared" si="218"/>
        <v>2.734375E-2</v>
      </c>
      <c r="R3471" s="4">
        <f t="shared" si="219"/>
        <v>0.10546875</v>
      </c>
      <c r="S3471">
        <v>1</v>
      </c>
      <c r="T3471">
        <v>7</v>
      </c>
      <c r="U3471">
        <v>27</v>
      </c>
    </row>
    <row r="3472" spans="1:21" x14ac:dyDescent="0.3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f t="shared" si="216"/>
        <v>469</v>
      </c>
      <c r="P3472" s="4">
        <f t="shared" si="217"/>
        <v>4.2643923240938165E-3</v>
      </c>
      <c r="Q3472" s="4">
        <f t="shared" si="218"/>
        <v>1.4925373134328358E-2</v>
      </c>
      <c r="R3472" s="4">
        <f t="shared" si="219"/>
        <v>6.1833688699360338E-2</v>
      </c>
      <c r="S3472">
        <v>2</v>
      </c>
      <c r="T3472">
        <v>7</v>
      </c>
      <c r="U3472">
        <v>29</v>
      </c>
    </row>
    <row r="3473" spans="1:21" x14ac:dyDescent="0.3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f t="shared" si="216"/>
        <v>469</v>
      </c>
      <c r="P3473" s="4">
        <f t="shared" si="217"/>
        <v>0</v>
      </c>
      <c r="Q3473" s="4">
        <f t="shared" si="218"/>
        <v>1.4925373134328358E-2</v>
      </c>
      <c r="R3473" s="4">
        <f t="shared" si="219"/>
        <v>6.1833688699360338E-2</v>
      </c>
      <c r="S3473">
        <v>0</v>
      </c>
      <c r="T3473">
        <v>7</v>
      </c>
      <c r="U3473">
        <v>29</v>
      </c>
    </row>
    <row r="3474" spans="1:21" x14ac:dyDescent="0.3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f t="shared" si="216"/>
        <v>204</v>
      </c>
      <c r="P3474" s="4">
        <f t="shared" si="217"/>
        <v>0</v>
      </c>
      <c r="Q3474" s="4">
        <f t="shared" si="218"/>
        <v>3.9215686274509803E-2</v>
      </c>
      <c r="R3474" s="4">
        <f t="shared" si="219"/>
        <v>0.15196078431372548</v>
      </c>
      <c r="S3474">
        <v>0</v>
      </c>
      <c r="T3474">
        <v>8</v>
      </c>
      <c r="U3474">
        <v>31</v>
      </c>
    </row>
    <row r="3475" spans="1:21" x14ac:dyDescent="0.3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f t="shared" si="216"/>
        <v>256</v>
      </c>
      <c r="P3475" s="4">
        <f t="shared" si="217"/>
        <v>0</v>
      </c>
      <c r="Q3475" s="4">
        <f t="shared" si="218"/>
        <v>7.8125E-3</v>
      </c>
      <c r="R3475" s="4">
        <f t="shared" si="219"/>
        <v>5.46875E-2</v>
      </c>
      <c r="S3475">
        <v>0</v>
      </c>
      <c r="T3475">
        <v>2</v>
      </c>
      <c r="U3475">
        <v>14</v>
      </c>
    </row>
    <row r="3476" spans="1:21" x14ac:dyDescent="0.3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f t="shared" si="216"/>
        <v>180</v>
      </c>
      <c r="P3476" s="4">
        <f t="shared" si="217"/>
        <v>1.1111111111111112E-2</v>
      </c>
      <c r="Q3476" s="4">
        <f t="shared" si="218"/>
        <v>2.2222222222222223E-2</v>
      </c>
      <c r="R3476" s="4">
        <f t="shared" si="219"/>
        <v>0.10555555555555556</v>
      </c>
      <c r="S3476">
        <v>2</v>
      </c>
      <c r="T3476">
        <v>4</v>
      </c>
      <c r="U3476">
        <v>19</v>
      </c>
    </row>
    <row r="3477" spans="1:21" x14ac:dyDescent="0.3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f t="shared" si="216"/>
        <v>469</v>
      </c>
      <c r="P3477" s="4">
        <f t="shared" si="217"/>
        <v>6.3965884861407248E-3</v>
      </c>
      <c r="Q3477" s="4">
        <f t="shared" si="218"/>
        <v>2.1321961620469083E-3</v>
      </c>
      <c r="R3477" s="4">
        <f t="shared" si="219"/>
        <v>2.1321961620469083E-2</v>
      </c>
      <c r="S3477">
        <v>3</v>
      </c>
      <c r="T3477">
        <v>1</v>
      </c>
      <c r="U3477">
        <v>10</v>
      </c>
    </row>
    <row r="3478" spans="1:21" x14ac:dyDescent="0.3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f t="shared" si="216"/>
        <v>180</v>
      </c>
      <c r="P3478" s="4">
        <f t="shared" si="217"/>
        <v>0</v>
      </c>
      <c r="Q3478" s="4">
        <f t="shared" si="218"/>
        <v>7.2222222222222215E-2</v>
      </c>
      <c r="R3478" s="4">
        <f t="shared" si="219"/>
        <v>0.25555555555555554</v>
      </c>
      <c r="S3478">
        <v>0</v>
      </c>
      <c r="T3478">
        <v>13</v>
      </c>
      <c r="U3478">
        <v>46</v>
      </c>
    </row>
    <row r="3479" spans="1:21" x14ac:dyDescent="0.3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f t="shared" si="216"/>
        <v>469</v>
      </c>
      <c r="P3479" s="4">
        <f t="shared" si="217"/>
        <v>0</v>
      </c>
      <c r="Q3479" s="4">
        <f t="shared" si="218"/>
        <v>0</v>
      </c>
      <c r="R3479" s="4">
        <f t="shared" si="219"/>
        <v>0</v>
      </c>
      <c r="S3479">
        <v>0</v>
      </c>
      <c r="T3479">
        <v>0</v>
      </c>
      <c r="U3479">
        <v>0</v>
      </c>
    </row>
    <row r="3480" spans="1:21" x14ac:dyDescent="0.3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f t="shared" si="216"/>
        <v>272</v>
      </c>
      <c r="P3480" s="4">
        <f t="shared" si="217"/>
        <v>3.6764705882352941E-3</v>
      </c>
      <c r="Q3480" s="4">
        <f t="shared" si="218"/>
        <v>5.1470588235294115E-2</v>
      </c>
      <c r="R3480" s="4">
        <f t="shared" si="219"/>
        <v>0.17647058823529413</v>
      </c>
      <c r="S3480">
        <v>1</v>
      </c>
      <c r="T3480">
        <v>14</v>
      </c>
      <c r="U3480">
        <v>48</v>
      </c>
    </row>
    <row r="3481" spans="1:21" x14ac:dyDescent="0.3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f t="shared" si="216"/>
        <v>180</v>
      </c>
      <c r="P3481" s="4">
        <f t="shared" si="217"/>
        <v>5.5555555555555558E-3</v>
      </c>
      <c r="Q3481" s="4">
        <f t="shared" si="218"/>
        <v>8.3333333333333329E-2</v>
      </c>
      <c r="R3481" s="4">
        <f t="shared" si="219"/>
        <v>0.28888888888888886</v>
      </c>
      <c r="S3481">
        <v>1</v>
      </c>
      <c r="T3481">
        <v>15</v>
      </c>
      <c r="U3481">
        <v>52</v>
      </c>
    </row>
    <row r="3482" spans="1:21" x14ac:dyDescent="0.3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f t="shared" si="216"/>
        <v>180</v>
      </c>
      <c r="P3482" s="4">
        <f t="shared" si="217"/>
        <v>0</v>
      </c>
      <c r="Q3482" s="4">
        <f t="shared" si="218"/>
        <v>3.3333333333333333E-2</v>
      </c>
      <c r="R3482" s="4">
        <f t="shared" si="219"/>
        <v>0.14444444444444443</v>
      </c>
      <c r="S3482">
        <v>0</v>
      </c>
      <c r="T3482">
        <v>6</v>
      </c>
      <c r="U3482">
        <v>26</v>
      </c>
    </row>
    <row r="3483" spans="1:21" x14ac:dyDescent="0.3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f t="shared" si="216"/>
        <v>214</v>
      </c>
      <c r="P3483" s="4">
        <f t="shared" si="217"/>
        <v>9.3457943925233638E-3</v>
      </c>
      <c r="Q3483" s="4">
        <f t="shared" si="218"/>
        <v>0</v>
      </c>
      <c r="R3483" s="4">
        <f t="shared" si="219"/>
        <v>0</v>
      </c>
      <c r="S3483">
        <v>2</v>
      </c>
      <c r="T3483">
        <v>0</v>
      </c>
      <c r="U3483">
        <v>0</v>
      </c>
    </row>
    <row r="3484" spans="1:21" x14ac:dyDescent="0.3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f t="shared" si="216"/>
        <v>469</v>
      </c>
      <c r="P3484" s="4">
        <f t="shared" si="217"/>
        <v>6.3965884861407248E-3</v>
      </c>
      <c r="Q3484" s="4">
        <f t="shared" si="218"/>
        <v>1.279317697228145E-2</v>
      </c>
      <c r="R3484" s="4">
        <f t="shared" si="219"/>
        <v>5.3304904051172705E-2</v>
      </c>
      <c r="S3484">
        <v>3</v>
      </c>
      <c r="T3484">
        <v>6</v>
      </c>
      <c r="U3484">
        <v>25</v>
      </c>
    </row>
    <row r="3485" spans="1:21" x14ac:dyDescent="0.3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f t="shared" si="216"/>
        <v>180</v>
      </c>
      <c r="P3485" s="4">
        <f t="shared" si="217"/>
        <v>0</v>
      </c>
      <c r="Q3485" s="4">
        <f t="shared" si="218"/>
        <v>3.888888888888889E-2</v>
      </c>
      <c r="R3485" s="4">
        <f t="shared" si="219"/>
        <v>0.16111111111111112</v>
      </c>
      <c r="S3485">
        <v>0</v>
      </c>
      <c r="T3485">
        <v>7</v>
      </c>
      <c r="U3485">
        <v>29</v>
      </c>
    </row>
    <row r="3486" spans="1:21" x14ac:dyDescent="0.3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f t="shared" si="216"/>
        <v>332</v>
      </c>
      <c r="P3486" s="4">
        <f t="shared" si="217"/>
        <v>0</v>
      </c>
      <c r="Q3486" s="4">
        <f t="shared" si="218"/>
        <v>6.024096385542169E-3</v>
      </c>
      <c r="R3486" s="4">
        <f t="shared" si="219"/>
        <v>4.5180722891566265E-2</v>
      </c>
      <c r="S3486">
        <v>0</v>
      </c>
      <c r="T3486">
        <v>2</v>
      </c>
      <c r="U3486">
        <v>15</v>
      </c>
    </row>
    <row r="3487" spans="1:21" x14ac:dyDescent="0.3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f t="shared" si="216"/>
        <v>204</v>
      </c>
      <c r="P3487" s="4">
        <f t="shared" si="217"/>
        <v>0</v>
      </c>
      <c r="Q3487" s="4">
        <f t="shared" si="218"/>
        <v>2.4509803921568627E-2</v>
      </c>
      <c r="R3487" s="4">
        <f t="shared" si="219"/>
        <v>0.10784313725490197</v>
      </c>
      <c r="S3487">
        <v>0</v>
      </c>
      <c r="T3487">
        <v>5</v>
      </c>
      <c r="U3487">
        <v>22</v>
      </c>
    </row>
    <row r="3488" spans="1:21" x14ac:dyDescent="0.3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f t="shared" si="216"/>
        <v>180</v>
      </c>
      <c r="P3488" s="4">
        <f t="shared" si="217"/>
        <v>0</v>
      </c>
      <c r="Q3488" s="4">
        <f t="shared" si="218"/>
        <v>8.8888888888888892E-2</v>
      </c>
      <c r="R3488" s="4">
        <f t="shared" si="219"/>
        <v>0.3</v>
      </c>
      <c r="S3488">
        <v>0</v>
      </c>
      <c r="T3488">
        <v>16</v>
      </c>
      <c r="U3488">
        <v>54</v>
      </c>
    </row>
    <row r="3489" spans="1:21" x14ac:dyDescent="0.3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f t="shared" si="216"/>
        <v>180</v>
      </c>
      <c r="P3489" s="4">
        <f t="shared" si="217"/>
        <v>0</v>
      </c>
      <c r="Q3489" s="4">
        <f t="shared" si="218"/>
        <v>6.1111111111111109E-2</v>
      </c>
      <c r="R3489" s="4">
        <f t="shared" si="219"/>
        <v>0.22777777777777777</v>
      </c>
      <c r="S3489">
        <v>0</v>
      </c>
      <c r="T3489">
        <v>11</v>
      </c>
      <c r="U3489">
        <v>41</v>
      </c>
    </row>
    <row r="3490" spans="1:21" x14ac:dyDescent="0.3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f t="shared" si="216"/>
        <v>180</v>
      </c>
      <c r="P3490" s="4">
        <f t="shared" si="217"/>
        <v>0</v>
      </c>
      <c r="Q3490" s="4">
        <f t="shared" si="218"/>
        <v>1.6666666666666666E-2</v>
      </c>
      <c r="R3490" s="4">
        <f t="shared" si="219"/>
        <v>8.8888888888888892E-2</v>
      </c>
      <c r="S3490">
        <v>0</v>
      </c>
      <c r="T3490">
        <v>3</v>
      </c>
      <c r="U3490">
        <v>16</v>
      </c>
    </row>
    <row r="3491" spans="1:21" x14ac:dyDescent="0.3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f t="shared" si="216"/>
        <v>336</v>
      </c>
      <c r="P3491" s="4">
        <f t="shared" si="217"/>
        <v>0</v>
      </c>
      <c r="Q3491" s="4">
        <f t="shared" si="218"/>
        <v>0</v>
      </c>
      <c r="R3491" s="4">
        <f t="shared" si="219"/>
        <v>1.488095238095238E-2</v>
      </c>
      <c r="S3491">
        <v>0</v>
      </c>
      <c r="T3491">
        <v>0</v>
      </c>
      <c r="U3491">
        <v>5</v>
      </c>
    </row>
    <row r="3492" spans="1:21" x14ac:dyDescent="0.3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f t="shared" si="216"/>
        <v>180</v>
      </c>
      <c r="P3492" s="4">
        <f t="shared" si="217"/>
        <v>0</v>
      </c>
      <c r="Q3492" s="4">
        <f t="shared" si="218"/>
        <v>3.3333333333333333E-2</v>
      </c>
      <c r="R3492" s="4">
        <f t="shared" si="219"/>
        <v>0.1388888888888889</v>
      </c>
      <c r="S3492">
        <v>0</v>
      </c>
      <c r="T3492">
        <v>6</v>
      </c>
      <c r="U3492">
        <v>25</v>
      </c>
    </row>
    <row r="3493" spans="1:21" x14ac:dyDescent="0.3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f t="shared" si="216"/>
        <v>180</v>
      </c>
      <c r="P3493" s="4">
        <f t="shared" si="217"/>
        <v>0</v>
      </c>
      <c r="Q3493" s="4">
        <f t="shared" si="218"/>
        <v>3.888888888888889E-2</v>
      </c>
      <c r="R3493" s="4">
        <f t="shared" si="219"/>
        <v>0.15</v>
      </c>
      <c r="S3493">
        <v>0</v>
      </c>
      <c r="T3493">
        <v>7</v>
      </c>
      <c r="U3493">
        <v>27</v>
      </c>
    </row>
    <row r="3494" spans="1:21" x14ac:dyDescent="0.3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f t="shared" si="216"/>
        <v>180</v>
      </c>
      <c r="P3494" s="4">
        <f t="shared" si="217"/>
        <v>0</v>
      </c>
      <c r="Q3494" s="4">
        <f t="shared" si="218"/>
        <v>5.5555555555555552E-2</v>
      </c>
      <c r="R3494" s="4">
        <f t="shared" si="219"/>
        <v>0.21111111111111111</v>
      </c>
      <c r="S3494">
        <v>0</v>
      </c>
      <c r="T3494">
        <v>10</v>
      </c>
      <c r="U3494">
        <v>38</v>
      </c>
    </row>
    <row r="3495" spans="1:21" x14ac:dyDescent="0.3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f t="shared" si="216"/>
        <v>180</v>
      </c>
      <c r="P3495" s="4">
        <f t="shared" si="217"/>
        <v>0</v>
      </c>
      <c r="Q3495" s="4">
        <f t="shared" si="218"/>
        <v>2.7777777777777776E-2</v>
      </c>
      <c r="R3495" s="4">
        <f t="shared" si="219"/>
        <v>0.12222222222222222</v>
      </c>
      <c r="S3495">
        <v>0</v>
      </c>
      <c r="T3495">
        <v>5</v>
      </c>
      <c r="U3495">
        <v>22</v>
      </c>
    </row>
    <row r="3496" spans="1:21" x14ac:dyDescent="0.3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f t="shared" si="216"/>
        <v>180</v>
      </c>
      <c r="P3496" s="4">
        <f t="shared" si="217"/>
        <v>0</v>
      </c>
      <c r="Q3496" s="4">
        <f t="shared" si="218"/>
        <v>6.1111111111111109E-2</v>
      </c>
      <c r="R3496" s="4">
        <f t="shared" si="219"/>
        <v>0.21111111111111111</v>
      </c>
      <c r="S3496">
        <v>0</v>
      </c>
      <c r="T3496">
        <v>11</v>
      </c>
      <c r="U3496">
        <v>38</v>
      </c>
    </row>
    <row r="3497" spans="1:21" x14ac:dyDescent="0.3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f t="shared" si="216"/>
        <v>332</v>
      </c>
      <c r="P3497" s="4">
        <f t="shared" si="217"/>
        <v>0</v>
      </c>
      <c r="Q3497" s="4">
        <f t="shared" si="218"/>
        <v>5.4216867469879519E-2</v>
      </c>
      <c r="R3497" s="4">
        <f t="shared" si="219"/>
        <v>0.18072289156626506</v>
      </c>
      <c r="S3497">
        <v>0</v>
      </c>
      <c r="T3497">
        <v>18</v>
      </c>
      <c r="U3497">
        <v>60</v>
      </c>
    </row>
    <row r="3498" spans="1:21" x14ac:dyDescent="0.3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f t="shared" si="216"/>
        <v>180</v>
      </c>
      <c r="P3498" s="4">
        <f t="shared" si="217"/>
        <v>0</v>
      </c>
      <c r="Q3498" s="4">
        <f t="shared" si="218"/>
        <v>6.6666666666666666E-2</v>
      </c>
      <c r="R3498" s="4">
        <f t="shared" si="219"/>
        <v>0.2388888888888889</v>
      </c>
      <c r="S3498">
        <v>0</v>
      </c>
      <c r="T3498">
        <v>12</v>
      </c>
      <c r="U3498">
        <v>43</v>
      </c>
    </row>
    <row r="3499" spans="1:21" x14ac:dyDescent="0.3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f t="shared" si="216"/>
        <v>180</v>
      </c>
      <c r="P3499" s="4">
        <f t="shared" si="217"/>
        <v>5.5555555555555558E-3</v>
      </c>
      <c r="Q3499" s="4">
        <f t="shared" si="218"/>
        <v>4.4444444444444446E-2</v>
      </c>
      <c r="R3499" s="4">
        <f t="shared" si="219"/>
        <v>0.16666666666666666</v>
      </c>
      <c r="S3499">
        <v>1</v>
      </c>
      <c r="T3499">
        <v>8</v>
      </c>
      <c r="U3499">
        <v>30</v>
      </c>
    </row>
    <row r="3500" spans="1:21" x14ac:dyDescent="0.3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f t="shared" si="216"/>
        <v>180</v>
      </c>
      <c r="P3500" s="4">
        <f t="shared" si="217"/>
        <v>0</v>
      </c>
      <c r="Q3500" s="4">
        <f t="shared" si="218"/>
        <v>3.888888888888889E-2</v>
      </c>
      <c r="R3500" s="4">
        <f t="shared" si="219"/>
        <v>0.15</v>
      </c>
      <c r="S3500">
        <v>0</v>
      </c>
      <c r="T3500">
        <v>7</v>
      </c>
      <c r="U3500">
        <v>27</v>
      </c>
    </row>
    <row r="3501" spans="1:21" x14ac:dyDescent="0.3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f t="shared" si="216"/>
        <v>180</v>
      </c>
      <c r="P3501" s="4">
        <f t="shared" si="217"/>
        <v>2.2222222222222223E-2</v>
      </c>
      <c r="Q3501" s="4">
        <f t="shared" si="218"/>
        <v>3.3333333333333333E-2</v>
      </c>
      <c r="R3501" s="4">
        <f t="shared" si="219"/>
        <v>0.1388888888888889</v>
      </c>
      <c r="S3501">
        <v>4</v>
      </c>
      <c r="T3501">
        <v>6</v>
      </c>
      <c r="U3501">
        <v>25</v>
      </c>
    </row>
    <row r="3502" spans="1:21" x14ac:dyDescent="0.3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f t="shared" si="216"/>
        <v>180</v>
      </c>
      <c r="P3502" s="4">
        <f t="shared" si="217"/>
        <v>0</v>
      </c>
      <c r="Q3502" s="4">
        <f t="shared" si="218"/>
        <v>7.7777777777777779E-2</v>
      </c>
      <c r="R3502" s="4">
        <f t="shared" si="219"/>
        <v>0.2722222222222222</v>
      </c>
      <c r="S3502">
        <v>0</v>
      </c>
      <c r="T3502">
        <v>14</v>
      </c>
      <c r="U3502">
        <v>49</v>
      </c>
    </row>
    <row r="3503" spans="1:21" x14ac:dyDescent="0.3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f t="shared" si="216"/>
        <v>180</v>
      </c>
      <c r="P3503" s="4">
        <f t="shared" si="217"/>
        <v>5.5555555555555558E-3</v>
      </c>
      <c r="Q3503" s="4">
        <f t="shared" si="218"/>
        <v>2.2222222222222223E-2</v>
      </c>
      <c r="R3503" s="4">
        <f t="shared" si="219"/>
        <v>0.11666666666666667</v>
      </c>
      <c r="S3503">
        <v>1</v>
      </c>
      <c r="T3503">
        <v>4</v>
      </c>
      <c r="U3503">
        <v>21</v>
      </c>
    </row>
    <row r="3504" spans="1:21" x14ac:dyDescent="0.3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f t="shared" si="216"/>
        <v>180</v>
      </c>
      <c r="P3504" s="4">
        <f t="shared" si="217"/>
        <v>0</v>
      </c>
      <c r="Q3504" s="4">
        <f t="shared" si="218"/>
        <v>4.4444444444444446E-2</v>
      </c>
      <c r="R3504" s="4">
        <f t="shared" si="219"/>
        <v>0.17222222222222222</v>
      </c>
      <c r="S3504">
        <v>0</v>
      </c>
      <c r="T3504">
        <v>8</v>
      </c>
      <c r="U3504">
        <v>31</v>
      </c>
    </row>
    <row r="3505" spans="1:21" x14ac:dyDescent="0.3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f t="shared" si="216"/>
        <v>336</v>
      </c>
      <c r="P3505" s="4">
        <f t="shared" si="217"/>
        <v>2.976190476190476E-3</v>
      </c>
      <c r="Q3505" s="4">
        <f t="shared" si="218"/>
        <v>2.3809523809523808E-2</v>
      </c>
      <c r="R3505" s="4">
        <f t="shared" si="219"/>
        <v>9.2261904761904767E-2</v>
      </c>
      <c r="S3505">
        <v>1</v>
      </c>
      <c r="T3505">
        <v>8</v>
      </c>
      <c r="U3505">
        <v>31</v>
      </c>
    </row>
    <row r="3506" spans="1:21" x14ac:dyDescent="0.3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f t="shared" si="216"/>
        <v>180</v>
      </c>
      <c r="P3506" s="4">
        <f t="shared" si="217"/>
        <v>5.5555555555555558E-3</v>
      </c>
      <c r="Q3506" s="4">
        <f t="shared" si="218"/>
        <v>2.7777777777777776E-2</v>
      </c>
      <c r="R3506" s="4">
        <f t="shared" si="219"/>
        <v>0.12222222222222222</v>
      </c>
      <c r="S3506">
        <v>1</v>
      </c>
      <c r="T3506">
        <v>5</v>
      </c>
      <c r="U3506">
        <v>22</v>
      </c>
    </row>
    <row r="3507" spans="1:21" x14ac:dyDescent="0.3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f t="shared" si="216"/>
        <v>216</v>
      </c>
      <c r="P3507" s="4">
        <f t="shared" si="217"/>
        <v>9.2592592592592587E-3</v>
      </c>
      <c r="Q3507" s="4">
        <f t="shared" si="218"/>
        <v>0</v>
      </c>
      <c r="R3507" s="4">
        <f t="shared" si="219"/>
        <v>4.1666666666666664E-2</v>
      </c>
      <c r="S3507">
        <v>2</v>
      </c>
      <c r="T3507">
        <v>0</v>
      </c>
      <c r="U3507">
        <v>9</v>
      </c>
    </row>
    <row r="3508" spans="1:21" x14ac:dyDescent="0.3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f t="shared" si="216"/>
        <v>180</v>
      </c>
      <c r="P3508" s="4">
        <f t="shared" si="217"/>
        <v>2.7777777777777776E-2</v>
      </c>
      <c r="Q3508" s="4">
        <f t="shared" si="218"/>
        <v>5.5555555555555552E-2</v>
      </c>
      <c r="R3508" s="4">
        <f t="shared" si="219"/>
        <v>0.19444444444444445</v>
      </c>
      <c r="S3508">
        <v>5</v>
      </c>
      <c r="T3508">
        <v>10</v>
      </c>
      <c r="U3508">
        <v>35</v>
      </c>
    </row>
    <row r="3509" spans="1:21" x14ac:dyDescent="0.3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f t="shared" si="216"/>
        <v>204</v>
      </c>
      <c r="P3509" s="4">
        <f t="shared" si="217"/>
        <v>0</v>
      </c>
      <c r="Q3509" s="4">
        <f t="shared" si="218"/>
        <v>3.4313725490196081E-2</v>
      </c>
      <c r="R3509" s="4">
        <f t="shared" si="219"/>
        <v>0.14215686274509803</v>
      </c>
      <c r="S3509">
        <v>0</v>
      </c>
      <c r="T3509">
        <v>7</v>
      </c>
      <c r="U3509">
        <v>29</v>
      </c>
    </row>
    <row r="3510" spans="1:21" x14ac:dyDescent="0.3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f t="shared" si="216"/>
        <v>272</v>
      </c>
      <c r="P3510" s="4">
        <f t="shared" si="217"/>
        <v>0</v>
      </c>
      <c r="Q3510" s="4">
        <f t="shared" si="218"/>
        <v>4.0441176470588237E-2</v>
      </c>
      <c r="R3510" s="4">
        <f t="shared" si="219"/>
        <v>0.13970588235294118</v>
      </c>
      <c r="S3510">
        <v>0</v>
      </c>
      <c r="T3510">
        <v>11</v>
      </c>
      <c r="U3510">
        <v>38</v>
      </c>
    </row>
    <row r="3511" spans="1:21" x14ac:dyDescent="0.3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f t="shared" si="216"/>
        <v>180</v>
      </c>
      <c r="P3511" s="4">
        <f t="shared" si="217"/>
        <v>0</v>
      </c>
      <c r="Q3511" s="4">
        <f t="shared" si="218"/>
        <v>2.7777777777777776E-2</v>
      </c>
      <c r="R3511" s="4">
        <f t="shared" si="219"/>
        <v>0.12222222222222222</v>
      </c>
      <c r="S3511">
        <v>0</v>
      </c>
      <c r="T3511">
        <v>5</v>
      </c>
      <c r="U3511">
        <v>22</v>
      </c>
    </row>
    <row r="3512" spans="1:21" x14ac:dyDescent="0.3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f t="shared" si="216"/>
        <v>469</v>
      </c>
      <c r="P3512" s="4">
        <f t="shared" si="217"/>
        <v>0</v>
      </c>
      <c r="Q3512" s="4">
        <f t="shared" si="218"/>
        <v>2.9850746268656716E-2</v>
      </c>
      <c r="R3512" s="4">
        <f t="shared" si="219"/>
        <v>0.1044776119402985</v>
      </c>
      <c r="S3512">
        <v>0</v>
      </c>
      <c r="T3512">
        <v>14</v>
      </c>
      <c r="U3512">
        <v>49</v>
      </c>
    </row>
    <row r="3513" spans="1:21" x14ac:dyDescent="0.3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f t="shared" si="216"/>
        <v>332</v>
      </c>
      <c r="P3513" s="4">
        <f t="shared" si="217"/>
        <v>0</v>
      </c>
      <c r="Q3513" s="4">
        <f t="shared" si="218"/>
        <v>9.0361445783132526E-3</v>
      </c>
      <c r="R3513" s="4">
        <f t="shared" si="219"/>
        <v>5.1204819277108432E-2</v>
      </c>
      <c r="S3513">
        <v>0</v>
      </c>
      <c r="T3513">
        <v>3</v>
      </c>
      <c r="U3513">
        <v>17</v>
      </c>
    </row>
    <row r="3514" spans="1:21" x14ac:dyDescent="0.3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f t="shared" si="216"/>
        <v>336</v>
      </c>
      <c r="P3514" s="4">
        <f t="shared" si="217"/>
        <v>2.976190476190476E-3</v>
      </c>
      <c r="Q3514" s="4">
        <f t="shared" si="218"/>
        <v>5.0595238095238096E-2</v>
      </c>
      <c r="R3514" s="4">
        <f t="shared" si="219"/>
        <v>0.16964285714285715</v>
      </c>
      <c r="S3514">
        <v>1</v>
      </c>
      <c r="T3514">
        <v>17</v>
      </c>
      <c r="U3514">
        <v>57</v>
      </c>
    </row>
    <row r="3515" spans="1:21" x14ac:dyDescent="0.3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f t="shared" si="216"/>
        <v>180</v>
      </c>
      <c r="P3515" s="4">
        <f t="shared" si="217"/>
        <v>1.1111111111111112E-2</v>
      </c>
      <c r="Q3515" s="4">
        <f t="shared" si="218"/>
        <v>0</v>
      </c>
      <c r="R3515" s="4">
        <f t="shared" si="219"/>
        <v>1.6666666666666666E-2</v>
      </c>
      <c r="S3515">
        <v>2</v>
      </c>
      <c r="T3515">
        <v>0</v>
      </c>
      <c r="U3515">
        <v>3</v>
      </c>
    </row>
    <row r="3516" spans="1:21" x14ac:dyDescent="0.3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f t="shared" si="216"/>
        <v>331</v>
      </c>
      <c r="P3516" s="4">
        <f t="shared" si="217"/>
        <v>0</v>
      </c>
      <c r="Q3516" s="4">
        <f t="shared" si="218"/>
        <v>3.0211480362537766E-2</v>
      </c>
      <c r="R3516" s="4">
        <f t="shared" si="219"/>
        <v>0.11178247734138973</v>
      </c>
      <c r="S3516">
        <v>0</v>
      </c>
      <c r="T3516">
        <v>10</v>
      </c>
      <c r="U3516">
        <v>37</v>
      </c>
    </row>
    <row r="3517" spans="1:21" x14ac:dyDescent="0.3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f t="shared" si="216"/>
        <v>332</v>
      </c>
      <c r="P3517" s="4">
        <f t="shared" si="217"/>
        <v>0</v>
      </c>
      <c r="Q3517" s="4">
        <f t="shared" si="218"/>
        <v>3.0120481927710843E-2</v>
      </c>
      <c r="R3517" s="4">
        <f t="shared" si="219"/>
        <v>0.1144578313253012</v>
      </c>
      <c r="S3517">
        <v>0</v>
      </c>
      <c r="T3517">
        <v>10</v>
      </c>
      <c r="U3517">
        <v>38</v>
      </c>
    </row>
    <row r="3518" spans="1:21" x14ac:dyDescent="0.3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f t="shared" si="216"/>
        <v>180</v>
      </c>
      <c r="P3518" s="4">
        <f t="shared" si="217"/>
        <v>0</v>
      </c>
      <c r="Q3518" s="4">
        <f t="shared" si="218"/>
        <v>1.6666666666666666E-2</v>
      </c>
      <c r="R3518" s="4">
        <f t="shared" si="219"/>
        <v>0.1</v>
      </c>
      <c r="S3518">
        <v>0</v>
      </c>
      <c r="T3518">
        <v>3</v>
      </c>
      <c r="U3518">
        <v>18</v>
      </c>
    </row>
    <row r="3519" spans="1:21" x14ac:dyDescent="0.3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f t="shared" si="216"/>
        <v>180</v>
      </c>
      <c r="P3519" s="4">
        <f t="shared" si="217"/>
        <v>5.5555555555555558E-3</v>
      </c>
      <c r="Q3519" s="4">
        <f t="shared" si="218"/>
        <v>5.5555555555555552E-2</v>
      </c>
      <c r="R3519" s="4">
        <f t="shared" si="219"/>
        <v>0.20555555555555555</v>
      </c>
      <c r="S3519">
        <v>1</v>
      </c>
      <c r="T3519">
        <v>10</v>
      </c>
      <c r="U3519">
        <v>37</v>
      </c>
    </row>
    <row r="3520" spans="1:21" x14ac:dyDescent="0.3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f t="shared" si="216"/>
        <v>235</v>
      </c>
      <c r="P3520" s="4">
        <f t="shared" si="217"/>
        <v>0</v>
      </c>
      <c r="Q3520" s="4">
        <f t="shared" si="218"/>
        <v>6.3829787234042548E-2</v>
      </c>
      <c r="R3520" s="4">
        <f t="shared" si="219"/>
        <v>0.21276595744680851</v>
      </c>
      <c r="S3520">
        <v>0</v>
      </c>
      <c r="T3520">
        <v>15</v>
      </c>
      <c r="U3520">
        <v>50</v>
      </c>
    </row>
    <row r="3521" spans="1:21" x14ac:dyDescent="0.3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f t="shared" si="216"/>
        <v>180</v>
      </c>
      <c r="P3521" s="4">
        <f t="shared" si="217"/>
        <v>1.1111111111111112E-2</v>
      </c>
      <c r="Q3521" s="4">
        <f t="shared" si="218"/>
        <v>0</v>
      </c>
      <c r="R3521" s="4">
        <f t="shared" si="219"/>
        <v>0</v>
      </c>
      <c r="S3521">
        <v>2</v>
      </c>
      <c r="T3521">
        <v>0</v>
      </c>
      <c r="U3521">
        <v>0</v>
      </c>
    </row>
    <row r="3522" spans="1:21" x14ac:dyDescent="0.3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f t="shared" si="216"/>
        <v>235</v>
      </c>
      <c r="P3522" s="4">
        <f t="shared" si="217"/>
        <v>4.2553191489361703E-3</v>
      </c>
      <c r="Q3522" s="4">
        <f t="shared" si="218"/>
        <v>4.6808510638297871E-2</v>
      </c>
      <c r="R3522" s="4">
        <f t="shared" si="219"/>
        <v>0.16170212765957448</v>
      </c>
      <c r="S3522">
        <v>1</v>
      </c>
      <c r="T3522">
        <v>11</v>
      </c>
      <c r="U3522">
        <v>38</v>
      </c>
    </row>
    <row r="3523" spans="1:21" x14ac:dyDescent="0.3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f t="shared" ref="O3523:O3586" si="220">L3523+M3523+N3523</f>
        <v>332</v>
      </c>
      <c r="P3523" s="4">
        <f t="shared" ref="P3523:P3586" si="221">S3523/O3523</f>
        <v>3.0120481927710845E-3</v>
      </c>
      <c r="Q3523" s="4">
        <f t="shared" ref="Q3523:Q3586" si="222">T3523/O3523</f>
        <v>0</v>
      </c>
      <c r="R3523" s="4">
        <f t="shared" ref="R3523:R3586" si="223">U3523/O3523</f>
        <v>0</v>
      </c>
      <c r="S3523">
        <v>1</v>
      </c>
      <c r="T3523">
        <v>0</v>
      </c>
      <c r="U3523">
        <v>0</v>
      </c>
    </row>
    <row r="3524" spans="1:21" x14ac:dyDescent="0.3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f t="shared" si="220"/>
        <v>180</v>
      </c>
      <c r="P3524" s="4">
        <f t="shared" si="221"/>
        <v>0</v>
      </c>
      <c r="Q3524" s="4">
        <f t="shared" si="222"/>
        <v>1.1111111111111112E-2</v>
      </c>
      <c r="R3524" s="4">
        <f t="shared" si="223"/>
        <v>8.3333333333333329E-2</v>
      </c>
      <c r="S3524">
        <v>0</v>
      </c>
      <c r="T3524">
        <v>2</v>
      </c>
      <c r="U3524">
        <v>15</v>
      </c>
    </row>
    <row r="3525" spans="1:21" x14ac:dyDescent="0.3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f t="shared" si="220"/>
        <v>332</v>
      </c>
      <c r="P3525" s="4">
        <f t="shared" si="221"/>
        <v>0</v>
      </c>
      <c r="Q3525" s="4">
        <f t="shared" si="222"/>
        <v>5.1204819277108432E-2</v>
      </c>
      <c r="R3525" s="4">
        <f t="shared" si="223"/>
        <v>0.16867469879518071</v>
      </c>
      <c r="S3525">
        <v>0</v>
      </c>
      <c r="T3525">
        <v>17</v>
      </c>
      <c r="U3525">
        <v>56</v>
      </c>
    </row>
    <row r="3526" spans="1:21" x14ac:dyDescent="0.3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f t="shared" si="220"/>
        <v>180</v>
      </c>
      <c r="P3526" s="4">
        <f t="shared" si="221"/>
        <v>1.1111111111111112E-2</v>
      </c>
      <c r="Q3526" s="4">
        <f t="shared" si="222"/>
        <v>2.7777777777777776E-2</v>
      </c>
      <c r="R3526" s="4">
        <f t="shared" si="223"/>
        <v>0.11666666666666667</v>
      </c>
      <c r="S3526">
        <v>2</v>
      </c>
      <c r="T3526">
        <v>5</v>
      </c>
      <c r="U3526">
        <v>21</v>
      </c>
    </row>
    <row r="3527" spans="1:21" x14ac:dyDescent="0.3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f t="shared" si="220"/>
        <v>180</v>
      </c>
      <c r="P3527" s="4">
        <f t="shared" si="221"/>
        <v>0</v>
      </c>
      <c r="Q3527" s="4">
        <f t="shared" si="222"/>
        <v>5.5555555555555558E-3</v>
      </c>
      <c r="R3527" s="4">
        <f t="shared" si="223"/>
        <v>6.6666666666666666E-2</v>
      </c>
      <c r="S3527">
        <v>0</v>
      </c>
      <c r="T3527">
        <v>1</v>
      </c>
      <c r="U3527">
        <v>12</v>
      </c>
    </row>
    <row r="3528" spans="1:21" x14ac:dyDescent="0.3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f t="shared" si="220"/>
        <v>180</v>
      </c>
      <c r="P3528" s="4">
        <f t="shared" si="221"/>
        <v>2.7777777777777776E-2</v>
      </c>
      <c r="Q3528" s="4">
        <f t="shared" si="222"/>
        <v>3.888888888888889E-2</v>
      </c>
      <c r="R3528" s="4">
        <f t="shared" si="223"/>
        <v>0.15</v>
      </c>
      <c r="S3528">
        <v>5</v>
      </c>
      <c r="T3528">
        <v>7</v>
      </c>
      <c r="U3528">
        <v>27</v>
      </c>
    </row>
    <row r="3529" spans="1:21" x14ac:dyDescent="0.3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f t="shared" si="220"/>
        <v>204</v>
      </c>
      <c r="P3529" s="4">
        <f t="shared" si="221"/>
        <v>0</v>
      </c>
      <c r="Q3529" s="4">
        <f t="shared" si="222"/>
        <v>9.3137254901960786E-2</v>
      </c>
      <c r="R3529" s="4">
        <f t="shared" si="223"/>
        <v>0.30882352941176472</v>
      </c>
      <c r="S3529">
        <v>0</v>
      </c>
      <c r="T3529">
        <v>19</v>
      </c>
      <c r="U3529">
        <v>63</v>
      </c>
    </row>
    <row r="3530" spans="1:21" x14ac:dyDescent="0.3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f t="shared" si="220"/>
        <v>272</v>
      </c>
      <c r="P3530" s="4">
        <f t="shared" si="221"/>
        <v>3.6764705882352941E-3</v>
      </c>
      <c r="Q3530" s="4">
        <f t="shared" si="222"/>
        <v>0</v>
      </c>
      <c r="R3530" s="4">
        <f t="shared" si="223"/>
        <v>7.3529411764705881E-3</v>
      </c>
      <c r="S3530">
        <v>1</v>
      </c>
      <c r="T3530">
        <v>0</v>
      </c>
      <c r="U3530">
        <v>2</v>
      </c>
    </row>
    <row r="3531" spans="1:21" x14ac:dyDescent="0.3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f t="shared" si="220"/>
        <v>180</v>
      </c>
      <c r="P3531" s="4">
        <f t="shared" si="221"/>
        <v>0</v>
      </c>
      <c r="Q3531" s="4">
        <f t="shared" si="222"/>
        <v>1.1111111111111112E-2</v>
      </c>
      <c r="R3531" s="4">
        <f t="shared" si="223"/>
        <v>7.7777777777777779E-2</v>
      </c>
      <c r="S3531">
        <v>0</v>
      </c>
      <c r="T3531">
        <v>2</v>
      </c>
      <c r="U3531">
        <v>14</v>
      </c>
    </row>
    <row r="3532" spans="1:21" x14ac:dyDescent="0.3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f t="shared" si="220"/>
        <v>180</v>
      </c>
      <c r="P3532" s="4">
        <f t="shared" si="221"/>
        <v>0</v>
      </c>
      <c r="Q3532" s="4">
        <f t="shared" si="222"/>
        <v>8.8888888888888892E-2</v>
      </c>
      <c r="R3532" s="4">
        <f t="shared" si="223"/>
        <v>0.3</v>
      </c>
      <c r="S3532">
        <v>0</v>
      </c>
      <c r="T3532">
        <v>16</v>
      </c>
      <c r="U3532">
        <v>54</v>
      </c>
    </row>
    <row r="3533" spans="1:21" x14ac:dyDescent="0.3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f t="shared" si="220"/>
        <v>180</v>
      </c>
      <c r="P3533" s="4">
        <f t="shared" si="221"/>
        <v>5.5555555555555558E-3</v>
      </c>
      <c r="Q3533" s="4">
        <f t="shared" si="222"/>
        <v>0.1</v>
      </c>
      <c r="R3533" s="4">
        <f t="shared" si="223"/>
        <v>0.32777777777777778</v>
      </c>
      <c r="S3533">
        <v>1</v>
      </c>
      <c r="T3533">
        <v>18</v>
      </c>
      <c r="U3533">
        <v>59</v>
      </c>
    </row>
    <row r="3534" spans="1:21" x14ac:dyDescent="0.3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f t="shared" si="220"/>
        <v>180</v>
      </c>
      <c r="P3534" s="4">
        <f t="shared" si="221"/>
        <v>5.5555555555555558E-3</v>
      </c>
      <c r="Q3534" s="4">
        <f t="shared" si="222"/>
        <v>3.888888888888889E-2</v>
      </c>
      <c r="R3534" s="4">
        <f t="shared" si="223"/>
        <v>0.16111111111111112</v>
      </c>
      <c r="S3534">
        <v>1</v>
      </c>
      <c r="T3534">
        <v>7</v>
      </c>
      <c r="U3534">
        <v>29</v>
      </c>
    </row>
    <row r="3535" spans="1:21" x14ac:dyDescent="0.3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f t="shared" si="220"/>
        <v>469</v>
      </c>
      <c r="P3535" s="4">
        <f t="shared" si="221"/>
        <v>2.1321961620469083E-3</v>
      </c>
      <c r="Q3535" s="4">
        <f t="shared" si="222"/>
        <v>2.1321961620469083E-3</v>
      </c>
      <c r="R3535" s="4">
        <f t="shared" si="223"/>
        <v>2.3454157782515993E-2</v>
      </c>
      <c r="S3535">
        <v>1</v>
      </c>
      <c r="T3535">
        <v>1</v>
      </c>
      <c r="U3535">
        <v>11</v>
      </c>
    </row>
    <row r="3536" spans="1:21" x14ac:dyDescent="0.3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f t="shared" si="220"/>
        <v>180</v>
      </c>
      <c r="P3536" s="4">
        <f t="shared" si="221"/>
        <v>0</v>
      </c>
      <c r="Q3536" s="4">
        <f t="shared" si="222"/>
        <v>0.10555555555555556</v>
      </c>
      <c r="R3536" s="4">
        <f t="shared" si="223"/>
        <v>0.35</v>
      </c>
      <c r="S3536">
        <v>0</v>
      </c>
      <c r="T3536">
        <v>19</v>
      </c>
      <c r="U3536">
        <v>63</v>
      </c>
    </row>
    <row r="3537" spans="1:21" x14ac:dyDescent="0.3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f t="shared" si="220"/>
        <v>214</v>
      </c>
      <c r="P3537" s="4">
        <f t="shared" si="221"/>
        <v>1.4018691588785047E-2</v>
      </c>
      <c r="Q3537" s="4">
        <f t="shared" si="222"/>
        <v>7.476635514018691E-2</v>
      </c>
      <c r="R3537" s="4">
        <f t="shared" si="223"/>
        <v>0.2570093457943925</v>
      </c>
      <c r="S3537">
        <v>3</v>
      </c>
      <c r="T3537">
        <v>16</v>
      </c>
      <c r="U3537">
        <v>55</v>
      </c>
    </row>
    <row r="3538" spans="1:21" x14ac:dyDescent="0.3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f t="shared" si="220"/>
        <v>180</v>
      </c>
      <c r="P3538" s="4">
        <f t="shared" si="221"/>
        <v>2.7777777777777776E-2</v>
      </c>
      <c r="Q3538" s="4">
        <f t="shared" si="222"/>
        <v>6.1111111111111109E-2</v>
      </c>
      <c r="R3538" s="4">
        <f t="shared" si="223"/>
        <v>0.22777777777777777</v>
      </c>
      <c r="S3538">
        <v>5</v>
      </c>
      <c r="T3538">
        <v>11</v>
      </c>
      <c r="U3538">
        <v>41</v>
      </c>
    </row>
    <row r="3539" spans="1:21" x14ac:dyDescent="0.3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f t="shared" si="220"/>
        <v>180</v>
      </c>
      <c r="P3539" s="4">
        <f t="shared" si="221"/>
        <v>0</v>
      </c>
      <c r="Q3539" s="4">
        <f t="shared" si="222"/>
        <v>1.6666666666666666E-2</v>
      </c>
      <c r="R3539" s="4">
        <f t="shared" si="223"/>
        <v>0.1</v>
      </c>
      <c r="S3539">
        <v>0</v>
      </c>
      <c r="T3539">
        <v>3</v>
      </c>
      <c r="U3539">
        <v>18</v>
      </c>
    </row>
    <row r="3540" spans="1:21" x14ac:dyDescent="0.3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f t="shared" si="220"/>
        <v>180</v>
      </c>
      <c r="P3540" s="4">
        <f t="shared" si="221"/>
        <v>1.1111111111111112E-2</v>
      </c>
      <c r="Q3540" s="4">
        <f t="shared" si="222"/>
        <v>4.4444444444444446E-2</v>
      </c>
      <c r="R3540" s="4">
        <f t="shared" si="223"/>
        <v>0.16666666666666666</v>
      </c>
      <c r="S3540">
        <v>2</v>
      </c>
      <c r="T3540">
        <v>8</v>
      </c>
      <c r="U3540">
        <v>30</v>
      </c>
    </row>
    <row r="3541" spans="1:21" x14ac:dyDescent="0.3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f t="shared" si="220"/>
        <v>214</v>
      </c>
      <c r="P3541" s="4">
        <f t="shared" si="221"/>
        <v>0</v>
      </c>
      <c r="Q3541" s="4">
        <f t="shared" si="222"/>
        <v>3.2710280373831772E-2</v>
      </c>
      <c r="R3541" s="4">
        <f t="shared" si="223"/>
        <v>0.13084112149532709</v>
      </c>
      <c r="S3541">
        <v>0</v>
      </c>
      <c r="T3541">
        <v>7</v>
      </c>
      <c r="U3541">
        <v>28</v>
      </c>
    </row>
    <row r="3542" spans="1:21" x14ac:dyDescent="0.3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f t="shared" si="220"/>
        <v>180</v>
      </c>
      <c r="P3542" s="4">
        <f t="shared" si="221"/>
        <v>5.5555555555555558E-3</v>
      </c>
      <c r="Q3542" s="4">
        <f t="shared" si="222"/>
        <v>5.5555555555555552E-2</v>
      </c>
      <c r="R3542" s="4">
        <f t="shared" si="223"/>
        <v>0.19444444444444445</v>
      </c>
      <c r="S3542">
        <v>1</v>
      </c>
      <c r="T3542">
        <v>10</v>
      </c>
      <c r="U3542">
        <v>35</v>
      </c>
    </row>
    <row r="3543" spans="1:21" x14ac:dyDescent="0.3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f t="shared" si="220"/>
        <v>180</v>
      </c>
      <c r="P3543" s="4">
        <f t="shared" si="221"/>
        <v>0</v>
      </c>
      <c r="Q3543" s="4">
        <f t="shared" si="222"/>
        <v>8.8888888888888892E-2</v>
      </c>
      <c r="R3543" s="4">
        <f t="shared" si="223"/>
        <v>0.29444444444444445</v>
      </c>
      <c r="S3543">
        <v>0</v>
      </c>
      <c r="T3543">
        <v>16</v>
      </c>
      <c r="U3543">
        <v>53</v>
      </c>
    </row>
    <row r="3544" spans="1:21" x14ac:dyDescent="0.3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f t="shared" si="220"/>
        <v>256</v>
      </c>
      <c r="P3544" s="4">
        <f t="shared" si="221"/>
        <v>1.171875E-2</v>
      </c>
      <c r="Q3544" s="4">
        <f t="shared" si="222"/>
        <v>5.078125E-2</v>
      </c>
      <c r="R3544" s="4">
        <f t="shared" si="223"/>
        <v>0.171875</v>
      </c>
      <c r="S3544">
        <v>3</v>
      </c>
      <c r="T3544">
        <v>13</v>
      </c>
      <c r="U3544">
        <v>44</v>
      </c>
    </row>
    <row r="3545" spans="1:21" x14ac:dyDescent="0.3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f t="shared" si="220"/>
        <v>332</v>
      </c>
      <c r="P3545" s="4">
        <f t="shared" si="221"/>
        <v>0</v>
      </c>
      <c r="Q3545" s="4">
        <f t="shared" si="222"/>
        <v>6.024096385542169E-3</v>
      </c>
      <c r="R3545" s="4">
        <f t="shared" si="223"/>
        <v>3.9156626506024098E-2</v>
      </c>
      <c r="S3545">
        <v>0</v>
      </c>
      <c r="T3545">
        <v>2</v>
      </c>
      <c r="U3545">
        <v>13</v>
      </c>
    </row>
    <row r="3546" spans="1:21" x14ac:dyDescent="0.3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f t="shared" si="220"/>
        <v>256</v>
      </c>
      <c r="P3546" s="4">
        <f t="shared" si="221"/>
        <v>0</v>
      </c>
      <c r="Q3546" s="4">
        <f t="shared" si="222"/>
        <v>5.859375E-2</v>
      </c>
      <c r="R3546" s="4">
        <f t="shared" si="223"/>
        <v>0.203125</v>
      </c>
      <c r="S3546">
        <v>0</v>
      </c>
      <c r="T3546">
        <v>15</v>
      </c>
      <c r="U3546">
        <v>52</v>
      </c>
    </row>
    <row r="3547" spans="1:21" x14ac:dyDescent="0.3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f t="shared" si="220"/>
        <v>180</v>
      </c>
      <c r="P3547" s="4">
        <f t="shared" si="221"/>
        <v>0</v>
      </c>
      <c r="Q3547" s="4">
        <f t="shared" si="222"/>
        <v>0.05</v>
      </c>
      <c r="R3547" s="4">
        <f t="shared" si="223"/>
        <v>0.19444444444444445</v>
      </c>
      <c r="S3547">
        <v>0</v>
      </c>
      <c r="T3547">
        <v>9</v>
      </c>
      <c r="U3547">
        <v>35</v>
      </c>
    </row>
    <row r="3548" spans="1:21" x14ac:dyDescent="0.3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f t="shared" si="220"/>
        <v>180</v>
      </c>
      <c r="P3548" s="4">
        <f t="shared" si="221"/>
        <v>0</v>
      </c>
      <c r="Q3548" s="4">
        <f t="shared" si="222"/>
        <v>6.6666666666666666E-2</v>
      </c>
      <c r="R3548" s="4">
        <f t="shared" si="223"/>
        <v>0.22777777777777777</v>
      </c>
      <c r="S3548">
        <v>0</v>
      </c>
      <c r="T3548">
        <v>12</v>
      </c>
      <c r="U3548">
        <v>41</v>
      </c>
    </row>
    <row r="3549" spans="1:21" x14ac:dyDescent="0.3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f t="shared" si="220"/>
        <v>180</v>
      </c>
      <c r="P3549" s="4">
        <f t="shared" si="221"/>
        <v>5.5555555555555558E-3</v>
      </c>
      <c r="Q3549" s="4">
        <f t="shared" si="222"/>
        <v>8.8888888888888892E-2</v>
      </c>
      <c r="R3549" s="4">
        <f t="shared" si="223"/>
        <v>0.29444444444444445</v>
      </c>
      <c r="S3549">
        <v>1</v>
      </c>
      <c r="T3549">
        <v>16</v>
      </c>
      <c r="U3549">
        <v>53</v>
      </c>
    </row>
    <row r="3550" spans="1:21" x14ac:dyDescent="0.3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f t="shared" si="220"/>
        <v>180</v>
      </c>
      <c r="P3550" s="4">
        <f t="shared" si="221"/>
        <v>0</v>
      </c>
      <c r="Q3550" s="4">
        <f t="shared" si="222"/>
        <v>1.1111111111111112E-2</v>
      </c>
      <c r="R3550" s="4">
        <f t="shared" si="223"/>
        <v>7.2222222222222215E-2</v>
      </c>
      <c r="S3550">
        <v>0</v>
      </c>
      <c r="T3550">
        <v>2</v>
      </c>
      <c r="U3550">
        <v>13</v>
      </c>
    </row>
    <row r="3551" spans="1:21" x14ac:dyDescent="0.3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f t="shared" si="220"/>
        <v>180</v>
      </c>
      <c r="P3551" s="4">
        <f t="shared" si="221"/>
        <v>5.5555555555555558E-3</v>
      </c>
      <c r="Q3551" s="4">
        <f t="shared" si="222"/>
        <v>4.4444444444444446E-2</v>
      </c>
      <c r="R3551" s="4">
        <f t="shared" si="223"/>
        <v>0.16666666666666666</v>
      </c>
      <c r="S3551">
        <v>1</v>
      </c>
      <c r="T3551">
        <v>8</v>
      </c>
      <c r="U3551">
        <v>30</v>
      </c>
    </row>
    <row r="3552" spans="1:21" x14ac:dyDescent="0.3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f t="shared" si="220"/>
        <v>332</v>
      </c>
      <c r="P3552" s="4">
        <f t="shared" si="221"/>
        <v>9.0361445783132526E-3</v>
      </c>
      <c r="Q3552" s="4">
        <f t="shared" si="222"/>
        <v>1.5060240963855422E-2</v>
      </c>
      <c r="R3552" s="4">
        <f t="shared" si="223"/>
        <v>6.6265060240963861E-2</v>
      </c>
      <c r="S3552">
        <v>3</v>
      </c>
      <c r="T3552">
        <v>5</v>
      </c>
      <c r="U3552">
        <v>22</v>
      </c>
    </row>
    <row r="3553" spans="1:21" x14ac:dyDescent="0.3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f t="shared" si="220"/>
        <v>336</v>
      </c>
      <c r="P3553" s="4">
        <f t="shared" si="221"/>
        <v>2.976190476190476E-3</v>
      </c>
      <c r="Q3553" s="4">
        <f t="shared" si="222"/>
        <v>0</v>
      </c>
      <c r="R3553" s="4">
        <f t="shared" si="223"/>
        <v>1.7857142857142856E-2</v>
      </c>
      <c r="S3553">
        <v>1</v>
      </c>
      <c r="T3553">
        <v>0</v>
      </c>
      <c r="U3553">
        <v>6</v>
      </c>
    </row>
    <row r="3554" spans="1:21" x14ac:dyDescent="0.3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f t="shared" si="220"/>
        <v>272</v>
      </c>
      <c r="P3554" s="4">
        <f t="shared" si="221"/>
        <v>3.6764705882352941E-3</v>
      </c>
      <c r="Q3554" s="4">
        <f t="shared" si="222"/>
        <v>3.6764705882352942E-2</v>
      </c>
      <c r="R3554" s="4">
        <f t="shared" si="223"/>
        <v>0.13235294117647059</v>
      </c>
      <c r="S3554">
        <v>1</v>
      </c>
      <c r="T3554">
        <v>10</v>
      </c>
      <c r="U3554">
        <v>36</v>
      </c>
    </row>
    <row r="3555" spans="1:21" x14ac:dyDescent="0.3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f t="shared" si="220"/>
        <v>180</v>
      </c>
      <c r="P3555" s="4">
        <f t="shared" si="221"/>
        <v>0</v>
      </c>
      <c r="Q3555" s="4">
        <f t="shared" si="222"/>
        <v>0.12222222222222222</v>
      </c>
      <c r="R3555" s="4">
        <f t="shared" si="223"/>
        <v>0.38333333333333336</v>
      </c>
      <c r="S3555">
        <v>0</v>
      </c>
      <c r="T3555">
        <v>22</v>
      </c>
      <c r="U3555">
        <v>69</v>
      </c>
    </row>
    <row r="3556" spans="1:21" x14ac:dyDescent="0.3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f t="shared" si="220"/>
        <v>180</v>
      </c>
      <c r="P3556" s="4">
        <f t="shared" si="221"/>
        <v>0</v>
      </c>
      <c r="Q3556" s="4">
        <f t="shared" si="222"/>
        <v>0</v>
      </c>
      <c r="R3556" s="4">
        <f t="shared" si="223"/>
        <v>1.1111111111111112E-2</v>
      </c>
      <c r="S3556">
        <v>0</v>
      </c>
      <c r="T3556">
        <v>0</v>
      </c>
      <c r="U3556">
        <v>2</v>
      </c>
    </row>
    <row r="3557" spans="1:21" x14ac:dyDescent="0.3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f t="shared" si="220"/>
        <v>332</v>
      </c>
      <c r="P3557" s="4">
        <f t="shared" si="221"/>
        <v>0</v>
      </c>
      <c r="Q3557" s="4">
        <f t="shared" si="222"/>
        <v>2.4096385542168676E-2</v>
      </c>
      <c r="R3557" s="4">
        <f t="shared" si="223"/>
        <v>9.036144578313253E-2</v>
      </c>
      <c r="S3557">
        <v>0</v>
      </c>
      <c r="T3557">
        <v>8</v>
      </c>
      <c r="U3557">
        <v>30</v>
      </c>
    </row>
    <row r="3558" spans="1:21" x14ac:dyDescent="0.3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f t="shared" si="220"/>
        <v>336</v>
      </c>
      <c r="P3558" s="4">
        <f t="shared" si="221"/>
        <v>0</v>
      </c>
      <c r="Q3558" s="4">
        <f t="shared" si="222"/>
        <v>3.273809523809524E-2</v>
      </c>
      <c r="R3558" s="4">
        <f t="shared" si="223"/>
        <v>0.11904761904761904</v>
      </c>
      <c r="S3558">
        <v>0</v>
      </c>
      <c r="T3558">
        <v>11</v>
      </c>
      <c r="U3558">
        <v>40</v>
      </c>
    </row>
    <row r="3559" spans="1:21" x14ac:dyDescent="0.3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f t="shared" si="220"/>
        <v>180</v>
      </c>
      <c r="P3559" s="4">
        <f t="shared" si="221"/>
        <v>1.1111111111111112E-2</v>
      </c>
      <c r="Q3559" s="4">
        <f t="shared" si="222"/>
        <v>4.4444444444444446E-2</v>
      </c>
      <c r="R3559" s="4">
        <f t="shared" si="223"/>
        <v>0.17777777777777778</v>
      </c>
      <c r="S3559">
        <v>2</v>
      </c>
      <c r="T3559">
        <v>8</v>
      </c>
      <c r="U3559">
        <v>32</v>
      </c>
    </row>
    <row r="3560" spans="1:21" x14ac:dyDescent="0.3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f t="shared" si="220"/>
        <v>235</v>
      </c>
      <c r="P3560" s="4">
        <f t="shared" si="221"/>
        <v>0</v>
      </c>
      <c r="Q3560" s="4">
        <f t="shared" si="222"/>
        <v>2.9787234042553193E-2</v>
      </c>
      <c r="R3560" s="4">
        <f t="shared" si="223"/>
        <v>0.12340425531914893</v>
      </c>
      <c r="S3560">
        <v>0</v>
      </c>
      <c r="T3560">
        <v>7</v>
      </c>
      <c r="U3560">
        <v>29</v>
      </c>
    </row>
    <row r="3561" spans="1:21" x14ac:dyDescent="0.3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f t="shared" si="220"/>
        <v>180</v>
      </c>
      <c r="P3561" s="4">
        <f t="shared" si="221"/>
        <v>1.1111111111111112E-2</v>
      </c>
      <c r="Q3561" s="4">
        <f t="shared" si="222"/>
        <v>5.5555555555555558E-3</v>
      </c>
      <c r="R3561" s="4">
        <f t="shared" si="223"/>
        <v>5.5555555555555552E-2</v>
      </c>
      <c r="S3561">
        <v>2</v>
      </c>
      <c r="T3561">
        <v>1</v>
      </c>
      <c r="U3561">
        <v>10</v>
      </c>
    </row>
    <row r="3562" spans="1:21" x14ac:dyDescent="0.3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f t="shared" si="220"/>
        <v>256</v>
      </c>
      <c r="P3562" s="4">
        <f t="shared" si="221"/>
        <v>0</v>
      </c>
      <c r="Q3562" s="4">
        <f t="shared" si="222"/>
        <v>3.515625E-2</v>
      </c>
      <c r="R3562" s="4">
        <f t="shared" si="223"/>
        <v>0.1328125</v>
      </c>
      <c r="S3562">
        <v>0</v>
      </c>
      <c r="T3562">
        <v>9</v>
      </c>
      <c r="U3562">
        <v>34</v>
      </c>
    </row>
    <row r="3563" spans="1:21" x14ac:dyDescent="0.3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f t="shared" si="220"/>
        <v>180</v>
      </c>
      <c r="P3563" s="4">
        <f t="shared" si="221"/>
        <v>5.5555555555555558E-3</v>
      </c>
      <c r="Q3563" s="4">
        <f t="shared" si="222"/>
        <v>2.2222222222222223E-2</v>
      </c>
      <c r="R3563" s="4">
        <f t="shared" si="223"/>
        <v>0.1</v>
      </c>
      <c r="S3563">
        <v>1</v>
      </c>
      <c r="T3563">
        <v>4</v>
      </c>
      <c r="U3563">
        <v>18</v>
      </c>
    </row>
    <row r="3564" spans="1:21" x14ac:dyDescent="0.3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f t="shared" si="220"/>
        <v>180</v>
      </c>
      <c r="P3564" s="4">
        <f t="shared" si="221"/>
        <v>0</v>
      </c>
      <c r="Q3564" s="4">
        <f t="shared" si="222"/>
        <v>0</v>
      </c>
      <c r="R3564" s="4">
        <f t="shared" si="223"/>
        <v>0</v>
      </c>
      <c r="S3564">
        <v>0</v>
      </c>
      <c r="T3564">
        <v>0</v>
      </c>
      <c r="U3564">
        <v>0</v>
      </c>
    </row>
    <row r="3565" spans="1:21" x14ac:dyDescent="0.3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f t="shared" si="220"/>
        <v>180</v>
      </c>
      <c r="P3565" s="4">
        <f t="shared" si="221"/>
        <v>0</v>
      </c>
      <c r="Q3565" s="4">
        <f t="shared" si="222"/>
        <v>7.7777777777777779E-2</v>
      </c>
      <c r="R3565" s="4">
        <f t="shared" si="223"/>
        <v>0.2722222222222222</v>
      </c>
      <c r="S3565">
        <v>0</v>
      </c>
      <c r="T3565">
        <v>14</v>
      </c>
      <c r="U3565">
        <v>49</v>
      </c>
    </row>
    <row r="3566" spans="1:21" x14ac:dyDescent="0.3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f t="shared" si="220"/>
        <v>216</v>
      </c>
      <c r="P3566" s="4">
        <f t="shared" si="221"/>
        <v>4.6296296296296294E-3</v>
      </c>
      <c r="Q3566" s="4">
        <f t="shared" si="222"/>
        <v>6.0185185185185182E-2</v>
      </c>
      <c r="R3566" s="4">
        <f t="shared" si="223"/>
        <v>0.20833333333333334</v>
      </c>
      <c r="S3566">
        <v>1</v>
      </c>
      <c r="T3566">
        <v>13</v>
      </c>
      <c r="U3566">
        <v>45</v>
      </c>
    </row>
    <row r="3567" spans="1:21" x14ac:dyDescent="0.3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f t="shared" si="220"/>
        <v>180</v>
      </c>
      <c r="P3567" s="4">
        <f t="shared" si="221"/>
        <v>0</v>
      </c>
      <c r="Q3567" s="4">
        <f t="shared" si="222"/>
        <v>4.4444444444444446E-2</v>
      </c>
      <c r="R3567" s="4">
        <f t="shared" si="223"/>
        <v>0.17222222222222222</v>
      </c>
      <c r="S3567">
        <v>0</v>
      </c>
      <c r="T3567">
        <v>8</v>
      </c>
      <c r="U3567">
        <v>31</v>
      </c>
    </row>
    <row r="3568" spans="1:21" x14ac:dyDescent="0.3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f t="shared" si="220"/>
        <v>180</v>
      </c>
      <c r="P3568" s="4">
        <f t="shared" si="221"/>
        <v>5.5555555555555558E-3</v>
      </c>
      <c r="Q3568" s="4">
        <f t="shared" si="222"/>
        <v>0.05</v>
      </c>
      <c r="R3568" s="4">
        <f t="shared" si="223"/>
        <v>0.18888888888888888</v>
      </c>
      <c r="S3568">
        <v>1</v>
      </c>
      <c r="T3568">
        <v>9</v>
      </c>
      <c r="U3568">
        <v>34</v>
      </c>
    </row>
    <row r="3569" spans="1:21" x14ac:dyDescent="0.3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f t="shared" si="220"/>
        <v>216</v>
      </c>
      <c r="P3569" s="4">
        <f t="shared" si="221"/>
        <v>0</v>
      </c>
      <c r="Q3569" s="4">
        <f t="shared" si="222"/>
        <v>6.4814814814814811E-2</v>
      </c>
      <c r="R3569" s="4">
        <f t="shared" si="223"/>
        <v>0.21759259259259259</v>
      </c>
      <c r="S3569">
        <v>0</v>
      </c>
      <c r="T3569">
        <v>14</v>
      </c>
      <c r="U3569">
        <v>47</v>
      </c>
    </row>
    <row r="3570" spans="1:21" x14ac:dyDescent="0.3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f t="shared" si="220"/>
        <v>180</v>
      </c>
      <c r="P3570" s="4">
        <f t="shared" si="221"/>
        <v>0</v>
      </c>
      <c r="Q3570" s="4">
        <f t="shared" si="222"/>
        <v>0.05</v>
      </c>
      <c r="R3570" s="4">
        <f t="shared" si="223"/>
        <v>0.18888888888888888</v>
      </c>
      <c r="S3570">
        <v>0</v>
      </c>
      <c r="T3570">
        <v>9</v>
      </c>
      <c r="U3570">
        <v>34</v>
      </c>
    </row>
    <row r="3571" spans="1:21" x14ac:dyDescent="0.3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f t="shared" si="220"/>
        <v>180</v>
      </c>
      <c r="P3571" s="4">
        <f t="shared" si="221"/>
        <v>1.1111111111111112E-2</v>
      </c>
      <c r="Q3571" s="4">
        <f t="shared" si="222"/>
        <v>7.2222222222222215E-2</v>
      </c>
      <c r="R3571" s="4">
        <f t="shared" si="223"/>
        <v>0.24444444444444444</v>
      </c>
      <c r="S3571">
        <v>2</v>
      </c>
      <c r="T3571">
        <v>13</v>
      </c>
      <c r="U3571">
        <v>44</v>
      </c>
    </row>
    <row r="3572" spans="1:21" x14ac:dyDescent="0.3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f t="shared" si="220"/>
        <v>180</v>
      </c>
      <c r="P3572" s="4">
        <f t="shared" si="221"/>
        <v>0</v>
      </c>
      <c r="Q3572" s="4">
        <f t="shared" si="222"/>
        <v>3.3333333333333333E-2</v>
      </c>
      <c r="R3572" s="4">
        <f t="shared" si="223"/>
        <v>0.14444444444444443</v>
      </c>
      <c r="S3572">
        <v>0</v>
      </c>
      <c r="T3572">
        <v>6</v>
      </c>
      <c r="U3572">
        <v>26</v>
      </c>
    </row>
    <row r="3573" spans="1:21" x14ac:dyDescent="0.3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f t="shared" si="220"/>
        <v>180</v>
      </c>
      <c r="P3573" s="4">
        <f t="shared" si="221"/>
        <v>5.5555555555555558E-3</v>
      </c>
      <c r="Q3573" s="4">
        <f t="shared" si="222"/>
        <v>8.3333333333333329E-2</v>
      </c>
      <c r="R3573" s="4">
        <f t="shared" si="223"/>
        <v>0.28333333333333333</v>
      </c>
      <c r="S3573">
        <v>1</v>
      </c>
      <c r="T3573">
        <v>15</v>
      </c>
      <c r="U3573">
        <v>51</v>
      </c>
    </row>
    <row r="3574" spans="1:21" x14ac:dyDescent="0.3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f t="shared" si="220"/>
        <v>180</v>
      </c>
      <c r="P3574" s="4">
        <f t="shared" si="221"/>
        <v>0</v>
      </c>
      <c r="Q3574" s="4">
        <f t="shared" si="222"/>
        <v>5.5555555555555552E-2</v>
      </c>
      <c r="R3574" s="4">
        <f t="shared" si="223"/>
        <v>0.19444444444444445</v>
      </c>
      <c r="S3574">
        <v>0</v>
      </c>
      <c r="T3574">
        <v>10</v>
      </c>
      <c r="U3574">
        <v>35</v>
      </c>
    </row>
    <row r="3575" spans="1:21" x14ac:dyDescent="0.3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f t="shared" si="220"/>
        <v>180</v>
      </c>
      <c r="P3575" s="4">
        <f t="shared" si="221"/>
        <v>0</v>
      </c>
      <c r="Q3575" s="4">
        <f t="shared" si="222"/>
        <v>0.05</v>
      </c>
      <c r="R3575" s="4">
        <f t="shared" si="223"/>
        <v>0.18333333333333332</v>
      </c>
      <c r="S3575">
        <v>0</v>
      </c>
      <c r="T3575">
        <v>9</v>
      </c>
      <c r="U3575">
        <v>33</v>
      </c>
    </row>
    <row r="3576" spans="1:21" x14ac:dyDescent="0.3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f t="shared" si="220"/>
        <v>180</v>
      </c>
      <c r="P3576" s="4">
        <f t="shared" si="221"/>
        <v>0</v>
      </c>
      <c r="Q3576" s="4">
        <f t="shared" si="222"/>
        <v>5.5555555555555558E-3</v>
      </c>
      <c r="R3576" s="4">
        <f t="shared" si="223"/>
        <v>5.5555555555555552E-2</v>
      </c>
      <c r="S3576">
        <v>0</v>
      </c>
      <c r="T3576">
        <v>1</v>
      </c>
      <c r="U3576">
        <v>10</v>
      </c>
    </row>
    <row r="3577" spans="1:21" x14ac:dyDescent="0.3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f t="shared" si="220"/>
        <v>180</v>
      </c>
      <c r="P3577" s="4">
        <f t="shared" si="221"/>
        <v>0</v>
      </c>
      <c r="Q3577" s="4">
        <f t="shared" si="222"/>
        <v>0.05</v>
      </c>
      <c r="R3577" s="4">
        <f t="shared" si="223"/>
        <v>0.19444444444444445</v>
      </c>
      <c r="S3577">
        <v>0</v>
      </c>
      <c r="T3577">
        <v>9</v>
      </c>
      <c r="U3577">
        <v>35</v>
      </c>
    </row>
    <row r="3578" spans="1:21" x14ac:dyDescent="0.3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f t="shared" si="220"/>
        <v>336</v>
      </c>
      <c r="P3578" s="4">
        <f t="shared" si="221"/>
        <v>0</v>
      </c>
      <c r="Q3578" s="4">
        <f t="shared" si="222"/>
        <v>8.9285714285714281E-3</v>
      </c>
      <c r="R3578" s="4">
        <f t="shared" si="223"/>
        <v>5.0595238095238096E-2</v>
      </c>
      <c r="S3578">
        <v>0</v>
      </c>
      <c r="T3578">
        <v>3</v>
      </c>
      <c r="U3578">
        <v>17</v>
      </c>
    </row>
    <row r="3579" spans="1:21" x14ac:dyDescent="0.3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f t="shared" si="220"/>
        <v>214</v>
      </c>
      <c r="P3579" s="4">
        <f t="shared" si="221"/>
        <v>0</v>
      </c>
      <c r="Q3579" s="4">
        <f t="shared" si="222"/>
        <v>1.8691588785046728E-2</v>
      </c>
      <c r="R3579" s="4">
        <f t="shared" si="223"/>
        <v>9.3457943925233641E-2</v>
      </c>
      <c r="S3579">
        <v>0</v>
      </c>
      <c r="T3579">
        <v>4</v>
      </c>
      <c r="U3579">
        <v>20</v>
      </c>
    </row>
    <row r="3580" spans="1:21" x14ac:dyDescent="0.3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f t="shared" si="220"/>
        <v>331</v>
      </c>
      <c r="P3580" s="4">
        <f t="shared" si="221"/>
        <v>0</v>
      </c>
      <c r="Q3580" s="4">
        <f t="shared" si="222"/>
        <v>9.0634441087613302E-3</v>
      </c>
      <c r="R3580" s="4">
        <f t="shared" si="223"/>
        <v>5.4380664652567974E-2</v>
      </c>
      <c r="S3580">
        <v>0</v>
      </c>
      <c r="T3580">
        <v>3</v>
      </c>
      <c r="U3580">
        <v>18</v>
      </c>
    </row>
    <row r="3581" spans="1:21" x14ac:dyDescent="0.3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f t="shared" si="220"/>
        <v>180</v>
      </c>
      <c r="P3581" s="4">
        <f t="shared" si="221"/>
        <v>5.5555555555555558E-3</v>
      </c>
      <c r="Q3581" s="4">
        <f t="shared" si="222"/>
        <v>1.1111111111111112E-2</v>
      </c>
      <c r="R3581" s="4">
        <f t="shared" si="223"/>
        <v>7.7777777777777779E-2</v>
      </c>
      <c r="S3581">
        <v>1</v>
      </c>
      <c r="T3581">
        <v>2</v>
      </c>
      <c r="U3581">
        <v>14</v>
      </c>
    </row>
    <row r="3582" spans="1:21" x14ac:dyDescent="0.3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f t="shared" si="220"/>
        <v>180</v>
      </c>
      <c r="P3582" s="4">
        <f t="shared" si="221"/>
        <v>5.5555555555555558E-3</v>
      </c>
      <c r="Q3582" s="4">
        <f t="shared" si="222"/>
        <v>0.10555555555555556</v>
      </c>
      <c r="R3582" s="4">
        <f t="shared" si="223"/>
        <v>0.35</v>
      </c>
      <c r="S3582">
        <v>1</v>
      </c>
      <c r="T3582">
        <v>19</v>
      </c>
      <c r="U3582">
        <v>63</v>
      </c>
    </row>
    <row r="3583" spans="1:21" x14ac:dyDescent="0.3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f t="shared" si="220"/>
        <v>214</v>
      </c>
      <c r="P3583" s="4">
        <f t="shared" si="221"/>
        <v>0</v>
      </c>
      <c r="Q3583" s="4">
        <f t="shared" si="222"/>
        <v>7.0093457943925228E-2</v>
      </c>
      <c r="R3583" s="4">
        <f t="shared" si="223"/>
        <v>0.23831775700934579</v>
      </c>
      <c r="S3583">
        <v>0</v>
      </c>
      <c r="T3583">
        <v>15</v>
      </c>
      <c r="U3583">
        <v>51</v>
      </c>
    </row>
    <row r="3584" spans="1:21" x14ac:dyDescent="0.3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f t="shared" si="220"/>
        <v>331</v>
      </c>
      <c r="P3584" s="4">
        <f t="shared" si="221"/>
        <v>0</v>
      </c>
      <c r="Q3584" s="4">
        <f t="shared" si="222"/>
        <v>5.4380664652567974E-2</v>
      </c>
      <c r="R3584" s="4">
        <f t="shared" si="223"/>
        <v>0.18126888217522658</v>
      </c>
      <c r="S3584">
        <v>0</v>
      </c>
      <c r="T3584">
        <v>18</v>
      </c>
      <c r="U3584">
        <v>60</v>
      </c>
    </row>
    <row r="3585" spans="1:21" x14ac:dyDescent="0.3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f t="shared" si="220"/>
        <v>180</v>
      </c>
      <c r="P3585" s="4">
        <f t="shared" si="221"/>
        <v>0</v>
      </c>
      <c r="Q3585" s="4">
        <f t="shared" si="222"/>
        <v>5.5555555555555558E-3</v>
      </c>
      <c r="R3585" s="4">
        <f t="shared" si="223"/>
        <v>6.1111111111111109E-2</v>
      </c>
      <c r="S3585">
        <v>0</v>
      </c>
      <c r="T3585">
        <v>1</v>
      </c>
      <c r="U3585">
        <v>11</v>
      </c>
    </row>
    <row r="3586" spans="1:21" x14ac:dyDescent="0.3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f t="shared" si="220"/>
        <v>180</v>
      </c>
      <c r="P3586" s="4">
        <f t="shared" si="221"/>
        <v>0</v>
      </c>
      <c r="Q3586" s="4">
        <f t="shared" si="222"/>
        <v>4.4444444444444446E-2</v>
      </c>
      <c r="R3586" s="4">
        <f t="shared" si="223"/>
        <v>0.17222222222222222</v>
      </c>
      <c r="S3586">
        <v>0</v>
      </c>
      <c r="T3586">
        <v>8</v>
      </c>
      <c r="U3586">
        <v>31</v>
      </c>
    </row>
    <row r="3587" spans="1:21" x14ac:dyDescent="0.3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f t="shared" ref="O3587:O3650" si="224">L3587+M3587+N3587</f>
        <v>235</v>
      </c>
      <c r="P3587" s="4">
        <f t="shared" ref="P3587:P3650" si="225">S3587/O3587</f>
        <v>0</v>
      </c>
      <c r="Q3587" s="4">
        <f t="shared" ref="Q3587:Q3650" si="226">T3587/O3587</f>
        <v>4.2553191489361703E-3</v>
      </c>
      <c r="R3587" s="4">
        <f t="shared" ref="R3587:R3650" si="227">U3587/O3587</f>
        <v>4.2553191489361701E-2</v>
      </c>
      <c r="S3587">
        <v>0</v>
      </c>
      <c r="T3587">
        <v>1</v>
      </c>
      <c r="U3587">
        <v>10</v>
      </c>
    </row>
    <row r="3588" spans="1:21" x14ac:dyDescent="0.3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f t="shared" si="224"/>
        <v>272</v>
      </c>
      <c r="P3588" s="4">
        <f t="shared" si="225"/>
        <v>0</v>
      </c>
      <c r="Q3588" s="4">
        <f t="shared" si="226"/>
        <v>1.4705882352941176E-2</v>
      </c>
      <c r="R3588" s="4">
        <f t="shared" si="227"/>
        <v>6.985294117647059E-2</v>
      </c>
      <c r="S3588">
        <v>0</v>
      </c>
      <c r="T3588">
        <v>4</v>
      </c>
      <c r="U3588">
        <v>19</v>
      </c>
    </row>
    <row r="3589" spans="1:21" x14ac:dyDescent="0.3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f t="shared" si="224"/>
        <v>180</v>
      </c>
      <c r="P3589" s="4">
        <f t="shared" si="225"/>
        <v>2.7777777777777776E-2</v>
      </c>
      <c r="Q3589" s="4">
        <f t="shared" si="226"/>
        <v>1.6666666666666666E-2</v>
      </c>
      <c r="R3589" s="4">
        <f t="shared" si="227"/>
        <v>8.8888888888888892E-2</v>
      </c>
      <c r="S3589">
        <v>5</v>
      </c>
      <c r="T3589">
        <v>3</v>
      </c>
      <c r="U3589">
        <v>16</v>
      </c>
    </row>
    <row r="3590" spans="1:21" x14ac:dyDescent="0.3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f t="shared" si="224"/>
        <v>180</v>
      </c>
      <c r="P3590" s="4">
        <f t="shared" si="225"/>
        <v>5.5555555555555558E-3</v>
      </c>
      <c r="Q3590" s="4">
        <f t="shared" si="226"/>
        <v>8.3333333333333329E-2</v>
      </c>
      <c r="R3590" s="4">
        <f t="shared" si="227"/>
        <v>0.27777777777777779</v>
      </c>
      <c r="S3590">
        <v>1</v>
      </c>
      <c r="T3590">
        <v>15</v>
      </c>
      <c r="U3590">
        <v>50</v>
      </c>
    </row>
    <row r="3591" spans="1:21" x14ac:dyDescent="0.3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f t="shared" si="224"/>
        <v>180</v>
      </c>
      <c r="P3591" s="4">
        <f t="shared" si="225"/>
        <v>0</v>
      </c>
      <c r="Q3591" s="4">
        <f t="shared" si="226"/>
        <v>3.3333333333333333E-2</v>
      </c>
      <c r="R3591" s="4">
        <f t="shared" si="227"/>
        <v>0.13333333333333333</v>
      </c>
      <c r="S3591">
        <v>0</v>
      </c>
      <c r="T3591">
        <v>6</v>
      </c>
      <c r="U3591">
        <v>24</v>
      </c>
    </row>
    <row r="3592" spans="1:21" x14ac:dyDescent="0.3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f t="shared" si="224"/>
        <v>204</v>
      </c>
      <c r="P3592" s="4">
        <f t="shared" si="225"/>
        <v>0</v>
      </c>
      <c r="Q3592" s="4">
        <f t="shared" si="226"/>
        <v>6.8627450980392163E-2</v>
      </c>
      <c r="R3592" s="4">
        <f t="shared" si="227"/>
        <v>0.23039215686274508</v>
      </c>
      <c r="S3592">
        <v>0</v>
      </c>
      <c r="T3592">
        <v>14</v>
      </c>
      <c r="U3592">
        <v>47</v>
      </c>
    </row>
    <row r="3593" spans="1:21" x14ac:dyDescent="0.3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f t="shared" si="224"/>
        <v>180</v>
      </c>
      <c r="P3593" s="4">
        <f t="shared" si="225"/>
        <v>5.5555555555555558E-3</v>
      </c>
      <c r="Q3593" s="4">
        <f t="shared" si="226"/>
        <v>6.1111111111111109E-2</v>
      </c>
      <c r="R3593" s="4">
        <f t="shared" si="227"/>
        <v>0.22222222222222221</v>
      </c>
      <c r="S3593">
        <v>1</v>
      </c>
      <c r="T3593">
        <v>11</v>
      </c>
      <c r="U3593">
        <v>40</v>
      </c>
    </row>
    <row r="3594" spans="1:21" x14ac:dyDescent="0.3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f t="shared" si="224"/>
        <v>332</v>
      </c>
      <c r="P3594" s="4">
        <f t="shared" si="225"/>
        <v>0</v>
      </c>
      <c r="Q3594" s="4">
        <f t="shared" si="226"/>
        <v>6.0240963855421686E-2</v>
      </c>
      <c r="R3594" s="4">
        <f t="shared" si="227"/>
        <v>0.19879518072289157</v>
      </c>
      <c r="S3594">
        <v>0</v>
      </c>
      <c r="T3594">
        <v>20</v>
      </c>
      <c r="U3594">
        <v>66</v>
      </c>
    </row>
    <row r="3595" spans="1:21" x14ac:dyDescent="0.3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f t="shared" si="224"/>
        <v>235</v>
      </c>
      <c r="P3595" s="4">
        <f t="shared" si="225"/>
        <v>4.2553191489361703E-3</v>
      </c>
      <c r="Q3595" s="4">
        <f t="shared" si="226"/>
        <v>0</v>
      </c>
      <c r="R3595" s="4">
        <f t="shared" si="227"/>
        <v>2.9787234042553193E-2</v>
      </c>
      <c r="S3595">
        <v>1</v>
      </c>
      <c r="T3595">
        <v>0</v>
      </c>
      <c r="U3595">
        <v>7</v>
      </c>
    </row>
    <row r="3596" spans="1:21" x14ac:dyDescent="0.3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f t="shared" si="224"/>
        <v>180</v>
      </c>
      <c r="P3596" s="4">
        <f t="shared" si="225"/>
        <v>1.1111111111111112E-2</v>
      </c>
      <c r="Q3596" s="4">
        <f t="shared" si="226"/>
        <v>8.3333333333333329E-2</v>
      </c>
      <c r="R3596" s="4">
        <f t="shared" si="227"/>
        <v>0.27777777777777779</v>
      </c>
      <c r="S3596">
        <v>2</v>
      </c>
      <c r="T3596">
        <v>15</v>
      </c>
      <c r="U3596">
        <v>50</v>
      </c>
    </row>
    <row r="3597" spans="1:21" x14ac:dyDescent="0.3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f t="shared" si="224"/>
        <v>180</v>
      </c>
      <c r="P3597" s="4">
        <f t="shared" si="225"/>
        <v>0</v>
      </c>
      <c r="Q3597" s="4">
        <f t="shared" si="226"/>
        <v>7.7777777777777779E-2</v>
      </c>
      <c r="R3597" s="4">
        <f t="shared" si="227"/>
        <v>0.26666666666666666</v>
      </c>
      <c r="S3597">
        <v>0</v>
      </c>
      <c r="T3597">
        <v>14</v>
      </c>
      <c r="U3597">
        <v>48</v>
      </c>
    </row>
    <row r="3598" spans="1:21" x14ac:dyDescent="0.3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f t="shared" si="224"/>
        <v>180</v>
      </c>
      <c r="P3598" s="4">
        <f t="shared" si="225"/>
        <v>0</v>
      </c>
      <c r="Q3598" s="4">
        <f t="shared" si="226"/>
        <v>1.1111111111111112E-2</v>
      </c>
      <c r="R3598" s="4">
        <f t="shared" si="227"/>
        <v>8.3333333333333329E-2</v>
      </c>
      <c r="S3598">
        <v>0</v>
      </c>
      <c r="T3598">
        <v>2</v>
      </c>
      <c r="U3598">
        <v>15</v>
      </c>
    </row>
    <row r="3599" spans="1:21" x14ac:dyDescent="0.3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f t="shared" si="224"/>
        <v>216</v>
      </c>
      <c r="P3599" s="4">
        <f t="shared" si="225"/>
        <v>4.6296296296296294E-3</v>
      </c>
      <c r="Q3599" s="4">
        <f t="shared" si="226"/>
        <v>6.0185185185185182E-2</v>
      </c>
      <c r="R3599" s="4">
        <f t="shared" si="227"/>
        <v>0.21296296296296297</v>
      </c>
      <c r="S3599">
        <v>1</v>
      </c>
      <c r="T3599">
        <v>13</v>
      </c>
      <c r="U3599">
        <v>46</v>
      </c>
    </row>
    <row r="3600" spans="1:21" x14ac:dyDescent="0.3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f t="shared" si="224"/>
        <v>180</v>
      </c>
      <c r="P3600" s="4">
        <f t="shared" si="225"/>
        <v>1.6666666666666666E-2</v>
      </c>
      <c r="Q3600" s="4">
        <f t="shared" si="226"/>
        <v>5.5555555555555552E-2</v>
      </c>
      <c r="R3600" s="4">
        <f t="shared" si="227"/>
        <v>0.2</v>
      </c>
      <c r="S3600">
        <v>3</v>
      </c>
      <c r="T3600">
        <v>10</v>
      </c>
      <c r="U3600">
        <v>36</v>
      </c>
    </row>
    <row r="3601" spans="1:21" x14ac:dyDescent="0.3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f t="shared" si="224"/>
        <v>332</v>
      </c>
      <c r="P3601" s="4">
        <f t="shared" si="225"/>
        <v>0</v>
      </c>
      <c r="Q3601" s="4">
        <f t="shared" si="226"/>
        <v>2.1084337349397589E-2</v>
      </c>
      <c r="R3601" s="4">
        <f t="shared" si="227"/>
        <v>8.1325301204819275E-2</v>
      </c>
      <c r="S3601">
        <v>0</v>
      </c>
      <c r="T3601">
        <v>7</v>
      </c>
      <c r="U3601">
        <v>27</v>
      </c>
    </row>
    <row r="3602" spans="1:21" x14ac:dyDescent="0.3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f t="shared" si="224"/>
        <v>180</v>
      </c>
      <c r="P3602" s="4">
        <f t="shared" si="225"/>
        <v>5.5555555555555558E-3</v>
      </c>
      <c r="Q3602" s="4">
        <f t="shared" si="226"/>
        <v>1.6666666666666666E-2</v>
      </c>
      <c r="R3602" s="4">
        <f t="shared" si="227"/>
        <v>9.4444444444444442E-2</v>
      </c>
      <c r="S3602">
        <v>1</v>
      </c>
      <c r="T3602">
        <v>3</v>
      </c>
      <c r="U3602">
        <v>17</v>
      </c>
    </row>
    <row r="3603" spans="1:21" x14ac:dyDescent="0.3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f t="shared" si="224"/>
        <v>180</v>
      </c>
      <c r="P3603" s="4">
        <f t="shared" si="225"/>
        <v>0</v>
      </c>
      <c r="Q3603" s="4">
        <f t="shared" si="226"/>
        <v>2.2222222222222223E-2</v>
      </c>
      <c r="R3603" s="4">
        <f t="shared" si="227"/>
        <v>0.10555555555555556</v>
      </c>
      <c r="S3603">
        <v>0</v>
      </c>
      <c r="T3603">
        <v>4</v>
      </c>
      <c r="U3603">
        <v>19</v>
      </c>
    </row>
    <row r="3604" spans="1:21" x14ac:dyDescent="0.3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f t="shared" si="224"/>
        <v>469</v>
      </c>
      <c r="P3604" s="4">
        <f t="shared" si="225"/>
        <v>0</v>
      </c>
      <c r="Q3604" s="4">
        <f t="shared" si="226"/>
        <v>4.0511727078891259E-2</v>
      </c>
      <c r="R3604" s="4">
        <f t="shared" si="227"/>
        <v>0.13219616204690832</v>
      </c>
      <c r="S3604">
        <v>0</v>
      </c>
      <c r="T3604">
        <v>19</v>
      </c>
      <c r="U3604">
        <v>62</v>
      </c>
    </row>
    <row r="3605" spans="1:21" x14ac:dyDescent="0.3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f t="shared" si="224"/>
        <v>180</v>
      </c>
      <c r="P3605" s="4">
        <f t="shared" si="225"/>
        <v>5.5555555555555558E-3</v>
      </c>
      <c r="Q3605" s="4">
        <f t="shared" si="226"/>
        <v>4.4444444444444446E-2</v>
      </c>
      <c r="R3605" s="4">
        <f t="shared" si="227"/>
        <v>0.16666666666666666</v>
      </c>
      <c r="S3605">
        <v>1</v>
      </c>
      <c r="T3605">
        <v>8</v>
      </c>
      <c r="U3605">
        <v>30</v>
      </c>
    </row>
    <row r="3606" spans="1:21" x14ac:dyDescent="0.3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f t="shared" si="224"/>
        <v>235</v>
      </c>
      <c r="P3606" s="4">
        <f t="shared" si="225"/>
        <v>8.5106382978723406E-3</v>
      </c>
      <c r="Q3606" s="4">
        <f t="shared" si="226"/>
        <v>5.106382978723404E-2</v>
      </c>
      <c r="R3606" s="4">
        <f t="shared" si="227"/>
        <v>0.18297872340425531</v>
      </c>
      <c r="S3606">
        <v>2</v>
      </c>
      <c r="T3606">
        <v>12</v>
      </c>
      <c r="U3606">
        <v>43</v>
      </c>
    </row>
    <row r="3607" spans="1:21" x14ac:dyDescent="0.3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f t="shared" si="224"/>
        <v>180</v>
      </c>
      <c r="P3607" s="4">
        <f t="shared" si="225"/>
        <v>0</v>
      </c>
      <c r="Q3607" s="4">
        <f t="shared" si="226"/>
        <v>1.6666666666666666E-2</v>
      </c>
      <c r="R3607" s="4">
        <f t="shared" si="227"/>
        <v>0.1</v>
      </c>
      <c r="S3607">
        <v>0</v>
      </c>
      <c r="T3607">
        <v>3</v>
      </c>
      <c r="U3607">
        <v>18</v>
      </c>
    </row>
    <row r="3608" spans="1:21" x14ac:dyDescent="0.3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f t="shared" si="224"/>
        <v>180</v>
      </c>
      <c r="P3608" s="4">
        <f t="shared" si="225"/>
        <v>5.5555555555555558E-3</v>
      </c>
      <c r="Q3608" s="4">
        <f t="shared" si="226"/>
        <v>2.2222222222222223E-2</v>
      </c>
      <c r="R3608" s="4">
        <f t="shared" si="227"/>
        <v>0.1</v>
      </c>
      <c r="S3608">
        <v>1</v>
      </c>
      <c r="T3608">
        <v>4</v>
      </c>
      <c r="U3608">
        <v>18</v>
      </c>
    </row>
    <row r="3609" spans="1:21" x14ac:dyDescent="0.3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f t="shared" si="224"/>
        <v>469</v>
      </c>
      <c r="P3609" s="4">
        <f t="shared" si="225"/>
        <v>0</v>
      </c>
      <c r="Q3609" s="4">
        <f t="shared" si="226"/>
        <v>2.9850746268656716E-2</v>
      </c>
      <c r="R3609" s="4">
        <f t="shared" si="227"/>
        <v>0.10021321961620469</v>
      </c>
      <c r="S3609">
        <v>0</v>
      </c>
      <c r="T3609">
        <v>14</v>
      </c>
      <c r="U3609">
        <v>47</v>
      </c>
    </row>
    <row r="3610" spans="1:21" x14ac:dyDescent="0.3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f t="shared" si="224"/>
        <v>235</v>
      </c>
      <c r="P3610" s="4">
        <f t="shared" si="225"/>
        <v>0</v>
      </c>
      <c r="Q3610" s="4">
        <f t="shared" si="226"/>
        <v>0</v>
      </c>
      <c r="R3610" s="4">
        <f t="shared" si="227"/>
        <v>3.8297872340425532E-2</v>
      </c>
      <c r="S3610">
        <v>0</v>
      </c>
      <c r="T3610">
        <v>0</v>
      </c>
      <c r="U3610">
        <v>9</v>
      </c>
    </row>
    <row r="3611" spans="1:21" x14ac:dyDescent="0.3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f t="shared" si="224"/>
        <v>180</v>
      </c>
      <c r="P3611" s="4">
        <f t="shared" si="225"/>
        <v>0</v>
      </c>
      <c r="Q3611" s="4">
        <f t="shared" si="226"/>
        <v>2.7777777777777776E-2</v>
      </c>
      <c r="R3611" s="4">
        <f t="shared" si="227"/>
        <v>0.13333333333333333</v>
      </c>
      <c r="S3611">
        <v>0</v>
      </c>
      <c r="T3611">
        <v>5</v>
      </c>
      <c r="U3611">
        <v>24</v>
      </c>
    </row>
    <row r="3612" spans="1:21" x14ac:dyDescent="0.3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f t="shared" si="224"/>
        <v>331</v>
      </c>
      <c r="P3612" s="4">
        <f t="shared" si="225"/>
        <v>0</v>
      </c>
      <c r="Q3612" s="4">
        <f t="shared" si="226"/>
        <v>2.4169184290030211E-2</v>
      </c>
      <c r="R3612" s="4">
        <f t="shared" si="227"/>
        <v>9.3655589123867067E-2</v>
      </c>
      <c r="S3612">
        <v>0</v>
      </c>
      <c r="T3612">
        <v>8</v>
      </c>
      <c r="U3612">
        <v>31</v>
      </c>
    </row>
    <row r="3613" spans="1:21" x14ac:dyDescent="0.3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f t="shared" si="224"/>
        <v>180</v>
      </c>
      <c r="P3613" s="4">
        <f t="shared" si="225"/>
        <v>5.5555555555555558E-3</v>
      </c>
      <c r="Q3613" s="4">
        <f t="shared" si="226"/>
        <v>4.4444444444444446E-2</v>
      </c>
      <c r="R3613" s="4">
        <f t="shared" si="227"/>
        <v>0.17777777777777778</v>
      </c>
      <c r="S3613">
        <v>1</v>
      </c>
      <c r="T3613">
        <v>8</v>
      </c>
      <c r="U3613">
        <v>32</v>
      </c>
    </row>
    <row r="3614" spans="1:21" x14ac:dyDescent="0.3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f t="shared" si="224"/>
        <v>180</v>
      </c>
      <c r="P3614" s="4">
        <f t="shared" si="225"/>
        <v>0</v>
      </c>
      <c r="Q3614" s="4">
        <f t="shared" si="226"/>
        <v>3.888888888888889E-2</v>
      </c>
      <c r="R3614" s="4">
        <f t="shared" si="227"/>
        <v>0.15555555555555556</v>
      </c>
      <c r="S3614">
        <v>0</v>
      </c>
      <c r="T3614">
        <v>7</v>
      </c>
      <c r="U3614">
        <v>28</v>
      </c>
    </row>
    <row r="3615" spans="1:21" x14ac:dyDescent="0.3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f t="shared" si="224"/>
        <v>180</v>
      </c>
      <c r="P3615" s="4">
        <f t="shared" si="225"/>
        <v>5.5555555555555558E-3</v>
      </c>
      <c r="Q3615" s="4">
        <f t="shared" si="226"/>
        <v>5.5555555555555552E-2</v>
      </c>
      <c r="R3615" s="4">
        <f t="shared" si="227"/>
        <v>0.2</v>
      </c>
      <c r="S3615">
        <v>1</v>
      </c>
      <c r="T3615">
        <v>10</v>
      </c>
      <c r="U3615">
        <v>36</v>
      </c>
    </row>
    <row r="3616" spans="1:21" x14ac:dyDescent="0.3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f t="shared" si="224"/>
        <v>331</v>
      </c>
      <c r="P3616" s="4">
        <f t="shared" si="225"/>
        <v>3.0211480362537764E-3</v>
      </c>
      <c r="Q3616" s="4">
        <f t="shared" si="226"/>
        <v>3.6253776435045321E-2</v>
      </c>
      <c r="R3616" s="4">
        <f t="shared" si="227"/>
        <v>0.12386706948640483</v>
      </c>
      <c r="S3616">
        <v>1</v>
      </c>
      <c r="T3616">
        <v>12</v>
      </c>
      <c r="U3616">
        <v>41</v>
      </c>
    </row>
    <row r="3617" spans="1:21" x14ac:dyDescent="0.3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f t="shared" si="224"/>
        <v>331</v>
      </c>
      <c r="P3617" s="4">
        <f t="shared" si="225"/>
        <v>0</v>
      </c>
      <c r="Q3617" s="4">
        <f t="shared" si="226"/>
        <v>3.6253776435045321E-2</v>
      </c>
      <c r="R3617" s="4">
        <f t="shared" si="227"/>
        <v>0.12688821752265861</v>
      </c>
      <c r="S3617">
        <v>0</v>
      </c>
      <c r="T3617">
        <v>12</v>
      </c>
      <c r="U3617">
        <v>42</v>
      </c>
    </row>
    <row r="3618" spans="1:21" x14ac:dyDescent="0.3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f t="shared" si="224"/>
        <v>180</v>
      </c>
      <c r="P3618" s="4">
        <f t="shared" si="225"/>
        <v>0</v>
      </c>
      <c r="Q3618" s="4">
        <f t="shared" si="226"/>
        <v>1.1111111111111112E-2</v>
      </c>
      <c r="R3618" s="4">
        <f t="shared" si="227"/>
        <v>8.3333333333333329E-2</v>
      </c>
      <c r="S3618">
        <v>0</v>
      </c>
      <c r="T3618">
        <v>2</v>
      </c>
      <c r="U3618">
        <v>15</v>
      </c>
    </row>
    <row r="3619" spans="1:21" x14ac:dyDescent="0.3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f t="shared" si="224"/>
        <v>180</v>
      </c>
      <c r="P3619" s="4">
        <f t="shared" si="225"/>
        <v>5.5555555555555558E-3</v>
      </c>
      <c r="Q3619" s="4">
        <f t="shared" si="226"/>
        <v>3.3333333333333333E-2</v>
      </c>
      <c r="R3619" s="4">
        <f t="shared" si="227"/>
        <v>0.14444444444444443</v>
      </c>
      <c r="S3619">
        <v>1</v>
      </c>
      <c r="T3619">
        <v>6</v>
      </c>
      <c r="U3619">
        <v>26</v>
      </c>
    </row>
    <row r="3620" spans="1:21" x14ac:dyDescent="0.3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f t="shared" si="224"/>
        <v>336</v>
      </c>
      <c r="P3620" s="4">
        <f t="shared" si="225"/>
        <v>1.1904761904761904E-2</v>
      </c>
      <c r="Q3620" s="4">
        <f t="shared" si="226"/>
        <v>4.1666666666666664E-2</v>
      </c>
      <c r="R3620" s="4">
        <f t="shared" si="227"/>
        <v>0.14583333333333334</v>
      </c>
      <c r="S3620">
        <v>4</v>
      </c>
      <c r="T3620">
        <v>14</v>
      </c>
      <c r="U3620">
        <v>49</v>
      </c>
    </row>
    <row r="3621" spans="1:21" x14ac:dyDescent="0.3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f t="shared" si="224"/>
        <v>216</v>
      </c>
      <c r="P3621" s="4">
        <f t="shared" si="225"/>
        <v>0</v>
      </c>
      <c r="Q3621" s="4">
        <f t="shared" si="226"/>
        <v>6.0185185185185182E-2</v>
      </c>
      <c r="R3621" s="4">
        <f t="shared" si="227"/>
        <v>0.20370370370370369</v>
      </c>
      <c r="S3621">
        <v>0</v>
      </c>
      <c r="T3621">
        <v>13</v>
      </c>
      <c r="U3621">
        <v>44</v>
      </c>
    </row>
    <row r="3622" spans="1:21" x14ac:dyDescent="0.3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f t="shared" si="224"/>
        <v>180</v>
      </c>
      <c r="P3622" s="4">
        <f t="shared" si="225"/>
        <v>0</v>
      </c>
      <c r="Q3622" s="4">
        <f t="shared" si="226"/>
        <v>0</v>
      </c>
      <c r="R3622" s="4">
        <f t="shared" si="227"/>
        <v>0.05</v>
      </c>
      <c r="S3622">
        <v>0</v>
      </c>
      <c r="T3622">
        <v>0</v>
      </c>
      <c r="U3622">
        <v>9</v>
      </c>
    </row>
    <row r="3623" spans="1:21" x14ac:dyDescent="0.3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f t="shared" si="224"/>
        <v>332</v>
      </c>
      <c r="P3623" s="4">
        <f t="shared" si="225"/>
        <v>0</v>
      </c>
      <c r="Q3623" s="4">
        <f t="shared" si="226"/>
        <v>3.0120481927710843E-2</v>
      </c>
      <c r="R3623" s="4">
        <f t="shared" si="227"/>
        <v>0.10843373493975904</v>
      </c>
      <c r="S3623">
        <v>0</v>
      </c>
      <c r="T3623">
        <v>10</v>
      </c>
      <c r="U3623">
        <v>36</v>
      </c>
    </row>
    <row r="3624" spans="1:21" x14ac:dyDescent="0.3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f t="shared" si="224"/>
        <v>272</v>
      </c>
      <c r="P3624" s="4">
        <f t="shared" si="225"/>
        <v>0</v>
      </c>
      <c r="Q3624" s="4">
        <f t="shared" si="226"/>
        <v>0</v>
      </c>
      <c r="R3624" s="4">
        <f t="shared" si="227"/>
        <v>0</v>
      </c>
      <c r="S3624">
        <v>0</v>
      </c>
      <c r="T3624">
        <v>0</v>
      </c>
      <c r="U3624">
        <v>0</v>
      </c>
    </row>
    <row r="3625" spans="1:21" x14ac:dyDescent="0.3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f t="shared" si="224"/>
        <v>180</v>
      </c>
      <c r="P3625" s="4">
        <f t="shared" si="225"/>
        <v>0</v>
      </c>
      <c r="Q3625" s="4">
        <f t="shared" si="226"/>
        <v>4.4444444444444446E-2</v>
      </c>
      <c r="R3625" s="4">
        <f t="shared" si="227"/>
        <v>0.17222222222222222</v>
      </c>
      <c r="S3625">
        <v>0</v>
      </c>
      <c r="T3625">
        <v>8</v>
      </c>
      <c r="U3625">
        <v>31</v>
      </c>
    </row>
    <row r="3626" spans="1:21" x14ac:dyDescent="0.3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f t="shared" si="224"/>
        <v>331</v>
      </c>
      <c r="P3626" s="4">
        <f t="shared" si="225"/>
        <v>3.0211480362537764E-3</v>
      </c>
      <c r="Q3626" s="4">
        <f t="shared" si="226"/>
        <v>5.4380664652567974E-2</v>
      </c>
      <c r="R3626" s="4">
        <f t="shared" si="227"/>
        <v>0.18126888217522658</v>
      </c>
      <c r="S3626">
        <v>1</v>
      </c>
      <c r="T3626">
        <v>18</v>
      </c>
      <c r="U3626">
        <v>60</v>
      </c>
    </row>
    <row r="3627" spans="1:21" x14ac:dyDescent="0.3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f t="shared" si="224"/>
        <v>235</v>
      </c>
      <c r="P3627" s="4">
        <f t="shared" si="225"/>
        <v>4.2553191489361703E-3</v>
      </c>
      <c r="Q3627" s="4">
        <f t="shared" si="226"/>
        <v>1.276595744680851E-2</v>
      </c>
      <c r="R3627" s="4">
        <f t="shared" si="227"/>
        <v>6.8085106382978725E-2</v>
      </c>
      <c r="S3627">
        <v>1</v>
      </c>
      <c r="T3627">
        <v>3</v>
      </c>
      <c r="U3627">
        <v>16</v>
      </c>
    </row>
    <row r="3628" spans="1:21" x14ac:dyDescent="0.3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f t="shared" si="224"/>
        <v>332</v>
      </c>
      <c r="P3628" s="4">
        <f t="shared" si="225"/>
        <v>0</v>
      </c>
      <c r="Q3628" s="4">
        <f t="shared" si="226"/>
        <v>9.0361445783132526E-3</v>
      </c>
      <c r="R3628" s="4">
        <f t="shared" si="227"/>
        <v>5.1204819277108432E-2</v>
      </c>
      <c r="S3628">
        <v>0</v>
      </c>
      <c r="T3628">
        <v>3</v>
      </c>
      <c r="U3628">
        <v>17</v>
      </c>
    </row>
    <row r="3629" spans="1:21" x14ac:dyDescent="0.3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f t="shared" si="224"/>
        <v>180</v>
      </c>
      <c r="P3629" s="4">
        <f t="shared" si="225"/>
        <v>0</v>
      </c>
      <c r="Q3629" s="4">
        <f t="shared" si="226"/>
        <v>6.6666666666666666E-2</v>
      </c>
      <c r="R3629" s="4">
        <f t="shared" si="227"/>
        <v>0.23333333333333334</v>
      </c>
      <c r="S3629">
        <v>0</v>
      </c>
      <c r="T3629">
        <v>12</v>
      </c>
      <c r="U3629">
        <v>42</v>
      </c>
    </row>
    <row r="3630" spans="1:21" x14ac:dyDescent="0.3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f t="shared" si="224"/>
        <v>214</v>
      </c>
      <c r="P3630" s="4">
        <f t="shared" si="225"/>
        <v>0</v>
      </c>
      <c r="Q3630" s="4">
        <f t="shared" si="226"/>
        <v>0</v>
      </c>
      <c r="R3630" s="4">
        <f t="shared" si="227"/>
        <v>2.8037383177570093E-2</v>
      </c>
      <c r="S3630">
        <v>0</v>
      </c>
      <c r="T3630">
        <v>0</v>
      </c>
      <c r="U3630">
        <v>6</v>
      </c>
    </row>
    <row r="3631" spans="1:21" x14ac:dyDescent="0.3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f t="shared" si="224"/>
        <v>256</v>
      </c>
      <c r="P3631" s="4">
        <f t="shared" si="225"/>
        <v>7.8125E-3</v>
      </c>
      <c r="Q3631" s="4">
        <f t="shared" si="226"/>
        <v>1.5625E-2</v>
      </c>
      <c r="R3631" s="4">
        <f t="shared" si="227"/>
        <v>7.8125E-2</v>
      </c>
      <c r="S3631">
        <v>2</v>
      </c>
      <c r="T3631">
        <v>4</v>
      </c>
      <c r="U3631">
        <v>20</v>
      </c>
    </row>
    <row r="3632" spans="1:21" x14ac:dyDescent="0.3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f t="shared" si="224"/>
        <v>180</v>
      </c>
      <c r="P3632" s="4">
        <f t="shared" si="225"/>
        <v>0</v>
      </c>
      <c r="Q3632" s="4">
        <f t="shared" si="226"/>
        <v>6.1111111111111109E-2</v>
      </c>
      <c r="R3632" s="4">
        <f t="shared" si="227"/>
        <v>0.22222222222222221</v>
      </c>
      <c r="S3632">
        <v>0</v>
      </c>
      <c r="T3632">
        <v>11</v>
      </c>
      <c r="U3632">
        <v>40</v>
      </c>
    </row>
    <row r="3633" spans="1:21" x14ac:dyDescent="0.3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f t="shared" si="224"/>
        <v>180</v>
      </c>
      <c r="P3633" s="4">
        <f t="shared" si="225"/>
        <v>5.5555555555555558E-3</v>
      </c>
      <c r="Q3633" s="4">
        <f t="shared" si="226"/>
        <v>2.2222222222222223E-2</v>
      </c>
      <c r="R3633" s="4">
        <f t="shared" si="227"/>
        <v>0.1111111111111111</v>
      </c>
      <c r="S3633">
        <v>1</v>
      </c>
      <c r="T3633">
        <v>4</v>
      </c>
      <c r="U3633">
        <v>20</v>
      </c>
    </row>
    <row r="3634" spans="1:21" x14ac:dyDescent="0.3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f t="shared" si="224"/>
        <v>180</v>
      </c>
      <c r="P3634" s="4">
        <f t="shared" si="225"/>
        <v>0</v>
      </c>
      <c r="Q3634" s="4">
        <f t="shared" si="226"/>
        <v>3.3333333333333333E-2</v>
      </c>
      <c r="R3634" s="4">
        <f t="shared" si="227"/>
        <v>0.15</v>
      </c>
      <c r="S3634">
        <v>0</v>
      </c>
      <c r="T3634">
        <v>6</v>
      </c>
      <c r="U3634">
        <v>27</v>
      </c>
    </row>
    <row r="3635" spans="1:21" x14ac:dyDescent="0.3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f t="shared" si="224"/>
        <v>180</v>
      </c>
      <c r="P3635" s="4">
        <f t="shared" si="225"/>
        <v>0</v>
      </c>
      <c r="Q3635" s="4">
        <f t="shared" si="226"/>
        <v>6.6666666666666666E-2</v>
      </c>
      <c r="R3635" s="4">
        <f t="shared" si="227"/>
        <v>0.23333333333333334</v>
      </c>
      <c r="S3635">
        <v>0</v>
      </c>
      <c r="T3635">
        <v>12</v>
      </c>
      <c r="U3635">
        <v>42</v>
      </c>
    </row>
    <row r="3636" spans="1:21" x14ac:dyDescent="0.3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f t="shared" si="224"/>
        <v>180</v>
      </c>
      <c r="P3636" s="4">
        <f t="shared" si="225"/>
        <v>0</v>
      </c>
      <c r="Q3636" s="4">
        <f t="shared" si="226"/>
        <v>5.5555555555555552E-2</v>
      </c>
      <c r="R3636" s="4">
        <f t="shared" si="227"/>
        <v>0.20555555555555555</v>
      </c>
      <c r="S3636">
        <v>0</v>
      </c>
      <c r="T3636">
        <v>10</v>
      </c>
      <c r="U3636">
        <v>37</v>
      </c>
    </row>
    <row r="3637" spans="1:21" x14ac:dyDescent="0.3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f t="shared" si="224"/>
        <v>180</v>
      </c>
      <c r="P3637" s="4">
        <f t="shared" si="225"/>
        <v>0</v>
      </c>
      <c r="Q3637" s="4">
        <f t="shared" si="226"/>
        <v>0.05</v>
      </c>
      <c r="R3637" s="4">
        <f t="shared" si="227"/>
        <v>0.18888888888888888</v>
      </c>
      <c r="S3637">
        <v>0</v>
      </c>
      <c r="T3637">
        <v>9</v>
      </c>
      <c r="U3637">
        <v>34</v>
      </c>
    </row>
    <row r="3638" spans="1:21" x14ac:dyDescent="0.3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f t="shared" si="224"/>
        <v>331</v>
      </c>
      <c r="P3638" s="4">
        <f t="shared" si="225"/>
        <v>3.0211480362537764E-3</v>
      </c>
      <c r="Q3638" s="4">
        <f t="shared" si="226"/>
        <v>1.812688821752266E-2</v>
      </c>
      <c r="R3638" s="4">
        <f t="shared" si="227"/>
        <v>7.5528700906344406E-2</v>
      </c>
      <c r="S3638">
        <v>1</v>
      </c>
      <c r="T3638">
        <v>6</v>
      </c>
      <c r="U3638">
        <v>25</v>
      </c>
    </row>
    <row r="3639" spans="1:21" x14ac:dyDescent="0.3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f t="shared" si="224"/>
        <v>469</v>
      </c>
      <c r="P3639" s="4">
        <f t="shared" si="225"/>
        <v>0</v>
      </c>
      <c r="Q3639" s="4">
        <f t="shared" si="226"/>
        <v>2.1321961620469083E-2</v>
      </c>
      <c r="R3639" s="4">
        <f t="shared" si="227"/>
        <v>7.6759061833688705E-2</v>
      </c>
      <c r="S3639">
        <v>0</v>
      </c>
      <c r="T3639">
        <v>10</v>
      </c>
      <c r="U3639">
        <v>36</v>
      </c>
    </row>
    <row r="3640" spans="1:21" x14ac:dyDescent="0.3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f t="shared" si="224"/>
        <v>180</v>
      </c>
      <c r="P3640" s="4">
        <f t="shared" si="225"/>
        <v>0</v>
      </c>
      <c r="Q3640" s="4">
        <f t="shared" si="226"/>
        <v>3.888888888888889E-2</v>
      </c>
      <c r="R3640" s="4">
        <f t="shared" si="227"/>
        <v>0.15555555555555556</v>
      </c>
      <c r="S3640">
        <v>0</v>
      </c>
      <c r="T3640">
        <v>7</v>
      </c>
      <c r="U3640">
        <v>28</v>
      </c>
    </row>
    <row r="3641" spans="1:21" x14ac:dyDescent="0.3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f t="shared" si="224"/>
        <v>469</v>
      </c>
      <c r="P3641" s="4">
        <f t="shared" si="225"/>
        <v>0</v>
      </c>
      <c r="Q3641" s="4">
        <f t="shared" si="226"/>
        <v>2.1321961620469083E-2</v>
      </c>
      <c r="R3641" s="4">
        <f t="shared" si="227"/>
        <v>7.8891257995735611E-2</v>
      </c>
      <c r="S3641">
        <v>0</v>
      </c>
      <c r="T3641">
        <v>10</v>
      </c>
      <c r="U3641">
        <v>37</v>
      </c>
    </row>
    <row r="3642" spans="1:21" x14ac:dyDescent="0.3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f t="shared" si="224"/>
        <v>180</v>
      </c>
      <c r="P3642" s="4">
        <f t="shared" si="225"/>
        <v>0</v>
      </c>
      <c r="Q3642" s="4">
        <f t="shared" si="226"/>
        <v>2.7777777777777776E-2</v>
      </c>
      <c r="R3642" s="4">
        <f t="shared" si="227"/>
        <v>0.12777777777777777</v>
      </c>
      <c r="S3642">
        <v>0</v>
      </c>
      <c r="T3642">
        <v>5</v>
      </c>
      <c r="U3642">
        <v>23</v>
      </c>
    </row>
    <row r="3643" spans="1:21" x14ac:dyDescent="0.3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f t="shared" si="224"/>
        <v>204</v>
      </c>
      <c r="P3643" s="4">
        <f t="shared" si="225"/>
        <v>0</v>
      </c>
      <c r="Q3643" s="4">
        <f t="shared" si="226"/>
        <v>3.4313725490196081E-2</v>
      </c>
      <c r="R3643" s="4">
        <f t="shared" si="227"/>
        <v>0.13235294117647059</v>
      </c>
      <c r="S3643">
        <v>0</v>
      </c>
      <c r="T3643">
        <v>7</v>
      </c>
      <c r="U3643">
        <v>27</v>
      </c>
    </row>
    <row r="3644" spans="1:21" x14ac:dyDescent="0.3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f t="shared" si="224"/>
        <v>180</v>
      </c>
      <c r="P3644" s="4">
        <f t="shared" si="225"/>
        <v>0</v>
      </c>
      <c r="Q3644" s="4">
        <f t="shared" si="226"/>
        <v>1.1111111111111112E-2</v>
      </c>
      <c r="R3644" s="4">
        <f t="shared" si="227"/>
        <v>8.3333333333333329E-2</v>
      </c>
      <c r="S3644">
        <v>0</v>
      </c>
      <c r="T3644">
        <v>2</v>
      </c>
      <c r="U3644">
        <v>15</v>
      </c>
    </row>
    <row r="3645" spans="1:21" x14ac:dyDescent="0.3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f t="shared" si="224"/>
        <v>180</v>
      </c>
      <c r="P3645" s="4">
        <f t="shared" si="225"/>
        <v>1.1111111111111112E-2</v>
      </c>
      <c r="Q3645" s="4">
        <f t="shared" si="226"/>
        <v>4.4444444444444446E-2</v>
      </c>
      <c r="R3645" s="4">
        <f t="shared" si="227"/>
        <v>0.16666666666666666</v>
      </c>
      <c r="S3645">
        <v>2</v>
      </c>
      <c r="T3645">
        <v>8</v>
      </c>
      <c r="U3645">
        <v>30</v>
      </c>
    </row>
    <row r="3646" spans="1:21" x14ac:dyDescent="0.3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f t="shared" si="224"/>
        <v>180</v>
      </c>
      <c r="P3646" s="4">
        <f t="shared" si="225"/>
        <v>0</v>
      </c>
      <c r="Q3646" s="4">
        <f t="shared" si="226"/>
        <v>1.6666666666666666E-2</v>
      </c>
      <c r="R3646" s="4">
        <f t="shared" si="227"/>
        <v>0.1</v>
      </c>
      <c r="S3646">
        <v>0</v>
      </c>
      <c r="T3646">
        <v>3</v>
      </c>
      <c r="U3646">
        <v>18</v>
      </c>
    </row>
    <row r="3647" spans="1:21" x14ac:dyDescent="0.3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f t="shared" si="224"/>
        <v>180</v>
      </c>
      <c r="P3647" s="4">
        <f t="shared" si="225"/>
        <v>0</v>
      </c>
      <c r="Q3647" s="4">
        <f t="shared" si="226"/>
        <v>1.1111111111111112E-2</v>
      </c>
      <c r="R3647" s="4">
        <f t="shared" si="227"/>
        <v>7.2222222222222215E-2</v>
      </c>
      <c r="S3647">
        <v>0</v>
      </c>
      <c r="T3647">
        <v>2</v>
      </c>
      <c r="U3647">
        <v>13</v>
      </c>
    </row>
    <row r="3648" spans="1:21" x14ac:dyDescent="0.3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f t="shared" si="224"/>
        <v>336</v>
      </c>
      <c r="P3648" s="4">
        <f t="shared" si="225"/>
        <v>0</v>
      </c>
      <c r="Q3648" s="4">
        <f t="shared" si="226"/>
        <v>2.6785714285714284E-2</v>
      </c>
      <c r="R3648" s="4">
        <f t="shared" si="227"/>
        <v>0.10119047619047619</v>
      </c>
      <c r="S3648">
        <v>0</v>
      </c>
      <c r="T3648">
        <v>9</v>
      </c>
      <c r="U3648">
        <v>34</v>
      </c>
    </row>
    <row r="3649" spans="1:21" x14ac:dyDescent="0.3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f t="shared" si="224"/>
        <v>469</v>
      </c>
      <c r="P3649" s="4">
        <f t="shared" si="225"/>
        <v>0</v>
      </c>
      <c r="Q3649" s="4">
        <f t="shared" si="226"/>
        <v>1.9189765458422176E-2</v>
      </c>
      <c r="R3649" s="4">
        <f t="shared" si="227"/>
        <v>7.2494669509594878E-2</v>
      </c>
      <c r="S3649">
        <v>0</v>
      </c>
      <c r="T3649">
        <v>9</v>
      </c>
      <c r="U3649">
        <v>34</v>
      </c>
    </row>
    <row r="3650" spans="1:21" x14ac:dyDescent="0.3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f t="shared" si="224"/>
        <v>180</v>
      </c>
      <c r="P3650" s="4">
        <f t="shared" si="225"/>
        <v>0</v>
      </c>
      <c r="Q3650" s="4">
        <f t="shared" si="226"/>
        <v>6.6666666666666666E-2</v>
      </c>
      <c r="R3650" s="4">
        <f t="shared" si="227"/>
        <v>0.2388888888888889</v>
      </c>
      <c r="S3650">
        <v>0</v>
      </c>
      <c r="T3650">
        <v>12</v>
      </c>
      <c r="U3650">
        <v>43</v>
      </c>
    </row>
    <row r="3651" spans="1:21" x14ac:dyDescent="0.3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f t="shared" ref="O3651:O3714" si="228">L3651+M3651+N3651</f>
        <v>180</v>
      </c>
      <c r="P3651" s="4">
        <f t="shared" ref="P3651:P3714" si="229">S3651/O3651</f>
        <v>5.5555555555555558E-3</v>
      </c>
      <c r="Q3651" s="4">
        <f t="shared" ref="Q3651:Q3714" si="230">T3651/O3651</f>
        <v>2.7777777777777776E-2</v>
      </c>
      <c r="R3651" s="4">
        <f t="shared" ref="R3651:R3714" si="231">U3651/O3651</f>
        <v>0.13333333333333333</v>
      </c>
      <c r="S3651">
        <v>1</v>
      </c>
      <c r="T3651">
        <v>5</v>
      </c>
      <c r="U3651">
        <v>24</v>
      </c>
    </row>
    <row r="3652" spans="1:21" x14ac:dyDescent="0.3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f t="shared" si="228"/>
        <v>180</v>
      </c>
      <c r="P3652" s="4">
        <f t="shared" si="229"/>
        <v>0</v>
      </c>
      <c r="Q3652" s="4">
        <f t="shared" si="230"/>
        <v>5.5555555555555552E-2</v>
      </c>
      <c r="R3652" s="4">
        <f t="shared" si="231"/>
        <v>0.20555555555555555</v>
      </c>
      <c r="S3652">
        <v>0</v>
      </c>
      <c r="T3652">
        <v>10</v>
      </c>
      <c r="U3652">
        <v>37</v>
      </c>
    </row>
    <row r="3653" spans="1:21" x14ac:dyDescent="0.3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f t="shared" si="228"/>
        <v>180</v>
      </c>
      <c r="P3653" s="4">
        <f t="shared" si="229"/>
        <v>0</v>
      </c>
      <c r="Q3653" s="4">
        <f t="shared" si="230"/>
        <v>6.1111111111111109E-2</v>
      </c>
      <c r="R3653" s="4">
        <f t="shared" si="231"/>
        <v>0.21666666666666667</v>
      </c>
      <c r="S3653">
        <v>0</v>
      </c>
      <c r="T3653">
        <v>11</v>
      </c>
      <c r="U3653">
        <v>39</v>
      </c>
    </row>
    <row r="3654" spans="1:21" x14ac:dyDescent="0.3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f t="shared" si="228"/>
        <v>180</v>
      </c>
      <c r="P3654" s="4">
        <f t="shared" si="229"/>
        <v>1.1111111111111112E-2</v>
      </c>
      <c r="Q3654" s="4">
        <f t="shared" si="230"/>
        <v>5.5555555555555552E-2</v>
      </c>
      <c r="R3654" s="4">
        <f t="shared" si="231"/>
        <v>0.20555555555555555</v>
      </c>
      <c r="S3654">
        <v>2</v>
      </c>
      <c r="T3654">
        <v>10</v>
      </c>
      <c r="U3654">
        <v>37</v>
      </c>
    </row>
    <row r="3655" spans="1:21" x14ac:dyDescent="0.3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f t="shared" si="228"/>
        <v>180</v>
      </c>
      <c r="P3655" s="4">
        <f t="shared" si="229"/>
        <v>1.1111111111111112E-2</v>
      </c>
      <c r="Q3655" s="4">
        <f t="shared" si="230"/>
        <v>1.6666666666666666E-2</v>
      </c>
      <c r="R3655" s="4">
        <f t="shared" si="231"/>
        <v>9.4444444444444442E-2</v>
      </c>
      <c r="S3655">
        <v>2</v>
      </c>
      <c r="T3655">
        <v>3</v>
      </c>
      <c r="U3655">
        <v>17</v>
      </c>
    </row>
    <row r="3656" spans="1:21" x14ac:dyDescent="0.3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f t="shared" si="228"/>
        <v>180</v>
      </c>
      <c r="P3656" s="4">
        <f t="shared" si="229"/>
        <v>1.6666666666666666E-2</v>
      </c>
      <c r="Q3656" s="4">
        <f t="shared" si="230"/>
        <v>0.05</v>
      </c>
      <c r="R3656" s="4">
        <f t="shared" si="231"/>
        <v>0.18333333333333332</v>
      </c>
      <c r="S3656">
        <v>3</v>
      </c>
      <c r="T3656">
        <v>9</v>
      </c>
      <c r="U3656">
        <v>33</v>
      </c>
    </row>
    <row r="3657" spans="1:21" x14ac:dyDescent="0.3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f t="shared" si="228"/>
        <v>336</v>
      </c>
      <c r="P3657" s="4">
        <f t="shared" si="229"/>
        <v>2.976190476190476E-3</v>
      </c>
      <c r="Q3657" s="4">
        <f t="shared" si="230"/>
        <v>2.976190476190476E-2</v>
      </c>
      <c r="R3657" s="4">
        <f t="shared" si="231"/>
        <v>0.10714285714285714</v>
      </c>
      <c r="S3657">
        <v>1</v>
      </c>
      <c r="T3657">
        <v>10</v>
      </c>
      <c r="U3657">
        <v>36</v>
      </c>
    </row>
    <row r="3658" spans="1:21" x14ac:dyDescent="0.3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f t="shared" si="228"/>
        <v>331</v>
      </c>
      <c r="P3658" s="4">
        <f t="shared" si="229"/>
        <v>6.0422960725075529E-3</v>
      </c>
      <c r="Q3658" s="4">
        <f t="shared" si="230"/>
        <v>2.4169184290030211E-2</v>
      </c>
      <c r="R3658" s="4">
        <f t="shared" si="231"/>
        <v>9.0634441087613288E-2</v>
      </c>
      <c r="S3658">
        <v>2</v>
      </c>
      <c r="T3658">
        <v>8</v>
      </c>
      <c r="U3658">
        <v>30</v>
      </c>
    </row>
    <row r="3659" spans="1:21" x14ac:dyDescent="0.3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f t="shared" si="228"/>
        <v>272</v>
      </c>
      <c r="P3659" s="4">
        <f t="shared" si="229"/>
        <v>0</v>
      </c>
      <c r="Q3659" s="4">
        <f t="shared" si="230"/>
        <v>0</v>
      </c>
      <c r="R3659" s="4">
        <f t="shared" si="231"/>
        <v>0</v>
      </c>
      <c r="S3659">
        <v>0</v>
      </c>
      <c r="T3659">
        <v>0</v>
      </c>
      <c r="U3659">
        <v>0</v>
      </c>
    </row>
    <row r="3660" spans="1:21" x14ac:dyDescent="0.3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f t="shared" si="228"/>
        <v>180</v>
      </c>
      <c r="P3660" s="4">
        <f t="shared" si="229"/>
        <v>0</v>
      </c>
      <c r="Q3660" s="4">
        <f t="shared" si="230"/>
        <v>0.05</v>
      </c>
      <c r="R3660" s="4">
        <f t="shared" si="231"/>
        <v>0.18333333333333332</v>
      </c>
      <c r="S3660">
        <v>0</v>
      </c>
      <c r="T3660">
        <v>9</v>
      </c>
      <c r="U3660">
        <v>33</v>
      </c>
    </row>
    <row r="3661" spans="1:21" x14ac:dyDescent="0.3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f t="shared" si="228"/>
        <v>331</v>
      </c>
      <c r="P3661" s="4">
        <f t="shared" si="229"/>
        <v>0</v>
      </c>
      <c r="Q3661" s="4">
        <f t="shared" si="230"/>
        <v>6.0422960725075532E-2</v>
      </c>
      <c r="R3661" s="4">
        <f t="shared" si="231"/>
        <v>0.19637462235649547</v>
      </c>
      <c r="S3661">
        <v>0</v>
      </c>
      <c r="T3661">
        <v>20</v>
      </c>
      <c r="U3661">
        <v>65</v>
      </c>
    </row>
    <row r="3662" spans="1:21" x14ac:dyDescent="0.3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f t="shared" si="228"/>
        <v>336</v>
      </c>
      <c r="P3662" s="4">
        <f t="shared" si="229"/>
        <v>2.976190476190476E-3</v>
      </c>
      <c r="Q3662" s="4">
        <f t="shared" si="230"/>
        <v>1.7857142857142856E-2</v>
      </c>
      <c r="R3662" s="4">
        <f t="shared" si="231"/>
        <v>7.4404761904761904E-2</v>
      </c>
      <c r="S3662">
        <v>1</v>
      </c>
      <c r="T3662">
        <v>6</v>
      </c>
      <c r="U3662">
        <v>25</v>
      </c>
    </row>
    <row r="3663" spans="1:21" x14ac:dyDescent="0.3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f t="shared" si="228"/>
        <v>180</v>
      </c>
      <c r="P3663" s="4">
        <f t="shared" si="229"/>
        <v>1.1111111111111112E-2</v>
      </c>
      <c r="Q3663" s="4">
        <f t="shared" si="230"/>
        <v>2.2222222222222223E-2</v>
      </c>
      <c r="R3663" s="4">
        <f t="shared" si="231"/>
        <v>0.10555555555555556</v>
      </c>
      <c r="S3663">
        <v>2</v>
      </c>
      <c r="T3663">
        <v>4</v>
      </c>
      <c r="U3663">
        <v>19</v>
      </c>
    </row>
    <row r="3664" spans="1:21" x14ac:dyDescent="0.3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f t="shared" si="228"/>
        <v>180</v>
      </c>
      <c r="P3664" s="4">
        <f t="shared" si="229"/>
        <v>0</v>
      </c>
      <c r="Q3664" s="4">
        <f t="shared" si="230"/>
        <v>5.5555555555555552E-2</v>
      </c>
      <c r="R3664" s="4">
        <f t="shared" si="231"/>
        <v>0.2</v>
      </c>
      <c r="S3664">
        <v>0</v>
      </c>
      <c r="T3664">
        <v>10</v>
      </c>
      <c r="U3664">
        <v>36</v>
      </c>
    </row>
    <row r="3665" spans="1:21" x14ac:dyDescent="0.3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f t="shared" si="228"/>
        <v>180</v>
      </c>
      <c r="P3665" s="4">
        <f t="shared" si="229"/>
        <v>5.5555555555555558E-3</v>
      </c>
      <c r="Q3665" s="4">
        <f t="shared" si="230"/>
        <v>0.05</v>
      </c>
      <c r="R3665" s="4">
        <f t="shared" si="231"/>
        <v>0.19444444444444445</v>
      </c>
      <c r="S3665">
        <v>1</v>
      </c>
      <c r="T3665">
        <v>9</v>
      </c>
      <c r="U3665">
        <v>35</v>
      </c>
    </row>
    <row r="3666" spans="1:21" x14ac:dyDescent="0.3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f t="shared" si="228"/>
        <v>272</v>
      </c>
      <c r="P3666" s="4">
        <f t="shared" si="229"/>
        <v>3.6764705882352941E-3</v>
      </c>
      <c r="Q3666" s="4">
        <f t="shared" si="230"/>
        <v>5.1470588235294115E-2</v>
      </c>
      <c r="R3666" s="4">
        <f t="shared" si="231"/>
        <v>0.18014705882352941</v>
      </c>
      <c r="S3666">
        <v>1</v>
      </c>
      <c r="T3666">
        <v>14</v>
      </c>
      <c r="U3666">
        <v>49</v>
      </c>
    </row>
    <row r="3667" spans="1:21" x14ac:dyDescent="0.3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f t="shared" si="228"/>
        <v>180</v>
      </c>
      <c r="P3667" s="4">
        <f t="shared" si="229"/>
        <v>1.1111111111111112E-2</v>
      </c>
      <c r="Q3667" s="4">
        <f t="shared" si="230"/>
        <v>5.5555555555555558E-3</v>
      </c>
      <c r="R3667" s="4">
        <f t="shared" si="231"/>
        <v>6.1111111111111109E-2</v>
      </c>
      <c r="S3667">
        <v>2</v>
      </c>
      <c r="T3667">
        <v>1</v>
      </c>
      <c r="U3667">
        <v>11</v>
      </c>
    </row>
    <row r="3668" spans="1:21" x14ac:dyDescent="0.3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f t="shared" si="228"/>
        <v>180</v>
      </c>
      <c r="P3668" s="4">
        <f t="shared" si="229"/>
        <v>5.5555555555555558E-3</v>
      </c>
      <c r="Q3668" s="4">
        <f t="shared" si="230"/>
        <v>6.6666666666666666E-2</v>
      </c>
      <c r="R3668" s="4">
        <f t="shared" si="231"/>
        <v>0.23333333333333334</v>
      </c>
      <c r="S3668">
        <v>1</v>
      </c>
      <c r="T3668">
        <v>12</v>
      </c>
      <c r="U3668">
        <v>42</v>
      </c>
    </row>
    <row r="3669" spans="1:21" x14ac:dyDescent="0.3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f t="shared" si="228"/>
        <v>180</v>
      </c>
      <c r="P3669" s="4">
        <f t="shared" si="229"/>
        <v>1.6666666666666666E-2</v>
      </c>
      <c r="Q3669" s="4">
        <f t="shared" si="230"/>
        <v>6.1111111111111109E-2</v>
      </c>
      <c r="R3669" s="4">
        <f t="shared" si="231"/>
        <v>0.22222222222222221</v>
      </c>
      <c r="S3669">
        <v>3</v>
      </c>
      <c r="T3669">
        <v>11</v>
      </c>
      <c r="U3669">
        <v>40</v>
      </c>
    </row>
    <row r="3670" spans="1:21" x14ac:dyDescent="0.3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f t="shared" si="228"/>
        <v>180</v>
      </c>
      <c r="P3670" s="4">
        <f t="shared" si="229"/>
        <v>0</v>
      </c>
      <c r="Q3670" s="4">
        <f t="shared" si="230"/>
        <v>3.888888888888889E-2</v>
      </c>
      <c r="R3670" s="4">
        <f t="shared" si="231"/>
        <v>0.15555555555555556</v>
      </c>
      <c r="S3670">
        <v>0</v>
      </c>
      <c r="T3670">
        <v>7</v>
      </c>
      <c r="U3670">
        <v>28</v>
      </c>
    </row>
    <row r="3671" spans="1:21" x14ac:dyDescent="0.3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f t="shared" si="228"/>
        <v>180</v>
      </c>
      <c r="P3671" s="4">
        <f t="shared" si="229"/>
        <v>0</v>
      </c>
      <c r="Q3671" s="4">
        <f t="shared" si="230"/>
        <v>5.5555555555555552E-2</v>
      </c>
      <c r="R3671" s="4">
        <f t="shared" si="231"/>
        <v>0.2</v>
      </c>
      <c r="S3671">
        <v>0</v>
      </c>
      <c r="T3671">
        <v>10</v>
      </c>
      <c r="U3671">
        <v>36</v>
      </c>
    </row>
    <row r="3672" spans="1:21" x14ac:dyDescent="0.3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f t="shared" si="228"/>
        <v>216</v>
      </c>
      <c r="P3672" s="4">
        <f t="shared" si="229"/>
        <v>0</v>
      </c>
      <c r="Q3672" s="4">
        <f t="shared" si="230"/>
        <v>6.0185185185185182E-2</v>
      </c>
      <c r="R3672" s="4">
        <f t="shared" si="231"/>
        <v>0.21296296296296297</v>
      </c>
      <c r="S3672">
        <v>0</v>
      </c>
      <c r="T3672">
        <v>13</v>
      </c>
      <c r="U3672">
        <v>46</v>
      </c>
    </row>
    <row r="3673" spans="1:21" x14ac:dyDescent="0.3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f t="shared" si="228"/>
        <v>180</v>
      </c>
      <c r="P3673" s="4">
        <f t="shared" si="229"/>
        <v>0</v>
      </c>
      <c r="Q3673" s="4">
        <f t="shared" si="230"/>
        <v>7.2222222222222215E-2</v>
      </c>
      <c r="R3673" s="4">
        <f t="shared" si="231"/>
        <v>0.24444444444444444</v>
      </c>
      <c r="S3673">
        <v>0</v>
      </c>
      <c r="T3673">
        <v>13</v>
      </c>
      <c r="U3673">
        <v>44</v>
      </c>
    </row>
    <row r="3674" spans="1:21" x14ac:dyDescent="0.3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f t="shared" si="228"/>
        <v>180</v>
      </c>
      <c r="P3674" s="4">
        <f t="shared" si="229"/>
        <v>0</v>
      </c>
      <c r="Q3674" s="4">
        <f t="shared" si="230"/>
        <v>1.1111111111111112E-2</v>
      </c>
      <c r="R3674" s="4">
        <f t="shared" si="231"/>
        <v>6.6666666666666666E-2</v>
      </c>
      <c r="S3674">
        <v>0</v>
      </c>
      <c r="T3674">
        <v>2</v>
      </c>
      <c r="U3674">
        <v>12</v>
      </c>
    </row>
    <row r="3675" spans="1:21" x14ac:dyDescent="0.3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f t="shared" si="228"/>
        <v>180</v>
      </c>
      <c r="P3675" s="4">
        <f t="shared" si="229"/>
        <v>5.5555555555555558E-3</v>
      </c>
      <c r="Q3675" s="4">
        <f t="shared" si="230"/>
        <v>6.6666666666666666E-2</v>
      </c>
      <c r="R3675" s="4">
        <f t="shared" si="231"/>
        <v>0.2388888888888889</v>
      </c>
      <c r="S3675">
        <v>1</v>
      </c>
      <c r="T3675">
        <v>12</v>
      </c>
      <c r="U3675">
        <v>43</v>
      </c>
    </row>
    <row r="3676" spans="1:21" x14ac:dyDescent="0.3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f t="shared" si="228"/>
        <v>180</v>
      </c>
      <c r="P3676" s="4">
        <f t="shared" si="229"/>
        <v>5.5555555555555558E-3</v>
      </c>
      <c r="Q3676" s="4">
        <f t="shared" si="230"/>
        <v>3.888888888888889E-2</v>
      </c>
      <c r="R3676" s="4">
        <f t="shared" si="231"/>
        <v>0.16111111111111112</v>
      </c>
      <c r="S3676">
        <v>1</v>
      </c>
      <c r="T3676">
        <v>7</v>
      </c>
      <c r="U3676">
        <v>29</v>
      </c>
    </row>
    <row r="3677" spans="1:21" x14ac:dyDescent="0.3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f t="shared" si="228"/>
        <v>332</v>
      </c>
      <c r="P3677" s="4">
        <f t="shared" si="229"/>
        <v>3.0120481927710845E-3</v>
      </c>
      <c r="Q3677" s="4">
        <f t="shared" si="230"/>
        <v>2.4096385542168676E-2</v>
      </c>
      <c r="R3677" s="4">
        <f t="shared" si="231"/>
        <v>9.337349397590361E-2</v>
      </c>
      <c r="S3677">
        <v>1</v>
      </c>
      <c r="T3677">
        <v>8</v>
      </c>
      <c r="U3677">
        <v>31</v>
      </c>
    </row>
    <row r="3678" spans="1:21" x14ac:dyDescent="0.3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f t="shared" si="228"/>
        <v>331</v>
      </c>
      <c r="P3678" s="4">
        <f t="shared" si="229"/>
        <v>0</v>
      </c>
      <c r="Q3678" s="4">
        <f t="shared" si="230"/>
        <v>2.4169184290030211E-2</v>
      </c>
      <c r="R3678" s="4">
        <f t="shared" si="231"/>
        <v>9.3655589123867067E-2</v>
      </c>
      <c r="S3678">
        <v>0</v>
      </c>
      <c r="T3678">
        <v>8</v>
      </c>
      <c r="U3678">
        <v>31</v>
      </c>
    </row>
    <row r="3679" spans="1:21" x14ac:dyDescent="0.3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f t="shared" si="228"/>
        <v>180</v>
      </c>
      <c r="P3679" s="4">
        <f t="shared" si="229"/>
        <v>0</v>
      </c>
      <c r="Q3679" s="4">
        <f t="shared" si="230"/>
        <v>3.888888888888889E-2</v>
      </c>
      <c r="R3679" s="4">
        <f t="shared" si="231"/>
        <v>0.15555555555555556</v>
      </c>
      <c r="S3679">
        <v>0</v>
      </c>
      <c r="T3679">
        <v>7</v>
      </c>
      <c r="U3679">
        <v>28</v>
      </c>
    </row>
    <row r="3680" spans="1:21" x14ac:dyDescent="0.3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f t="shared" si="228"/>
        <v>180</v>
      </c>
      <c r="P3680" s="4">
        <f t="shared" si="229"/>
        <v>0</v>
      </c>
      <c r="Q3680" s="4">
        <f t="shared" si="230"/>
        <v>7.7777777777777779E-2</v>
      </c>
      <c r="R3680" s="4">
        <f t="shared" si="231"/>
        <v>0.2722222222222222</v>
      </c>
      <c r="S3680">
        <v>0</v>
      </c>
      <c r="T3680">
        <v>14</v>
      </c>
      <c r="U3680">
        <v>49</v>
      </c>
    </row>
    <row r="3681" spans="1:21" x14ac:dyDescent="0.3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f t="shared" si="228"/>
        <v>256</v>
      </c>
      <c r="P3681" s="4">
        <f t="shared" si="229"/>
        <v>0</v>
      </c>
      <c r="Q3681" s="4">
        <f t="shared" si="230"/>
        <v>2.734375E-2</v>
      </c>
      <c r="R3681" s="4">
        <f t="shared" si="231"/>
        <v>0.11328125</v>
      </c>
      <c r="S3681">
        <v>0</v>
      </c>
      <c r="T3681">
        <v>7</v>
      </c>
      <c r="U3681">
        <v>29</v>
      </c>
    </row>
    <row r="3682" spans="1:21" x14ac:dyDescent="0.3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f t="shared" si="228"/>
        <v>180</v>
      </c>
      <c r="P3682" s="4">
        <f t="shared" si="229"/>
        <v>0</v>
      </c>
      <c r="Q3682" s="4">
        <f t="shared" si="230"/>
        <v>1.1111111111111112E-2</v>
      </c>
      <c r="R3682" s="4">
        <f t="shared" si="231"/>
        <v>7.2222222222222215E-2</v>
      </c>
      <c r="S3682">
        <v>0</v>
      </c>
      <c r="T3682">
        <v>2</v>
      </c>
      <c r="U3682">
        <v>13</v>
      </c>
    </row>
    <row r="3683" spans="1:21" x14ac:dyDescent="0.3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f t="shared" si="228"/>
        <v>180</v>
      </c>
      <c r="P3683" s="4">
        <f t="shared" si="229"/>
        <v>0</v>
      </c>
      <c r="Q3683" s="4">
        <f t="shared" si="230"/>
        <v>3.3333333333333333E-2</v>
      </c>
      <c r="R3683" s="4">
        <f t="shared" si="231"/>
        <v>0.13333333333333333</v>
      </c>
      <c r="S3683">
        <v>0</v>
      </c>
      <c r="T3683">
        <v>6</v>
      </c>
      <c r="U3683">
        <v>24</v>
      </c>
    </row>
    <row r="3684" spans="1:21" x14ac:dyDescent="0.3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f t="shared" si="228"/>
        <v>180</v>
      </c>
      <c r="P3684" s="4">
        <f t="shared" si="229"/>
        <v>0</v>
      </c>
      <c r="Q3684" s="4">
        <f t="shared" si="230"/>
        <v>0.05</v>
      </c>
      <c r="R3684" s="4">
        <f t="shared" si="231"/>
        <v>0.18333333333333332</v>
      </c>
      <c r="S3684">
        <v>0</v>
      </c>
      <c r="T3684">
        <v>9</v>
      </c>
      <c r="U3684">
        <v>33</v>
      </c>
    </row>
    <row r="3685" spans="1:21" x14ac:dyDescent="0.3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f t="shared" si="228"/>
        <v>336</v>
      </c>
      <c r="P3685" s="4">
        <f t="shared" si="229"/>
        <v>2.976190476190476E-3</v>
      </c>
      <c r="Q3685" s="4">
        <f t="shared" si="230"/>
        <v>4.1666666666666664E-2</v>
      </c>
      <c r="R3685" s="4">
        <f t="shared" si="231"/>
        <v>0.14583333333333334</v>
      </c>
      <c r="S3685">
        <v>1</v>
      </c>
      <c r="T3685">
        <v>14</v>
      </c>
      <c r="U3685">
        <v>49</v>
      </c>
    </row>
    <row r="3686" spans="1:21" x14ac:dyDescent="0.3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f t="shared" si="228"/>
        <v>180</v>
      </c>
      <c r="P3686" s="4">
        <f t="shared" si="229"/>
        <v>0</v>
      </c>
      <c r="Q3686" s="4">
        <f t="shared" si="230"/>
        <v>6.1111111111111109E-2</v>
      </c>
      <c r="R3686" s="4">
        <f t="shared" si="231"/>
        <v>0.22222222222222221</v>
      </c>
      <c r="S3686">
        <v>0</v>
      </c>
      <c r="T3686">
        <v>11</v>
      </c>
      <c r="U3686">
        <v>40</v>
      </c>
    </row>
    <row r="3687" spans="1:21" x14ac:dyDescent="0.3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f t="shared" si="228"/>
        <v>180</v>
      </c>
      <c r="P3687" s="4">
        <f t="shared" si="229"/>
        <v>1.6666666666666666E-2</v>
      </c>
      <c r="Q3687" s="4">
        <f t="shared" si="230"/>
        <v>1.6666666666666666E-2</v>
      </c>
      <c r="R3687" s="4">
        <f t="shared" si="231"/>
        <v>9.4444444444444442E-2</v>
      </c>
      <c r="S3687">
        <v>3</v>
      </c>
      <c r="T3687">
        <v>3</v>
      </c>
      <c r="U3687">
        <v>17</v>
      </c>
    </row>
    <row r="3688" spans="1:21" x14ac:dyDescent="0.3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f t="shared" si="228"/>
        <v>256</v>
      </c>
      <c r="P3688" s="4">
        <f t="shared" si="229"/>
        <v>0</v>
      </c>
      <c r="Q3688" s="4">
        <f t="shared" si="230"/>
        <v>8.203125E-2</v>
      </c>
      <c r="R3688" s="4">
        <f t="shared" si="231"/>
        <v>0.26953125</v>
      </c>
      <c r="S3688">
        <v>0</v>
      </c>
      <c r="T3688">
        <v>21</v>
      </c>
      <c r="U3688">
        <v>69</v>
      </c>
    </row>
    <row r="3689" spans="1:21" x14ac:dyDescent="0.3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f t="shared" si="228"/>
        <v>331</v>
      </c>
      <c r="P3689" s="4">
        <f t="shared" si="229"/>
        <v>1.2084592145015106E-2</v>
      </c>
      <c r="Q3689" s="4">
        <f t="shared" si="230"/>
        <v>2.7190332326283987E-2</v>
      </c>
      <c r="R3689" s="4">
        <f t="shared" si="231"/>
        <v>0.1027190332326284</v>
      </c>
      <c r="S3689">
        <v>4</v>
      </c>
      <c r="T3689">
        <v>9</v>
      </c>
      <c r="U3689">
        <v>34</v>
      </c>
    </row>
    <row r="3690" spans="1:21" x14ac:dyDescent="0.3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f t="shared" si="228"/>
        <v>214</v>
      </c>
      <c r="P3690" s="4">
        <f t="shared" si="229"/>
        <v>0</v>
      </c>
      <c r="Q3690" s="4">
        <f t="shared" si="230"/>
        <v>7.0093457943925228E-2</v>
      </c>
      <c r="R3690" s="4">
        <f t="shared" si="231"/>
        <v>0.23364485981308411</v>
      </c>
      <c r="S3690">
        <v>0</v>
      </c>
      <c r="T3690">
        <v>15</v>
      </c>
      <c r="U3690">
        <v>50</v>
      </c>
    </row>
    <row r="3691" spans="1:21" x14ac:dyDescent="0.3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f t="shared" si="228"/>
        <v>180</v>
      </c>
      <c r="P3691" s="4">
        <f t="shared" si="229"/>
        <v>0</v>
      </c>
      <c r="Q3691" s="4">
        <f t="shared" si="230"/>
        <v>3.888888888888889E-2</v>
      </c>
      <c r="R3691" s="4">
        <f t="shared" si="231"/>
        <v>0.15555555555555556</v>
      </c>
      <c r="S3691">
        <v>0</v>
      </c>
      <c r="T3691">
        <v>7</v>
      </c>
      <c r="U3691">
        <v>28</v>
      </c>
    </row>
    <row r="3692" spans="1:21" x14ac:dyDescent="0.3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f t="shared" si="228"/>
        <v>180</v>
      </c>
      <c r="P3692" s="4">
        <f t="shared" si="229"/>
        <v>0</v>
      </c>
      <c r="Q3692" s="4">
        <f t="shared" si="230"/>
        <v>6.1111111111111109E-2</v>
      </c>
      <c r="R3692" s="4">
        <f t="shared" si="231"/>
        <v>0.21666666666666667</v>
      </c>
      <c r="S3692">
        <v>0</v>
      </c>
      <c r="T3692">
        <v>11</v>
      </c>
      <c r="U3692">
        <v>39</v>
      </c>
    </row>
    <row r="3693" spans="1:21" x14ac:dyDescent="0.3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f t="shared" si="228"/>
        <v>204</v>
      </c>
      <c r="P3693" s="4">
        <f t="shared" si="229"/>
        <v>4.9019607843137254E-3</v>
      </c>
      <c r="Q3693" s="4">
        <f t="shared" si="230"/>
        <v>5.8823529411764705E-2</v>
      </c>
      <c r="R3693" s="4">
        <f t="shared" si="231"/>
        <v>0.2107843137254902</v>
      </c>
      <c r="S3693">
        <v>1</v>
      </c>
      <c r="T3693">
        <v>12</v>
      </c>
      <c r="U3693">
        <v>43</v>
      </c>
    </row>
    <row r="3694" spans="1:21" x14ac:dyDescent="0.3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f t="shared" si="228"/>
        <v>180</v>
      </c>
      <c r="P3694" s="4">
        <f t="shared" si="229"/>
        <v>0</v>
      </c>
      <c r="Q3694" s="4">
        <f t="shared" si="230"/>
        <v>7.7777777777777779E-2</v>
      </c>
      <c r="R3694" s="4">
        <f t="shared" si="231"/>
        <v>0.2722222222222222</v>
      </c>
      <c r="S3694">
        <v>0</v>
      </c>
      <c r="T3694">
        <v>14</v>
      </c>
      <c r="U3694">
        <v>49</v>
      </c>
    </row>
    <row r="3695" spans="1:21" x14ac:dyDescent="0.3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f t="shared" si="228"/>
        <v>180</v>
      </c>
      <c r="P3695" s="4">
        <f t="shared" si="229"/>
        <v>0</v>
      </c>
      <c r="Q3695" s="4">
        <f t="shared" si="230"/>
        <v>7.7777777777777779E-2</v>
      </c>
      <c r="R3695" s="4">
        <f t="shared" si="231"/>
        <v>0.26111111111111113</v>
      </c>
      <c r="S3695">
        <v>0</v>
      </c>
      <c r="T3695">
        <v>14</v>
      </c>
      <c r="U3695">
        <v>47</v>
      </c>
    </row>
    <row r="3696" spans="1:21" x14ac:dyDescent="0.3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f t="shared" si="228"/>
        <v>180</v>
      </c>
      <c r="P3696" s="4">
        <f t="shared" si="229"/>
        <v>5.5555555555555558E-3</v>
      </c>
      <c r="Q3696" s="4">
        <f t="shared" si="230"/>
        <v>7.2222222222222215E-2</v>
      </c>
      <c r="R3696" s="4">
        <f t="shared" si="231"/>
        <v>0.24444444444444444</v>
      </c>
      <c r="S3696">
        <v>1</v>
      </c>
      <c r="T3696">
        <v>13</v>
      </c>
      <c r="U3696">
        <v>44</v>
      </c>
    </row>
    <row r="3697" spans="1:21" x14ac:dyDescent="0.3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f t="shared" si="228"/>
        <v>180</v>
      </c>
      <c r="P3697" s="4">
        <f t="shared" si="229"/>
        <v>0</v>
      </c>
      <c r="Q3697" s="4">
        <f t="shared" si="230"/>
        <v>3.3333333333333333E-2</v>
      </c>
      <c r="R3697" s="4">
        <f t="shared" si="231"/>
        <v>0.1388888888888889</v>
      </c>
      <c r="S3697">
        <v>0</v>
      </c>
      <c r="T3697">
        <v>6</v>
      </c>
      <c r="U3697">
        <v>25</v>
      </c>
    </row>
    <row r="3698" spans="1:21" x14ac:dyDescent="0.3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f t="shared" si="228"/>
        <v>332</v>
      </c>
      <c r="P3698" s="4">
        <f t="shared" si="229"/>
        <v>0</v>
      </c>
      <c r="Q3698" s="4">
        <f t="shared" si="230"/>
        <v>1.5060240963855422E-2</v>
      </c>
      <c r="R3698" s="4">
        <f t="shared" si="231"/>
        <v>6.3253012048192767E-2</v>
      </c>
      <c r="S3698">
        <v>0</v>
      </c>
      <c r="T3698">
        <v>5</v>
      </c>
      <c r="U3698">
        <v>21</v>
      </c>
    </row>
    <row r="3699" spans="1:21" x14ac:dyDescent="0.3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f t="shared" si="228"/>
        <v>180</v>
      </c>
      <c r="P3699" s="4">
        <f t="shared" si="229"/>
        <v>0</v>
      </c>
      <c r="Q3699" s="4">
        <f t="shared" si="230"/>
        <v>5.5555555555555552E-2</v>
      </c>
      <c r="R3699" s="4">
        <f t="shared" si="231"/>
        <v>0.19444444444444445</v>
      </c>
      <c r="S3699">
        <v>0</v>
      </c>
      <c r="T3699">
        <v>10</v>
      </c>
      <c r="U3699">
        <v>35</v>
      </c>
    </row>
    <row r="3700" spans="1:21" x14ac:dyDescent="0.3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f t="shared" si="228"/>
        <v>180</v>
      </c>
      <c r="P3700" s="4">
        <f t="shared" si="229"/>
        <v>5.5555555555555558E-3</v>
      </c>
      <c r="Q3700" s="4">
        <f t="shared" si="230"/>
        <v>7.2222222222222215E-2</v>
      </c>
      <c r="R3700" s="4">
        <f t="shared" si="231"/>
        <v>0.25</v>
      </c>
      <c r="S3700">
        <v>1</v>
      </c>
      <c r="T3700">
        <v>13</v>
      </c>
      <c r="U3700">
        <v>45</v>
      </c>
    </row>
    <row r="3701" spans="1:21" x14ac:dyDescent="0.3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f t="shared" si="228"/>
        <v>331</v>
      </c>
      <c r="P3701" s="4">
        <f t="shared" si="229"/>
        <v>0</v>
      </c>
      <c r="Q3701" s="4">
        <f t="shared" si="230"/>
        <v>2.1148036253776436E-2</v>
      </c>
      <c r="R3701" s="4">
        <f t="shared" si="231"/>
        <v>8.1570996978851965E-2</v>
      </c>
      <c r="S3701">
        <v>0</v>
      </c>
      <c r="T3701">
        <v>7</v>
      </c>
      <c r="U3701">
        <v>27</v>
      </c>
    </row>
    <row r="3702" spans="1:21" x14ac:dyDescent="0.3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f t="shared" si="228"/>
        <v>235</v>
      </c>
      <c r="P3702" s="4">
        <f t="shared" si="229"/>
        <v>0</v>
      </c>
      <c r="Q3702" s="4">
        <f t="shared" si="230"/>
        <v>5.9574468085106386E-2</v>
      </c>
      <c r="R3702" s="4">
        <f t="shared" si="231"/>
        <v>0.2</v>
      </c>
      <c r="S3702">
        <v>0</v>
      </c>
      <c r="T3702">
        <v>14</v>
      </c>
      <c r="U3702">
        <v>47</v>
      </c>
    </row>
    <row r="3703" spans="1:21" x14ac:dyDescent="0.3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f t="shared" si="228"/>
        <v>180</v>
      </c>
      <c r="P3703" s="4">
        <f t="shared" si="229"/>
        <v>0</v>
      </c>
      <c r="Q3703" s="4">
        <f t="shared" si="230"/>
        <v>8.8888888888888892E-2</v>
      </c>
      <c r="R3703" s="4">
        <f t="shared" si="231"/>
        <v>0.29444444444444445</v>
      </c>
      <c r="S3703">
        <v>0</v>
      </c>
      <c r="T3703">
        <v>16</v>
      </c>
      <c r="U3703">
        <v>53</v>
      </c>
    </row>
    <row r="3704" spans="1:21" x14ac:dyDescent="0.3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f t="shared" si="228"/>
        <v>180</v>
      </c>
      <c r="P3704" s="4">
        <f t="shared" si="229"/>
        <v>0</v>
      </c>
      <c r="Q3704" s="4">
        <f t="shared" si="230"/>
        <v>1.6666666666666666E-2</v>
      </c>
      <c r="R3704" s="4">
        <f t="shared" si="231"/>
        <v>8.8888888888888892E-2</v>
      </c>
      <c r="S3704">
        <v>0</v>
      </c>
      <c r="T3704">
        <v>3</v>
      </c>
      <c r="U3704">
        <v>16</v>
      </c>
    </row>
    <row r="3705" spans="1:21" x14ac:dyDescent="0.3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f t="shared" si="228"/>
        <v>180</v>
      </c>
      <c r="P3705" s="4">
        <f t="shared" si="229"/>
        <v>5.5555555555555558E-3</v>
      </c>
      <c r="Q3705" s="4">
        <f t="shared" si="230"/>
        <v>1.6666666666666666E-2</v>
      </c>
      <c r="R3705" s="4">
        <f t="shared" si="231"/>
        <v>9.4444444444444442E-2</v>
      </c>
      <c r="S3705">
        <v>1</v>
      </c>
      <c r="T3705">
        <v>3</v>
      </c>
      <c r="U3705">
        <v>17</v>
      </c>
    </row>
    <row r="3706" spans="1:21" x14ac:dyDescent="0.3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f t="shared" si="228"/>
        <v>204</v>
      </c>
      <c r="P3706" s="4">
        <f t="shared" si="229"/>
        <v>0</v>
      </c>
      <c r="Q3706" s="4">
        <f t="shared" si="230"/>
        <v>3.4313725490196081E-2</v>
      </c>
      <c r="R3706" s="4">
        <f t="shared" si="231"/>
        <v>0.13725490196078433</v>
      </c>
      <c r="S3706">
        <v>0</v>
      </c>
      <c r="T3706">
        <v>7</v>
      </c>
      <c r="U3706">
        <v>28</v>
      </c>
    </row>
    <row r="3707" spans="1:21" x14ac:dyDescent="0.3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f t="shared" si="228"/>
        <v>204</v>
      </c>
      <c r="P3707" s="4">
        <f t="shared" si="229"/>
        <v>0</v>
      </c>
      <c r="Q3707" s="4">
        <f t="shared" si="230"/>
        <v>4.4117647058823532E-2</v>
      </c>
      <c r="R3707" s="4">
        <f t="shared" si="231"/>
        <v>0.17156862745098039</v>
      </c>
      <c r="S3707">
        <v>0</v>
      </c>
      <c r="T3707">
        <v>9</v>
      </c>
      <c r="U3707">
        <v>35</v>
      </c>
    </row>
    <row r="3708" spans="1:21" x14ac:dyDescent="0.3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f t="shared" si="228"/>
        <v>180</v>
      </c>
      <c r="P3708" s="4">
        <f t="shared" si="229"/>
        <v>0</v>
      </c>
      <c r="Q3708" s="4">
        <f t="shared" si="230"/>
        <v>2.7777777777777776E-2</v>
      </c>
      <c r="R3708" s="4">
        <f t="shared" si="231"/>
        <v>0.12222222222222222</v>
      </c>
      <c r="S3708">
        <v>0</v>
      </c>
      <c r="T3708">
        <v>5</v>
      </c>
      <c r="U3708">
        <v>22</v>
      </c>
    </row>
    <row r="3709" spans="1:21" x14ac:dyDescent="0.3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f t="shared" si="228"/>
        <v>180</v>
      </c>
      <c r="P3709" s="4">
        <f t="shared" si="229"/>
        <v>0</v>
      </c>
      <c r="Q3709" s="4">
        <f t="shared" si="230"/>
        <v>8.3333333333333329E-2</v>
      </c>
      <c r="R3709" s="4">
        <f t="shared" si="231"/>
        <v>0.28333333333333333</v>
      </c>
      <c r="S3709">
        <v>0</v>
      </c>
      <c r="T3709">
        <v>15</v>
      </c>
      <c r="U3709">
        <v>51</v>
      </c>
    </row>
    <row r="3710" spans="1:21" x14ac:dyDescent="0.3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f t="shared" si="228"/>
        <v>180</v>
      </c>
      <c r="P3710" s="4">
        <f t="shared" si="229"/>
        <v>0</v>
      </c>
      <c r="Q3710" s="4">
        <f t="shared" si="230"/>
        <v>5.5555555555555552E-2</v>
      </c>
      <c r="R3710" s="4">
        <f t="shared" si="231"/>
        <v>0.20555555555555555</v>
      </c>
      <c r="S3710">
        <v>0</v>
      </c>
      <c r="T3710">
        <v>10</v>
      </c>
      <c r="U3710">
        <v>37</v>
      </c>
    </row>
    <row r="3711" spans="1:21" x14ac:dyDescent="0.3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f t="shared" si="228"/>
        <v>180</v>
      </c>
      <c r="P3711" s="4">
        <f t="shared" si="229"/>
        <v>0</v>
      </c>
      <c r="Q3711" s="4">
        <f t="shared" si="230"/>
        <v>4.4444444444444446E-2</v>
      </c>
      <c r="R3711" s="4">
        <f t="shared" si="231"/>
        <v>0.17222222222222222</v>
      </c>
      <c r="S3711">
        <v>0</v>
      </c>
      <c r="T3711">
        <v>8</v>
      </c>
      <c r="U3711">
        <v>31</v>
      </c>
    </row>
    <row r="3712" spans="1:21" x14ac:dyDescent="0.3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f t="shared" si="228"/>
        <v>180</v>
      </c>
      <c r="P3712" s="4">
        <f t="shared" si="229"/>
        <v>0</v>
      </c>
      <c r="Q3712" s="4">
        <f t="shared" si="230"/>
        <v>0</v>
      </c>
      <c r="R3712" s="4">
        <f t="shared" si="231"/>
        <v>4.4444444444444446E-2</v>
      </c>
      <c r="S3712">
        <v>0</v>
      </c>
      <c r="T3712">
        <v>0</v>
      </c>
      <c r="U3712">
        <v>8</v>
      </c>
    </row>
    <row r="3713" spans="1:21" x14ac:dyDescent="0.3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f t="shared" si="228"/>
        <v>180</v>
      </c>
      <c r="P3713" s="4">
        <f t="shared" si="229"/>
        <v>1.1111111111111112E-2</v>
      </c>
      <c r="Q3713" s="4">
        <f t="shared" si="230"/>
        <v>5.5555555555555558E-3</v>
      </c>
      <c r="R3713" s="4">
        <f t="shared" si="231"/>
        <v>5.5555555555555552E-2</v>
      </c>
      <c r="S3713">
        <v>2</v>
      </c>
      <c r="T3713">
        <v>1</v>
      </c>
      <c r="U3713">
        <v>10</v>
      </c>
    </row>
    <row r="3714" spans="1:21" x14ac:dyDescent="0.3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f t="shared" si="228"/>
        <v>180</v>
      </c>
      <c r="P3714" s="4">
        <f t="shared" si="229"/>
        <v>0</v>
      </c>
      <c r="Q3714" s="4">
        <f t="shared" si="230"/>
        <v>0.05</v>
      </c>
      <c r="R3714" s="4">
        <f t="shared" si="231"/>
        <v>0.19444444444444445</v>
      </c>
      <c r="S3714">
        <v>0</v>
      </c>
      <c r="T3714">
        <v>9</v>
      </c>
      <c r="U3714">
        <v>35</v>
      </c>
    </row>
    <row r="3715" spans="1:21" x14ac:dyDescent="0.3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f t="shared" ref="O3715:O3778" si="232">L3715+M3715+N3715</f>
        <v>336</v>
      </c>
      <c r="P3715" s="4">
        <f t="shared" ref="P3715:P3778" si="233">S3715/O3715</f>
        <v>0</v>
      </c>
      <c r="Q3715" s="4">
        <f t="shared" ref="Q3715:Q3778" si="234">T3715/O3715</f>
        <v>0</v>
      </c>
      <c r="R3715" s="4">
        <f t="shared" ref="R3715:R3778" si="235">U3715/O3715</f>
        <v>0</v>
      </c>
      <c r="S3715">
        <v>0</v>
      </c>
      <c r="T3715">
        <v>0</v>
      </c>
      <c r="U3715">
        <v>0</v>
      </c>
    </row>
    <row r="3716" spans="1:21" x14ac:dyDescent="0.3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f t="shared" si="232"/>
        <v>180</v>
      </c>
      <c r="P3716" s="4">
        <f t="shared" si="233"/>
        <v>0</v>
      </c>
      <c r="Q3716" s="4">
        <f t="shared" si="234"/>
        <v>7.2222222222222215E-2</v>
      </c>
      <c r="R3716" s="4">
        <f t="shared" si="235"/>
        <v>0.25555555555555554</v>
      </c>
      <c r="S3716">
        <v>0</v>
      </c>
      <c r="T3716">
        <v>13</v>
      </c>
      <c r="U3716">
        <v>46</v>
      </c>
    </row>
    <row r="3717" spans="1:21" x14ac:dyDescent="0.3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f t="shared" si="232"/>
        <v>180</v>
      </c>
      <c r="P3717" s="4">
        <f t="shared" si="233"/>
        <v>0</v>
      </c>
      <c r="Q3717" s="4">
        <f t="shared" si="234"/>
        <v>3.888888888888889E-2</v>
      </c>
      <c r="R3717" s="4">
        <f t="shared" si="235"/>
        <v>0.15555555555555556</v>
      </c>
      <c r="S3717">
        <v>0</v>
      </c>
      <c r="T3717">
        <v>7</v>
      </c>
      <c r="U3717">
        <v>28</v>
      </c>
    </row>
    <row r="3718" spans="1:21" x14ac:dyDescent="0.3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f t="shared" si="232"/>
        <v>216</v>
      </c>
      <c r="P3718" s="4">
        <f t="shared" si="233"/>
        <v>9.2592592592592587E-3</v>
      </c>
      <c r="Q3718" s="4">
        <f t="shared" si="234"/>
        <v>0.12037037037037036</v>
      </c>
      <c r="R3718" s="4">
        <f t="shared" si="235"/>
        <v>0.375</v>
      </c>
      <c r="S3718">
        <v>2</v>
      </c>
      <c r="T3718">
        <v>26</v>
      </c>
      <c r="U3718">
        <v>81</v>
      </c>
    </row>
    <row r="3719" spans="1:21" x14ac:dyDescent="0.3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f t="shared" si="232"/>
        <v>180</v>
      </c>
      <c r="P3719" s="4">
        <f t="shared" si="233"/>
        <v>0</v>
      </c>
      <c r="Q3719" s="4">
        <f t="shared" si="234"/>
        <v>0.1111111111111111</v>
      </c>
      <c r="R3719" s="4">
        <f t="shared" si="235"/>
        <v>0.36666666666666664</v>
      </c>
      <c r="S3719">
        <v>0</v>
      </c>
      <c r="T3719">
        <v>20</v>
      </c>
      <c r="U3719">
        <v>66</v>
      </c>
    </row>
    <row r="3720" spans="1:21" x14ac:dyDescent="0.3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f t="shared" si="232"/>
        <v>180</v>
      </c>
      <c r="P3720" s="4">
        <f t="shared" si="233"/>
        <v>0</v>
      </c>
      <c r="Q3720" s="4">
        <f t="shared" si="234"/>
        <v>3.888888888888889E-2</v>
      </c>
      <c r="R3720" s="4">
        <f t="shared" si="235"/>
        <v>0.15</v>
      </c>
      <c r="S3720">
        <v>0</v>
      </c>
      <c r="T3720">
        <v>7</v>
      </c>
      <c r="U3720">
        <v>27</v>
      </c>
    </row>
    <row r="3721" spans="1:21" x14ac:dyDescent="0.3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f t="shared" si="232"/>
        <v>256</v>
      </c>
      <c r="P3721" s="4">
        <f t="shared" si="233"/>
        <v>3.90625E-3</v>
      </c>
      <c r="Q3721" s="4">
        <f t="shared" si="234"/>
        <v>2.734375E-2</v>
      </c>
      <c r="R3721" s="4">
        <f t="shared" si="235"/>
        <v>0.11328125</v>
      </c>
      <c r="S3721">
        <v>1</v>
      </c>
      <c r="T3721">
        <v>7</v>
      </c>
      <c r="U3721">
        <v>29</v>
      </c>
    </row>
    <row r="3722" spans="1:21" x14ac:dyDescent="0.3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f t="shared" si="232"/>
        <v>180</v>
      </c>
      <c r="P3722" s="4">
        <f t="shared" si="233"/>
        <v>0</v>
      </c>
      <c r="Q3722" s="4">
        <f t="shared" si="234"/>
        <v>7.2222222222222215E-2</v>
      </c>
      <c r="R3722" s="4">
        <f t="shared" si="235"/>
        <v>0.25555555555555554</v>
      </c>
      <c r="S3722">
        <v>0</v>
      </c>
      <c r="T3722">
        <v>13</v>
      </c>
      <c r="U3722">
        <v>46</v>
      </c>
    </row>
    <row r="3723" spans="1:21" x14ac:dyDescent="0.3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f t="shared" si="232"/>
        <v>180</v>
      </c>
      <c r="P3723" s="4">
        <f t="shared" si="233"/>
        <v>0</v>
      </c>
      <c r="Q3723" s="4">
        <f t="shared" si="234"/>
        <v>9.4444444444444442E-2</v>
      </c>
      <c r="R3723" s="4">
        <f t="shared" si="235"/>
        <v>0.31666666666666665</v>
      </c>
      <c r="S3723">
        <v>0</v>
      </c>
      <c r="T3723">
        <v>17</v>
      </c>
      <c r="U3723">
        <v>57</v>
      </c>
    </row>
    <row r="3724" spans="1:21" x14ac:dyDescent="0.3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f t="shared" si="232"/>
        <v>180</v>
      </c>
      <c r="P3724" s="4">
        <f t="shared" si="233"/>
        <v>0</v>
      </c>
      <c r="Q3724" s="4">
        <f t="shared" si="234"/>
        <v>0</v>
      </c>
      <c r="R3724" s="4">
        <f t="shared" si="235"/>
        <v>2.7777777777777776E-2</v>
      </c>
      <c r="S3724">
        <v>0</v>
      </c>
      <c r="T3724">
        <v>0</v>
      </c>
      <c r="U3724">
        <v>5</v>
      </c>
    </row>
    <row r="3725" spans="1:21" x14ac:dyDescent="0.3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f t="shared" si="232"/>
        <v>235</v>
      </c>
      <c r="P3725" s="4">
        <f t="shared" si="233"/>
        <v>0</v>
      </c>
      <c r="Q3725" s="4">
        <f t="shared" si="234"/>
        <v>0</v>
      </c>
      <c r="R3725" s="4">
        <f t="shared" si="235"/>
        <v>8.5106382978723406E-3</v>
      </c>
      <c r="S3725">
        <v>0</v>
      </c>
      <c r="T3725">
        <v>0</v>
      </c>
      <c r="U3725">
        <v>2</v>
      </c>
    </row>
    <row r="3726" spans="1:21" x14ac:dyDescent="0.3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f t="shared" si="232"/>
        <v>180</v>
      </c>
      <c r="P3726" s="4">
        <f t="shared" si="233"/>
        <v>0</v>
      </c>
      <c r="Q3726" s="4">
        <f t="shared" si="234"/>
        <v>2.2222222222222223E-2</v>
      </c>
      <c r="R3726" s="4">
        <f t="shared" si="235"/>
        <v>0.11666666666666667</v>
      </c>
      <c r="S3726">
        <v>0</v>
      </c>
      <c r="T3726">
        <v>4</v>
      </c>
      <c r="U3726">
        <v>21</v>
      </c>
    </row>
    <row r="3727" spans="1:21" x14ac:dyDescent="0.3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f t="shared" si="232"/>
        <v>180</v>
      </c>
      <c r="P3727" s="4">
        <f t="shared" si="233"/>
        <v>0</v>
      </c>
      <c r="Q3727" s="4">
        <f t="shared" si="234"/>
        <v>6.1111111111111109E-2</v>
      </c>
      <c r="R3727" s="4">
        <f t="shared" si="235"/>
        <v>0.21666666666666667</v>
      </c>
      <c r="S3727">
        <v>0</v>
      </c>
      <c r="T3727">
        <v>11</v>
      </c>
      <c r="U3727">
        <v>39</v>
      </c>
    </row>
    <row r="3728" spans="1:21" x14ac:dyDescent="0.3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f t="shared" si="232"/>
        <v>332</v>
      </c>
      <c r="P3728" s="4">
        <f t="shared" si="233"/>
        <v>0</v>
      </c>
      <c r="Q3728" s="4">
        <f t="shared" si="234"/>
        <v>3.0120481927710843E-2</v>
      </c>
      <c r="R3728" s="4">
        <f t="shared" si="235"/>
        <v>0.1144578313253012</v>
      </c>
      <c r="S3728">
        <v>0</v>
      </c>
      <c r="T3728">
        <v>10</v>
      </c>
      <c r="U3728">
        <v>38</v>
      </c>
    </row>
    <row r="3729" spans="1:21" x14ac:dyDescent="0.3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f t="shared" si="232"/>
        <v>272</v>
      </c>
      <c r="P3729" s="4">
        <f t="shared" si="233"/>
        <v>0</v>
      </c>
      <c r="Q3729" s="4">
        <f t="shared" si="234"/>
        <v>5.1470588235294115E-2</v>
      </c>
      <c r="R3729" s="4">
        <f t="shared" si="235"/>
        <v>0.17279411764705882</v>
      </c>
      <c r="S3729">
        <v>0</v>
      </c>
      <c r="T3729">
        <v>14</v>
      </c>
      <c r="U3729">
        <v>47</v>
      </c>
    </row>
    <row r="3730" spans="1:21" x14ac:dyDescent="0.3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f t="shared" si="232"/>
        <v>331</v>
      </c>
      <c r="P3730" s="4">
        <f t="shared" si="233"/>
        <v>0</v>
      </c>
      <c r="Q3730" s="4">
        <f t="shared" si="234"/>
        <v>3.0211480362537764E-3</v>
      </c>
      <c r="R3730" s="4">
        <f t="shared" si="235"/>
        <v>3.6253776435045321E-2</v>
      </c>
      <c r="S3730">
        <v>0</v>
      </c>
      <c r="T3730">
        <v>1</v>
      </c>
      <c r="U3730">
        <v>12</v>
      </c>
    </row>
    <row r="3731" spans="1:21" x14ac:dyDescent="0.3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f t="shared" si="232"/>
        <v>256</v>
      </c>
      <c r="P3731" s="4">
        <f t="shared" si="233"/>
        <v>1.171875E-2</v>
      </c>
      <c r="Q3731" s="4">
        <f t="shared" si="234"/>
        <v>0</v>
      </c>
      <c r="R3731" s="4">
        <f t="shared" si="235"/>
        <v>0</v>
      </c>
      <c r="S3731">
        <v>3</v>
      </c>
      <c r="T3731">
        <v>0</v>
      </c>
      <c r="U3731">
        <v>0</v>
      </c>
    </row>
    <row r="3732" spans="1:21" x14ac:dyDescent="0.3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f t="shared" si="232"/>
        <v>180</v>
      </c>
      <c r="P3732" s="4">
        <f t="shared" si="233"/>
        <v>0</v>
      </c>
      <c r="Q3732" s="4">
        <f t="shared" si="234"/>
        <v>6.6666666666666666E-2</v>
      </c>
      <c r="R3732" s="4">
        <f t="shared" si="235"/>
        <v>0.24444444444444444</v>
      </c>
      <c r="S3732">
        <v>0</v>
      </c>
      <c r="T3732">
        <v>12</v>
      </c>
      <c r="U3732">
        <v>44</v>
      </c>
    </row>
    <row r="3733" spans="1:21" x14ac:dyDescent="0.3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f t="shared" si="232"/>
        <v>204</v>
      </c>
      <c r="P3733" s="4">
        <f t="shared" si="233"/>
        <v>1.4705882352941176E-2</v>
      </c>
      <c r="Q3733" s="4">
        <f t="shared" si="234"/>
        <v>1.4705882352941176E-2</v>
      </c>
      <c r="R3733" s="4">
        <f t="shared" si="235"/>
        <v>8.3333333333333329E-2</v>
      </c>
      <c r="S3733">
        <v>3</v>
      </c>
      <c r="T3733">
        <v>3</v>
      </c>
      <c r="U3733">
        <v>17</v>
      </c>
    </row>
    <row r="3734" spans="1:21" x14ac:dyDescent="0.3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f t="shared" si="232"/>
        <v>331</v>
      </c>
      <c r="P3734" s="4">
        <f t="shared" si="233"/>
        <v>0</v>
      </c>
      <c r="Q3734" s="4">
        <f t="shared" si="234"/>
        <v>0</v>
      </c>
      <c r="R3734" s="4">
        <f t="shared" si="235"/>
        <v>0</v>
      </c>
      <c r="S3734">
        <v>0</v>
      </c>
      <c r="T3734">
        <v>0</v>
      </c>
      <c r="U3734">
        <v>0</v>
      </c>
    </row>
    <row r="3735" spans="1:21" x14ac:dyDescent="0.3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f t="shared" si="232"/>
        <v>204</v>
      </c>
      <c r="P3735" s="4">
        <f t="shared" si="233"/>
        <v>4.9019607843137254E-3</v>
      </c>
      <c r="Q3735" s="4">
        <f t="shared" si="234"/>
        <v>4.4117647058823532E-2</v>
      </c>
      <c r="R3735" s="4">
        <f t="shared" si="235"/>
        <v>0.16176470588235295</v>
      </c>
      <c r="S3735">
        <v>1</v>
      </c>
      <c r="T3735">
        <v>9</v>
      </c>
      <c r="U3735">
        <v>33</v>
      </c>
    </row>
    <row r="3736" spans="1:21" x14ac:dyDescent="0.3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f t="shared" si="232"/>
        <v>469</v>
      </c>
      <c r="P3736" s="4">
        <f t="shared" si="233"/>
        <v>0</v>
      </c>
      <c r="Q3736" s="4">
        <f t="shared" si="234"/>
        <v>2.5586353944562899E-2</v>
      </c>
      <c r="R3736" s="4">
        <f t="shared" si="235"/>
        <v>9.1684434968017064E-2</v>
      </c>
      <c r="S3736">
        <v>0</v>
      </c>
      <c r="T3736">
        <v>12</v>
      </c>
      <c r="U3736">
        <v>43</v>
      </c>
    </row>
    <row r="3737" spans="1:21" x14ac:dyDescent="0.3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f t="shared" si="232"/>
        <v>331</v>
      </c>
      <c r="P3737" s="4">
        <f t="shared" si="233"/>
        <v>0</v>
      </c>
      <c r="Q3737" s="4">
        <f t="shared" si="234"/>
        <v>2.1148036253776436E-2</v>
      </c>
      <c r="R3737" s="4">
        <f t="shared" si="235"/>
        <v>8.4592145015105744E-2</v>
      </c>
      <c r="S3737">
        <v>0</v>
      </c>
      <c r="T3737">
        <v>7</v>
      </c>
      <c r="U3737">
        <v>28</v>
      </c>
    </row>
    <row r="3738" spans="1:21" x14ac:dyDescent="0.3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f t="shared" si="232"/>
        <v>235</v>
      </c>
      <c r="P3738" s="4">
        <f t="shared" si="233"/>
        <v>8.5106382978723406E-3</v>
      </c>
      <c r="Q3738" s="4">
        <f t="shared" si="234"/>
        <v>2.1276595744680851E-2</v>
      </c>
      <c r="R3738" s="4">
        <f t="shared" si="235"/>
        <v>9.7872340425531917E-2</v>
      </c>
      <c r="S3738">
        <v>2</v>
      </c>
      <c r="T3738">
        <v>5</v>
      </c>
      <c r="U3738">
        <v>23</v>
      </c>
    </row>
    <row r="3739" spans="1:21" x14ac:dyDescent="0.3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f t="shared" si="232"/>
        <v>180</v>
      </c>
      <c r="P3739" s="4">
        <f t="shared" si="233"/>
        <v>1.1111111111111112E-2</v>
      </c>
      <c r="Q3739" s="4">
        <f t="shared" si="234"/>
        <v>3.888888888888889E-2</v>
      </c>
      <c r="R3739" s="4">
        <f t="shared" si="235"/>
        <v>0.15555555555555556</v>
      </c>
      <c r="S3739">
        <v>2</v>
      </c>
      <c r="T3739">
        <v>7</v>
      </c>
      <c r="U3739">
        <v>28</v>
      </c>
    </row>
    <row r="3740" spans="1:21" x14ac:dyDescent="0.3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f t="shared" si="232"/>
        <v>180</v>
      </c>
      <c r="P3740" s="4">
        <f t="shared" si="233"/>
        <v>0</v>
      </c>
      <c r="Q3740" s="4">
        <f t="shared" si="234"/>
        <v>3.3333333333333333E-2</v>
      </c>
      <c r="R3740" s="4">
        <f t="shared" si="235"/>
        <v>0.1388888888888889</v>
      </c>
      <c r="S3740">
        <v>0</v>
      </c>
      <c r="T3740">
        <v>6</v>
      </c>
      <c r="U3740">
        <v>25</v>
      </c>
    </row>
    <row r="3741" spans="1:21" x14ac:dyDescent="0.3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f t="shared" si="232"/>
        <v>235</v>
      </c>
      <c r="P3741" s="4">
        <f t="shared" si="233"/>
        <v>0</v>
      </c>
      <c r="Q3741" s="4">
        <f t="shared" si="234"/>
        <v>0</v>
      </c>
      <c r="R3741" s="4">
        <f t="shared" si="235"/>
        <v>3.8297872340425532E-2</v>
      </c>
      <c r="S3741">
        <v>0</v>
      </c>
      <c r="T3741">
        <v>0</v>
      </c>
      <c r="U3741">
        <v>9</v>
      </c>
    </row>
    <row r="3742" spans="1:21" x14ac:dyDescent="0.3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f t="shared" si="232"/>
        <v>180</v>
      </c>
      <c r="P3742" s="4">
        <f t="shared" si="233"/>
        <v>0</v>
      </c>
      <c r="Q3742" s="4">
        <f t="shared" si="234"/>
        <v>2.2222222222222223E-2</v>
      </c>
      <c r="R3742" s="4">
        <f t="shared" si="235"/>
        <v>0.10555555555555556</v>
      </c>
      <c r="S3742">
        <v>0</v>
      </c>
      <c r="T3742">
        <v>4</v>
      </c>
      <c r="U3742">
        <v>19</v>
      </c>
    </row>
    <row r="3743" spans="1:21" x14ac:dyDescent="0.3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f t="shared" si="232"/>
        <v>180</v>
      </c>
      <c r="P3743" s="4">
        <f t="shared" si="233"/>
        <v>1.1111111111111112E-2</v>
      </c>
      <c r="Q3743" s="4">
        <f t="shared" si="234"/>
        <v>6.1111111111111109E-2</v>
      </c>
      <c r="R3743" s="4">
        <f t="shared" si="235"/>
        <v>0.21111111111111111</v>
      </c>
      <c r="S3743">
        <v>2</v>
      </c>
      <c r="T3743">
        <v>11</v>
      </c>
      <c r="U3743">
        <v>38</v>
      </c>
    </row>
    <row r="3744" spans="1:21" x14ac:dyDescent="0.3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f t="shared" si="232"/>
        <v>180</v>
      </c>
      <c r="P3744" s="4">
        <f t="shared" si="233"/>
        <v>0</v>
      </c>
      <c r="Q3744" s="4">
        <f t="shared" si="234"/>
        <v>5.5555555555555552E-2</v>
      </c>
      <c r="R3744" s="4">
        <f t="shared" si="235"/>
        <v>0.19444444444444445</v>
      </c>
      <c r="S3744">
        <v>0</v>
      </c>
      <c r="T3744">
        <v>10</v>
      </c>
      <c r="U3744">
        <v>35</v>
      </c>
    </row>
    <row r="3745" spans="1:21" x14ac:dyDescent="0.3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f t="shared" si="232"/>
        <v>180</v>
      </c>
      <c r="P3745" s="4">
        <f t="shared" si="233"/>
        <v>5.5555555555555558E-3</v>
      </c>
      <c r="Q3745" s="4">
        <f t="shared" si="234"/>
        <v>0.05</v>
      </c>
      <c r="R3745" s="4">
        <f t="shared" si="235"/>
        <v>0.18333333333333332</v>
      </c>
      <c r="S3745">
        <v>1</v>
      </c>
      <c r="T3745">
        <v>9</v>
      </c>
      <c r="U3745">
        <v>33</v>
      </c>
    </row>
    <row r="3746" spans="1:21" x14ac:dyDescent="0.3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f t="shared" si="232"/>
        <v>180</v>
      </c>
      <c r="P3746" s="4">
        <f t="shared" si="233"/>
        <v>5.5555555555555558E-3</v>
      </c>
      <c r="Q3746" s="4">
        <f t="shared" si="234"/>
        <v>1.1111111111111112E-2</v>
      </c>
      <c r="R3746" s="4">
        <f t="shared" si="235"/>
        <v>8.3333333333333329E-2</v>
      </c>
      <c r="S3746">
        <v>1</v>
      </c>
      <c r="T3746">
        <v>2</v>
      </c>
      <c r="U3746">
        <v>15</v>
      </c>
    </row>
    <row r="3747" spans="1:21" x14ac:dyDescent="0.3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f t="shared" si="232"/>
        <v>180</v>
      </c>
      <c r="P3747" s="4">
        <f t="shared" si="233"/>
        <v>5.5555555555555558E-3</v>
      </c>
      <c r="Q3747" s="4">
        <f t="shared" si="234"/>
        <v>3.888888888888889E-2</v>
      </c>
      <c r="R3747" s="4">
        <f t="shared" si="235"/>
        <v>0.15</v>
      </c>
      <c r="S3747">
        <v>1</v>
      </c>
      <c r="T3747">
        <v>7</v>
      </c>
      <c r="U3747">
        <v>27</v>
      </c>
    </row>
    <row r="3748" spans="1:21" x14ac:dyDescent="0.3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f t="shared" si="232"/>
        <v>180</v>
      </c>
      <c r="P3748" s="4">
        <f t="shared" si="233"/>
        <v>0</v>
      </c>
      <c r="Q3748" s="4">
        <f t="shared" si="234"/>
        <v>0</v>
      </c>
      <c r="R3748" s="4">
        <f t="shared" si="235"/>
        <v>0</v>
      </c>
      <c r="S3748">
        <v>0</v>
      </c>
      <c r="T3748">
        <v>0</v>
      </c>
      <c r="U3748">
        <v>0</v>
      </c>
    </row>
    <row r="3749" spans="1:21" x14ac:dyDescent="0.3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f t="shared" si="232"/>
        <v>180</v>
      </c>
      <c r="P3749" s="4">
        <f t="shared" si="233"/>
        <v>0</v>
      </c>
      <c r="Q3749" s="4">
        <f t="shared" si="234"/>
        <v>0.05</v>
      </c>
      <c r="R3749" s="4">
        <f t="shared" si="235"/>
        <v>0.18333333333333332</v>
      </c>
      <c r="S3749">
        <v>0</v>
      </c>
      <c r="T3749">
        <v>9</v>
      </c>
      <c r="U3749">
        <v>33</v>
      </c>
    </row>
    <row r="3750" spans="1:21" x14ac:dyDescent="0.3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f t="shared" si="232"/>
        <v>180</v>
      </c>
      <c r="P3750" s="4">
        <f t="shared" si="233"/>
        <v>1.6666666666666666E-2</v>
      </c>
      <c r="Q3750" s="4">
        <f t="shared" si="234"/>
        <v>8.8888888888888892E-2</v>
      </c>
      <c r="R3750" s="4">
        <f t="shared" si="235"/>
        <v>0.29444444444444445</v>
      </c>
      <c r="S3750">
        <v>3</v>
      </c>
      <c r="T3750">
        <v>16</v>
      </c>
      <c r="U3750">
        <v>53</v>
      </c>
    </row>
    <row r="3751" spans="1:21" x14ac:dyDescent="0.3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f t="shared" si="232"/>
        <v>336</v>
      </c>
      <c r="P3751" s="4">
        <f t="shared" si="233"/>
        <v>0</v>
      </c>
      <c r="Q3751" s="4">
        <f t="shared" si="234"/>
        <v>0</v>
      </c>
      <c r="R3751" s="4">
        <f t="shared" si="235"/>
        <v>2.0833333333333332E-2</v>
      </c>
      <c r="S3751">
        <v>0</v>
      </c>
      <c r="T3751">
        <v>0</v>
      </c>
      <c r="U3751">
        <v>7</v>
      </c>
    </row>
    <row r="3752" spans="1:21" x14ac:dyDescent="0.3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f t="shared" si="232"/>
        <v>180</v>
      </c>
      <c r="P3752" s="4">
        <f t="shared" si="233"/>
        <v>5.5555555555555558E-3</v>
      </c>
      <c r="Q3752" s="4">
        <f t="shared" si="234"/>
        <v>2.7777777777777776E-2</v>
      </c>
      <c r="R3752" s="4">
        <f t="shared" si="235"/>
        <v>0.11666666666666667</v>
      </c>
      <c r="S3752">
        <v>1</v>
      </c>
      <c r="T3752">
        <v>5</v>
      </c>
      <c r="U3752">
        <v>21</v>
      </c>
    </row>
    <row r="3753" spans="1:21" x14ac:dyDescent="0.3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f t="shared" si="232"/>
        <v>235</v>
      </c>
      <c r="P3753" s="4">
        <f t="shared" si="233"/>
        <v>0</v>
      </c>
      <c r="Q3753" s="4">
        <f t="shared" si="234"/>
        <v>4.2553191489361701E-2</v>
      </c>
      <c r="R3753" s="4">
        <f t="shared" si="235"/>
        <v>0.14893617021276595</v>
      </c>
      <c r="S3753">
        <v>0</v>
      </c>
      <c r="T3753">
        <v>10</v>
      </c>
      <c r="U3753">
        <v>35</v>
      </c>
    </row>
    <row r="3754" spans="1:21" x14ac:dyDescent="0.3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f t="shared" si="232"/>
        <v>180</v>
      </c>
      <c r="P3754" s="4">
        <f t="shared" si="233"/>
        <v>5.5555555555555558E-3</v>
      </c>
      <c r="Q3754" s="4">
        <f t="shared" si="234"/>
        <v>8.3333333333333329E-2</v>
      </c>
      <c r="R3754" s="4">
        <f t="shared" si="235"/>
        <v>0.27777777777777779</v>
      </c>
      <c r="S3754">
        <v>1</v>
      </c>
      <c r="T3754">
        <v>15</v>
      </c>
      <c r="U3754">
        <v>50</v>
      </c>
    </row>
    <row r="3755" spans="1:21" x14ac:dyDescent="0.3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f t="shared" si="232"/>
        <v>180</v>
      </c>
      <c r="P3755" s="4">
        <f t="shared" si="233"/>
        <v>0</v>
      </c>
      <c r="Q3755" s="4">
        <f t="shared" si="234"/>
        <v>2.7777777777777776E-2</v>
      </c>
      <c r="R3755" s="4">
        <f t="shared" si="235"/>
        <v>0.12777777777777777</v>
      </c>
      <c r="S3755">
        <v>0</v>
      </c>
      <c r="T3755">
        <v>5</v>
      </c>
      <c r="U3755">
        <v>23</v>
      </c>
    </row>
    <row r="3756" spans="1:21" x14ac:dyDescent="0.3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f t="shared" si="232"/>
        <v>180</v>
      </c>
      <c r="P3756" s="4">
        <f t="shared" si="233"/>
        <v>0</v>
      </c>
      <c r="Q3756" s="4">
        <f t="shared" si="234"/>
        <v>2.2222222222222223E-2</v>
      </c>
      <c r="R3756" s="4">
        <f t="shared" si="235"/>
        <v>0.1111111111111111</v>
      </c>
      <c r="S3756">
        <v>0</v>
      </c>
      <c r="T3756">
        <v>4</v>
      </c>
      <c r="U3756">
        <v>20</v>
      </c>
    </row>
    <row r="3757" spans="1:21" x14ac:dyDescent="0.3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f t="shared" si="232"/>
        <v>180</v>
      </c>
      <c r="P3757" s="4">
        <f t="shared" si="233"/>
        <v>5.5555555555555558E-3</v>
      </c>
      <c r="Q3757" s="4">
        <f t="shared" si="234"/>
        <v>0</v>
      </c>
      <c r="R3757" s="4">
        <f t="shared" si="235"/>
        <v>0</v>
      </c>
      <c r="S3757">
        <v>1</v>
      </c>
      <c r="T3757">
        <v>0</v>
      </c>
      <c r="U3757">
        <v>0</v>
      </c>
    </row>
    <row r="3758" spans="1:21" x14ac:dyDescent="0.3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f t="shared" si="232"/>
        <v>180</v>
      </c>
      <c r="P3758" s="4">
        <f t="shared" si="233"/>
        <v>0</v>
      </c>
      <c r="Q3758" s="4">
        <f t="shared" si="234"/>
        <v>4.4444444444444446E-2</v>
      </c>
      <c r="R3758" s="4">
        <f t="shared" si="235"/>
        <v>0.17777777777777778</v>
      </c>
      <c r="S3758">
        <v>0</v>
      </c>
      <c r="T3758">
        <v>8</v>
      </c>
      <c r="U3758">
        <v>32</v>
      </c>
    </row>
    <row r="3759" spans="1:21" x14ac:dyDescent="0.3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f t="shared" si="232"/>
        <v>180</v>
      </c>
      <c r="P3759" s="4">
        <f t="shared" si="233"/>
        <v>5.5555555555555558E-3</v>
      </c>
      <c r="Q3759" s="4">
        <f t="shared" si="234"/>
        <v>0.10555555555555556</v>
      </c>
      <c r="R3759" s="4">
        <f t="shared" si="235"/>
        <v>0.34444444444444444</v>
      </c>
      <c r="S3759">
        <v>1</v>
      </c>
      <c r="T3759">
        <v>19</v>
      </c>
      <c r="U3759">
        <v>62</v>
      </c>
    </row>
    <row r="3760" spans="1:21" x14ac:dyDescent="0.3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f t="shared" si="232"/>
        <v>180</v>
      </c>
      <c r="P3760" s="4">
        <f t="shared" si="233"/>
        <v>0</v>
      </c>
      <c r="Q3760" s="4">
        <f t="shared" si="234"/>
        <v>0.05</v>
      </c>
      <c r="R3760" s="4">
        <f t="shared" si="235"/>
        <v>0.19444444444444445</v>
      </c>
      <c r="S3760">
        <v>0</v>
      </c>
      <c r="T3760">
        <v>9</v>
      </c>
      <c r="U3760">
        <v>35</v>
      </c>
    </row>
    <row r="3761" spans="1:21" x14ac:dyDescent="0.3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f t="shared" si="232"/>
        <v>235</v>
      </c>
      <c r="P3761" s="4">
        <f t="shared" si="233"/>
        <v>0</v>
      </c>
      <c r="Q3761" s="4">
        <f t="shared" si="234"/>
        <v>3.4042553191489362E-2</v>
      </c>
      <c r="R3761" s="4">
        <f t="shared" si="235"/>
        <v>0.1276595744680851</v>
      </c>
      <c r="S3761">
        <v>0</v>
      </c>
      <c r="T3761">
        <v>8</v>
      </c>
      <c r="U3761">
        <v>30</v>
      </c>
    </row>
    <row r="3762" spans="1:21" x14ac:dyDescent="0.3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f t="shared" si="232"/>
        <v>180</v>
      </c>
      <c r="P3762" s="4">
        <f t="shared" si="233"/>
        <v>0</v>
      </c>
      <c r="Q3762" s="4">
        <f t="shared" si="234"/>
        <v>5.5555555555555552E-2</v>
      </c>
      <c r="R3762" s="4">
        <f t="shared" si="235"/>
        <v>0.19444444444444445</v>
      </c>
      <c r="S3762">
        <v>0</v>
      </c>
      <c r="T3762">
        <v>10</v>
      </c>
      <c r="U3762">
        <v>35</v>
      </c>
    </row>
    <row r="3763" spans="1:21" x14ac:dyDescent="0.3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f t="shared" si="232"/>
        <v>235</v>
      </c>
      <c r="P3763" s="4">
        <f t="shared" si="233"/>
        <v>0</v>
      </c>
      <c r="Q3763" s="4">
        <f t="shared" si="234"/>
        <v>3.4042553191489362E-2</v>
      </c>
      <c r="R3763" s="4">
        <f t="shared" si="235"/>
        <v>0.1276595744680851</v>
      </c>
      <c r="S3763">
        <v>0</v>
      </c>
      <c r="T3763">
        <v>8</v>
      </c>
      <c r="U3763">
        <v>30</v>
      </c>
    </row>
    <row r="3764" spans="1:21" x14ac:dyDescent="0.3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f t="shared" si="232"/>
        <v>180</v>
      </c>
      <c r="P3764" s="4">
        <f t="shared" si="233"/>
        <v>0</v>
      </c>
      <c r="Q3764" s="4">
        <f t="shared" si="234"/>
        <v>1.6666666666666666E-2</v>
      </c>
      <c r="R3764" s="4">
        <f t="shared" si="235"/>
        <v>0.1</v>
      </c>
      <c r="S3764">
        <v>0</v>
      </c>
      <c r="T3764">
        <v>3</v>
      </c>
      <c r="U3764">
        <v>18</v>
      </c>
    </row>
    <row r="3765" spans="1:21" x14ac:dyDescent="0.3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f t="shared" si="232"/>
        <v>180</v>
      </c>
      <c r="P3765" s="4">
        <f t="shared" si="233"/>
        <v>5.5555555555555558E-3</v>
      </c>
      <c r="Q3765" s="4">
        <f t="shared" si="234"/>
        <v>6.6666666666666666E-2</v>
      </c>
      <c r="R3765" s="4">
        <f t="shared" si="235"/>
        <v>0.2388888888888889</v>
      </c>
      <c r="S3765">
        <v>1</v>
      </c>
      <c r="T3765">
        <v>12</v>
      </c>
      <c r="U3765">
        <v>43</v>
      </c>
    </row>
    <row r="3766" spans="1:21" x14ac:dyDescent="0.3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f t="shared" si="232"/>
        <v>332</v>
      </c>
      <c r="P3766" s="4">
        <f t="shared" si="233"/>
        <v>3.0120481927710845E-3</v>
      </c>
      <c r="Q3766" s="4">
        <f t="shared" si="234"/>
        <v>2.710843373493976E-2</v>
      </c>
      <c r="R3766" s="4">
        <f t="shared" si="235"/>
        <v>0.10240963855421686</v>
      </c>
      <c r="S3766">
        <v>1</v>
      </c>
      <c r="T3766">
        <v>9</v>
      </c>
      <c r="U3766">
        <v>34</v>
      </c>
    </row>
    <row r="3767" spans="1:21" x14ac:dyDescent="0.3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f t="shared" si="232"/>
        <v>180</v>
      </c>
      <c r="P3767" s="4">
        <f t="shared" si="233"/>
        <v>0</v>
      </c>
      <c r="Q3767" s="4">
        <f t="shared" si="234"/>
        <v>4.4444444444444446E-2</v>
      </c>
      <c r="R3767" s="4">
        <f t="shared" si="235"/>
        <v>0.17222222222222222</v>
      </c>
      <c r="S3767">
        <v>0</v>
      </c>
      <c r="T3767">
        <v>8</v>
      </c>
      <c r="U3767">
        <v>31</v>
      </c>
    </row>
    <row r="3768" spans="1:21" x14ac:dyDescent="0.3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f t="shared" si="232"/>
        <v>180</v>
      </c>
      <c r="P3768" s="4">
        <f t="shared" si="233"/>
        <v>0</v>
      </c>
      <c r="Q3768" s="4">
        <f t="shared" si="234"/>
        <v>1.1111111111111112E-2</v>
      </c>
      <c r="R3768" s="4">
        <f t="shared" si="235"/>
        <v>8.3333333333333329E-2</v>
      </c>
      <c r="S3768">
        <v>0</v>
      </c>
      <c r="T3768">
        <v>2</v>
      </c>
      <c r="U3768">
        <v>15</v>
      </c>
    </row>
    <row r="3769" spans="1:21" x14ac:dyDescent="0.3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f t="shared" si="232"/>
        <v>331</v>
      </c>
      <c r="P3769" s="4">
        <f t="shared" si="233"/>
        <v>3.0211480362537764E-3</v>
      </c>
      <c r="Q3769" s="4">
        <f t="shared" si="234"/>
        <v>4.5317220543806644E-2</v>
      </c>
      <c r="R3769" s="4">
        <f t="shared" si="235"/>
        <v>0.15407854984894259</v>
      </c>
      <c r="S3769">
        <v>1</v>
      </c>
      <c r="T3769">
        <v>15</v>
      </c>
      <c r="U3769">
        <v>51</v>
      </c>
    </row>
    <row r="3770" spans="1:21" x14ac:dyDescent="0.3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f t="shared" si="232"/>
        <v>180</v>
      </c>
      <c r="P3770" s="4">
        <f t="shared" si="233"/>
        <v>5.5555555555555558E-3</v>
      </c>
      <c r="Q3770" s="4">
        <f t="shared" si="234"/>
        <v>6.1111111111111109E-2</v>
      </c>
      <c r="R3770" s="4">
        <f t="shared" si="235"/>
        <v>0.22777777777777777</v>
      </c>
      <c r="S3770">
        <v>1</v>
      </c>
      <c r="T3770">
        <v>11</v>
      </c>
      <c r="U3770">
        <v>41</v>
      </c>
    </row>
    <row r="3771" spans="1:21" x14ac:dyDescent="0.3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f t="shared" si="232"/>
        <v>272</v>
      </c>
      <c r="P3771" s="4">
        <f t="shared" si="233"/>
        <v>3.6764705882352941E-3</v>
      </c>
      <c r="Q3771" s="4">
        <f t="shared" si="234"/>
        <v>1.8382352941176471E-2</v>
      </c>
      <c r="R3771" s="4">
        <f t="shared" si="235"/>
        <v>8.0882352941176475E-2</v>
      </c>
      <c r="S3771">
        <v>1</v>
      </c>
      <c r="T3771">
        <v>5</v>
      </c>
      <c r="U3771">
        <v>22</v>
      </c>
    </row>
    <row r="3772" spans="1:21" x14ac:dyDescent="0.3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f t="shared" si="232"/>
        <v>180</v>
      </c>
      <c r="P3772" s="4">
        <f t="shared" si="233"/>
        <v>5.5555555555555558E-3</v>
      </c>
      <c r="Q3772" s="4">
        <f t="shared" si="234"/>
        <v>7.2222222222222215E-2</v>
      </c>
      <c r="R3772" s="4">
        <f t="shared" si="235"/>
        <v>0.25555555555555554</v>
      </c>
      <c r="S3772">
        <v>1</v>
      </c>
      <c r="T3772">
        <v>13</v>
      </c>
      <c r="U3772">
        <v>46</v>
      </c>
    </row>
    <row r="3773" spans="1:21" x14ac:dyDescent="0.3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f t="shared" si="232"/>
        <v>180</v>
      </c>
      <c r="P3773" s="4">
        <f t="shared" si="233"/>
        <v>0</v>
      </c>
      <c r="Q3773" s="4">
        <f t="shared" si="234"/>
        <v>2.7777777777777776E-2</v>
      </c>
      <c r="R3773" s="4">
        <f t="shared" si="235"/>
        <v>0.12777777777777777</v>
      </c>
      <c r="S3773">
        <v>0</v>
      </c>
      <c r="T3773">
        <v>5</v>
      </c>
      <c r="U3773">
        <v>23</v>
      </c>
    </row>
    <row r="3774" spans="1:21" x14ac:dyDescent="0.3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f t="shared" si="232"/>
        <v>180</v>
      </c>
      <c r="P3774" s="4">
        <f t="shared" si="233"/>
        <v>0</v>
      </c>
      <c r="Q3774" s="4">
        <f t="shared" si="234"/>
        <v>1.6666666666666666E-2</v>
      </c>
      <c r="R3774" s="4">
        <f t="shared" si="235"/>
        <v>0.1</v>
      </c>
      <c r="S3774">
        <v>0</v>
      </c>
      <c r="T3774">
        <v>3</v>
      </c>
      <c r="U3774">
        <v>18</v>
      </c>
    </row>
    <row r="3775" spans="1:21" x14ac:dyDescent="0.3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f t="shared" si="232"/>
        <v>180</v>
      </c>
      <c r="P3775" s="4">
        <f t="shared" si="233"/>
        <v>0</v>
      </c>
      <c r="Q3775" s="4">
        <f t="shared" si="234"/>
        <v>2.2222222222222223E-2</v>
      </c>
      <c r="R3775" s="4">
        <f t="shared" si="235"/>
        <v>0.1</v>
      </c>
      <c r="S3775">
        <v>0</v>
      </c>
      <c r="T3775">
        <v>4</v>
      </c>
      <c r="U3775">
        <v>18</v>
      </c>
    </row>
    <row r="3776" spans="1:21" x14ac:dyDescent="0.3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f t="shared" si="232"/>
        <v>332</v>
      </c>
      <c r="P3776" s="4">
        <f t="shared" si="233"/>
        <v>0</v>
      </c>
      <c r="Q3776" s="4">
        <f t="shared" si="234"/>
        <v>0</v>
      </c>
      <c r="R3776" s="4">
        <f t="shared" si="235"/>
        <v>9.0361445783132526E-3</v>
      </c>
      <c r="S3776">
        <v>0</v>
      </c>
      <c r="T3776">
        <v>0</v>
      </c>
      <c r="U3776">
        <v>3</v>
      </c>
    </row>
    <row r="3777" spans="1:21" x14ac:dyDescent="0.3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f t="shared" si="232"/>
        <v>180</v>
      </c>
      <c r="P3777" s="4">
        <f t="shared" si="233"/>
        <v>5.5555555555555558E-3</v>
      </c>
      <c r="Q3777" s="4">
        <f t="shared" si="234"/>
        <v>5.5555555555555552E-2</v>
      </c>
      <c r="R3777" s="4">
        <f t="shared" si="235"/>
        <v>0.21111111111111111</v>
      </c>
      <c r="S3777">
        <v>1</v>
      </c>
      <c r="T3777">
        <v>10</v>
      </c>
      <c r="U3777">
        <v>38</v>
      </c>
    </row>
    <row r="3778" spans="1:21" x14ac:dyDescent="0.3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f t="shared" si="232"/>
        <v>214</v>
      </c>
      <c r="P3778" s="4">
        <f t="shared" si="233"/>
        <v>0</v>
      </c>
      <c r="Q3778" s="4">
        <f t="shared" si="234"/>
        <v>0</v>
      </c>
      <c r="R3778" s="4">
        <f t="shared" si="235"/>
        <v>9.3457943925233638E-3</v>
      </c>
      <c r="S3778">
        <v>0</v>
      </c>
      <c r="T3778">
        <v>0</v>
      </c>
      <c r="U3778">
        <v>2</v>
      </c>
    </row>
    <row r="3779" spans="1:21" x14ac:dyDescent="0.3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f t="shared" ref="O3779:O3842" si="236">L3779+M3779+N3779</f>
        <v>180</v>
      </c>
      <c r="P3779" s="4">
        <f t="shared" ref="P3779:P3842" si="237">S3779/O3779</f>
        <v>1.1111111111111112E-2</v>
      </c>
      <c r="Q3779" s="4">
        <f t="shared" ref="Q3779:Q3842" si="238">T3779/O3779</f>
        <v>5.5555555555555558E-3</v>
      </c>
      <c r="R3779" s="4">
        <f t="shared" ref="R3779:R3842" si="239">U3779/O3779</f>
        <v>6.1111111111111109E-2</v>
      </c>
      <c r="S3779">
        <v>2</v>
      </c>
      <c r="T3779">
        <v>1</v>
      </c>
      <c r="U3779">
        <v>11</v>
      </c>
    </row>
    <row r="3780" spans="1:21" x14ac:dyDescent="0.3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f t="shared" si="236"/>
        <v>331</v>
      </c>
      <c r="P3780" s="4">
        <f t="shared" si="237"/>
        <v>3.0211480362537764E-3</v>
      </c>
      <c r="Q3780" s="4">
        <f t="shared" si="238"/>
        <v>0</v>
      </c>
      <c r="R3780" s="4">
        <f t="shared" si="239"/>
        <v>0</v>
      </c>
      <c r="S3780">
        <v>1</v>
      </c>
      <c r="T3780">
        <v>0</v>
      </c>
      <c r="U3780">
        <v>0</v>
      </c>
    </row>
    <row r="3781" spans="1:21" x14ac:dyDescent="0.3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f t="shared" si="236"/>
        <v>180</v>
      </c>
      <c r="P3781" s="4">
        <f t="shared" si="237"/>
        <v>5.5555555555555558E-3</v>
      </c>
      <c r="Q3781" s="4">
        <f t="shared" si="238"/>
        <v>3.888888888888889E-2</v>
      </c>
      <c r="R3781" s="4">
        <f t="shared" si="239"/>
        <v>0.16111111111111112</v>
      </c>
      <c r="S3781">
        <v>1</v>
      </c>
      <c r="T3781">
        <v>7</v>
      </c>
      <c r="U3781">
        <v>29</v>
      </c>
    </row>
    <row r="3782" spans="1:21" x14ac:dyDescent="0.3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f t="shared" si="236"/>
        <v>235</v>
      </c>
      <c r="P3782" s="4">
        <f t="shared" si="237"/>
        <v>8.5106382978723406E-3</v>
      </c>
      <c r="Q3782" s="4">
        <f t="shared" si="238"/>
        <v>2.9787234042553193E-2</v>
      </c>
      <c r="R3782" s="4">
        <f t="shared" si="239"/>
        <v>0.11914893617021277</v>
      </c>
      <c r="S3782">
        <v>2</v>
      </c>
      <c r="T3782">
        <v>7</v>
      </c>
      <c r="U3782">
        <v>28</v>
      </c>
    </row>
    <row r="3783" spans="1:21" x14ac:dyDescent="0.3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f t="shared" si="236"/>
        <v>180</v>
      </c>
      <c r="P3783" s="4">
        <f t="shared" si="237"/>
        <v>0</v>
      </c>
      <c r="Q3783" s="4">
        <f t="shared" si="238"/>
        <v>3.3333333333333333E-2</v>
      </c>
      <c r="R3783" s="4">
        <f t="shared" si="239"/>
        <v>0.1388888888888889</v>
      </c>
      <c r="S3783">
        <v>0</v>
      </c>
      <c r="T3783">
        <v>6</v>
      </c>
      <c r="U3783">
        <v>25</v>
      </c>
    </row>
    <row r="3784" spans="1:21" x14ac:dyDescent="0.3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f t="shared" si="236"/>
        <v>180</v>
      </c>
      <c r="P3784" s="4">
        <f t="shared" si="237"/>
        <v>5.5555555555555558E-3</v>
      </c>
      <c r="Q3784" s="4">
        <f t="shared" si="238"/>
        <v>1.1111111111111112E-2</v>
      </c>
      <c r="R3784" s="4">
        <f t="shared" si="239"/>
        <v>7.7777777777777779E-2</v>
      </c>
      <c r="S3784">
        <v>1</v>
      </c>
      <c r="T3784">
        <v>2</v>
      </c>
      <c r="U3784">
        <v>14</v>
      </c>
    </row>
    <row r="3785" spans="1:21" x14ac:dyDescent="0.3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f t="shared" si="236"/>
        <v>180</v>
      </c>
      <c r="P3785" s="4">
        <f t="shared" si="237"/>
        <v>0</v>
      </c>
      <c r="Q3785" s="4">
        <f t="shared" si="238"/>
        <v>5.5555555555555558E-3</v>
      </c>
      <c r="R3785" s="4">
        <f t="shared" si="239"/>
        <v>6.6666666666666666E-2</v>
      </c>
      <c r="S3785">
        <v>0</v>
      </c>
      <c r="T3785">
        <v>1</v>
      </c>
      <c r="U3785">
        <v>12</v>
      </c>
    </row>
    <row r="3786" spans="1:21" x14ac:dyDescent="0.3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f t="shared" si="236"/>
        <v>180</v>
      </c>
      <c r="P3786" s="4">
        <f t="shared" si="237"/>
        <v>0</v>
      </c>
      <c r="Q3786" s="4">
        <f t="shared" si="238"/>
        <v>5.5555555555555552E-2</v>
      </c>
      <c r="R3786" s="4">
        <f t="shared" si="239"/>
        <v>0.21111111111111111</v>
      </c>
      <c r="S3786">
        <v>0</v>
      </c>
      <c r="T3786">
        <v>10</v>
      </c>
      <c r="U3786">
        <v>38</v>
      </c>
    </row>
    <row r="3787" spans="1:21" x14ac:dyDescent="0.3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f t="shared" si="236"/>
        <v>180</v>
      </c>
      <c r="P3787" s="4">
        <f t="shared" si="237"/>
        <v>5.5555555555555558E-3</v>
      </c>
      <c r="Q3787" s="4">
        <f t="shared" si="238"/>
        <v>2.7777777777777776E-2</v>
      </c>
      <c r="R3787" s="4">
        <f t="shared" si="239"/>
        <v>0.12222222222222222</v>
      </c>
      <c r="S3787">
        <v>1</v>
      </c>
      <c r="T3787">
        <v>5</v>
      </c>
      <c r="U3787">
        <v>22</v>
      </c>
    </row>
    <row r="3788" spans="1:21" x14ac:dyDescent="0.3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f t="shared" si="236"/>
        <v>216</v>
      </c>
      <c r="P3788" s="4">
        <f t="shared" si="237"/>
        <v>0</v>
      </c>
      <c r="Q3788" s="4">
        <f t="shared" si="238"/>
        <v>4.6296296296296294E-2</v>
      </c>
      <c r="R3788" s="4">
        <f t="shared" si="239"/>
        <v>0.16203703703703703</v>
      </c>
      <c r="S3788">
        <v>0</v>
      </c>
      <c r="T3788">
        <v>10</v>
      </c>
      <c r="U3788">
        <v>35</v>
      </c>
    </row>
    <row r="3789" spans="1:21" x14ac:dyDescent="0.3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f t="shared" si="236"/>
        <v>180</v>
      </c>
      <c r="P3789" s="4">
        <f t="shared" si="237"/>
        <v>2.2222222222222223E-2</v>
      </c>
      <c r="Q3789" s="4">
        <f t="shared" si="238"/>
        <v>1.6666666666666666E-2</v>
      </c>
      <c r="R3789" s="4">
        <f t="shared" si="239"/>
        <v>8.8888888888888892E-2</v>
      </c>
      <c r="S3789">
        <v>4</v>
      </c>
      <c r="T3789">
        <v>3</v>
      </c>
      <c r="U3789">
        <v>16</v>
      </c>
    </row>
    <row r="3790" spans="1:21" x14ac:dyDescent="0.3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f t="shared" si="236"/>
        <v>235</v>
      </c>
      <c r="P3790" s="4">
        <f t="shared" si="237"/>
        <v>4.2553191489361703E-3</v>
      </c>
      <c r="Q3790" s="4">
        <f t="shared" si="238"/>
        <v>3.8297872340425532E-2</v>
      </c>
      <c r="R3790" s="4">
        <f t="shared" si="239"/>
        <v>0.14042553191489363</v>
      </c>
      <c r="S3790">
        <v>1</v>
      </c>
      <c r="T3790">
        <v>9</v>
      </c>
      <c r="U3790">
        <v>33</v>
      </c>
    </row>
    <row r="3791" spans="1:21" x14ac:dyDescent="0.3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f t="shared" si="236"/>
        <v>180</v>
      </c>
      <c r="P3791" s="4">
        <f t="shared" si="237"/>
        <v>5.5555555555555558E-3</v>
      </c>
      <c r="Q3791" s="4">
        <f t="shared" si="238"/>
        <v>8.3333333333333329E-2</v>
      </c>
      <c r="R3791" s="4">
        <f t="shared" si="239"/>
        <v>0.28333333333333333</v>
      </c>
      <c r="S3791">
        <v>1</v>
      </c>
      <c r="T3791">
        <v>15</v>
      </c>
      <c r="U3791">
        <v>51</v>
      </c>
    </row>
    <row r="3792" spans="1:21" x14ac:dyDescent="0.3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f t="shared" si="236"/>
        <v>180</v>
      </c>
      <c r="P3792" s="4">
        <f t="shared" si="237"/>
        <v>0</v>
      </c>
      <c r="Q3792" s="4">
        <f t="shared" si="238"/>
        <v>6.1111111111111109E-2</v>
      </c>
      <c r="R3792" s="4">
        <f t="shared" si="239"/>
        <v>0.21666666666666667</v>
      </c>
      <c r="S3792">
        <v>0</v>
      </c>
      <c r="T3792">
        <v>11</v>
      </c>
      <c r="U3792">
        <v>39</v>
      </c>
    </row>
    <row r="3793" spans="1:21" x14ac:dyDescent="0.3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f t="shared" si="236"/>
        <v>180</v>
      </c>
      <c r="P3793" s="4">
        <f t="shared" si="237"/>
        <v>5.5555555555555558E-3</v>
      </c>
      <c r="Q3793" s="4">
        <f t="shared" si="238"/>
        <v>3.3333333333333333E-2</v>
      </c>
      <c r="R3793" s="4">
        <f t="shared" si="239"/>
        <v>0.13333333333333333</v>
      </c>
      <c r="S3793">
        <v>1</v>
      </c>
      <c r="T3793">
        <v>6</v>
      </c>
      <c r="U3793">
        <v>24</v>
      </c>
    </row>
    <row r="3794" spans="1:21" x14ac:dyDescent="0.3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f t="shared" si="236"/>
        <v>180</v>
      </c>
      <c r="P3794" s="4">
        <f t="shared" si="237"/>
        <v>0</v>
      </c>
      <c r="Q3794" s="4">
        <f t="shared" si="238"/>
        <v>0.05</v>
      </c>
      <c r="R3794" s="4">
        <f t="shared" si="239"/>
        <v>0.18888888888888888</v>
      </c>
      <c r="S3794">
        <v>0</v>
      </c>
      <c r="T3794">
        <v>9</v>
      </c>
      <c r="U3794">
        <v>34</v>
      </c>
    </row>
    <row r="3795" spans="1:21" x14ac:dyDescent="0.3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f t="shared" si="236"/>
        <v>331</v>
      </c>
      <c r="P3795" s="4">
        <f t="shared" si="237"/>
        <v>3.0211480362537764E-3</v>
      </c>
      <c r="Q3795" s="4">
        <f t="shared" si="238"/>
        <v>1.812688821752266E-2</v>
      </c>
      <c r="R3795" s="4">
        <f t="shared" si="239"/>
        <v>8.1570996978851965E-2</v>
      </c>
      <c r="S3795">
        <v>1</v>
      </c>
      <c r="T3795">
        <v>6</v>
      </c>
      <c r="U3795">
        <v>27</v>
      </c>
    </row>
    <row r="3796" spans="1:21" x14ac:dyDescent="0.3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f t="shared" si="236"/>
        <v>180</v>
      </c>
      <c r="P3796" s="4">
        <f t="shared" si="237"/>
        <v>0</v>
      </c>
      <c r="Q3796" s="4">
        <f t="shared" si="238"/>
        <v>4.4444444444444446E-2</v>
      </c>
      <c r="R3796" s="4">
        <f t="shared" si="239"/>
        <v>0.16666666666666666</v>
      </c>
      <c r="S3796">
        <v>0</v>
      </c>
      <c r="T3796">
        <v>8</v>
      </c>
      <c r="U3796">
        <v>30</v>
      </c>
    </row>
    <row r="3797" spans="1:21" x14ac:dyDescent="0.3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f t="shared" si="236"/>
        <v>204</v>
      </c>
      <c r="P3797" s="4">
        <f t="shared" si="237"/>
        <v>4.9019607843137254E-3</v>
      </c>
      <c r="Q3797" s="4">
        <f t="shared" si="238"/>
        <v>2.9411764705882353E-2</v>
      </c>
      <c r="R3797" s="4">
        <f t="shared" si="239"/>
        <v>0.12254901960784313</v>
      </c>
      <c r="S3797">
        <v>1</v>
      </c>
      <c r="T3797">
        <v>6</v>
      </c>
      <c r="U3797">
        <v>25</v>
      </c>
    </row>
    <row r="3798" spans="1:21" x14ac:dyDescent="0.3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f t="shared" si="236"/>
        <v>180</v>
      </c>
      <c r="P3798" s="4">
        <f t="shared" si="237"/>
        <v>0</v>
      </c>
      <c r="Q3798" s="4">
        <f t="shared" si="238"/>
        <v>3.888888888888889E-2</v>
      </c>
      <c r="R3798" s="4">
        <f t="shared" si="239"/>
        <v>0.15555555555555556</v>
      </c>
      <c r="S3798">
        <v>0</v>
      </c>
      <c r="T3798">
        <v>7</v>
      </c>
      <c r="U3798">
        <v>28</v>
      </c>
    </row>
    <row r="3799" spans="1:21" x14ac:dyDescent="0.3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f t="shared" si="236"/>
        <v>331</v>
      </c>
      <c r="P3799" s="4">
        <f t="shared" si="237"/>
        <v>0</v>
      </c>
      <c r="Q3799" s="4">
        <f t="shared" si="238"/>
        <v>2.7190332326283987E-2</v>
      </c>
      <c r="R3799" s="4">
        <f t="shared" si="239"/>
        <v>0.1027190332326284</v>
      </c>
      <c r="S3799">
        <v>0</v>
      </c>
      <c r="T3799">
        <v>9</v>
      </c>
      <c r="U3799">
        <v>34</v>
      </c>
    </row>
    <row r="3800" spans="1:21" x14ac:dyDescent="0.3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f t="shared" si="236"/>
        <v>180</v>
      </c>
      <c r="P3800" s="4">
        <f t="shared" si="237"/>
        <v>0</v>
      </c>
      <c r="Q3800" s="4">
        <f t="shared" si="238"/>
        <v>1.1111111111111112E-2</v>
      </c>
      <c r="R3800" s="4">
        <f t="shared" si="239"/>
        <v>8.3333333333333329E-2</v>
      </c>
      <c r="S3800">
        <v>0</v>
      </c>
      <c r="T3800">
        <v>2</v>
      </c>
      <c r="U3800">
        <v>15</v>
      </c>
    </row>
    <row r="3801" spans="1:21" x14ac:dyDescent="0.3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f t="shared" si="236"/>
        <v>180</v>
      </c>
      <c r="P3801" s="4">
        <f t="shared" si="237"/>
        <v>0</v>
      </c>
      <c r="Q3801" s="4">
        <f t="shared" si="238"/>
        <v>1.1111111111111112E-2</v>
      </c>
      <c r="R3801" s="4">
        <f t="shared" si="239"/>
        <v>7.7777777777777779E-2</v>
      </c>
      <c r="S3801">
        <v>0</v>
      </c>
      <c r="T3801">
        <v>2</v>
      </c>
      <c r="U3801">
        <v>14</v>
      </c>
    </row>
    <row r="3802" spans="1:21" x14ac:dyDescent="0.3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f t="shared" si="236"/>
        <v>180</v>
      </c>
      <c r="P3802" s="4">
        <f t="shared" si="237"/>
        <v>5.5555555555555558E-3</v>
      </c>
      <c r="Q3802" s="4">
        <f t="shared" si="238"/>
        <v>0</v>
      </c>
      <c r="R3802" s="4">
        <f t="shared" si="239"/>
        <v>0.05</v>
      </c>
      <c r="S3802">
        <v>1</v>
      </c>
      <c r="T3802">
        <v>0</v>
      </c>
      <c r="U3802">
        <v>9</v>
      </c>
    </row>
    <row r="3803" spans="1:21" x14ac:dyDescent="0.3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f t="shared" si="236"/>
        <v>204</v>
      </c>
      <c r="P3803" s="4">
        <f t="shared" si="237"/>
        <v>0</v>
      </c>
      <c r="Q3803" s="4">
        <f t="shared" si="238"/>
        <v>0</v>
      </c>
      <c r="R3803" s="4">
        <f t="shared" si="239"/>
        <v>2.4509803921568627E-2</v>
      </c>
      <c r="S3803">
        <v>0</v>
      </c>
      <c r="T3803">
        <v>0</v>
      </c>
      <c r="U3803">
        <v>5</v>
      </c>
    </row>
    <row r="3804" spans="1:21" x14ac:dyDescent="0.3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f t="shared" si="236"/>
        <v>180</v>
      </c>
      <c r="P3804" s="4">
        <f t="shared" si="237"/>
        <v>0</v>
      </c>
      <c r="Q3804" s="4">
        <f t="shared" si="238"/>
        <v>5.5555555555555558E-3</v>
      </c>
      <c r="R3804" s="4">
        <f t="shared" si="239"/>
        <v>6.1111111111111109E-2</v>
      </c>
      <c r="S3804">
        <v>0</v>
      </c>
      <c r="T3804">
        <v>1</v>
      </c>
      <c r="U3804">
        <v>11</v>
      </c>
    </row>
    <row r="3805" spans="1:21" x14ac:dyDescent="0.3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f t="shared" si="236"/>
        <v>235</v>
      </c>
      <c r="P3805" s="4">
        <f t="shared" si="237"/>
        <v>0</v>
      </c>
      <c r="Q3805" s="4">
        <f t="shared" si="238"/>
        <v>3.8297872340425532E-2</v>
      </c>
      <c r="R3805" s="4">
        <f t="shared" si="239"/>
        <v>0.14042553191489363</v>
      </c>
      <c r="S3805">
        <v>0</v>
      </c>
      <c r="T3805">
        <v>9</v>
      </c>
      <c r="U3805">
        <v>33</v>
      </c>
    </row>
    <row r="3806" spans="1:21" x14ac:dyDescent="0.3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f t="shared" si="236"/>
        <v>469</v>
      </c>
      <c r="P3806" s="4">
        <f t="shared" si="237"/>
        <v>0</v>
      </c>
      <c r="Q3806" s="4">
        <f t="shared" si="238"/>
        <v>6.3965884861407248E-3</v>
      </c>
      <c r="R3806" s="4">
        <f t="shared" si="239"/>
        <v>3.4115138592750532E-2</v>
      </c>
      <c r="S3806">
        <v>0</v>
      </c>
      <c r="T3806">
        <v>3</v>
      </c>
      <c r="U3806">
        <v>16</v>
      </c>
    </row>
    <row r="3807" spans="1:21" x14ac:dyDescent="0.3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f t="shared" si="236"/>
        <v>336</v>
      </c>
      <c r="P3807" s="4">
        <f t="shared" si="237"/>
        <v>0</v>
      </c>
      <c r="Q3807" s="4">
        <f t="shared" si="238"/>
        <v>3.273809523809524E-2</v>
      </c>
      <c r="R3807" s="4">
        <f t="shared" si="239"/>
        <v>0.1130952380952381</v>
      </c>
      <c r="S3807">
        <v>0</v>
      </c>
      <c r="T3807">
        <v>11</v>
      </c>
      <c r="U3807">
        <v>38</v>
      </c>
    </row>
    <row r="3808" spans="1:21" x14ac:dyDescent="0.3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f t="shared" si="236"/>
        <v>180</v>
      </c>
      <c r="P3808" s="4">
        <f t="shared" si="237"/>
        <v>5.5555555555555558E-3</v>
      </c>
      <c r="Q3808" s="4">
        <f t="shared" si="238"/>
        <v>4.4444444444444446E-2</v>
      </c>
      <c r="R3808" s="4">
        <f t="shared" si="239"/>
        <v>0.17222222222222222</v>
      </c>
      <c r="S3808">
        <v>1</v>
      </c>
      <c r="T3808">
        <v>8</v>
      </c>
      <c r="U3808">
        <v>31</v>
      </c>
    </row>
    <row r="3809" spans="1:21" x14ac:dyDescent="0.3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f t="shared" si="236"/>
        <v>180</v>
      </c>
      <c r="P3809" s="4">
        <f t="shared" si="237"/>
        <v>0</v>
      </c>
      <c r="Q3809" s="4">
        <f t="shared" si="238"/>
        <v>0</v>
      </c>
      <c r="R3809" s="4">
        <f t="shared" si="239"/>
        <v>0</v>
      </c>
      <c r="S3809">
        <v>0</v>
      </c>
      <c r="T3809">
        <v>0</v>
      </c>
      <c r="U3809">
        <v>0</v>
      </c>
    </row>
    <row r="3810" spans="1:21" x14ac:dyDescent="0.3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f t="shared" si="236"/>
        <v>180</v>
      </c>
      <c r="P3810" s="4">
        <f t="shared" si="237"/>
        <v>0</v>
      </c>
      <c r="Q3810" s="4">
        <f t="shared" si="238"/>
        <v>6.1111111111111109E-2</v>
      </c>
      <c r="R3810" s="4">
        <f t="shared" si="239"/>
        <v>0.22777777777777777</v>
      </c>
      <c r="S3810">
        <v>0</v>
      </c>
      <c r="T3810">
        <v>11</v>
      </c>
      <c r="U3810">
        <v>41</v>
      </c>
    </row>
    <row r="3811" spans="1:21" x14ac:dyDescent="0.3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f t="shared" si="236"/>
        <v>216</v>
      </c>
      <c r="P3811" s="4">
        <f t="shared" si="237"/>
        <v>0</v>
      </c>
      <c r="Q3811" s="4">
        <f t="shared" si="238"/>
        <v>5.5555555555555552E-2</v>
      </c>
      <c r="R3811" s="4">
        <f t="shared" si="239"/>
        <v>0.19907407407407407</v>
      </c>
      <c r="S3811">
        <v>0</v>
      </c>
      <c r="T3811">
        <v>12</v>
      </c>
      <c r="U3811">
        <v>43</v>
      </c>
    </row>
    <row r="3812" spans="1:21" x14ac:dyDescent="0.3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f t="shared" si="236"/>
        <v>180</v>
      </c>
      <c r="P3812" s="4">
        <f t="shared" si="237"/>
        <v>0</v>
      </c>
      <c r="Q3812" s="4">
        <f t="shared" si="238"/>
        <v>1.1111111111111112E-2</v>
      </c>
      <c r="R3812" s="4">
        <f t="shared" si="239"/>
        <v>8.3333333333333329E-2</v>
      </c>
      <c r="S3812">
        <v>0</v>
      </c>
      <c r="T3812">
        <v>2</v>
      </c>
      <c r="U3812">
        <v>15</v>
      </c>
    </row>
    <row r="3813" spans="1:21" x14ac:dyDescent="0.3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f t="shared" si="236"/>
        <v>180</v>
      </c>
      <c r="P3813" s="4">
        <f t="shared" si="237"/>
        <v>0</v>
      </c>
      <c r="Q3813" s="4">
        <f t="shared" si="238"/>
        <v>5.5555555555555552E-2</v>
      </c>
      <c r="R3813" s="4">
        <f t="shared" si="239"/>
        <v>0.20555555555555555</v>
      </c>
      <c r="S3813">
        <v>0</v>
      </c>
      <c r="T3813">
        <v>10</v>
      </c>
      <c r="U3813">
        <v>37</v>
      </c>
    </row>
    <row r="3814" spans="1:21" x14ac:dyDescent="0.3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f t="shared" si="236"/>
        <v>180</v>
      </c>
      <c r="P3814" s="4">
        <f t="shared" si="237"/>
        <v>0</v>
      </c>
      <c r="Q3814" s="4">
        <f t="shared" si="238"/>
        <v>1.6666666666666666E-2</v>
      </c>
      <c r="R3814" s="4">
        <f t="shared" si="239"/>
        <v>9.4444444444444442E-2</v>
      </c>
      <c r="S3814">
        <v>0</v>
      </c>
      <c r="T3814">
        <v>3</v>
      </c>
      <c r="U3814">
        <v>17</v>
      </c>
    </row>
    <row r="3815" spans="1:21" x14ac:dyDescent="0.3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f t="shared" si="236"/>
        <v>469</v>
      </c>
      <c r="P3815" s="4">
        <f t="shared" si="237"/>
        <v>2.1321961620469083E-3</v>
      </c>
      <c r="Q3815" s="4">
        <f t="shared" si="238"/>
        <v>1.7057569296375266E-2</v>
      </c>
      <c r="R3815" s="4">
        <f t="shared" si="239"/>
        <v>6.8230277185501065E-2</v>
      </c>
      <c r="S3815">
        <v>1</v>
      </c>
      <c r="T3815">
        <v>8</v>
      </c>
      <c r="U3815">
        <v>32</v>
      </c>
    </row>
    <row r="3816" spans="1:21" x14ac:dyDescent="0.3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f t="shared" si="236"/>
        <v>256</v>
      </c>
      <c r="P3816" s="4">
        <f t="shared" si="237"/>
        <v>0</v>
      </c>
      <c r="Q3816" s="4">
        <f t="shared" si="238"/>
        <v>3.90625E-3</v>
      </c>
      <c r="R3816" s="4">
        <f t="shared" si="239"/>
        <v>4.296875E-2</v>
      </c>
      <c r="S3816">
        <v>0</v>
      </c>
      <c r="T3816">
        <v>1</v>
      </c>
      <c r="U3816">
        <v>11</v>
      </c>
    </row>
    <row r="3817" spans="1:21" x14ac:dyDescent="0.3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f t="shared" si="236"/>
        <v>214</v>
      </c>
      <c r="P3817" s="4">
        <f t="shared" si="237"/>
        <v>0</v>
      </c>
      <c r="Q3817" s="4">
        <f t="shared" si="238"/>
        <v>0</v>
      </c>
      <c r="R3817" s="4">
        <f t="shared" si="239"/>
        <v>9.3457943925233638E-3</v>
      </c>
      <c r="S3817">
        <v>0</v>
      </c>
      <c r="T3817">
        <v>0</v>
      </c>
      <c r="U3817">
        <v>2</v>
      </c>
    </row>
    <row r="3818" spans="1:21" x14ac:dyDescent="0.3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f t="shared" si="236"/>
        <v>180</v>
      </c>
      <c r="P3818" s="4">
        <f t="shared" si="237"/>
        <v>0</v>
      </c>
      <c r="Q3818" s="4">
        <f t="shared" si="238"/>
        <v>3.3333333333333333E-2</v>
      </c>
      <c r="R3818" s="4">
        <f t="shared" si="239"/>
        <v>0.13333333333333333</v>
      </c>
      <c r="S3818">
        <v>0</v>
      </c>
      <c r="T3818">
        <v>6</v>
      </c>
      <c r="U3818">
        <v>24</v>
      </c>
    </row>
    <row r="3819" spans="1:21" x14ac:dyDescent="0.3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f t="shared" si="236"/>
        <v>180</v>
      </c>
      <c r="P3819" s="4">
        <f t="shared" si="237"/>
        <v>5.5555555555555558E-3</v>
      </c>
      <c r="Q3819" s="4">
        <f t="shared" si="238"/>
        <v>3.888888888888889E-2</v>
      </c>
      <c r="R3819" s="4">
        <f t="shared" si="239"/>
        <v>0.15555555555555556</v>
      </c>
      <c r="S3819">
        <v>1</v>
      </c>
      <c r="T3819">
        <v>7</v>
      </c>
      <c r="U3819">
        <v>28</v>
      </c>
    </row>
    <row r="3820" spans="1:21" x14ac:dyDescent="0.3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f t="shared" si="236"/>
        <v>180</v>
      </c>
      <c r="P3820" s="4">
        <f t="shared" si="237"/>
        <v>1.6666666666666666E-2</v>
      </c>
      <c r="Q3820" s="4">
        <f t="shared" si="238"/>
        <v>3.3333333333333333E-2</v>
      </c>
      <c r="R3820" s="4">
        <f t="shared" si="239"/>
        <v>0.13333333333333333</v>
      </c>
      <c r="S3820">
        <v>3</v>
      </c>
      <c r="T3820">
        <v>6</v>
      </c>
      <c r="U3820">
        <v>24</v>
      </c>
    </row>
    <row r="3821" spans="1:21" x14ac:dyDescent="0.3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f t="shared" si="236"/>
        <v>180</v>
      </c>
      <c r="P3821" s="4">
        <f t="shared" si="237"/>
        <v>0</v>
      </c>
      <c r="Q3821" s="4">
        <f t="shared" si="238"/>
        <v>5.5555555555555558E-3</v>
      </c>
      <c r="R3821" s="4">
        <f t="shared" si="239"/>
        <v>6.6666666666666666E-2</v>
      </c>
      <c r="S3821">
        <v>0</v>
      </c>
      <c r="T3821">
        <v>1</v>
      </c>
      <c r="U3821">
        <v>12</v>
      </c>
    </row>
    <row r="3822" spans="1:21" x14ac:dyDescent="0.3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f t="shared" si="236"/>
        <v>180</v>
      </c>
      <c r="P3822" s="4">
        <f t="shared" si="237"/>
        <v>2.2222222222222223E-2</v>
      </c>
      <c r="Q3822" s="4">
        <f t="shared" si="238"/>
        <v>3.3333333333333333E-2</v>
      </c>
      <c r="R3822" s="4">
        <f t="shared" si="239"/>
        <v>0.13333333333333333</v>
      </c>
      <c r="S3822">
        <v>4</v>
      </c>
      <c r="T3822">
        <v>6</v>
      </c>
      <c r="U3822">
        <v>24</v>
      </c>
    </row>
    <row r="3823" spans="1:21" x14ac:dyDescent="0.3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f t="shared" si="236"/>
        <v>180</v>
      </c>
      <c r="P3823" s="4">
        <f t="shared" si="237"/>
        <v>0</v>
      </c>
      <c r="Q3823" s="4">
        <f t="shared" si="238"/>
        <v>0.05</v>
      </c>
      <c r="R3823" s="4">
        <f t="shared" si="239"/>
        <v>0.19444444444444445</v>
      </c>
      <c r="S3823">
        <v>0</v>
      </c>
      <c r="T3823">
        <v>9</v>
      </c>
      <c r="U3823">
        <v>35</v>
      </c>
    </row>
    <row r="3824" spans="1:21" x14ac:dyDescent="0.3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f t="shared" si="236"/>
        <v>332</v>
      </c>
      <c r="P3824" s="4">
        <f t="shared" si="237"/>
        <v>0</v>
      </c>
      <c r="Q3824" s="4">
        <f t="shared" si="238"/>
        <v>2.4096385542168676E-2</v>
      </c>
      <c r="R3824" s="4">
        <f t="shared" si="239"/>
        <v>9.036144578313253E-2</v>
      </c>
      <c r="S3824">
        <v>0</v>
      </c>
      <c r="T3824">
        <v>8</v>
      </c>
      <c r="U3824">
        <v>30</v>
      </c>
    </row>
    <row r="3825" spans="1:21" x14ac:dyDescent="0.3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f t="shared" si="236"/>
        <v>180</v>
      </c>
      <c r="P3825" s="4">
        <f t="shared" si="237"/>
        <v>0</v>
      </c>
      <c r="Q3825" s="4">
        <f t="shared" si="238"/>
        <v>0.05</v>
      </c>
      <c r="R3825" s="4">
        <f t="shared" si="239"/>
        <v>0.18333333333333332</v>
      </c>
      <c r="S3825">
        <v>0</v>
      </c>
      <c r="T3825">
        <v>9</v>
      </c>
      <c r="U3825">
        <v>33</v>
      </c>
    </row>
    <row r="3826" spans="1:21" x14ac:dyDescent="0.3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f t="shared" si="236"/>
        <v>180</v>
      </c>
      <c r="P3826" s="4">
        <f t="shared" si="237"/>
        <v>0</v>
      </c>
      <c r="Q3826" s="4">
        <f t="shared" si="238"/>
        <v>2.2222222222222223E-2</v>
      </c>
      <c r="R3826" s="4">
        <f t="shared" si="239"/>
        <v>0.1111111111111111</v>
      </c>
      <c r="S3826">
        <v>0</v>
      </c>
      <c r="T3826">
        <v>4</v>
      </c>
      <c r="U3826">
        <v>20</v>
      </c>
    </row>
    <row r="3827" spans="1:21" x14ac:dyDescent="0.3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f t="shared" si="236"/>
        <v>272</v>
      </c>
      <c r="P3827" s="4">
        <f t="shared" si="237"/>
        <v>0</v>
      </c>
      <c r="Q3827" s="4">
        <f t="shared" si="238"/>
        <v>5.1470588235294115E-2</v>
      </c>
      <c r="R3827" s="4">
        <f t="shared" si="239"/>
        <v>0.18014705882352941</v>
      </c>
      <c r="S3827">
        <v>0</v>
      </c>
      <c r="T3827">
        <v>14</v>
      </c>
      <c r="U3827">
        <v>49</v>
      </c>
    </row>
    <row r="3828" spans="1:21" x14ac:dyDescent="0.3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f t="shared" si="236"/>
        <v>180</v>
      </c>
      <c r="P3828" s="4">
        <f t="shared" si="237"/>
        <v>0</v>
      </c>
      <c r="Q3828" s="4">
        <f t="shared" si="238"/>
        <v>5.5555555555555558E-3</v>
      </c>
      <c r="R3828" s="4">
        <f t="shared" si="239"/>
        <v>6.6666666666666666E-2</v>
      </c>
      <c r="S3828">
        <v>0</v>
      </c>
      <c r="T3828">
        <v>1</v>
      </c>
      <c r="U3828">
        <v>12</v>
      </c>
    </row>
    <row r="3829" spans="1:21" x14ac:dyDescent="0.3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f t="shared" si="236"/>
        <v>180</v>
      </c>
      <c r="P3829" s="4">
        <f t="shared" si="237"/>
        <v>0</v>
      </c>
      <c r="Q3829" s="4">
        <f t="shared" si="238"/>
        <v>5.5555555555555552E-2</v>
      </c>
      <c r="R3829" s="4">
        <f t="shared" si="239"/>
        <v>0.21111111111111111</v>
      </c>
      <c r="S3829">
        <v>0</v>
      </c>
      <c r="T3829">
        <v>10</v>
      </c>
      <c r="U3829">
        <v>38</v>
      </c>
    </row>
    <row r="3830" spans="1:21" x14ac:dyDescent="0.3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f t="shared" si="236"/>
        <v>180</v>
      </c>
      <c r="P3830" s="4">
        <f t="shared" si="237"/>
        <v>0</v>
      </c>
      <c r="Q3830" s="4">
        <f t="shared" si="238"/>
        <v>7.7777777777777779E-2</v>
      </c>
      <c r="R3830" s="4">
        <f t="shared" si="239"/>
        <v>0.2722222222222222</v>
      </c>
      <c r="S3830">
        <v>0</v>
      </c>
      <c r="T3830">
        <v>14</v>
      </c>
      <c r="U3830">
        <v>49</v>
      </c>
    </row>
    <row r="3831" spans="1:21" x14ac:dyDescent="0.3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f t="shared" si="236"/>
        <v>332</v>
      </c>
      <c r="P3831" s="4">
        <f t="shared" si="237"/>
        <v>0</v>
      </c>
      <c r="Q3831" s="4">
        <f t="shared" si="238"/>
        <v>3.0120481927710843E-2</v>
      </c>
      <c r="R3831" s="4">
        <f t="shared" si="239"/>
        <v>0.1144578313253012</v>
      </c>
      <c r="S3831">
        <v>0</v>
      </c>
      <c r="T3831">
        <v>10</v>
      </c>
      <c r="U3831">
        <v>38</v>
      </c>
    </row>
    <row r="3832" spans="1:21" x14ac:dyDescent="0.3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f t="shared" si="236"/>
        <v>180</v>
      </c>
      <c r="P3832" s="4">
        <f t="shared" si="237"/>
        <v>0</v>
      </c>
      <c r="Q3832" s="4">
        <f t="shared" si="238"/>
        <v>3.888888888888889E-2</v>
      </c>
      <c r="R3832" s="4">
        <f t="shared" si="239"/>
        <v>0.15</v>
      </c>
      <c r="S3832">
        <v>0</v>
      </c>
      <c r="T3832">
        <v>7</v>
      </c>
      <c r="U3832">
        <v>27</v>
      </c>
    </row>
    <row r="3833" spans="1:21" x14ac:dyDescent="0.3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f t="shared" si="236"/>
        <v>180</v>
      </c>
      <c r="P3833" s="4">
        <f t="shared" si="237"/>
        <v>1.1111111111111112E-2</v>
      </c>
      <c r="Q3833" s="4">
        <f t="shared" si="238"/>
        <v>2.7777777777777776E-2</v>
      </c>
      <c r="R3833" s="4">
        <f t="shared" si="239"/>
        <v>0.12222222222222222</v>
      </c>
      <c r="S3833">
        <v>2</v>
      </c>
      <c r="T3833">
        <v>5</v>
      </c>
      <c r="U3833">
        <v>22</v>
      </c>
    </row>
    <row r="3834" spans="1:21" x14ac:dyDescent="0.3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f t="shared" si="236"/>
        <v>180</v>
      </c>
      <c r="P3834" s="4">
        <f t="shared" si="237"/>
        <v>0</v>
      </c>
      <c r="Q3834" s="4">
        <f t="shared" si="238"/>
        <v>7.2222222222222215E-2</v>
      </c>
      <c r="R3834" s="4">
        <f t="shared" si="239"/>
        <v>0.25555555555555554</v>
      </c>
      <c r="S3834">
        <v>0</v>
      </c>
      <c r="T3834">
        <v>13</v>
      </c>
      <c r="U3834">
        <v>46</v>
      </c>
    </row>
    <row r="3835" spans="1:21" x14ac:dyDescent="0.3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f t="shared" si="236"/>
        <v>180</v>
      </c>
      <c r="P3835" s="4">
        <f t="shared" si="237"/>
        <v>5.5555555555555558E-3</v>
      </c>
      <c r="Q3835" s="4">
        <f t="shared" si="238"/>
        <v>0</v>
      </c>
      <c r="R3835" s="4">
        <f t="shared" si="239"/>
        <v>4.4444444444444446E-2</v>
      </c>
      <c r="S3835">
        <v>1</v>
      </c>
      <c r="T3835">
        <v>0</v>
      </c>
      <c r="U3835">
        <v>8</v>
      </c>
    </row>
    <row r="3836" spans="1:21" x14ac:dyDescent="0.3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f t="shared" si="236"/>
        <v>332</v>
      </c>
      <c r="P3836" s="4">
        <f t="shared" si="237"/>
        <v>0</v>
      </c>
      <c r="Q3836" s="4">
        <f t="shared" si="238"/>
        <v>6.024096385542169E-3</v>
      </c>
      <c r="R3836" s="4">
        <f t="shared" si="239"/>
        <v>4.5180722891566265E-2</v>
      </c>
      <c r="S3836">
        <v>0</v>
      </c>
      <c r="T3836">
        <v>2</v>
      </c>
      <c r="U3836">
        <v>15</v>
      </c>
    </row>
    <row r="3837" spans="1:21" x14ac:dyDescent="0.3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f t="shared" si="236"/>
        <v>180</v>
      </c>
      <c r="P3837" s="4">
        <f t="shared" si="237"/>
        <v>0</v>
      </c>
      <c r="Q3837" s="4">
        <f t="shared" si="238"/>
        <v>3.3333333333333333E-2</v>
      </c>
      <c r="R3837" s="4">
        <f t="shared" si="239"/>
        <v>0.13333333333333333</v>
      </c>
      <c r="S3837">
        <v>0</v>
      </c>
      <c r="T3837">
        <v>6</v>
      </c>
      <c r="U3837">
        <v>24</v>
      </c>
    </row>
    <row r="3838" spans="1:21" x14ac:dyDescent="0.3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f t="shared" si="236"/>
        <v>180</v>
      </c>
      <c r="P3838" s="4">
        <f t="shared" si="237"/>
        <v>0</v>
      </c>
      <c r="Q3838" s="4">
        <f t="shared" si="238"/>
        <v>8.3333333333333329E-2</v>
      </c>
      <c r="R3838" s="4">
        <f t="shared" si="239"/>
        <v>0.27777777777777779</v>
      </c>
      <c r="S3838">
        <v>0</v>
      </c>
      <c r="T3838">
        <v>15</v>
      </c>
      <c r="U3838">
        <v>50</v>
      </c>
    </row>
    <row r="3839" spans="1:21" x14ac:dyDescent="0.3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f t="shared" si="236"/>
        <v>180</v>
      </c>
      <c r="P3839" s="4">
        <f t="shared" si="237"/>
        <v>0</v>
      </c>
      <c r="Q3839" s="4">
        <f t="shared" si="238"/>
        <v>5.5555555555555552E-2</v>
      </c>
      <c r="R3839" s="4">
        <f t="shared" si="239"/>
        <v>0.2</v>
      </c>
      <c r="S3839">
        <v>0</v>
      </c>
      <c r="T3839">
        <v>10</v>
      </c>
      <c r="U3839">
        <v>36</v>
      </c>
    </row>
    <row r="3840" spans="1:21" x14ac:dyDescent="0.3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f t="shared" si="236"/>
        <v>180</v>
      </c>
      <c r="P3840" s="4">
        <f t="shared" si="237"/>
        <v>0</v>
      </c>
      <c r="Q3840" s="4">
        <f t="shared" si="238"/>
        <v>1.1111111111111112E-2</v>
      </c>
      <c r="R3840" s="4">
        <f t="shared" si="239"/>
        <v>8.3333333333333329E-2</v>
      </c>
      <c r="S3840">
        <v>0</v>
      </c>
      <c r="T3840">
        <v>2</v>
      </c>
      <c r="U3840">
        <v>15</v>
      </c>
    </row>
    <row r="3841" spans="1:21" x14ac:dyDescent="0.3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f t="shared" si="236"/>
        <v>180</v>
      </c>
      <c r="P3841" s="4">
        <f t="shared" si="237"/>
        <v>0</v>
      </c>
      <c r="Q3841" s="4">
        <f t="shared" si="238"/>
        <v>3.3333333333333333E-2</v>
      </c>
      <c r="R3841" s="4">
        <f t="shared" si="239"/>
        <v>0.1388888888888889</v>
      </c>
      <c r="S3841">
        <v>0</v>
      </c>
      <c r="T3841">
        <v>6</v>
      </c>
      <c r="U3841">
        <v>25</v>
      </c>
    </row>
    <row r="3842" spans="1:21" x14ac:dyDescent="0.3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f t="shared" si="236"/>
        <v>332</v>
      </c>
      <c r="P3842" s="4">
        <f t="shared" si="237"/>
        <v>0</v>
      </c>
      <c r="Q3842" s="4">
        <f t="shared" si="238"/>
        <v>1.2048192771084338E-2</v>
      </c>
      <c r="R3842" s="4">
        <f t="shared" si="239"/>
        <v>6.3253012048192767E-2</v>
      </c>
      <c r="S3842">
        <v>0</v>
      </c>
      <c r="T3842">
        <v>4</v>
      </c>
      <c r="U3842">
        <v>21</v>
      </c>
    </row>
    <row r="3843" spans="1:21" x14ac:dyDescent="0.3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f t="shared" ref="O3843:O3906" si="240">L3843+M3843+N3843</f>
        <v>180</v>
      </c>
      <c r="P3843" s="4">
        <f t="shared" ref="P3843:P3906" si="241">S3843/O3843</f>
        <v>0</v>
      </c>
      <c r="Q3843" s="4">
        <f t="shared" ref="Q3843:Q3906" si="242">T3843/O3843</f>
        <v>2.2222222222222223E-2</v>
      </c>
      <c r="R3843" s="4">
        <f t="shared" ref="R3843:R3906" si="243">U3843/O3843</f>
        <v>0.10555555555555556</v>
      </c>
      <c r="S3843">
        <v>0</v>
      </c>
      <c r="T3843">
        <v>4</v>
      </c>
      <c r="U3843">
        <v>19</v>
      </c>
    </row>
    <row r="3844" spans="1:21" x14ac:dyDescent="0.3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f t="shared" si="240"/>
        <v>180</v>
      </c>
      <c r="P3844" s="4">
        <f t="shared" si="241"/>
        <v>1.1111111111111112E-2</v>
      </c>
      <c r="Q3844" s="4">
        <f t="shared" si="242"/>
        <v>7.2222222222222215E-2</v>
      </c>
      <c r="R3844" s="4">
        <f t="shared" si="243"/>
        <v>0.25555555555555554</v>
      </c>
      <c r="S3844">
        <v>2</v>
      </c>
      <c r="T3844">
        <v>13</v>
      </c>
      <c r="U3844">
        <v>46</v>
      </c>
    </row>
    <row r="3845" spans="1:21" x14ac:dyDescent="0.3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f t="shared" si="240"/>
        <v>216</v>
      </c>
      <c r="P3845" s="4">
        <f t="shared" si="241"/>
        <v>0</v>
      </c>
      <c r="Q3845" s="4">
        <f t="shared" si="242"/>
        <v>0</v>
      </c>
      <c r="R3845" s="4">
        <f t="shared" si="243"/>
        <v>4.1666666666666664E-2</v>
      </c>
      <c r="S3845">
        <v>0</v>
      </c>
      <c r="T3845">
        <v>0</v>
      </c>
      <c r="U3845">
        <v>9</v>
      </c>
    </row>
    <row r="3846" spans="1:21" x14ac:dyDescent="0.3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f t="shared" si="240"/>
        <v>180</v>
      </c>
      <c r="P3846" s="4">
        <f t="shared" si="241"/>
        <v>0</v>
      </c>
      <c r="Q3846" s="4">
        <f t="shared" si="242"/>
        <v>9.4444444444444442E-2</v>
      </c>
      <c r="R3846" s="4">
        <f t="shared" si="243"/>
        <v>0.30555555555555558</v>
      </c>
      <c r="S3846">
        <v>0</v>
      </c>
      <c r="T3846">
        <v>17</v>
      </c>
      <c r="U3846">
        <v>55</v>
      </c>
    </row>
    <row r="3847" spans="1:21" x14ac:dyDescent="0.3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f t="shared" si="240"/>
        <v>214</v>
      </c>
      <c r="P3847" s="4">
        <f t="shared" si="241"/>
        <v>0</v>
      </c>
      <c r="Q3847" s="4">
        <f t="shared" si="242"/>
        <v>5.6074766355140186E-2</v>
      </c>
      <c r="R3847" s="4">
        <f t="shared" si="243"/>
        <v>0.20093457943925233</v>
      </c>
      <c r="S3847">
        <v>0</v>
      </c>
      <c r="T3847">
        <v>12</v>
      </c>
      <c r="U3847">
        <v>43</v>
      </c>
    </row>
    <row r="3848" spans="1:21" x14ac:dyDescent="0.3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f t="shared" si="240"/>
        <v>216</v>
      </c>
      <c r="P3848" s="4">
        <f t="shared" si="241"/>
        <v>9.2592592592592587E-3</v>
      </c>
      <c r="Q3848" s="4">
        <f t="shared" si="242"/>
        <v>6.4814814814814811E-2</v>
      </c>
      <c r="R3848" s="4">
        <f t="shared" si="243"/>
        <v>0.21759259259259259</v>
      </c>
      <c r="S3848">
        <v>2</v>
      </c>
      <c r="T3848">
        <v>14</v>
      </c>
      <c r="U3848">
        <v>47</v>
      </c>
    </row>
    <row r="3849" spans="1:21" x14ac:dyDescent="0.3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f t="shared" si="240"/>
        <v>272</v>
      </c>
      <c r="P3849" s="4">
        <f t="shared" si="241"/>
        <v>0</v>
      </c>
      <c r="Q3849" s="4">
        <f t="shared" si="242"/>
        <v>1.8382352941176471E-2</v>
      </c>
      <c r="R3849" s="4">
        <f t="shared" si="243"/>
        <v>8.455882352941177E-2</v>
      </c>
      <c r="S3849">
        <v>0</v>
      </c>
      <c r="T3849">
        <v>5</v>
      </c>
      <c r="U3849">
        <v>23</v>
      </c>
    </row>
    <row r="3850" spans="1:21" x14ac:dyDescent="0.3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f t="shared" si="240"/>
        <v>180</v>
      </c>
      <c r="P3850" s="4">
        <f t="shared" si="241"/>
        <v>0</v>
      </c>
      <c r="Q3850" s="4">
        <f t="shared" si="242"/>
        <v>3.888888888888889E-2</v>
      </c>
      <c r="R3850" s="4">
        <f t="shared" si="243"/>
        <v>0.15555555555555556</v>
      </c>
      <c r="S3850">
        <v>0</v>
      </c>
      <c r="T3850">
        <v>7</v>
      </c>
      <c r="U3850">
        <v>28</v>
      </c>
    </row>
    <row r="3851" spans="1:21" x14ac:dyDescent="0.3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f t="shared" si="240"/>
        <v>331</v>
      </c>
      <c r="P3851" s="4">
        <f t="shared" si="241"/>
        <v>6.0422960725075529E-3</v>
      </c>
      <c r="Q3851" s="4">
        <f t="shared" si="242"/>
        <v>0</v>
      </c>
      <c r="R3851" s="4">
        <f t="shared" si="243"/>
        <v>2.4169184290030211E-2</v>
      </c>
      <c r="S3851">
        <v>2</v>
      </c>
      <c r="T3851">
        <v>0</v>
      </c>
      <c r="U3851">
        <v>8</v>
      </c>
    </row>
    <row r="3852" spans="1:21" x14ac:dyDescent="0.3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f t="shared" si="240"/>
        <v>332</v>
      </c>
      <c r="P3852" s="4">
        <f t="shared" si="241"/>
        <v>3.0120481927710845E-3</v>
      </c>
      <c r="Q3852" s="4">
        <f t="shared" si="242"/>
        <v>1.5060240963855422E-2</v>
      </c>
      <c r="R3852" s="4">
        <f t="shared" si="243"/>
        <v>6.6265060240963861E-2</v>
      </c>
      <c r="S3852">
        <v>1</v>
      </c>
      <c r="T3852">
        <v>5</v>
      </c>
      <c r="U3852">
        <v>22</v>
      </c>
    </row>
    <row r="3853" spans="1:21" x14ac:dyDescent="0.3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f t="shared" si="240"/>
        <v>180</v>
      </c>
      <c r="P3853" s="4">
        <f t="shared" si="241"/>
        <v>0</v>
      </c>
      <c r="Q3853" s="4">
        <f t="shared" si="242"/>
        <v>5.5555555555555552E-2</v>
      </c>
      <c r="R3853" s="4">
        <f t="shared" si="243"/>
        <v>0.21111111111111111</v>
      </c>
      <c r="S3853">
        <v>0</v>
      </c>
      <c r="T3853">
        <v>10</v>
      </c>
      <c r="U3853">
        <v>38</v>
      </c>
    </row>
    <row r="3854" spans="1:21" x14ac:dyDescent="0.3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f t="shared" si="240"/>
        <v>180</v>
      </c>
      <c r="P3854" s="4">
        <f t="shared" si="241"/>
        <v>0</v>
      </c>
      <c r="Q3854" s="4">
        <f t="shared" si="242"/>
        <v>8.3333333333333329E-2</v>
      </c>
      <c r="R3854" s="4">
        <f t="shared" si="243"/>
        <v>0.28333333333333333</v>
      </c>
      <c r="S3854">
        <v>0</v>
      </c>
      <c r="T3854">
        <v>15</v>
      </c>
      <c r="U3854">
        <v>51</v>
      </c>
    </row>
    <row r="3855" spans="1:21" x14ac:dyDescent="0.3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f t="shared" si="240"/>
        <v>180</v>
      </c>
      <c r="P3855" s="4">
        <f t="shared" si="241"/>
        <v>5.5555555555555558E-3</v>
      </c>
      <c r="Q3855" s="4">
        <f t="shared" si="242"/>
        <v>1.1111111111111112E-2</v>
      </c>
      <c r="R3855" s="4">
        <f t="shared" si="243"/>
        <v>7.2222222222222215E-2</v>
      </c>
      <c r="S3855">
        <v>1</v>
      </c>
      <c r="T3855">
        <v>2</v>
      </c>
      <c r="U3855">
        <v>13</v>
      </c>
    </row>
    <row r="3856" spans="1:21" x14ac:dyDescent="0.3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f t="shared" si="240"/>
        <v>180</v>
      </c>
      <c r="P3856" s="4">
        <f t="shared" si="241"/>
        <v>5.5555555555555558E-3</v>
      </c>
      <c r="Q3856" s="4">
        <f t="shared" si="242"/>
        <v>3.3333333333333333E-2</v>
      </c>
      <c r="R3856" s="4">
        <f t="shared" si="243"/>
        <v>0.1388888888888889</v>
      </c>
      <c r="S3856">
        <v>1</v>
      </c>
      <c r="T3856">
        <v>6</v>
      </c>
      <c r="U3856">
        <v>25</v>
      </c>
    </row>
    <row r="3857" spans="1:21" x14ac:dyDescent="0.3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f t="shared" si="240"/>
        <v>180</v>
      </c>
      <c r="P3857" s="4">
        <f t="shared" si="241"/>
        <v>0</v>
      </c>
      <c r="Q3857" s="4">
        <f t="shared" si="242"/>
        <v>3.888888888888889E-2</v>
      </c>
      <c r="R3857" s="4">
        <f t="shared" si="243"/>
        <v>0.15555555555555556</v>
      </c>
      <c r="S3857">
        <v>0</v>
      </c>
      <c r="T3857">
        <v>7</v>
      </c>
      <c r="U3857">
        <v>28</v>
      </c>
    </row>
    <row r="3858" spans="1:21" x14ac:dyDescent="0.3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f t="shared" si="240"/>
        <v>180</v>
      </c>
      <c r="P3858" s="4">
        <f t="shared" si="241"/>
        <v>0</v>
      </c>
      <c r="Q3858" s="4">
        <f t="shared" si="242"/>
        <v>0</v>
      </c>
      <c r="R3858" s="4">
        <f t="shared" si="243"/>
        <v>0.05</v>
      </c>
      <c r="S3858">
        <v>0</v>
      </c>
      <c r="T3858">
        <v>0</v>
      </c>
      <c r="U3858">
        <v>9</v>
      </c>
    </row>
    <row r="3859" spans="1:21" x14ac:dyDescent="0.3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f t="shared" si="240"/>
        <v>180</v>
      </c>
      <c r="P3859" s="4">
        <f t="shared" si="241"/>
        <v>0</v>
      </c>
      <c r="Q3859" s="4">
        <f t="shared" si="242"/>
        <v>6.1111111111111109E-2</v>
      </c>
      <c r="R3859" s="4">
        <f t="shared" si="243"/>
        <v>0.22222222222222221</v>
      </c>
      <c r="S3859">
        <v>0</v>
      </c>
      <c r="T3859">
        <v>11</v>
      </c>
      <c r="U3859">
        <v>40</v>
      </c>
    </row>
    <row r="3860" spans="1:21" x14ac:dyDescent="0.3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f t="shared" si="240"/>
        <v>331</v>
      </c>
      <c r="P3860" s="4">
        <f t="shared" si="241"/>
        <v>0</v>
      </c>
      <c r="Q3860" s="4">
        <f t="shared" si="242"/>
        <v>1.2084592145015106E-2</v>
      </c>
      <c r="R3860" s="4">
        <f t="shared" si="243"/>
        <v>5.7401812688821753E-2</v>
      </c>
      <c r="S3860">
        <v>0</v>
      </c>
      <c r="T3860">
        <v>4</v>
      </c>
      <c r="U3860">
        <v>19</v>
      </c>
    </row>
    <row r="3861" spans="1:21" x14ac:dyDescent="0.3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f t="shared" si="240"/>
        <v>180</v>
      </c>
      <c r="P3861" s="4">
        <f t="shared" si="241"/>
        <v>5.5555555555555558E-3</v>
      </c>
      <c r="Q3861" s="4">
        <f t="shared" si="242"/>
        <v>3.888888888888889E-2</v>
      </c>
      <c r="R3861" s="4">
        <f t="shared" si="243"/>
        <v>0.15</v>
      </c>
      <c r="S3861">
        <v>1</v>
      </c>
      <c r="T3861">
        <v>7</v>
      </c>
      <c r="U3861">
        <v>27</v>
      </c>
    </row>
    <row r="3862" spans="1:21" x14ac:dyDescent="0.3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f t="shared" si="240"/>
        <v>235</v>
      </c>
      <c r="P3862" s="4">
        <f t="shared" si="241"/>
        <v>0</v>
      </c>
      <c r="Q3862" s="4">
        <f t="shared" si="242"/>
        <v>2.1276595744680851E-2</v>
      </c>
      <c r="R3862" s="4">
        <f t="shared" si="243"/>
        <v>9.7872340425531917E-2</v>
      </c>
      <c r="S3862">
        <v>0</v>
      </c>
      <c r="T3862">
        <v>5</v>
      </c>
      <c r="U3862">
        <v>23</v>
      </c>
    </row>
    <row r="3863" spans="1:21" x14ac:dyDescent="0.3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f t="shared" si="240"/>
        <v>180</v>
      </c>
      <c r="P3863" s="4">
        <f t="shared" si="241"/>
        <v>1.6666666666666666E-2</v>
      </c>
      <c r="Q3863" s="4">
        <f t="shared" si="242"/>
        <v>1.6666666666666666E-2</v>
      </c>
      <c r="R3863" s="4">
        <f t="shared" si="243"/>
        <v>0.1</v>
      </c>
      <c r="S3863">
        <v>3</v>
      </c>
      <c r="T3863">
        <v>3</v>
      </c>
      <c r="U3863">
        <v>18</v>
      </c>
    </row>
    <row r="3864" spans="1:21" x14ac:dyDescent="0.3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f t="shared" si="240"/>
        <v>216</v>
      </c>
      <c r="P3864" s="4">
        <f t="shared" si="241"/>
        <v>4.6296296296296294E-3</v>
      </c>
      <c r="Q3864" s="4">
        <f t="shared" si="242"/>
        <v>3.7037037037037035E-2</v>
      </c>
      <c r="R3864" s="4">
        <f t="shared" si="243"/>
        <v>0.1388888888888889</v>
      </c>
      <c r="S3864">
        <v>1</v>
      </c>
      <c r="T3864">
        <v>8</v>
      </c>
      <c r="U3864">
        <v>30</v>
      </c>
    </row>
    <row r="3865" spans="1:21" x14ac:dyDescent="0.3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f t="shared" si="240"/>
        <v>180</v>
      </c>
      <c r="P3865" s="4">
        <f t="shared" si="241"/>
        <v>0</v>
      </c>
      <c r="Q3865" s="4">
        <f t="shared" si="242"/>
        <v>3.888888888888889E-2</v>
      </c>
      <c r="R3865" s="4">
        <f t="shared" si="243"/>
        <v>0.15</v>
      </c>
      <c r="S3865">
        <v>0</v>
      </c>
      <c r="T3865">
        <v>7</v>
      </c>
      <c r="U3865">
        <v>27</v>
      </c>
    </row>
    <row r="3866" spans="1:21" x14ac:dyDescent="0.3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f t="shared" si="240"/>
        <v>180</v>
      </c>
      <c r="P3866" s="4">
        <f t="shared" si="241"/>
        <v>0</v>
      </c>
      <c r="Q3866" s="4">
        <f t="shared" si="242"/>
        <v>3.3333333333333333E-2</v>
      </c>
      <c r="R3866" s="4">
        <f t="shared" si="243"/>
        <v>0.13333333333333333</v>
      </c>
      <c r="S3866">
        <v>0</v>
      </c>
      <c r="T3866">
        <v>6</v>
      </c>
      <c r="U3866">
        <v>24</v>
      </c>
    </row>
    <row r="3867" spans="1:21" x14ac:dyDescent="0.3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f t="shared" si="240"/>
        <v>180</v>
      </c>
      <c r="P3867" s="4">
        <f t="shared" si="241"/>
        <v>0</v>
      </c>
      <c r="Q3867" s="4">
        <f t="shared" si="242"/>
        <v>2.2222222222222223E-2</v>
      </c>
      <c r="R3867" s="4">
        <f t="shared" si="243"/>
        <v>0.10555555555555556</v>
      </c>
      <c r="S3867">
        <v>0</v>
      </c>
      <c r="T3867">
        <v>4</v>
      </c>
      <c r="U3867">
        <v>19</v>
      </c>
    </row>
    <row r="3868" spans="1:21" x14ac:dyDescent="0.3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f t="shared" si="240"/>
        <v>180</v>
      </c>
      <c r="P3868" s="4">
        <f t="shared" si="241"/>
        <v>0</v>
      </c>
      <c r="Q3868" s="4">
        <f t="shared" si="242"/>
        <v>5.5555555555555552E-2</v>
      </c>
      <c r="R3868" s="4">
        <f t="shared" si="243"/>
        <v>0.19444444444444445</v>
      </c>
      <c r="S3868">
        <v>0</v>
      </c>
      <c r="T3868">
        <v>10</v>
      </c>
      <c r="U3868">
        <v>35</v>
      </c>
    </row>
    <row r="3869" spans="1:21" x14ac:dyDescent="0.3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f t="shared" si="240"/>
        <v>180</v>
      </c>
      <c r="P3869" s="4">
        <f t="shared" si="241"/>
        <v>5.5555555555555558E-3</v>
      </c>
      <c r="Q3869" s="4">
        <f t="shared" si="242"/>
        <v>9.4444444444444442E-2</v>
      </c>
      <c r="R3869" s="4">
        <f t="shared" si="243"/>
        <v>0.31111111111111112</v>
      </c>
      <c r="S3869">
        <v>1</v>
      </c>
      <c r="T3869">
        <v>17</v>
      </c>
      <c r="U3869">
        <v>56</v>
      </c>
    </row>
    <row r="3870" spans="1:21" x14ac:dyDescent="0.3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f t="shared" si="240"/>
        <v>272</v>
      </c>
      <c r="P3870" s="4">
        <f t="shared" si="241"/>
        <v>3.6764705882352941E-3</v>
      </c>
      <c r="Q3870" s="4">
        <f t="shared" si="242"/>
        <v>3.3088235294117647E-2</v>
      </c>
      <c r="R3870" s="4">
        <f t="shared" si="243"/>
        <v>0.11764705882352941</v>
      </c>
      <c r="S3870">
        <v>1</v>
      </c>
      <c r="T3870">
        <v>9</v>
      </c>
      <c r="U3870">
        <v>32</v>
      </c>
    </row>
    <row r="3871" spans="1:21" x14ac:dyDescent="0.3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f t="shared" si="240"/>
        <v>180</v>
      </c>
      <c r="P3871" s="4">
        <f t="shared" si="241"/>
        <v>0</v>
      </c>
      <c r="Q3871" s="4">
        <f t="shared" si="242"/>
        <v>7.2222222222222215E-2</v>
      </c>
      <c r="R3871" s="4">
        <f t="shared" si="243"/>
        <v>0.25555555555555554</v>
      </c>
      <c r="S3871">
        <v>0</v>
      </c>
      <c r="T3871">
        <v>13</v>
      </c>
      <c r="U3871">
        <v>46</v>
      </c>
    </row>
    <row r="3872" spans="1:21" x14ac:dyDescent="0.3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f t="shared" si="240"/>
        <v>180</v>
      </c>
      <c r="P3872" s="4">
        <f t="shared" si="241"/>
        <v>0</v>
      </c>
      <c r="Q3872" s="4">
        <f t="shared" si="242"/>
        <v>0</v>
      </c>
      <c r="R3872" s="4">
        <f t="shared" si="243"/>
        <v>0.05</v>
      </c>
      <c r="S3872">
        <v>0</v>
      </c>
      <c r="T3872">
        <v>0</v>
      </c>
      <c r="U3872">
        <v>9</v>
      </c>
    </row>
    <row r="3873" spans="1:21" x14ac:dyDescent="0.3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f t="shared" si="240"/>
        <v>180</v>
      </c>
      <c r="P3873" s="4">
        <f t="shared" si="241"/>
        <v>5.5555555555555558E-3</v>
      </c>
      <c r="Q3873" s="4">
        <f t="shared" si="242"/>
        <v>0.05</v>
      </c>
      <c r="R3873" s="4">
        <f t="shared" si="243"/>
        <v>0.18333333333333332</v>
      </c>
      <c r="S3873">
        <v>1</v>
      </c>
      <c r="T3873">
        <v>9</v>
      </c>
      <c r="U3873">
        <v>33</v>
      </c>
    </row>
    <row r="3874" spans="1:21" x14ac:dyDescent="0.3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f t="shared" si="240"/>
        <v>214</v>
      </c>
      <c r="P3874" s="4">
        <f t="shared" si="241"/>
        <v>0</v>
      </c>
      <c r="Q3874" s="4">
        <f t="shared" si="242"/>
        <v>9.3457943925233638E-3</v>
      </c>
      <c r="R3874" s="4">
        <f t="shared" si="243"/>
        <v>6.0747663551401869E-2</v>
      </c>
      <c r="S3874">
        <v>0</v>
      </c>
      <c r="T3874">
        <v>2</v>
      </c>
      <c r="U3874">
        <v>13</v>
      </c>
    </row>
    <row r="3875" spans="1:21" x14ac:dyDescent="0.3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f t="shared" si="240"/>
        <v>180</v>
      </c>
      <c r="P3875" s="4">
        <f t="shared" si="241"/>
        <v>0</v>
      </c>
      <c r="Q3875" s="4">
        <f t="shared" si="242"/>
        <v>0</v>
      </c>
      <c r="R3875" s="4">
        <f t="shared" si="243"/>
        <v>3.888888888888889E-2</v>
      </c>
      <c r="S3875">
        <v>0</v>
      </c>
      <c r="T3875">
        <v>0</v>
      </c>
      <c r="U3875">
        <v>7</v>
      </c>
    </row>
    <row r="3876" spans="1:21" x14ac:dyDescent="0.3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f t="shared" si="240"/>
        <v>216</v>
      </c>
      <c r="P3876" s="4">
        <f t="shared" si="241"/>
        <v>4.6296296296296294E-3</v>
      </c>
      <c r="Q3876" s="4">
        <f t="shared" si="242"/>
        <v>1.8518518518518517E-2</v>
      </c>
      <c r="R3876" s="4">
        <f t="shared" si="243"/>
        <v>8.7962962962962965E-2</v>
      </c>
      <c r="S3876">
        <v>1</v>
      </c>
      <c r="T3876">
        <v>4</v>
      </c>
      <c r="U3876">
        <v>19</v>
      </c>
    </row>
    <row r="3877" spans="1:21" x14ac:dyDescent="0.3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f t="shared" si="240"/>
        <v>180</v>
      </c>
      <c r="P3877" s="4">
        <f t="shared" si="241"/>
        <v>0</v>
      </c>
      <c r="Q3877" s="4">
        <f t="shared" si="242"/>
        <v>7.7777777777777779E-2</v>
      </c>
      <c r="R3877" s="4">
        <f t="shared" si="243"/>
        <v>0.2722222222222222</v>
      </c>
      <c r="S3877">
        <v>0</v>
      </c>
      <c r="T3877">
        <v>14</v>
      </c>
      <c r="U3877">
        <v>49</v>
      </c>
    </row>
    <row r="3878" spans="1:21" x14ac:dyDescent="0.3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f t="shared" si="240"/>
        <v>180</v>
      </c>
      <c r="P3878" s="4">
        <f t="shared" si="241"/>
        <v>5.5555555555555558E-3</v>
      </c>
      <c r="Q3878" s="4">
        <f t="shared" si="242"/>
        <v>7.2222222222222215E-2</v>
      </c>
      <c r="R3878" s="4">
        <f t="shared" si="243"/>
        <v>0.25</v>
      </c>
      <c r="S3878">
        <v>1</v>
      </c>
      <c r="T3878">
        <v>13</v>
      </c>
      <c r="U3878">
        <v>45</v>
      </c>
    </row>
    <row r="3879" spans="1:21" x14ac:dyDescent="0.3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f t="shared" si="240"/>
        <v>180</v>
      </c>
      <c r="P3879" s="4">
        <f t="shared" si="241"/>
        <v>0</v>
      </c>
      <c r="Q3879" s="4">
        <f t="shared" si="242"/>
        <v>0.05</v>
      </c>
      <c r="R3879" s="4">
        <f t="shared" si="243"/>
        <v>0.18888888888888888</v>
      </c>
      <c r="S3879">
        <v>0</v>
      </c>
      <c r="T3879">
        <v>9</v>
      </c>
      <c r="U3879">
        <v>34</v>
      </c>
    </row>
    <row r="3880" spans="1:21" x14ac:dyDescent="0.3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f t="shared" si="240"/>
        <v>180</v>
      </c>
      <c r="P3880" s="4">
        <f t="shared" si="241"/>
        <v>2.2222222222222223E-2</v>
      </c>
      <c r="Q3880" s="4">
        <f t="shared" si="242"/>
        <v>0</v>
      </c>
      <c r="R3880" s="4">
        <f t="shared" si="243"/>
        <v>3.3333333333333333E-2</v>
      </c>
      <c r="S3880">
        <v>4</v>
      </c>
      <c r="T3880">
        <v>0</v>
      </c>
      <c r="U3880">
        <v>6</v>
      </c>
    </row>
    <row r="3881" spans="1:21" x14ac:dyDescent="0.3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f t="shared" si="240"/>
        <v>216</v>
      </c>
      <c r="P3881" s="4">
        <f t="shared" si="241"/>
        <v>0</v>
      </c>
      <c r="Q3881" s="4">
        <f t="shared" si="242"/>
        <v>3.2407407407407406E-2</v>
      </c>
      <c r="R3881" s="4">
        <f t="shared" si="243"/>
        <v>0.125</v>
      </c>
      <c r="S3881">
        <v>0</v>
      </c>
      <c r="T3881">
        <v>7</v>
      </c>
      <c r="U3881">
        <v>27</v>
      </c>
    </row>
    <row r="3882" spans="1:21" x14ac:dyDescent="0.3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f t="shared" si="240"/>
        <v>180</v>
      </c>
      <c r="P3882" s="4">
        <f t="shared" si="241"/>
        <v>0</v>
      </c>
      <c r="Q3882" s="4">
        <f t="shared" si="242"/>
        <v>0.05</v>
      </c>
      <c r="R3882" s="4">
        <f t="shared" si="243"/>
        <v>0.19444444444444445</v>
      </c>
      <c r="S3882">
        <v>0</v>
      </c>
      <c r="T3882">
        <v>9</v>
      </c>
      <c r="U3882">
        <v>35</v>
      </c>
    </row>
    <row r="3883" spans="1:21" x14ac:dyDescent="0.3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f t="shared" si="240"/>
        <v>180</v>
      </c>
      <c r="P3883" s="4">
        <f t="shared" si="241"/>
        <v>0</v>
      </c>
      <c r="Q3883" s="4">
        <f t="shared" si="242"/>
        <v>0.05</v>
      </c>
      <c r="R3883" s="4">
        <f t="shared" si="243"/>
        <v>0.18333333333333332</v>
      </c>
      <c r="S3883">
        <v>0</v>
      </c>
      <c r="T3883">
        <v>9</v>
      </c>
      <c r="U3883">
        <v>33</v>
      </c>
    </row>
    <row r="3884" spans="1:21" x14ac:dyDescent="0.3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f t="shared" si="240"/>
        <v>180</v>
      </c>
      <c r="P3884" s="4">
        <f t="shared" si="241"/>
        <v>0</v>
      </c>
      <c r="Q3884" s="4">
        <f t="shared" si="242"/>
        <v>0</v>
      </c>
      <c r="R3884" s="4">
        <f t="shared" si="243"/>
        <v>1.1111111111111112E-2</v>
      </c>
      <c r="S3884">
        <v>0</v>
      </c>
      <c r="T3884">
        <v>0</v>
      </c>
      <c r="U3884">
        <v>2</v>
      </c>
    </row>
    <row r="3885" spans="1:21" x14ac:dyDescent="0.3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f t="shared" si="240"/>
        <v>180</v>
      </c>
      <c r="P3885" s="4">
        <f t="shared" si="241"/>
        <v>0</v>
      </c>
      <c r="Q3885" s="4">
        <f t="shared" si="242"/>
        <v>1.6666666666666666E-2</v>
      </c>
      <c r="R3885" s="4">
        <f t="shared" si="243"/>
        <v>8.8888888888888892E-2</v>
      </c>
      <c r="S3885">
        <v>0</v>
      </c>
      <c r="T3885">
        <v>3</v>
      </c>
      <c r="U3885">
        <v>16</v>
      </c>
    </row>
    <row r="3886" spans="1:21" x14ac:dyDescent="0.3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f t="shared" si="240"/>
        <v>180</v>
      </c>
      <c r="P3886" s="4">
        <f t="shared" si="241"/>
        <v>0</v>
      </c>
      <c r="Q3886" s="4">
        <f t="shared" si="242"/>
        <v>3.888888888888889E-2</v>
      </c>
      <c r="R3886" s="4">
        <f t="shared" si="243"/>
        <v>0.16111111111111112</v>
      </c>
      <c r="S3886">
        <v>0</v>
      </c>
      <c r="T3886">
        <v>7</v>
      </c>
      <c r="U3886">
        <v>29</v>
      </c>
    </row>
    <row r="3887" spans="1:21" x14ac:dyDescent="0.3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f t="shared" si="240"/>
        <v>180</v>
      </c>
      <c r="P3887" s="4">
        <f t="shared" si="241"/>
        <v>1.6666666666666666E-2</v>
      </c>
      <c r="Q3887" s="4">
        <f t="shared" si="242"/>
        <v>6.1111111111111109E-2</v>
      </c>
      <c r="R3887" s="4">
        <f t="shared" si="243"/>
        <v>0.21666666666666667</v>
      </c>
      <c r="S3887">
        <v>3</v>
      </c>
      <c r="T3887">
        <v>11</v>
      </c>
      <c r="U3887">
        <v>39</v>
      </c>
    </row>
    <row r="3888" spans="1:21" x14ac:dyDescent="0.3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f t="shared" si="240"/>
        <v>180</v>
      </c>
      <c r="P3888" s="4">
        <f t="shared" si="241"/>
        <v>1.1111111111111112E-2</v>
      </c>
      <c r="Q3888" s="4">
        <f t="shared" si="242"/>
        <v>0</v>
      </c>
      <c r="R3888" s="4">
        <f t="shared" si="243"/>
        <v>0</v>
      </c>
      <c r="S3888">
        <v>2</v>
      </c>
      <c r="T3888">
        <v>0</v>
      </c>
      <c r="U3888">
        <v>0</v>
      </c>
    </row>
    <row r="3889" spans="1:21" x14ac:dyDescent="0.3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f t="shared" si="240"/>
        <v>180</v>
      </c>
      <c r="P3889" s="4">
        <f t="shared" si="241"/>
        <v>0</v>
      </c>
      <c r="Q3889" s="4">
        <f t="shared" si="242"/>
        <v>3.888888888888889E-2</v>
      </c>
      <c r="R3889" s="4">
        <f t="shared" si="243"/>
        <v>0.15555555555555556</v>
      </c>
      <c r="S3889">
        <v>0</v>
      </c>
      <c r="T3889">
        <v>7</v>
      </c>
      <c r="U3889">
        <v>28</v>
      </c>
    </row>
    <row r="3890" spans="1:21" x14ac:dyDescent="0.3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f t="shared" si="240"/>
        <v>180</v>
      </c>
      <c r="P3890" s="4">
        <f t="shared" si="241"/>
        <v>5.5555555555555558E-3</v>
      </c>
      <c r="Q3890" s="4">
        <f t="shared" si="242"/>
        <v>0.05</v>
      </c>
      <c r="R3890" s="4">
        <f t="shared" si="243"/>
        <v>0.18333333333333332</v>
      </c>
      <c r="S3890">
        <v>1</v>
      </c>
      <c r="T3890">
        <v>9</v>
      </c>
      <c r="U3890">
        <v>33</v>
      </c>
    </row>
    <row r="3891" spans="1:21" x14ac:dyDescent="0.3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f t="shared" si="240"/>
        <v>180</v>
      </c>
      <c r="P3891" s="4">
        <f t="shared" si="241"/>
        <v>0</v>
      </c>
      <c r="Q3891" s="4">
        <f t="shared" si="242"/>
        <v>6.6666666666666666E-2</v>
      </c>
      <c r="R3891" s="4">
        <f t="shared" si="243"/>
        <v>0.24444444444444444</v>
      </c>
      <c r="S3891">
        <v>0</v>
      </c>
      <c r="T3891">
        <v>12</v>
      </c>
      <c r="U3891">
        <v>44</v>
      </c>
    </row>
    <row r="3892" spans="1:21" x14ac:dyDescent="0.3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f t="shared" si="240"/>
        <v>180</v>
      </c>
      <c r="P3892" s="4">
        <f t="shared" si="241"/>
        <v>5.5555555555555558E-3</v>
      </c>
      <c r="Q3892" s="4">
        <f t="shared" si="242"/>
        <v>6.6666666666666666E-2</v>
      </c>
      <c r="R3892" s="4">
        <f t="shared" si="243"/>
        <v>0.22777777777777777</v>
      </c>
      <c r="S3892">
        <v>1</v>
      </c>
      <c r="T3892">
        <v>12</v>
      </c>
      <c r="U3892">
        <v>41</v>
      </c>
    </row>
    <row r="3893" spans="1:21" x14ac:dyDescent="0.3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f t="shared" si="240"/>
        <v>180</v>
      </c>
      <c r="P3893" s="4">
        <f t="shared" si="241"/>
        <v>0</v>
      </c>
      <c r="Q3893" s="4">
        <f t="shared" si="242"/>
        <v>6.1111111111111109E-2</v>
      </c>
      <c r="R3893" s="4">
        <f t="shared" si="243"/>
        <v>0.21666666666666667</v>
      </c>
      <c r="S3893">
        <v>0</v>
      </c>
      <c r="T3893">
        <v>11</v>
      </c>
      <c r="U3893">
        <v>39</v>
      </c>
    </row>
    <row r="3894" spans="1:21" x14ac:dyDescent="0.3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f t="shared" si="240"/>
        <v>256</v>
      </c>
      <c r="P3894" s="4">
        <f t="shared" si="241"/>
        <v>0</v>
      </c>
      <c r="Q3894" s="4">
        <f t="shared" si="242"/>
        <v>1.171875E-2</v>
      </c>
      <c r="R3894" s="4">
        <f t="shared" si="243"/>
        <v>7.03125E-2</v>
      </c>
      <c r="S3894">
        <v>0</v>
      </c>
      <c r="T3894">
        <v>3</v>
      </c>
      <c r="U3894">
        <v>18</v>
      </c>
    </row>
    <row r="3895" spans="1:21" x14ac:dyDescent="0.3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f t="shared" si="240"/>
        <v>180</v>
      </c>
      <c r="P3895" s="4">
        <f t="shared" si="241"/>
        <v>5.5555555555555558E-3</v>
      </c>
      <c r="Q3895" s="4">
        <f t="shared" si="242"/>
        <v>0</v>
      </c>
      <c r="R3895" s="4">
        <f t="shared" si="243"/>
        <v>5.5555555555555558E-3</v>
      </c>
      <c r="S3895">
        <v>1</v>
      </c>
      <c r="T3895">
        <v>0</v>
      </c>
      <c r="U3895">
        <v>1</v>
      </c>
    </row>
    <row r="3896" spans="1:21" x14ac:dyDescent="0.3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f t="shared" si="240"/>
        <v>180</v>
      </c>
      <c r="P3896" s="4">
        <f t="shared" si="241"/>
        <v>5.5555555555555558E-3</v>
      </c>
      <c r="Q3896" s="4">
        <f t="shared" si="242"/>
        <v>3.3333333333333333E-2</v>
      </c>
      <c r="R3896" s="4">
        <f t="shared" si="243"/>
        <v>0.13333333333333333</v>
      </c>
      <c r="S3896">
        <v>1</v>
      </c>
      <c r="T3896">
        <v>6</v>
      </c>
      <c r="U3896">
        <v>24</v>
      </c>
    </row>
    <row r="3897" spans="1:21" x14ac:dyDescent="0.3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f t="shared" si="240"/>
        <v>336</v>
      </c>
      <c r="P3897" s="4">
        <f t="shared" si="241"/>
        <v>0</v>
      </c>
      <c r="Q3897" s="4">
        <f t="shared" si="242"/>
        <v>3.8690476190476192E-2</v>
      </c>
      <c r="R3897" s="4">
        <f t="shared" si="243"/>
        <v>0.13690476190476192</v>
      </c>
      <c r="S3897">
        <v>0</v>
      </c>
      <c r="T3897">
        <v>13</v>
      </c>
      <c r="U3897">
        <v>46</v>
      </c>
    </row>
    <row r="3898" spans="1:21" x14ac:dyDescent="0.3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f t="shared" si="240"/>
        <v>180</v>
      </c>
      <c r="P3898" s="4">
        <f t="shared" si="241"/>
        <v>1.1111111111111112E-2</v>
      </c>
      <c r="Q3898" s="4">
        <f t="shared" si="242"/>
        <v>8.3333333333333329E-2</v>
      </c>
      <c r="R3898" s="4">
        <f t="shared" si="243"/>
        <v>0.28888888888888886</v>
      </c>
      <c r="S3898">
        <v>2</v>
      </c>
      <c r="T3898">
        <v>15</v>
      </c>
      <c r="U3898">
        <v>52</v>
      </c>
    </row>
    <row r="3899" spans="1:21" x14ac:dyDescent="0.3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f t="shared" si="240"/>
        <v>180</v>
      </c>
      <c r="P3899" s="4">
        <f t="shared" si="241"/>
        <v>1.1111111111111112E-2</v>
      </c>
      <c r="Q3899" s="4">
        <f t="shared" si="242"/>
        <v>6.6666666666666666E-2</v>
      </c>
      <c r="R3899" s="4">
        <f t="shared" si="243"/>
        <v>0.22777777777777777</v>
      </c>
      <c r="S3899">
        <v>2</v>
      </c>
      <c r="T3899">
        <v>12</v>
      </c>
      <c r="U3899">
        <v>41</v>
      </c>
    </row>
    <row r="3900" spans="1:21" x14ac:dyDescent="0.3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f t="shared" si="240"/>
        <v>180</v>
      </c>
      <c r="P3900" s="4">
        <f t="shared" si="241"/>
        <v>0</v>
      </c>
      <c r="Q3900" s="4">
        <f t="shared" si="242"/>
        <v>5.5555555555555552E-2</v>
      </c>
      <c r="R3900" s="4">
        <f t="shared" si="243"/>
        <v>0.20555555555555555</v>
      </c>
      <c r="S3900">
        <v>0</v>
      </c>
      <c r="T3900">
        <v>10</v>
      </c>
      <c r="U3900">
        <v>37</v>
      </c>
    </row>
    <row r="3901" spans="1:21" x14ac:dyDescent="0.3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f t="shared" si="240"/>
        <v>180</v>
      </c>
      <c r="P3901" s="4">
        <f t="shared" si="241"/>
        <v>0</v>
      </c>
      <c r="Q3901" s="4">
        <f t="shared" si="242"/>
        <v>5.5555555555555552E-2</v>
      </c>
      <c r="R3901" s="4">
        <f t="shared" si="243"/>
        <v>0.2</v>
      </c>
      <c r="S3901">
        <v>0</v>
      </c>
      <c r="T3901">
        <v>10</v>
      </c>
      <c r="U3901">
        <v>36</v>
      </c>
    </row>
    <row r="3902" spans="1:21" x14ac:dyDescent="0.3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f t="shared" si="240"/>
        <v>180</v>
      </c>
      <c r="P3902" s="4">
        <f t="shared" si="241"/>
        <v>2.7777777777777776E-2</v>
      </c>
      <c r="Q3902" s="4">
        <f t="shared" si="242"/>
        <v>2.7777777777777776E-2</v>
      </c>
      <c r="R3902" s="4">
        <f t="shared" si="243"/>
        <v>0.12222222222222222</v>
      </c>
      <c r="S3902">
        <v>5</v>
      </c>
      <c r="T3902">
        <v>5</v>
      </c>
      <c r="U3902">
        <v>22</v>
      </c>
    </row>
    <row r="3903" spans="1:21" x14ac:dyDescent="0.3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f t="shared" si="240"/>
        <v>180</v>
      </c>
      <c r="P3903" s="4">
        <f t="shared" si="241"/>
        <v>0</v>
      </c>
      <c r="Q3903" s="4">
        <f t="shared" si="242"/>
        <v>3.888888888888889E-2</v>
      </c>
      <c r="R3903" s="4">
        <f t="shared" si="243"/>
        <v>0.15555555555555556</v>
      </c>
      <c r="S3903">
        <v>0</v>
      </c>
      <c r="T3903">
        <v>7</v>
      </c>
      <c r="U3903">
        <v>28</v>
      </c>
    </row>
    <row r="3904" spans="1:21" x14ac:dyDescent="0.3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f t="shared" si="240"/>
        <v>469</v>
      </c>
      <c r="P3904" s="4">
        <f t="shared" si="241"/>
        <v>0</v>
      </c>
      <c r="Q3904" s="4">
        <f t="shared" si="242"/>
        <v>3.6247334754797439E-2</v>
      </c>
      <c r="R3904" s="4">
        <f t="shared" si="243"/>
        <v>0.11940298507462686</v>
      </c>
      <c r="S3904">
        <v>0</v>
      </c>
      <c r="T3904">
        <v>17</v>
      </c>
      <c r="U3904">
        <v>56</v>
      </c>
    </row>
    <row r="3905" spans="1:21" x14ac:dyDescent="0.3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f t="shared" si="240"/>
        <v>235</v>
      </c>
      <c r="P3905" s="4">
        <f t="shared" si="241"/>
        <v>0</v>
      </c>
      <c r="Q3905" s="4">
        <f t="shared" si="242"/>
        <v>1.276595744680851E-2</v>
      </c>
      <c r="R3905" s="4">
        <f t="shared" si="243"/>
        <v>6.8085106382978725E-2</v>
      </c>
      <c r="S3905">
        <v>0</v>
      </c>
      <c r="T3905">
        <v>3</v>
      </c>
      <c r="U3905">
        <v>16</v>
      </c>
    </row>
    <row r="3906" spans="1:21" x14ac:dyDescent="0.3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f t="shared" si="240"/>
        <v>180</v>
      </c>
      <c r="P3906" s="4">
        <f t="shared" si="241"/>
        <v>1.1111111111111112E-2</v>
      </c>
      <c r="Q3906" s="4">
        <f t="shared" si="242"/>
        <v>9.4444444444444442E-2</v>
      </c>
      <c r="R3906" s="4">
        <f t="shared" si="243"/>
        <v>0.30555555555555558</v>
      </c>
      <c r="S3906">
        <v>2</v>
      </c>
      <c r="T3906">
        <v>17</v>
      </c>
      <c r="U3906">
        <v>55</v>
      </c>
    </row>
    <row r="3907" spans="1:21" x14ac:dyDescent="0.3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f t="shared" ref="O3907:O3970" si="244">L3907+M3907+N3907</f>
        <v>332</v>
      </c>
      <c r="P3907" s="4">
        <f t="shared" ref="P3907:P3970" si="245">S3907/O3907</f>
        <v>3.0120481927710845E-3</v>
      </c>
      <c r="Q3907" s="4">
        <f t="shared" ref="Q3907:Q3970" si="246">T3907/O3907</f>
        <v>1.8072289156626505E-2</v>
      </c>
      <c r="R3907" s="4">
        <f t="shared" ref="R3907:R3970" si="247">U3907/O3907</f>
        <v>7.5301204819277115E-2</v>
      </c>
      <c r="S3907">
        <v>1</v>
      </c>
      <c r="T3907">
        <v>6</v>
      </c>
      <c r="U3907">
        <v>25</v>
      </c>
    </row>
    <row r="3908" spans="1:21" x14ac:dyDescent="0.3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f t="shared" si="244"/>
        <v>180</v>
      </c>
      <c r="P3908" s="4">
        <f t="shared" si="245"/>
        <v>0</v>
      </c>
      <c r="Q3908" s="4">
        <f t="shared" si="246"/>
        <v>8.3333333333333329E-2</v>
      </c>
      <c r="R3908" s="4">
        <f t="shared" si="247"/>
        <v>0.28333333333333333</v>
      </c>
      <c r="S3908">
        <v>0</v>
      </c>
      <c r="T3908">
        <v>15</v>
      </c>
      <c r="U3908">
        <v>51</v>
      </c>
    </row>
    <row r="3909" spans="1:21" x14ac:dyDescent="0.3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f t="shared" si="244"/>
        <v>180</v>
      </c>
      <c r="P3909" s="4">
        <f t="shared" si="245"/>
        <v>2.2222222222222223E-2</v>
      </c>
      <c r="Q3909" s="4">
        <f t="shared" si="246"/>
        <v>0</v>
      </c>
      <c r="R3909" s="4">
        <f t="shared" si="247"/>
        <v>4.4444444444444446E-2</v>
      </c>
      <c r="S3909">
        <v>4</v>
      </c>
      <c r="T3909">
        <v>0</v>
      </c>
      <c r="U3909">
        <v>8</v>
      </c>
    </row>
    <row r="3910" spans="1:21" x14ac:dyDescent="0.3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f t="shared" si="244"/>
        <v>180</v>
      </c>
      <c r="P3910" s="4">
        <f t="shared" si="245"/>
        <v>5.5555555555555558E-3</v>
      </c>
      <c r="Q3910" s="4">
        <f t="shared" si="246"/>
        <v>6.1111111111111109E-2</v>
      </c>
      <c r="R3910" s="4">
        <f t="shared" si="247"/>
        <v>0.21666666666666667</v>
      </c>
      <c r="S3910">
        <v>1</v>
      </c>
      <c r="T3910">
        <v>11</v>
      </c>
      <c r="U3910">
        <v>39</v>
      </c>
    </row>
    <row r="3911" spans="1:21" x14ac:dyDescent="0.3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f t="shared" si="244"/>
        <v>204</v>
      </c>
      <c r="P3911" s="4">
        <f t="shared" si="245"/>
        <v>4.9019607843137254E-3</v>
      </c>
      <c r="Q3911" s="4">
        <f t="shared" si="246"/>
        <v>1.9607843137254902E-2</v>
      </c>
      <c r="R3911" s="4">
        <f t="shared" si="247"/>
        <v>9.3137254901960786E-2</v>
      </c>
      <c r="S3911">
        <v>1</v>
      </c>
      <c r="T3911">
        <v>4</v>
      </c>
      <c r="U3911">
        <v>19</v>
      </c>
    </row>
    <row r="3912" spans="1:21" x14ac:dyDescent="0.3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f t="shared" si="244"/>
        <v>216</v>
      </c>
      <c r="P3912" s="4">
        <f t="shared" si="245"/>
        <v>0</v>
      </c>
      <c r="Q3912" s="4">
        <f t="shared" si="246"/>
        <v>0</v>
      </c>
      <c r="R3912" s="4">
        <f t="shared" si="247"/>
        <v>3.7037037037037035E-2</v>
      </c>
      <c r="S3912">
        <v>0</v>
      </c>
      <c r="T3912">
        <v>0</v>
      </c>
      <c r="U3912">
        <v>8</v>
      </c>
    </row>
    <row r="3913" spans="1:21" x14ac:dyDescent="0.3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f t="shared" si="244"/>
        <v>216</v>
      </c>
      <c r="P3913" s="4">
        <f t="shared" si="245"/>
        <v>0</v>
      </c>
      <c r="Q3913" s="4">
        <f t="shared" si="246"/>
        <v>4.1666666666666664E-2</v>
      </c>
      <c r="R3913" s="4">
        <f t="shared" si="247"/>
        <v>0.15740740740740741</v>
      </c>
      <c r="S3913">
        <v>0</v>
      </c>
      <c r="T3913">
        <v>9</v>
      </c>
      <c r="U3913">
        <v>34</v>
      </c>
    </row>
    <row r="3914" spans="1:21" x14ac:dyDescent="0.3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f t="shared" si="244"/>
        <v>180</v>
      </c>
      <c r="P3914" s="4">
        <f t="shared" si="245"/>
        <v>5.5555555555555558E-3</v>
      </c>
      <c r="Q3914" s="4">
        <f t="shared" si="246"/>
        <v>7.2222222222222215E-2</v>
      </c>
      <c r="R3914" s="4">
        <f t="shared" si="247"/>
        <v>0.25555555555555554</v>
      </c>
      <c r="S3914">
        <v>1</v>
      </c>
      <c r="T3914">
        <v>13</v>
      </c>
      <c r="U3914">
        <v>46</v>
      </c>
    </row>
    <row r="3915" spans="1:21" x14ac:dyDescent="0.3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f t="shared" si="244"/>
        <v>331</v>
      </c>
      <c r="P3915" s="4">
        <f t="shared" si="245"/>
        <v>0</v>
      </c>
      <c r="Q3915" s="4">
        <f t="shared" si="246"/>
        <v>9.0634441087613302E-3</v>
      </c>
      <c r="R3915" s="4">
        <f t="shared" si="247"/>
        <v>5.1359516616314202E-2</v>
      </c>
      <c r="S3915">
        <v>0</v>
      </c>
      <c r="T3915">
        <v>3</v>
      </c>
      <c r="U3915">
        <v>17</v>
      </c>
    </row>
    <row r="3916" spans="1:21" x14ac:dyDescent="0.3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f t="shared" si="244"/>
        <v>256</v>
      </c>
      <c r="P3916" s="4">
        <f t="shared" si="245"/>
        <v>3.90625E-3</v>
      </c>
      <c r="Q3916" s="4">
        <f t="shared" si="246"/>
        <v>0</v>
      </c>
      <c r="R3916" s="4">
        <f t="shared" si="247"/>
        <v>2.734375E-2</v>
      </c>
      <c r="S3916">
        <v>1</v>
      </c>
      <c r="T3916">
        <v>0</v>
      </c>
      <c r="U3916">
        <v>7</v>
      </c>
    </row>
    <row r="3917" spans="1:21" x14ac:dyDescent="0.3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f t="shared" si="244"/>
        <v>180</v>
      </c>
      <c r="P3917" s="4">
        <f t="shared" si="245"/>
        <v>5.5555555555555558E-3</v>
      </c>
      <c r="Q3917" s="4">
        <f t="shared" si="246"/>
        <v>3.888888888888889E-2</v>
      </c>
      <c r="R3917" s="4">
        <f t="shared" si="247"/>
        <v>0.16111111111111112</v>
      </c>
      <c r="S3917">
        <v>1</v>
      </c>
      <c r="T3917">
        <v>7</v>
      </c>
      <c r="U3917">
        <v>29</v>
      </c>
    </row>
    <row r="3918" spans="1:21" x14ac:dyDescent="0.3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f t="shared" si="244"/>
        <v>180</v>
      </c>
      <c r="P3918" s="4">
        <f t="shared" si="245"/>
        <v>0</v>
      </c>
      <c r="Q3918" s="4">
        <f t="shared" si="246"/>
        <v>3.888888888888889E-2</v>
      </c>
      <c r="R3918" s="4">
        <f t="shared" si="247"/>
        <v>0.16111111111111112</v>
      </c>
      <c r="S3918">
        <v>0</v>
      </c>
      <c r="T3918">
        <v>7</v>
      </c>
      <c r="U3918">
        <v>29</v>
      </c>
    </row>
    <row r="3919" spans="1:21" x14ac:dyDescent="0.3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f t="shared" si="244"/>
        <v>216</v>
      </c>
      <c r="P3919" s="4">
        <f t="shared" si="245"/>
        <v>4.6296296296296294E-3</v>
      </c>
      <c r="Q3919" s="4">
        <f t="shared" si="246"/>
        <v>5.0925925925925923E-2</v>
      </c>
      <c r="R3919" s="4">
        <f t="shared" si="247"/>
        <v>0.18055555555555555</v>
      </c>
      <c r="S3919">
        <v>1</v>
      </c>
      <c r="T3919">
        <v>11</v>
      </c>
      <c r="U3919">
        <v>39</v>
      </c>
    </row>
    <row r="3920" spans="1:21" x14ac:dyDescent="0.3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f t="shared" si="244"/>
        <v>235</v>
      </c>
      <c r="P3920" s="4">
        <f t="shared" si="245"/>
        <v>0</v>
      </c>
      <c r="Q3920" s="4">
        <f t="shared" si="246"/>
        <v>5.5319148936170209E-2</v>
      </c>
      <c r="R3920" s="4">
        <f t="shared" si="247"/>
        <v>0.19148936170212766</v>
      </c>
      <c r="S3920">
        <v>0</v>
      </c>
      <c r="T3920">
        <v>13</v>
      </c>
      <c r="U3920">
        <v>45</v>
      </c>
    </row>
    <row r="3921" spans="1:21" x14ac:dyDescent="0.3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f t="shared" si="244"/>
        <v>204</v>
      </c>
      <c r="P3921" s="4">
        <f t="shared" si="245"/>
        <v>0</v>
      </c>
      <c r="Q3921" s="4">
        <f t="shared" si="246"/>
        <v>3.4313725490196081E-2</v>
      </c>
      <c r="R3921" s="4">
        <f t="shared" si="247"/>
        <v>0.14215686274509803</v>
      </c>
      <c r="S3921">
        <v>0</v>
      </c>
      <c r="T3921">
        <v>7</v>
      </c>
      <c r="U3921">
        <v>29</v>
      </c>
    </row>
    <row r="3922" spans="1:21" x14ac:dyDescent="0.3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f t="shared" si="244"/>
        <v>180</v>
      </c>
      <c r="P3922" s="4">
        <f t="shared" si="245"/>
        <v>0</v>
      </c>
      <c r="Q3922" s="4">
        <f t="shared" si="246"/>
        <v>0.1</v>
      </c>
      <c r="R3922" s="4">
        <f t="shared" si="247"/>
        <v>0.32777777777777778</v>
      </c>
      <c r="S3922">
        <v>0</v>
      </c>
      <c r="T3922">
        <v>18</v>
      </c>
      <c r="U3922">
        <v>59</v>
      </c>
    </row>
    <row r="3923" spans="1:21" x14ac:dyDescent="0.3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f t="shared" si="244"/>
        <v>180</v>
      </c>
      <c r="P3923" s="4">
        <f t="shared" si="245"/>
        <v>0</v>
      </c>
      <c r="Q3923" s="4">
        <f t="shared" si="246"/>
        <v>0.05</v>
      </c>
      <c r="R3923" s="4">
        <f t="shared" si="247"/>
        <v>0.18888888888888888</v>
      </c>
      <c r="S3923">
        <v>0</v>
      </c>
      <c r="T3923">
        <v>9</v>
      </c>
      <c r="U3923">
        <v>34</v>
      </c>
    </row>
    <row r="3924" spans="1:21" x14ac:dyDescent="0.3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f t="shared" si="244"/>
        <v>180</v>
      </c>
      <c r="P3924" s="4">
        <f t="shared" si="245"/>
        <v>0</v>
      </c>
      <c r="Q3924" s="4">
        <f t="shared" si="246"/>
        <v>3.3333333333333333E-2</v>
      </c>
      <c r="R3924" s="4">
        <f t="shared" si="247"/>
        <v>0.1388888888888889</v>
      </c>
      <c r="S3924">
        <v>0</v>
      </c>
      <c r="T3924">
        <v>6</v>
      </c>
      <c r="U3924">
        <v>25</v>
      </c>
    </row>
    <row r="3925" spans="1:21" x14ac:dyDescent="0.3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f t="shared" si="244"/>
        <v>216</v>
      </c>
      <c r="P3925" s="4">
        <f t="shared" si="245"/>
        <v>4.6296296296296294E-3</v>
      </c>
      <c r="Q3925" s="4">
        <f t="shared" si="246"/>
        <v>0</v>
      </c>
      <c r="R3925" s="4">
        <f t="shared" si="247"/>
        <v>2.3148148148148147E-2</v>
      </c>
      <c r="S3925">
        <v>1</v>
      </c>
      <c r="T3925">
        <v>0</v>
      </c>
      <c r="U3925">
        <v>5</v>
      </c>
    </row>
    <row r="3926" spans="1:21" x14ac:dyDescent="0.3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f t="shared" si="244"/>
        <v>332</v>
      </c>
      <c r="P3926" s="4">
        <f t="shared" si="245"/>
        <v>3.0120481927710845E-3</v>
      </c>
      <c r="Q3926" s="4">
        <f t="shared" si="246"/>
        <v>1.8072289156626505E-2</v>
      </c>
      <c r="R3926" s="4">
        <f t="shared" si="247"/>
        <v>7.8313253012048195E-2</v>
      </c>
      <c r="S3926">
        <v>1</v>
      </c>
      <c r="T3926">
        <v>6</v>
      </c>
      <c r="U3926">
        <v>26</v>
      </c>
    </row>
    <row r="3927" spans="1:21" x14ac:dyDescent="0.3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f t="shared" si="244"/>
        <v>235</v>
      </c>
      <c r="P3927" s="4">
        <f t="shared" si="245"/>
        <v>0</v>
      </c>
      <c r="Q3927" s="4">
        <f t="shared" si="246"/>
        <v>2.553191489361702E-2</v>
      </c>
      <c r="R3927" s="4">
        <f t="shared" si="247"/>
        <v>0.10638297872340426</v>
      </c>
      <c r="S3927">
        <v>0</v>
      </c>
      <c r="T3927">
        <v>6</v>
      </c>
      <c r="U3927">
        <v>25</v>
      </c>
    </row>
    <row r="3928" spans="1:21" x14ac:dyDescent="0.3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f t="shared" si="244"/>
        <v>272</v>
      </c>
      <c r="P3928" s="4">
        <f t="shared" si="245"/>
        <v>3.6764705882352941E-3</v>
      </c>
      <c r="Q3928" s="4">
        <f t="shared" si="246"/>
        <v>4.779411764705882E-2</v>
      </c>
      <c r="R3928" s="4">
        <f t="shared" si="247"/>
        <v>0.16544117647058823</v>
      </c>
      <c r="S3928">
        <v>1</v>
      </c>
      <c r="T3928">
        <v>13</v>
      </c>
      <c r="U3928">
        <v>45</v>
      </c>
    </row>
    <row r="3929" spans="1:21" x14ac:dyDescent="0.3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f t="shared" si="244"/>
        <v>180</v>
      </c>
      <c r="P3929" s="4">
        <f t="shared" si="245"/>
        <v>0</v>
      </c>
      <c r="Q3929" s="4">
        <f t="shared" si="246"/>
        <v>5.5555555555555552E-2</v>
      </c>
      <c r="R3929" s="4">
        <f t="shared" si="247"/>
        <v>0.21111111111111111</v>
      </c>
      <c r="S3929">
        <v>0</v>
      </c>
      <c r="T3929">
        <v>10</v>
      </c>
      <c r="U3929">
        <v>38</v>
      </c>
    </row>
    <row r="3930" spans="1:21" x14ac:dyDescent="0.3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f t="shared" si="244"/>
        <v>216</v>
      </c>
      <c r="P3930" s="4">
        <f t="shared" si="245"/>
        <v>0</v>
      </c>
      <c r="Q3930" s="4">
        <f t="shared" si="246"/>
        <v>4.6296296296296294E-3</v>
      </c>
      <c r="R3930" s="4">
        <f t="shared" si="247"/>
        <v>5.5555555555555552E-2</v>
      </c>
      <c r="S3930">
        <v>0</v>
      </c>
      <c r="T3930">
        <v>1</v>
      </c>
      <c r="U3930">
        <v>12</v>
      </c>
    </row>
    <row r="3931" spans="1:21" x14ac:dyDescent="0.3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f t="shared" si="244"/>
        <v>180</v>
      </c>
      <c r="P3931" s="4">
        <f t="shared" si="245"/>
        <v>0</v>
      </c>
      <c r="Q3931" s="4">
        <f t="shared" si="246"/>
        <v>0.05</v>
      </c>
      <c r="R3931" s="4">
        <f t="shared" si="247"/>
        <v>0.18333333333333332</v>
      </c>
      <c r="S3931">
        <v>0</v>
      </c>
      <c r="T3931">
        <v>9</v>
      </c>
      <c r="U3931">
        <v>33</v>
      </c>
    </row>
    <row r="3932" spans="1:21" x14ac:dyDescent="0.3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f t="shared" si="244"/>
        <v>180</v>
      </c>
      <c r="P3932" s="4">
        <f t="shared" si="245"/>
        <v>5.5555555555555558E-3</v>
      </c>
      <c r="Q3932" s="4">
        <f t="shared" si="246"/>
        <v>6.1111111111111109E-2</v>
      </c>
      <c r="R3932" s="4">
        <f t="shared" si="247"/>
        <v>0.22777777777777777</v>
      </c>
      <c r="S3932">
        <v>1</v>
      </c>
      <c r="T3932">
        <v>11</v>
      </c>
      <c r="U3932">
        <v>41</v>
      </c>
    </row>
    <row r="3933" spans="1:21" x14ac:dyDescent="0.3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f t="shared" si="244"/>
        <v>180</v>
      </c>
      <c r="P3933" s="4">
        <f t="shared" si="245"/>
        <v>5.5555555555555558E-3</v>
      </c>
      <c r="Q3933" s="4">
        <f t="shared" si="246"/>
        <v>8.8888888888888892E-2</v>
      </c>
      <c r="R3933" s="4">
        <f t="shared" si="247"/>
        <v>0.3</v>
      </c>
      <c r="S3933">
        <v>1</v>
      </c>
      <c r="T3933">
        <v>16</v>
      </c>
      <c r="U3933">
        <v>54</v>
      </c>
    </row>
    <row r="3934" spans="1:21" x14ac:dyDescent="0.3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f t="shared" si="244"/>
        <v>180</v>
      </c>
      <c r="P3934" s="4">
        <f t="shared" si="245"/>
        <v>0</v>
      </c>
      <c r="Q3934" s="4">
        <f t="shared" si="246"/>
        <v>7.2222222222222215E-2</v>
      </c>
      <c r="R3934" s="4">
        <f t="shared" si="247"/>
        <v>0.24444444444444444</v>
      </c>
      <c r="S3934">
        <v>0</v>
      </c>
      <c r="T3934">
        <v>13</v>
      </c>
      <c r="U3934">
        <v>44</v>
      </c>
    </row>
    <row r="3935" spans="1:21" x14ac:dyDescent="0.3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f t="shared" si="244"/>
        <v>180</v>
      </c>
      <c r="P3935" s="4">
        <f t="shared" si="245"/>
        <v>5.5555555555555558E-3</v>
      </c>
      <c r="Q3935" s="4">
        <f t="shared" si="246"/>
        <v>6.6666666666666666E-2</v>
      </c>
      <c r="R3935" s="4">
        <f t="shared" si="247"/>
        <v>0.23333333333333334</v>
      </c>
      <c r="S3935">
        <v>1</v>
      </c>
      <c r="T3935">
        <v>12</v>
      </c>
      <c r="U3935">
        <v>42</v>
      </c>
    </row>
    <row r="3936" spans="1:21" x14ac:dyDescent="0.3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f t="shared" si="244"/>
        <v>180</v>
      </c>
      <c r="P3936" s="4">
        <f t="shared" si="245"/>
        <v>5.5555555555555558E-3</v>
      </c>
      <c r="Q3936" s="4">
        <f t="shared" si="246"/>
        <v>4.4444444444444446E-2</v>
      </c>
      <c r="R3936" s="4">
        <f t="shared" si="247"/>
        <v>0.17222222222222222</v>
      </c>
      <c r="S3936">
        <v>1</v>
      </c>
      <c r="T3936">
        <v>8</v>
      </c>
      <c r="U3936">
        <v>31</v>
      </c>
    </row>
    <row r="3937" spans="1:21" x14ac:dyDescent="0.3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f t="shared" si="244"/>
        <v>180</v>
      </c>
      <c r="P3937" s="4">
        <f t="shared" si="245"/>
        <v>1.6666666666666666E-2</v>
      </c>
      <c r="Q3937" s="4">
        <f t="shared" si="246"/>
        <v>5.5555555555555552E-2</v>
      </c>
      <c r="R3937" s="4">
        <f t="shared" si="247"/>
        <v>0.2</v>
      </c>
      <c r="S3937">
        <v>3</v>
      </c>
      <c r="T3937">
        <v>10</v>
      </c>
      <c r="U3937">
        <v>36</v>
      </c>
    </row>
    <row r="3938" spans="1:21" x14ac:dyDescent="0.3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f t="shared" si="244"/>
        <v>469</v>
      </c>
      <c r="P3938" s="4">
        <f t="shared" si="245"/>
        <v>0</v>
      </c>
      <c r="Q3938" s="4">
        <f t="shared" si="246"/>
        <v>3.1982942430703626E-2</v>
      </c>
      <c r="R3938" s="4">
        <f t="shared" si="247"/>
        <v>0.10660980810234541</v>
      </c>
      <c r="S3938">
        <v>0</v>
      </c>
      <c r="T3938">
        <v>15</v>
      </c>
      <c r="U3938">
        <v>50</v>
      </c>
    </row>
    <row r="3939" spans="1:21" x14ac:dyDescent="0.3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f t="shared" si="244"/>
        <v>469</v>
      </c>
      <c r="P3939" s="4">
        <f t="shared" si="245"/>
        <v>0</v>
      </c>
      <c r="Q3939" s="4">
        <f t="shared" si="246"/>
        <v>0</v>
      </c>
      <c r="R3939" s="4">
        <f t="shared" si="247"/>
        <v>2.1321961620469083E-2</v>
      </c>
      <c r="S3939">
        <v>0</v>
      </c>
      <c r="T3939">
        <v>0</v>
      </c>
      <c r="U3939">
        <v>10</v>
      </c>
    </row>
    <row r="3940" spans="1:21" x14ac:dyDescent="0.3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f t="shared" si="244"/>
        <v>180</v>
      </c>
      <c r="P3940" s="4">
        <f t="shared" si="245"/>
        <v>0</v>
      </c>
      <c r="Q3940" s="4">
        <f t="shared" si="246"/>
        <v>3.3333333333333333E-2</v>
      </c>
      <c r="R3940" s="4">
        <f t="shared" si="247"/>
        <v>0.1388888888888889</v>
      </c>
      <c r="S3940">
        <v>0</v>
      </c>
      <c r="T3940">
        <v>6</v>
      </c>
      <c r="U3940">
        <v>25</v>
      </c>
    </row>
    <row r="3941" spans="1:21" x14ac:dyDescent="0.3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f t="shared" si="244"/>
        <v>235</v>
      </c>
      <c r="P3941" s="4">
        <f t="shared" si="245"/>
        <v>2.553191489361702E-2</v>
      </c>
      <c r="Q3941" s="4">
        <f t="shared" si="246"/>
        <v>1.7021276595744681E-2</v>
      </c>
      <c r="R3941" s="4">
        <f t="shared" si="247"/>
        <v>7.6595744680851063E-2</v>
      </c>
      <c r="S3941">
        <v>6</v>
      </c>
      <c r="T3941">
        <v>4</v>
      </c>
      <c r="U3941">
        <v>18</v>
      </c>
    </row>
    <row r="3942" spans="1:21" x14ac:dyDescent="0.3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f t="shared" si="244"/>
        <v>180</v>
      </c>
      <c r="P3942" s="4">
        <f t="shared" si="245"/>
        <v>0</v>
      </c>
      <c r="Q3942" s="4">
        <f t="shared" si="246"/>
        <v>5.5555555555555552E-2</v>
      </c>
      <c r="R3942" s="4">
        <f t="shared" si="247"/>
        <v>0.2</v>
      </c>
      <c r="S3942">
        <v>0</v>
      </c>
      <c r="T3942">
        <v>10</v>
      </c>
      <c r="U3942">
        <v>36</v>
      </c>
    </row>
    <row r="3943" spans="1:21" x14ac:dyDescent="0.3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f t="shared" si="244"/>
        <v>180</v>
      </c>
      <c r="P3943" s="4">
        <f t="shared" si="245"/>
        <v>0</v>
      </c>
      <c r="Q3943" s="4">
        <f t="shared" si="246"/>
        <v>7.7777777777777779E-2</v>
      </c>
      <c r="R3943" s="4">
        <f t="shared" si="247"/>
        <v>0.2722222222222222</v>
      </c>
      <c r="S3943">
        <v>0</v>
      </c>
      <c r="T3943">
        <v>14</v>
      </c>
      <c r="U3943">
        <v>49</v>
      </c>
    </row>
    <row r="3944" spans="1:21" x14ac:dyDescent="0.3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f t="shared" si="244"/>
        <v>272</v>
      </c>
      <c r="P3944" s="4">
        <f t="shared" si="245"/>
        <v>0</v>
      </c>
      <c r="Q3944" s="4">
        <f t="shared" si="246"/>
        <v>1.8382352941176471E-2</v>
      </c>
      <c r="R3944" s="4">
        <f t="shared" si="247"/>
        <v>7.720588235294118E-2</v>
      </c>
      <c r="S3944">
        <v>0</v>
      </c>
      <c r="T3944">
        <v>5</v>
      </c>
      <c r="U3944">
        <v>21</v>
      </c>
    </row>
    <row r="3945" spans="1:21" x14ac:dyDescent="0.3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f t="shared" si="244"/>
        <v>332</v>
      </c>
      <c r="P3945" s="4">
        <f t="shared" si="245"/>
        <v>0</v>
      </c>
      <c r="Q3945" s="4">
        <f t="shared" si="246"/>
        <v>0</v>
      </c>
      <c r="R3945" s="4">
        <f t="shared" si="247"/>
        <v>0</v>
      </c>
      <c r="S3945">
        <v>0</v>
      </c>
      <c r="T3945">
        <v>0</v>
      </c>
      <c r="U3945">
        <v>0</v>
      </c>
    </row>
    <row r="3946" spans="1:21" x14ac:dyDescent="0.3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f t="shared" si="244"/>
        <v>180</v>
      </c>
      <c r="P3946" s="4">
        <f t="shared" si="245"/>
        <v>0</v>
      </c>
      <c r="Q3946" s="4">
        <f t="shared" si="246"/>
        <v>3.3333333333333333E-2</v>
      </c>
      <c r="R3946" s="4">
        <f t="shared" si="247"/>
        <v>0.13333333333333333</v>
      </c>
      <c r="S3946">
        <v>0</v>
      </c>
      <c r="T3946">
        <v>6</v>
      </c>
      <c r="U3946">
        <v>24</v>
      </c>
    </row>
    <row r="3947" spans="1:21" x14ac:dyDescent="0.3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f t="shared" si="244"/>
        <v>180</v>
      </c>
      <c r="P3947" s="4">
        <f t="shared" si="245"/>
        <v>0</v>
      </c>
      <c r="Q3947" s="4">
        <f t="shared" si="246"/>
        <v>7.2222222222222215E-2</v>
      </c>
      <c r="R3947" s="4">
        <f t="shared" si="247"/>
        <v>0.25</v>
      </c>
      <c r="S3947">
        <v>0</v>
      </c>
      <c r="T3947">
        <v>13</v>
      </c>
      <c r="U3947">
        <v>45</v>
      </c>
    </row>
    <row r="3948" spans="1:21" x14ac:dyDescent="0.3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f t="shared" si="244"/>
        <v>332</v>
      </c>
      <c r="P3948" s="4">
        <f t="shared" si="245"/>
        <v>0</v>
      </c>
      <c r="Q3948" s="4">
        <f t="shared" si="246"/>
        <v>3.313253012048193E-2</v>
      </c>
      <c r="R3948" s="4">
        <f t="shared" si="247"/>
        <v>0.11746987951807229</v>
      </c>
      <c r="S3948">
        <v>0</v>
      </c>
      <c r="T3948">
        <v>11</v>
      </c>
      <c r="U3948">
        <v>39</v>
      </c>
    </row>
    <row r="3949" spans="1:21" x14ac:dyDescent="0.3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f t="shared" si="244"/>
        <v>469</v>
      </c>
      <c r="P3949" s="4">
        <f t="shared" si="245"/>
        <v>0</v>
      </c>
      <c r="Q3949" s="4">
        <f t="shared" si="246"/>
        <v>2.1321961620469083E-2</v>
      </c>
      <c r="R3949" s="4">
        <f t="shared" si="247"/>
        <v>7.8891257995735611E-2</v>
      </c>
      <c r="S3949">
        <v>0</v>
      </c>
      <c r="T3949">
        <v>10</v>
      </c>
      <c r="U3949">
        <v>37</v>
      </c>
    </row>
    <row r="3950" spans="1:21" x14ac:dyDescent="0.3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f t="shared" si="244"/>
        <v>180</v>
      </c>
      <c r="P3950" s="4">
        <f t="shared" si="245"/>
        <v>0</v>
      </c>
      <c r="Q3950" s="4">
        <f t="shared" si="246"/>
        <v>3.3333333333333333E-2</v>
      </c>
      <c r="R3950" s="4">
        <f t="shared" si="247"/>
        <v>0.14444444444444443</v>
      </c>
      <c r="S3950">
        <v>0</v>
      </c>
      <c r="T3950">
        <v>6</v>
      </c>
      <c r="U3950">
        <v>26</v>
      </c>
    </row>
    <row r="3951" spans="1:21" x14ac:dyDescent="0.3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f t="shared" si="244"/>
        <v>180</v>
      </c>
      <c r="P3951" s="4">
        <f t="shared" si="245"/>
        <v>0</v>
      </c>
      <c r="Q3951" s="4">
        <f t="shared" si="246"/>
        <v>5.5555555555555558E-3</v>
      </c>
      <c r="R3951" s="4">
        <f t="shared" si="247"/>
        <v>5.5555555555555552E-2</v>
      </c>
      <c r="S3951">
        <v>0</v>
      </c>
      <c r="T3951">
        <v>1</v>
      </c>
      <c r="U3951">
        <v>10</v>
      </c>
    </row>
    <row r="3952" spans="1:21" x14ac:dyDescent="0.3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f t="shared" si="244"/>
        <v>180</v>
      </c>
      <c r="P3952" s="4">
        <f t="shared" si="245"/>
        <v>0</v>
      </c>
      <c r="Q3952" s="4">
        <f t="shared" si="246"/>
        <v>6.1111111111111109E-2</v>
      </c>
      <c r="R3952" s="4">
        <f t="shared" si="247"/>
        <v>0.21111111111111111</v>
      </c>
      <c r="S3952">
        <v>0</v>
      </c>
      <c r="T3952">
        <v>11</v>
      </c>
      <c r="U3952">
        <v>38</v>
      </c>
    </row>
    <row r="3953" spans="1:21" x14ac:dyDescent="0.3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f t="shared" si="244"/>
        <v>180</v>
      </c>
      <c r="P3953" s="4">
        <f t="shared" si="245"/>
        <v>1.6666666666666666E-2</v>
      </c>
      <c r="Q3953" s="4">
        <f t="shared" si="246"/>
        <v>1.6666666666666666E-2</v>
      </c>
      <c r="R3953" s="4">
        <f t="shared" si="247"/>
        <v>9.4444444444444442E-2</v>
      </c>
      <c r="S3953">
        <v>3</v>
      </c>
      <c r="T3953">
        <v>3</v>
      </c>
      <c r="U3953">
        <v>17</v>
      </c>
    </row>
    <row r="3954" spans="1:21" x14ac:dyDescent="0.3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f t="shared" si="244"/>
        <v>336</v>
      </c>
      <c r="P3954" s="4">
        <f t="shared" si="245"/>
        <v>0</v>
      </c>
      <c r="Q3954" s="4">
        <f t="shared" si="246"/>
        <v>5.9523809523809521E-2</v>
      </c>
      <c r="R3954" s="4">
        <f t="shared" si="247"/>
        <v>0.19047619047619047</v>
      </c>
      <c r="S3954">
        <v>0</v>
      </c>
      <c r="T3954">
        <v>20</v>
      </c>
      <c r="U3954">
        <v>64</v>
      </c>
    </row>
    <row r="3955" spans="1:21" x14ac:dyDescent="0.3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f t="shared" si="244"/>
        <v>180</v>
      </c>
      <c r="P3955" s="4">
        <f t="shared" si="245"/>
        <v>5.5555555555555558E-3</v>
      </c>
      <c r="Q3955" s="4">
        <f t="shared" si="246"/>
        <v>6.1111111111111109E-2</v>
      </c>
      <c r="R3955" s="4">
        <f t="shared" si="247"/>
        <v>0.21666666666666667</v>
      </c>
      <c r="S3955">
        <v>1</v>
      </c>
      <c r="T3955">
        <v>11</v>
      </c>
      <c r="U3955">
        <v>39</v>
      </c>
    </row>
    <row r="3956" spans="1:21" x14ac:dyDescent="0.3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f t="shared" si="244"/>
        <v>180</v>
      </c>
      <c r="P3956" s="4">
        <f t="shared" si="245"/>
        <v>0</v>
      </c>
      <c r="Q3956" s="4">
        <f t="shared" si="246"/>
        <v>2.7777777777777776E-2</v>
      </c>
      <c r="R3956" s="4">
        <f t="shared" si="247"/>
        <v>0.11666666666666667</v>
      </c>
      <c r="S3956">
        <v>0</v>
      </c>
      <c r="T3956">
        <v>5</v>
      </c>
      <c r="U3956">
        <v>21</v>
      </c>
    </row>
    <row r="3957" spans="1:21" x14ac:dyDescent="0.3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f t="shared" si="244"/>
        <v>180</v>
      </c>
      <c r="P3957" s="4">
        <f t="shared" si="245"/>
        <v>1.1111111111111112E-2</v>
      </c>
      <c r="Q3957" s="4">
        <f t="shared" si="246"/>
        <v>2.2222222222222223E-2</v>
      </c>
      <c r="R3957" s="4">
        <f t="shared" si="247"/>
        <v>0.11666666666666667</v>
      </c>
      <c r="S3957">
        <v>2</v>
      </c>
      <c r="T3957">
        <v>4</v>
      </c>
      <c r="U3957">
        <v>21</v>
      </c>
    </row>
    <row r="3958" spans="1:21" x14ac:dyDescent="0.3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f t="shared" si="244"/>
        <v>180</v>
      </c>
      <c r="P3958" s="4">
        <f t="shared" si="245"/>
        <v>0</v>
      </c>
      <c r="Q3958" s="4">
        <f t="shared" si="246"/>
        <v>3.888888888888889E-2</v>
      </c>
      <c r="R3958" s="4">
        <f t="shared" si="247"/>
        <v>0.16111111111111112</v>
      </c>
      <c r="S3958">
        <v>0</v>
      </c>
      <c r="T3958">
        <v>7</v>
      </c>
      <c r="U3958">
        <v>29</v>
      </c>
    </row>
    <row r="3959" spans="1:21" x14ac:dyDescent="0.3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f t="shared" si="244"/>
        <v>180</v>
      </c>
      <c r="P3959" s="4">
        <f t="shared" si="245"/>
        <v>0</v>
      </c>
      <c r="Q3959" s="4">
        <f t="shared" si="246"/>
        <v>3.3333333333333333E-2</v>
      </c>
      <c r="R3959" s="4">
        <f t="shared" si="247"/>
        <v>0.15</v>
      </c>
      <c r="S3959">
        <v>0</v>
      </c>
      <c r="T3959">
        <v>6</v>
      </c>
      <c r="U3959">
        <v>27</v>
      </c>
    </row>
    <row r="3960" spans="1:21" x14ac:dyDescent="0.3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f t="shared" si="244"/>
        <v>180</v>
      </c>
      <c r="P3960" s="4">
        <f t="shared" si="245"/>
        <v>0</v>
      </c>
      <c r="Q3960" s="4">
        <f t="shared" si="246"/>
        <v>7.7777777777777779E-2</v>
      </c>
      <c r="R3960" s="4">
        <f t="shared" si="247"/>
        <v>0.26666666666666666</v>
      </c>
      <c r="S3960">
        <v>0</v>
      </c>
      <c r="T3960">
        <v>14</v>
      </c>
      <c r="U3960">
        <v>48</v>
      </c>
    </row>
    <row r="3961" spans="1:21" x14ac:dyDescent="0.3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f t="shared" si="244"/>
        <v>180</v>
      </c>
      <c r="P3961" s="4">
        <f t="shared" si="245"/>
        <v>5.5555555555555558E-3</v>
      </c>
      <c r="Q3961" s="4">
        <f t="shared" si="246"/>
        <v>0.05</v>
      </c>
      <c r="R3961" s="4">
        <f t="shared" si="247"/>
        <v>0.18333333333333332</v>
      </c>
      <c r="S3961">
        <v>1</v>
      </c>
      <c r="T3961">
        <v>9</v>
      </c>
      <c r="U3961">
        <v>33</v>
      </c>
    </row>
    <row r="3962" spans="1:21" x14ac:dyDescent="0.3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f t="shared" si="244"/>
        <v>235</v>
      </c>
      <c r="P3962" s="4">
        <f t="shared" si="245"/>
        <v>0</v>
      </c>
      <c r="Q3962" s="4">
        <f t="shared" si="246"/>
        <v>1.7021276595744681E-2</v>
      </c>
      <c r="R3962" s="4">
        <f t="shared" si="247"/>
        <v>8.085106382978724E-2</v>
      </c>
      <c r="S3962">
        <v>0</v>
      </c>
      <c r="T3962">
        <v>4</v>
      </c>
      <c r="U3962">
        <v>19</v>
      </c>
    </row>
    <row r="3963" spans="1:21" x14ac:dyDescent="0.3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f t="shared" si="244"/>
        <v>180</v>
      </c>
      <c r="P3963" s="4">
        <f t="shared" si="245"/>
        <v>0</v>
      </c>
      <c r="Q3963" s="4">
        <f t="shared" si="246"/>
        <v>0.1</v>
      </c>
      <c r="R3963" s="4">
        <f t="shared" si="247"/>
        <v>0.33333333333333331</v>
      </c>
      <c r="S3963">
        <v>0</v>
      </c>
      <c r="T3963">
        <v>18</v>
      </c>
      <c r="U3963">
        <v>60</v>
      </c>
    </row>
    <row r="3964" spans="1:21" x14ac:dyDescent="0.3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f t="shared" si="244"/>
        <v>180</v>
      </c>
      <c r="P3964" s="4">
        <f t="shared" si="245"/>
        <v>0</v>
      </c>
      <c r="Q3964" s="4">
        <f t="shared" si="246"/>
        <v>4.4444444444444446E-2</v>
      </c>
      <c r="R3964" s="4">
        <f t="shared" si="247"/>
        <v>0.17222222222222222</v>
      </c>
      <c r="S3964">
        <v>0</v>
      </c>
      <c r="T3964">
        <v>8</v>
      </c>
      <c r="U3964">
        <v>31</v>
      </c>
    </row>
    <row r="3965" spans="1:21" x14ac:dyDescent="0.3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f t="shared" si="244"/>
        <v>180</v>
      </c>
      <c r="P3965" s="4">
        <f t="shared" si="245"/>
        <v>0</v>
      </c>
      <c r="Q3965" s="4">
        <f t="shared" si="246"/>
        <v>6.6666666666666666E-2</v>
      </c>
      <c r="R3965" s="4">
        <f t="shared" si="247"/>
        <v>0.23333333333333334</v>
      </c>
      <c r="S3965">
        <v>0</v>
      </c>
      <c r="T3965">
        <v>12</v>
      </c>
      <c r="U3965">
        <v>42</v>
      </c>
    </row>
    <row r="3966" spans="1:21" x14ac:dyDescent="0.3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f t="shared" si="244"/>
        <v>180</v>
      </c>
      <c r="P3966" s="4">
        <f t="shared" si="245"/>
        <v>0</v>
      </c>
      <c r="Q3966" s="4">
        <f t="shared" si="246"/>
        <v>2.2222222222222223E-2</v>
      </c>
      <c r="R3966" s="4">
        <f t="shared" si="247"/>
        <v>0.11666666666666667</v>
      </c>
      <c r="S3966">
        <v>0</v>
      </c>
      <c r="T3966">
        <v>4</v>
      </c>
      <c r="U3966">
        <v>21</v>
      </c>
    </row>
    <row r="3967" spans="1:21" x14ac:dyDescent="0.3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f t="shared" si="244"/>
        <v>180</v>
      </c>
      <c r="P3967" s="4">
        <f t="shared" si="245"/>
        <v>0</v>
      </c>
      <c r="Q3967" s="4">
        <f t="shared" si="246"/>
        <v>5.5555555555555552E-2</v>
      </c>
      <c r="R3967" s="4">
        <f t="shared" si="247"/>
        <v>0.2</v>
      </c>
      <c r="S3967">
        <v>0</v>
      </c>
      <c r="T3967">
        <v>10</v>
      </c>
      <c r="U3967">
        <v>36</v>
      </c>
    </row>
    <row r="3968" spans="1:21" x14ac:dyDescent="0.3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f t="shared" si="244"/>
        <v>180</v>
      </c>
      <c r="P3968" s="4">
        <f t="shared" si="245"/>
        <v>0</v>
      </c>
      <c r="Q3968" s="4">
        <f t="shared" si="246"/>
        <v>0.05</v>
      </c>
      <c r="R3968" s="4">
        <f t="shared" si="247"/>
        <v>0.19444444444444445</v>
      </c>
      <c r="S3968">
        <v>0</v>
      </c>
      <c r="T3968">
        <v>9</v>
      </c>
      <c r="U3968">
        <v>35</v>
      </c>
    </row>
    <row r="3969" spans="1:21" x14ac:dyDescent="0.3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f t="shared" si="244"/>
        <v>180</v>
      </c>
      <c r="P3969" s="4">
        <f t="shared" si="245"/>
        <v>0</v>
      </c>
      <c r="Q3969" s="4">
        <f t="shared" si="246"/>
        <v>0</v>
      </c>
      <c r="R3969" s="4">
        <f t="shared" si="247"/>
        <v>5.5555555555555558E-3</v>
      </c>
      <c r="S3969">
        <v>0</v>
      </c>
      <c r="T3969">
        <v>0</v>
      </c>
      <c r="U3969">
        <v>1</v>
      </c>
    </row>
    <row r="3970" spans="1:21" x14ac:dyDescent="0.3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f t="shared" si="244"/>
        <v>204</v>
      </c>
      <c r="P3970" s="4">
        <f t="shared" si="245"/>
        <v>4.9019607843137254E-3</v>
      </c>
      <c r="Q3970" s="4">
        <f t="shared" si="246"/>
        <v>9.3137254901960786E-2</v>
      </c>
      <c r="R3970" s="4">
        <f t="shared" si="247"/>
        <v>0.30392156862745096</v>
      </c>
      <c r="S3970">
        <v>1</v>
      </c>
      <c r="T3970">
        <v>19</v>
      </c>
      <c r="U3970">
        <v>62</v>
      </c>
    </row>
    <row r="3971" spans="1:21" x14ac:dyDescent="0.3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f t="shared" ref="O3971:O4034" si="248">L3971+M3971+N3971</f>
        <v>235</v>
      </c>
      <c r="P3971" s="4">
        <f t="shared" ref="P3971:P4034" si="249">S3971/O3971</f>
        <v>0</v>
      </c>
      <c r="Q3971" s="4">
        <f t="shared" ref="Q3971:Q4034" si="250">T3971/O3971</f>
        <v>6.3829787234042548E-2</v>
      </c>
      <c r="R3971" s="4">
        <f t="shared" ref="R3971:R4034" si="251">U3971/O3971</f>
        <v>0.21276595744680851</v>
      </c>
      <c r="S3971">
        <v>0</v>
      </c>
      <c r="T3971">
        <v>15</v>
      </c>
      <c r="U3971">
        <v>50</v>
      </c>
    </row>
    <row r="3972" spans="1:21" x14ac:dyDescent="0.3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f t="shared" si="248"/>
        <v>180</v>
      </c>
      <c r="P3972" s="4">
        <f t="shared" si="249"/>
        <v>0</v>
      </c>
      <c r="Q3972" s="4">
        <f t="shared" si="250"/>
        <v>3.3333333333333333E-2</v>
      </c>
      <c r="R3972" s="4">
        <f t="shared" si="251"/>
        <v>0.13333333333333333</v>
      </c>
      <c r="S3972">
        <v>0</v>
      </c>
      <c r="T3972">
        <v>6</v>
      </c>
      <c r="U3972">
        <v>24</v>
      </c>
    </row>
    <row r="3973" spans="1:21" x14ac:dyDescent="0.3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f t="shared" si="248"/>
        <v>332</v>
      </c>
      <c r="P3973" s="4">
        <f t="shared" si="249"/>
        <v>3.0120481927710845E-3</v>
      </c>
      <c r="Q3973" s="4">
        <f t="shared" si="250"/>
        <v>6.024096385542169E-3</v>
      </c>
      <c r="R3973" s="4">
        <f t="shared" si="251"/>
        <v>3.9156626506024098E-2</v>
      </c>
      <c r="S3973">
        <v>1</v>
      </c>
      <c r="T3973">
        <v>2</v>
      </c>
      <c r="U3973">
        <v>13</v>
      </c>
    </row>
    <row r="3974" spans="1:21" x14ac:dyDescent="0.3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f t="shared" si="248"/>
        <v>180</v>
      </c>
      <c r="P3974" s="4">
        <f t="shared" si="249"/>
        <v>5.5555555555555558E-3</v>
      </c>
      <c r="Q3974" s="4">
        <f t="shared" si="250"/>
        <v>5.5555555555555552E-2</v>
      </c>
      <c r="R3974" s="4">
        <f t="shared" si="251"/>
        <v>0.2</v>
      </c>
      <c r="S3974">
        <v>1</v>
      </c>
      <c r="T3974">
        <v>10</v>
      </c>
      <c r="U3974">
        <v>36</v>
      </c>
    </row>
    <row r="3975" spans="1:21" x14ac:dyDescent="0.3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f t="shared" si="248"/>
        <v>180</v>
      </c>
      <c r="P3975" s="4">
        <f t="shared" si="249"/>
        <v>0</v>
      </c>
      <c r="Q3975" s="4">
        <f t="shared" si="250"/>
        <v>4.4444444444444446E-2</v>
      </c>
      <c r="R3975" s="4">
        <f t="shared" si="251"/>
        <v>0.17777777777777778</v>
      </c>
      <c r="S3975">
        <v>0</v>
      </c>
      <c r="T3975">
        <v>8</v>
      </c>
      <c r="U3975">
        <v>32</v>
      </c>
    </row>
    <row r="3976" spans="1:21" x14ac:dyDescent="0.3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f t="shared" si="248"/>
        <v>180</v>
      </c>
      <c r="P3976" s="4">
        <f t="shared" si="249"/>
        <v>5.5555555555555558E-3</v>
      </c>
      <c r="Q3976" s="4">
        <f t="shared" si="250"/>
        <v>5.5555555555555552E-2</v>
      </c>
      <c r="R3976" s="4">
        <f t="shared" si="251"/>
        <v>0.2</v>
      </c>
      <c r="S3976">
        <v>1</v>
      </c>
      <c r="T3976">
        <v>10</v>
      </c>
      <c r="U3976">
        <v>36</v>
      </c>
    </row>
    <row r="3977" spans="1:21" x14ac:dyDescent="0.3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f t="shared" si="248"/>
        <v>180</v>
      </c>
      <c r="P3977" s="4">
        <f t="shared" si="249"/>
        <v>0</v>
      </c>
      <c r="Q3977" s="4">
        <f t="shared" si="250"/>
        <v>0.05</v>
      </c>
      <c r="R3977" s="4">
        <f t="shared" si="251"/>
        <v>0.18333333333333332</v>
      </c>
      <c r="S3977">
        <v>0</v>
      </c>
      <c r="T3977">
        <v>9</v>
      </c>
      <c r="U3977">
        <v>33</v>
      </c>
    </row>
    <row r="3978" spans="1:21" x14ac:dyDescent="0.3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f t="shared" si="248"/>
        <v>180</v>
      </c>
      <c r="P3978" s="4">
        <f t="shared" si="249"/>
        <v>0</v>
      </c>
      <c r="Q3978" s="4">
        <f t="shared" si="250"/>
        <v>6.1111111111111109E-2</v>
      </c>
      <c r="R3978" s="4">
        <f t="shared" si="251"/>
        <v>0.21111111111111111</v>
      </c>
      <c r="S3978">
        <v>0</v>
      </c>
      <c r="T3978">
        <v>11</v>
      </c>
      <c r="U3978">
        <v>38</v>
      </c>
    </row>
    <row r="3979" spans="1:21" x14ac:dyDescent="0.3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f t="shared" si="248"/>
        <v>235</v>
      </c>
      <c r="P3979" s="4">
        <f t="shared" si="249"/>
        <v>1.276595744680851E-2</v>
      </c>
      <c r="Q3979" s="4">
        <f t="shared" si="250"/>
        <v>6.8085106382978725E-2</v>
      </c>
      <c r="R3979" s="4">
        <f t="shared" si="251"/>
        <v>0.22553191489361701</v>
      </c>
      <c r="S3979">
        <v>3</v>
      </c>
      <c r="T3979">
        <v>16</v>
      </c>
      <c r="U3979">
        <v>53</v>
      </c>
    </row>
    <row r="3980" spans="1:21" x14ac:dyDescent="0.3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f t="shared" si="248"/>
        <v>180</v>
      </c>
      <c r="P3980" s="4">
        <f t="shared" si="249"/>
        <v>1.1111111111111112E-2</v>
      </c>
      <c r="Q3980" s="4">
        <f t="shared" si="250"/>
        <v>6.1111111111111109E-2</v>
      </c>
      <c r="R3980" s="4">
        <f t="shared" si="251"/>
        <v>0.21666666666666667</v>
      </c>
      <c r="S3980">
        <v>2</v>
      </c>
      <c r="T3980">
        <v>11</v>
      </c>
      <c r="U3980">
        <v>39</v>
      </c>
    </row>
    <row r="3981" spans="1:21" x14ac:dyDescent="0.3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f t="shared" si="248"/>
        <v>235</v>
      </c>
      <c r="P3981" s="4">
        <f t="shared" si="249"/>
        <v>0</v>
      </c>
      <c r="Q3981" s="4">
        <f t="shared" si="250"/>
        <v>8.5106382978723406E-3</v>
      </c>
      <c r="R3981" s="4">
        <f t="shared" si="251"/>
        <v>5.9574468085106386E-2</v>
      </c>
      <c r="S3981">
        <v>0</v>
      </c>
      <c r="T3981">
        <v>2</v>
      </c>
      <c r="U3981">
        <v>14</v>
      </c>
    </row>
    <row r="3982" spans="1:21" x14ac:dyDescent="0.3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f t="shared" si="248"/>
        <v>272</v>
      </c>
      <c r="P3982" s="4">
        <f t="shared" si="249"/>
        <v>0</v>
      </c>
      <c r="Q3982" s="4">
        <f t="shared" si="250"/>
        <v>5.514705882352941E-2</v>
      </c>
      <c r="R3982" s="4">
        <f t="shared" si="251"/>
        <v>0.19117647058823528</v>
      </c>
      <c r="S3982">
        <v>0</v>
      </c>
      <c r="T3982">
        <v>15</v>
      </c>
      <c r="U3982">
        <v>52</v>
      </c>
    </row>
    <row r="3983" spans="1:21" x14ac:dyDescent="0.3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f t="shared" si="248"/>
        <v>180</v>
      </c>
      <c r="P3983" s="4">
        <f t="shared" si="249"/>
        <v>0</v>
      </c>
      <c r="Q3983" s="4">
        <f t="shared" si="250"/>
        <v>9.4444444444444442E-2</v>
      </c>
      <c r="R3983" s="4">
        <f t="shared" si="251"/>
        <v>0.31111111111111112</v>
      </c>
      <c r="S3983">
        <v>0</v>
      </c>
      <c r="T3983">
        <v>17</v>
      </c>
      <c r="U3983">
        <v>56</v>
      </c>
    </row>
    <row r="3984" spans="1:21" x14ac:dyDescent="0.3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f t="shared" si="248"/>
        <v>180</v>
      </c>
      <c r="P3984" s="4">
        <f t="shared" si="249"/>
        <v>0</v>
      </c>
      <c r="Q3984" s="4">
        <f t="shared" si="250"/>
        <v>0.1388888888888889</v>
      </c>
      <c r="R3984" s="4">
        <f t="shared" si="251"/>
        <v>0.43888888888888888</v>
      </c>
      <c r="S3984">
        <v>0</v>
      </c>
      <c r="T3984">
        <v>25</v>
      </c>
      <c r="U3984">
        <v>79</v>
      </c>
    </row>
    <row r="3985" spans="1:21" x14ac:dyDescent="0.3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f t="shared" si="248"/>
        <v>180</v>
      </c>
      <c r="P3985" s="4">
        <f t="shared" si="249"/>
        <v>0</v>
      </c>
      <c r="Q3985" s="4">
        <f t="shared" si="250"/>
        <v>1.1111111111111112E-2</v>
      </c>
      <c r="R3985" s="4">
        <f t="shared" si="251"/>
        <v>7.2222222222222215E-2</v>
      </c>
      <c r="S3985">
        <v>0</v>
      </c>
      <c r="T3985">
        <v>2</v>
      </c>
      <c r="U3985">
        <v>13</v>
      </c>
    </row>
    <row r="3986" spans="1:21" x14ac:dyDescent="0.3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f t="shared" si="248"/>
        <v>331</v>
      </c>
      <c r="P3986" s="4">
        <f t="shared" si="249"/>
        <v>0</v>
      </c>
      <c r="Q3986" s="4">
        <f t="shared" si="250"/>
        <v>2.7190332326283987E-2</v>
      </c>
      <c r="R3986" s="4">
        <f t="shared" si="251"/>
        <v>0.1027190332326284</v>
      </c>
      <c r="S3986">
        <v>0</v>
      </c>
      <c r="T3986">
        <v>9</v>
      </c>
      <c r="U3986">
        <v>34</v>
      </c>
    </row>
    <row r="3987" spans="1:21" x14ac:dyDescent="0.3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f t="shared" si="248"/>
        <v>180</v>
      </c>
      <c r="P3987" s="4">
        <f t="shared" si="249"/>
        <v>1.1111111111111112E-2</v>
      </c>
      <c r="Q3987" s="4">
        <f t="shared" si="250"/>
        <v>0</v>
      </c>
      <c r="R3987" s="4">
        <f t="shared" si="251"/>
        <v>0</v>
      </c>
      <c r="S3987">
        <v>2</v>
      </c>
      <c r="T3987">
        <v>0</v>
      </c>
      <c r="U3987">
        <v>0</v>
      </c>
    </row>
    <row r="3988" spans="1:21" x14ac:dyDescent="0.3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f t="shared" si="248"/>
        <v>235</v>
      </c>
      <c r="P3988" s="4">
        <f t="shared" si="249"/>
        <v>8.5106382978723406E-3</v>
      </c>
      <c r="Q3988" s="4">
        <f t="shared" si="250"/>
        <v>4.6808510638297871E-2</v>
      </c>
      <c r="R3988" s="4">
        <f t="shared" si="251"/>
        <v>0.16595744680851063</v>
      </c>
      <c r="S3988">
        <v>2</v>
      </c>
      <c r="T3988">
        <v>11</v>
      </c>
      <c r="U3988">
        <v>39</v>
      </c>
    </row>
    <row r="3989" spans="1:21" x14ac:dyDescent="0.3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f t="shared" si="248"/>
        <v>180</v>
      </c>
      <c r="P3989" s="4">
        <f t="shared" si="249"/>
        <v>0</v>
      </c>
      <c r="Q3989" s="4">
        <f t="shared" si="250"/>
        <v>2.7777777777777776E-2</v>
      </c>
      <c r="R3989" s="4">
        <f t="shared" si="251"/>
        <v>0.12222222222222222</v>
      </c>
      <c r="S3989">
        <v>0</v>
      </c>
      <c r="T3989">
        <v>5</v>
      </c>
      <c r="U3989">
        <v>22</v>
      </c>
    </row>
    <row r="3990" spans="1:21" x14ac:dyDescent="0.3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f t="shared" si="248"/>
        <v>214</v>
      </c>
      <c r="P3990" s="4">
        <f t="shared" si="249"/>
        <v>0</v>
      </c>
      <c r="Q3990" s="4">
        <f t="shared" si="250"/>
        <v>8.4112149532710276E-2</v>
      </c>
      <c r="R3990" s="4">
        <f t="shared" si="251"/>
        <v>0.28037383177570091</v>
      </c>
      <c r="S3990">
        <v>0</v>
      </c>
      <c r="T3990">
        <v>18</v>
      </c>
      <c r="U3990">
        <v>60</v>
      </c>
    </row>
    <row r="3991" spans="1:21" x14ac:dyDescent="0.3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f t="shared" si="248"/>
        <v>235</v>
      </c>
      <c r="P3991" s="4">
        <f t="shared" si="249"/>
        <v>0</v>
      </c>
      <c r="Q3991" s="4">
        <f t="shared" si="250"/>
        <v>1.7021276595744681E-2</v>
      </c>
      <c r="R3991" s="4">
        <f t="shared" si="251"/>
        <v>7.6595744680851063E-2</v>
      </c>
      <c r="S3991">
        <v>0</v>
      </c>
      <c r="T3991">
        <v>4</v>
      </c>
      <c r="U3991">
        <v>18</v>
      </c>
    </row>
    <row r="3992" spans="1:21" x14ac:dyDescent="0.3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f t="shared" si="248"/>
        <v>272</v>
      </c>
      <c r="P3992" s="4">
        <f t="shared" si="249"/>
        <v>0</v>
      </c>
      <c r="Q3992" s="4">
        <f t="shared" si="250"/>
        <v>0</v>
      </c>
      <c r="R3992" s="4">
        <f t="shared" si="251"/>
        <v>1.4705882352941176E-2</v>
      </c>
      <c r="S3992">
        <v>0</v>
      </c>
      <c r="T3992">
        <v>0</v>
      </c>
      <c r="U3992">
        <v>4</v>
      </c>
    </row>
    <row r="3993" spans="1:21" x14ac:dyDescent="0.3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f t="shared" si="248"/>
        <v>180</v>
      </c>
      <c r="P3993" s="4">
        <f t="shared" si="249"/>
        <v>0</v>
      </c>
      <c r="Q3993" s="4">
        <f t="shared" si="250"/>
        <v>2.7777777777777776E-2</v>
      </c>
      <c r="R3993" s="4">
        <f t="shared" si="251"/>
        <v>0.12777777777777777</v>
      </c>
      <c r="S3993">
        <v>0</v>
      </c>
      <c r="T3993">
        <v>5</v>
      </c>
      <c r="U3993">
        <v>23</v>
      </c>
    </row>
    <row r="3994" spans="1:21" x14ac:dyDescent="0.3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f t="shared" si="248"/>
        <v>332</v>
      </c>
      <c r="P3994" s="4">
        <f t="shared" si="249"/>
        <v>3.0120481927710845E-3</v>
      </c>
      <c r="Q3994" s="4">
        <f t="shared" si="250"/>
        <v>0</v>
      </c>
      <c r="R3994" s="4">
        <f t="shared" si="251"/>
        <v>0</v>
      </c>
      <c r="S3994">
        <v>1</v>
      </c>
      <c r="T3994">
        <v>0</v>
      </c>
      <c r="U3994">
        <v>0</v>
      </c>
    </row>
    <row r="3995" spans="1:21" x14ac:dyDescent="0.3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f t="shared" si="248"/>
        <v>256</v>
      </c>
      <c r="P3995" s="4">
        <f t="shared" si="249"/>
        <v>0</v>
      </c>
      <c r="Q3995" s="4">
        <f t="shared" si="250"/>
        <v>4.6875E-2</v>
      </c>
      <c r="R3995" s="4">
        <f t="shared" si="251"/>
        <v>0.1640625</v>
      </c>
      <c r="S3995">
        <v>0</v>
      </c>
      <c r="T3995">
        <v>12</v>
      </c>
      <c r="U3995">
        <v>42</v>
      </c>
    </row>
    <row r="3996" spans="1:21" x14ac:dyDescent="0.3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f t="shared" si="248"/>
        <v>180</v>
      </c>
      <c r="P3996" s="4">
        <f t="shared" si="249"/>
        <v>1.1111111111111112E-2</v>
      </c>
      <c r="Q3996" s="4">
        <f t="shared" si="250"/>
        <v>0</v>
      </c>
      <c r="R3996" s="4">
        <f t="shared" si="251"/>
        <v>0</v>
      </c>
      <c r="S3996">
        <v>2</v>
      </c>
      <c r="T3996">
        <v>0</v>
      </c>
      <c r="U3996">
        <v>0</v>
      </c>
    </row>
    <row r="3997" spans="1:21" x14ac:dyDescent="0.3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f t="shared" si="248"/>
        <v>180</v>
      </c>
      <c r="P3997" s="4">
        <f t="shared" si="249"/>
        <v>5.5555555555555558E-3</v>
      </c>
      <c r="Q3997" s="4">
        <f t="shared" si="250"/>
        <v>4.4444444444444446E-2</v>
      </c>
      <c r="R3997" s="4">
        <f t="shared" si="251"/>
        <v>0.17222222222222222</v>
      </c>
      <c r="S3997">
        <v>1</v>
      </c>
      <c r="T3997">
        <v>8</v>
      </c>
      <c r="U3997">
        <v>31</v>
      </c>
    </row>
    <row r="3998" spans="1:21" x14ac:dyDescent="0.3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f t="shared" si="248"/>
        <v>180</v>
      </c>
      <c r="P3998" s="4">
        <f t="shared" si="249"/>
        <v>0</v>
      </c>
      <c r="Q3998" s="4">
        <f t="shared" si="250"/>
        <v>0</v>
      </c>
      <c r="R3998" s="4">
        <f t="shared" si="251"/>
        <v>0</v>
      </c>
      <c r="S3998">
        <v>0</v>
      </c>
      <c r="T3998">
        <v>0</v>
      </c>
      <c r="U3998">
        <v>0</v>
      </c>
    </row>
    <row r="3999" spans="1:21" x14ac:dyDescent="0.3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f t="shared" si="248"/>
        <v>180</v>
      </c>
      <c r="P3999" s="4">
        <f t="shared" si="249"/>
        <v>0</v>
      </c>
      <c r="Q3999" s="4">
        <f t="shared" si="250"/>
        <v>3.3333333333333333E-2</v>
      </c>
      <c r="R3999" s="4">
        <f t="shared" si="251"/>
        <v>0.1388888888888889</v>
      </c>
      <c r="S3999">
        <v>0</v>
      </c>
      <c r="T3999">
        <v>6</v>
      </c>
      <c r="U3999">
        <v>25</v>
      </c>
    </row>
    <row r="4000" spans="1:21" x14ac:dyDescent="0.3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f t="shared" si="248"/>
        <v>214</v>
      </c>
      <c r="P4000" s="4">
        <f t="shared" si="249"/>
        <v>0</v>
      </c>
      <c r="Q4000" s="4">
        <f t="shared" si="250"/>
        <v>7.9439252336448593E-2</v>
      </c>
      <c r="R4000" s="4">
        <f t="shared" si="251"/>
        <v>0.26168224299065418</v>
      </c>
      <c r="S4000">
        <v>0</v>
      </c>
      <c r="T4000">
        <v>17</v>
      </c>
      <c r="U4000">
        <v>56</v>
      </c>
    </row>
    <row r="4001" spans="1:21" x14ac:dyDescent="0.3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f t="shared" si="248"/>
        <v>180</v>
      </c>
      <c r="P4001" s="4">
        <f t="shared" si="249"/>
        <v>1.1111111111111112E-2</v>
      </c>
      <c r="Q4001" s="4">
        <f t="shared" si="250"/>
        <v>5.5555555555555552E-2</v>
      </c>
      <c r="R4001" s="4">
        <f t="shared" si="251"/>
        <v>0.2</v>
      </c>
      <c r="S4001">
        <v>2</v>
      </c>
      <c r="T4001">
        <v>10</v>
      </c>
      <c r="U4001">
        <v>36</v>
      </c>
    </row>
    <row r="4002" spans="1:21" x14ac:dyDescent="0.3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f t="shared" si="248"/>
        <v>180</v>
      </c>
      <c r="P4002" s="4">
        <f t="shared" si="249"/>
        <v>5.5555555555555558E-3</v>
      </c>
      <c r="Q4002" s="4">
        <f t="shared" si="250"/>
        <v>1.6666666666666666E-2</v>
      </c>
      <c r="R4002" s="4">
        <f t="shared" si="251"/>
        <v>9.4444444444444442E-2</v>
      </c>
      <c r="S4002">
        <v>1</v>
      </c>
      <c r="T4002">
        <v>3</v>
      </c>
      <c r="U4002">
        <v>17</v>
      </c>
    </row>
    <row r="4003" spans="1:21" x14ac:dyDescent="0.3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f t="shared" si="248"/>
        <v>180</v>
      </c>
      <c r="P4003" s="4">
        <f t="shared" si="249"/>
        <v>0</v>
      </c>
      <c r="Q4003" s="4">
        <f t="shared" si="250"/>
        <v>4.4444444444444446E-2</v>
      </c>
      <c r="R4003" s="4">
        <f t="shared" si="251"/>
        <v>0.16666666666666666</v>
      </c>
      <c r="S4003">
        <v>0</v>
      </c>
      <c r="T4003">
        <v>8</v>
      </c>
      <c r="U4003">
        <v>30</v>
      </c>
    </row>
    <row r="4004" spans="1:21" x14ac:dyDescent="0.3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f t="shared" si="248"/>
        <v>180</v>
      </c>
      <c r="P4004" s="4">
        <f t="shared" si="249"/>
        <v>0</v>
      </c>
      <c r="Q4004" s="4">
        <f t="shared" si="250"/>
        <v>4.4444444444444446E-2</v>
      </c>
      <c r="R4004" s="4">
        <f t="shared" si="251"/>
        <v>0.17222222222222222</v>
      </c>
      <c r="S4004">
        <v>0</v>
      </c>
      <c r="T4004">
        <v>8</v>
      </c>
      <c r="U4004">
        <v>31</v>
      </c>
    </row>
    <row r="4005" spans="1:21" x14ac:dyDescent="0.3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f t="shared" si="248"/>
        <v>332</v>
      </c>
      <c r="P4005" s="4">
        <f t="shared" si="249"/>
        <v>0</v>
      </c>
      <c r="Q4005" s="4">
        <f t="shared" si="250"/>
        <v>3.0120481927710843E-2</v>
      </c>
      <c r="R4005" s="4">
        <f t="shared" si="251"/>
        <v>0.1144578313253012</v>
      </c>
      <c r="S4005">
        <v>0</v>
      </c>
      <c r="T4005">
        <v>10</v>
      </c>
      <c r="U4005">
        <v>38</v>
      </c>
    </row>
    <row r="4006" spans="1:21" x14ac:dyDescent="0.3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f t="shared" si="248"/>
        <v>336</v>
      </c>
      <c r="P4006" s="4">
        <f t="shared" si="249"/>
        <v>2.0833333333333332E-2</v>
      </c>
      <c r="Q4006" s="4">
        <f t="shared" si="250"/>
        <v>0</v>
      </c>
      <c r="R4006" s="4">
        <f t="shared" si="251"/>
        <v>2.6785714285714284E-2</v>
      </c>
      <c r="S4006">
        <v>7</v>
      </c>
      <c r="T4006">
        <v>0</v>
      </c>
      <c r="U4006">
        <v>9</v>
      </c>
    </row>
    <row r="4007" spans="1:21" x14ac:dyDescent="0.3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f t="shared" si="248"/>
        <v>180</v>
      </c>
      <c r="P4007" s="4">
        <f t="shared" si="249"/>
        <v>5.5555555555555558E-3</v>
      </c>
      <c r="Q4007" s="4">
        <f t="shared" si="250"/>
        <v>6.1111111111111109E-2</v>
      </c>
      <c r="R4007" s="4">
        <f t="shared" si="251"/>
        <v>0.22222222222222221</v>
      </c>
      <c r="S4007">
        <v>1</v>
      </c>
      <c r="T4007">
        <v>11</v>
      </c>
      <c r="U4007">
        <v>40</v>
      </c>
    </row>
    <row r="4008" spans="1:21" x14ac:dyDescent="0.3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f t="shared" si="248"/>
        <v>332</v>
      </c>
      <c r="P4008" s="4">
        <f t="shared" si="249"/>
        <v>0</v>
      </c>
      <c r="Q4008" s="4">
        <f t="shared" si="250"/>
        <v>0</v>
      </c>
      <c r="R4008" s="4">
        <f t="shared" si="251"/>
        <v>0</v>
      </c>
      <c r="S4008">
        <v>0</v>
      </c>
      <c r="T4008">
        <v>0</v>
      </c>
      <c r="U4008">
        <v>0</v>
      </c>
    </row>
    <row r="4009" spans="1:21" x14ac:dyDescent="0.3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f t="shared" si="248"/>
        <v>256</v>
      </c>
      <c r="P4009" s="4">
        <f t="shared" si="249"/>
        <v>0</v>
      </c>
      <c r="Q4009" s="4">
        <f t="shared" si="250"/>
        <v>1.5625E-2</v>
      </c>
      <c r="R4009" s="4">
        <f t="shared" si="251"/>
        <v>7.8125E-2</v>
      </c>
      <c r="S4009">
        <v>0</v>
      </c>
      <c r="T4009">
        <v>4</v>
      </c>
      <c r="U4009">
        <v>20</v>
      </c>
    </row>
    <row r="4010" spans="1:21" x14ac:dyDescent="0.3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f t="shared" si="248"/>
        <v>180</v>
      </c>
      <c r="P4010" s="4">
        <f t="shared" si="249"/>
        <v>0</v>
      </c>
      <c r="Q4010" s="4">
        <f t="shared" si="250"/>
        <v>2.7777777777777776E-2</v>
      </c>
      <c r="R4010" s="4">
        <f t="shared" si="251"/>
        <v>0.12777777777777777</v>
      </c>
      <c r="S4010">
        <v>0</v>
      </c>
      <c r="T4010">
        <v>5</v>
      </c>
      <c r="U4010">
        <v>23</v>
      </c>
    </row>
    <row r="4011" spans="1:21" x14ac:dyDescent="0.3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f t="shared" si="248"/>
        <v>180</v>
      </c>
      <c r="P4011" s="4">
        <f t="shared" si="249"/>
        <v>0</v>
      </c>
      <c r="Q4011" s="4">
        <f t="shared" si="250"/>
        <v>6.1111111111111109E-2</v>
      </c>
      <c r="R4011" s="4">
        <f t="shared" si="251"/>
        <v>0.22222222222222221</v>
      </c>
      <c r="S4011">
        <v>0</v>
      </c>
      <c r="T4011">
        <v>11</v>
      </c>
      <c r="U4011">
        <v>40</v>
      </c>
    </row>
    <row r="4012" spans="1:21" x14ac:dyDescent="0.3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f t="shared" si="248"/>
        <v>332</v>
      </c>
      <c r="P4012" s="4">
        <f t="shared" si="249"/>
        <v>0</v>
      </c>
      <c r="Q4012" s="4">
        <f t="shared" si="250"/>
        <v>2.4096385542168676E-2</v>
      </c>
      <c r="R4012" s="4">
        <f t="shared" si="251"/>
        <v>9.337349397590361E-2</v>
      </c>
      <c r="S4012">
        <v>0</v>
      </c>
      <c r="T4012">
        <v>8</v>
      </c>
      <c r="U4012">
        <v>31</v>
      </c>
    </row>
    <row r="4013" spans="1:21" x14ac:dyDescent="0.3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f t="shared" si="248"/>
        <v>336</v>
      </c>
      <c r="P4013" s="4">
        <f t="shared" si="249"/>
        <v>0</v>
      </c>
      <c r="Q4013" s="4">
        <f t="shared" si="250"/>
        <v>0</v>
      </c>
      <c r="R4013" s="4">
        <f t="shared" si="251"/>
        <v>2.3809523809523808E-2</v>
      </c>
      <c r="S4013">
        <v>0</v>
      </c>
      <c r="T4013">
        <v>0</v>
      </c>
      <c r="U4013">
        <v>8</v>
      </c>
    </row>
    <row r="4014" spans="1:21" x14ac:dyDescent="0.3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f t="shared" si="248"/>
        <v>180</v>
      </c>
      <c r="P4014" s="4">
        <f t="shared" si="249"/>
        <v>1.1111111111111112E-2</v>
      </c>
      <c r="Q4014" s="4">
        <f t="shared" si="250"/>
        <v>1.1111111111111112E-2</v>
      </c>
      <c r="R4014" s="4">
        <f t="shared" si="251"/>
        <v>8.3333333333333329E-2</v>
      </c>
      <c r="S4014">
        <v>2</v>
      </c>
      <c r="T4014">
        <v>2</v>
      </c>
      <c r="U4014">
        <v>15</v>
      </c>
    </row>
    <row r="4015" spans="1:21" x14ac:dyDescent="0.3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f t="shared" si="248"/>
        <v>235</v>
      </c>
      <c r="P4015" s="4">
        <f t="shared" si="249"/>
        <v>0</v>
      </c>
      <c r="Q4015" s="4">
        <f t="shared" si="250"/>
        <v>3.8297872340425532E-2</v>
      </c>
      <c r="R4015" s="4">
        <f t="shared" si="251"/>
        <v>0.14042553191489363</v>
      </c>
      <c r="S4015">
        <v>0</v>
      </c>
      <c r="T4015">
        <v>9</v>
      </c>
      <c r="U4015">
        <v>33</v>
      </c>
    </row>
    <row r="4016" spans="1:21" x14ac:dyDescent="0.3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f t="shared" si="248"/>
        <v>235</v>
      </c>
      <c r="P4016" s="4">
        <f t="shared" si="249"/>
        <v>0</v>
      </c>
      <c r="Q4016" s="4">
        <f t="shared" si="250"/>
        <v>2.9787234042553193E-2</v>
      </c>
      <c r="R4016" s="4">
        <f t="shared" si="251"/>
        <v>0.12340425531914893</v>
      </c>
      <c r="S4016">
        <v>0</v>
      </c>
      <c r="T4016">
        <v>7</v>
      </c>
      <c r="U4016">
        <v>29</v>
      </c>
    </row>
    <row r="4017" spans="1:21" x14ac:dyDescent="0.3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f t="shared" si="248"/>
        <v>336</v>
      </c>
      <c r="P4017" s="4">
        <f t="shared" si="249"/>
        <v>5.9523809523809521E-3</v>
      </c>
      <c r="Q4017" s="4">
        <f t="shared" si="250"/>
        <v>1.488095238095238E-2</v>
      </c>
      <c r="R4017" s="4">
        <f t="shared" si="251"/>
        <v>6.25E-2</v>
      </c>
      <c r="S4017">
        <v>2</v>
      </c>
      <c r="T4017">
        <v>5</v>
      </c>
      <c r="U4017">
        <v>21</v>
      </c>
    </row>
    <row r="4018" spans="1:21" x14ac:dyDescent="0.3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f t="shared" si="248"/>
        <v>331</v>
      </c>
      <c r="P4018" s="4">
        <f t="shared" si="249"/>
        <v>0</v>
      </c>
      <c r="Q4018" s="4">
        <f t="shared" si="250"/>
        <v>1.5105740181268883E-2</v>
      </c>
      <c r="R4018" s="4">
        <f t="shared" si="251"/>
        <v>6.9486404833836862E-2</v>
      </c>
      <c r="S4018">
        <v>0</v>
      </c>
      <c r="T4018">
        <v>5</v>
      </c>
      <c r="U4018">
        <v>23</v>
      </c>
    </row>
    <row r="4019" spans="1:21" x14ac:dyDescent="0.3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f t="shared" si="248"/>
        <v>214</v>
      </c>
      <c r="P4019" s="4">
        <f t="shared" si="249"/>
        <v>0</v>
      </c>
      <c r="Q4019" s="4">
        <f t="shared" si="250"/>
        <v>5.6074766355140186E-2</v>
      </c>
      <c r="R4019" s="4">
        <f t="shared" si="251"/>
        <v>0.19158878504672897</v>
      </c>
      <c r="S4019">
        <v>0</v>
      </c>
      <c r="T4019">
        <v>12</v>
      </c>
      <c r="U4019">
        <v>41</v>
      </c>
    </row>
    <row r="4020" spans="1:21" x14ac:dyDescent="0.3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f t="shared" si="248"/>
        <v>180</v>
      </c>
      <c r="P4020" s="4">
        <f t="shared" si="249"/>
        <v>0</v>
      </c>
      <c r="Q4020" s="4">
        <f t="shared" si="250"/>
        <v>2.7777777777777776E-2</v>
      </c>
      <c r="R4020" s="4">
        <f t="shared" si="251"/>
        <v>0.12222222222222222</v>
      </c>
      <c r="S4020">
        <v>0</v>
      </c>
      <c r="T4020">
        <v>5</v>
      </c>
      <c r="U4020">
        <v>22</v>
      </c>
    </row>
    <row r="4021" spans="1:21" x14ac:dyDescent="0.3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f t="shared" si="248"/>
        <v>180</v>
      </c>
      <c r="P4021" s="4">
        <f t="shared" si="249"/>
        <v>0</v>
      </c>
      <c r="Q4021" s="4">
        <f t="shared" si="250"/>
        <v>3.888888888888889E-2</v>
      </c>
      <c r="R4021" s="4">
        <f t="shared" si="251"/>
        <v>0.16111111111111112</v>
      </c>
      <c r="S4021">
        <v>0</v>
      </c>
      <c r="T4021">
        <v>7</v>
      </c>
      <c r="U4021">
        <v>29</v>
      </c>
    </row>
    <row r="4022" spans="1:21" x14ac:dyDescent="0.3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f t="shared" si="248"/>
        <v>235</v>
      </c>
      <c r="P4022" s="4">
        <f t="shared" si="249"/>
        <v>0</v>
      </c>
      <c r="Q4022" s="4">
        <f t="shared" si="250"/>
        <v>8.5106382978723402E-2</v>
      </c>
      <c r="R4022" s="4">
        <f t="shared" si="251"/>
        <v>0.2723404255319149</v>
      </c>
      <c r="S4022">
        <v>0</v>
      </c>
      <c r="T4022">
        <v>20</v>
      </c>
      <c r="U4022">
        <v>64</v>
      </c>
    </row>
    <row r="4023" spans="1:21" x14ac:dyDescent="0.3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f t="shared" si="248"/>
        <v>180</v>
      </c>
      <c r="P4023" s="4">
        <f t="shared" si="249"/>
        <v>0</v>
      </c>
      <c r="Q4023" s="4">
        <f t="shared" si="250"/>
        <v>0</v>
      </c>
      <c r="R4023" s="4">
        <f t="shared" si="251"/>
        <v>4.4444444444444446E-2</v>
      </c>
      <c r="S4023">
        <v>0</v>
      </c>
      <c r="T4023">
        <v>0</v>
      </c>
      <c r="U4023">
        <v>8</v>
      </c>
    </row>
    <row r="4024" spans="1:21" x14ac:dyDescent="0.3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f t="shared" si="248"/>
        <v>180</v>
      </c>
      <c r="P4024" s="4">
        <f t="shared" si="249"/>
        <v>5.5555555555555558E-3</v>
      </c>
      <c r="Q4024" s="4">
        <f t="shared" si="250"/>
        <v>0</v>
      </c>
      <c r="R4024" s="4">
        <f t="shared" si="251"/>
        <v>5.5555555555555558E-3</v>
      </c>
      <c r="S4024">
        <v>1</v>
      </c>
      <c r="T4024">
        <v>0</v>
      </c>
      <c r="U4024">
        <v>1</v>
      </c>
    </row>
    <row r="4025" spans="1:21" x14ac:dyDescent="0.3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f t="shared" si="248"/>
        <v>180</v>
      </c>
      <c r="P4025" s="4">
        <f t="shared" si="249"/>
        <v>0</v>
      </c>
      <c r="Q4025" s="4">
        <f t="shared" si="250"/>
        <v>6.6666666666666666E-2</v>
      </c>
      <c r="R4025" s="4">
        <f t="shared" si="251"/>
        <v>0.2388888888888889</v>
      </c>
      <c r="S4025">
        <v>0</v>
      </c>
      <c r="T4025">
        <v>12</v>
      </c>
      <c r="U4025">
        <v>43</v>
      </c>
    </row>
    <row r="4026" spans="1:21" x14ac:dyDescent="0.3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f t="shared" si="248"/>
        <v>180</v>
      </c>
      <c r="P4026" s="4">
        <f t="shared" si="249"/>
        <v>5.5555555555555558E-3</v>
      </c>
      <c r="Q4026" s="4">
        <f t="shared" si="250"/>
        <v>2.2222222222222223E-2</v>
      </c>
      <c r="R4026" s="4">
        <f t="shared" si="251"/>
        <v>0.1111111111111111</v>
      </c>
      <c r="S4026">
        <v>1</v>
      </c>
      <c r="T4026">
        <v>4</v>
      </c>
      <c r="U4026">
        <v>20</v>
      </c>
    </row>
    <row r="4027" spans="1:21" x14ac:dyDescent="0.3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f t="shared" si="248"/>
        <v>180</v>
      </c>
      <c r="P4027" s="4">
        <f t="shared" si="249"/>
        <v>0</v>
      </c>
      <c r="Q4027" s="4">
        <f t="shared" si="250"/>
        <v>3.3333333333333333E-2</v>
      </c>
      <c r="R4027" s="4">
        <f t="shared" si="251"/>
        <v>0.1388888888888889</v>
      </c>
      <c r="S4027">
        <v>0</v>
      </c>
      <c r="T4027">
        <v>6</v>
      </c>
      <c r="U4027">
        <v>25</v>
      </c>
    </row>
    <row r="4028" spans="1:21" x14ac:dyDescent="0.3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f t="shared" si="248"/>
        <v>180</v>
      </c>
      <c r="P4028" s="4">
        <f t="shared" si="249"/>
        <v>5.5555555555555558E-3</v>
      </c>
      <c r="Q4028" s="4">
        <f t="shared" si="250"/>
        <v>1.6666666666666666E-2</v>
      </c>
      <c r="R4028" s="4">
        <f t="shared" si="251"/>
        <v>0.1</v>
      </c>
      <c r="S4028">
        <v>1</v>
      </c>
      <c r="T4028">
        <v>3</v>
      </c>
      <c r="U4028">
        <v>18</v>
      </c>
    </row>
    <row r="4029" spans="1:21" x14ac:dyDescent="0.3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f t="shared" si="248"/>
        <v>180</v>
      </c>
      <c r="P4029" s="4">
        <f t="shared" si="249"/>
        <v>5.5555555555555558E-3</v>
      </c>
      <c r="Q4029" s="4">
        <f t="shared" si="250"/>
        <v>3.3333333333333333E-2</v>
      </c>
      <c r="R4029" s="4">
        <f t="shared" si="251"/>
        <v>0.14444444444444443</v>
      </c>
      <c r="S4029">
        <v>1</v>
      </c>
      <c r="T4029">
        <v>6</v>
      </c>
      <c r="U4029">
        <v>26</v>
      </c>
    </row>
    <row r="4030" spans="1:21" x14ac:dyDescent="0.3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f t="shared" si="248"/>
        <v>180</v>
      </c>
      <c r="P4030" s="4">
        <f t="shared" si="249"/>
        <v>5.5555555555555558E-3</v>
      </c>
      <c r="Q4030" s="4">
        <f t="shared" si="250"/>
        <v>9.4444444444444442E-2</v>
      </c>
      <c r="R4030" s="4">
        <f t="shared" si="251"/>
        <v>0.30555555555555558</v>
      </c>
      <c r="S4030">
        <v>1</v>
      </c>
      <c r="T4030">
        <v>17</v>
      </c>
      <c r="U4030">
        <v>55</v>
      </c>
    </row>
    <row r="4031" spans="1:21" x14ac:dyDescent="0.3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f t="shared" si="248"/>
        <v>216</v>
      </c>
      <c r="P4031" s="4">
        <f t="shared" si="249"/>
        <v>0</v>
      </c>
      <c r="Q4031" s="4">
        <f t="shared" si="250"/>
        <v>5.5555555555555552E-2</v>
      </c>
      <c r="R4031" s="4">
        <f t="shared" si="251"/>
        <v>0.19907407407407407</v>
      </c>
      <c r="S4031">
        <v>0</v>
      </c>
      <c r="T4031">
        <v>12</v>
      </c>
      <c r="U4031">
        <v>43</v>
      </c>
    </row>
    <row r="4032" spans="1:21" x14ac:dyDescent="0.3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f t="shared" si="248"/>
        <v>216</v>
      </c>
      <c r="P4032" s="4">
        <f t="shared" si="249"/>
        <v>4.6296296296296294E-3</v>
      </c>
      <c r="Q4032" s="4">
        <f t="shared" si="250"/>
        <v>5.5555555555555552E-2</v>
      </c>
      <c r="R4032" s="4">
        <f t="shared" si="251"/>
        <v>0.20370370370370369</v>
      </c>
      <c r="S4032">
        <v>1</v>
      </c>
      <c r="T4032">
        <v>12</v>
      </c>
      <c r="U4032">
        <v>44</v>
      </c>
    </row>
    <row r="4033" spans="1:21" x14ac:dyDescent="0.3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f t="shared" si="248"/>
        <v>331</v>
      </c>
      <c r="P4033" s="4">
        <f t="shared" si="249"/>
        <v>0</v>
      </c>
      <c r="Q4033" s="4">
        <f t="shared" si="250"/>
        <v>0</v>
      </c>
      <c r="R4033" s="4">
        <f t="shared" si="251"/>
        <v>2.4169184290030211E-2</v>
      </c>
      <c r="S4033">
        <v>0</v>
      </c>
      <c r="T4033">
        <v>0</v>
      </c>
      <c r="U4033">
        <v>8</v>
      </c>
    </row>
    <row r="4034" spans="1:21" x14ac:dyDescent="0.3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f t="shared" si="248"/>
        <v>180</v>
      </c>
      <c r="P4034" s="4">
        <f t="shared" si="249"/>
        <v>5.5555555555555558E-3</v>
      </c>
      <c r="Q4034" s="4">
        <f t="shared" si="250"/>
        <v>5.5555555555555558E-3</v>
      </c>
      <c r="R4034" s="4">
        <f t="shared" si="251"/>
        <v>6.6666666666666666E-2</v>
      </c>
      <c r="S4034">
        <v>1</v>
      </c>
      <c r="T4034">
        <v>1</v>
      </c>
      <c r="U4034">
        <v>12</v>
      </c>
    </row>
    <row r="4035" spans="1:21" x14ac:dyDescent="0.3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f t="shared" ref="O4035:O4098" si="252">L4035+M4035+N4035</f>
        <v>180</v>
      </c>
      <c r="P4035" s="4">
        <f t="shared" ref="P4035:P4098" si="253">S4035/O4035</f>
        <v>0</v>
      </c>
      <c r="Q4035" s="4">
        <f t="shared" ref="Q4035:Q4098" si="254">T4035/O4035</f>
        <v>0</v>
      </c>
      <c r="R4035" s="4">
        <f t="shared" ref="R4035:R4098" si="255">U4035/O4035</f>
        <v>0</v>
      </c>
      <c r="S4035">
        <v>0</v>
      </c>
      <c r="T4035">
        <v>0</v>
      </c>
      <c r="U4035">
        <v>0</v>
      </c>
    </row>
    <row r="4036" spans="1:21" x14ac:dyDescent="0.3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f t="shared" si="252"/>
        <v>469</v>
      </c>
      <c r="P4036" s="4">
        <f t="shared" si="253"/>
        <v>0</v>
      </c>
      <c r="Q4036" s="4">
        <f t="shared" si="254"/>
        <v>6.3965884861407248E-3</v>
      </c>
      <c r="R4036" s="4">
        <f t="shared" si="255"/>
        <v>3.8379530916844352E-2</v>
      </c>
      <c r="S4036">
        <v>0</v>
      </c>
      <c r="T4036">
        <v>3</v>
      </c>
      <c r="U4036">
        <v>18</v>
      </c>
    </row>
    <row r="4037" spans="1:21" x14ac:dyDescent="0.3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f t="shared" si="252"/>
        <v>235</v>
      </c>
      <c r="P4037" s="4">
        <f t="shared" si="253"/>
        <v>0</v>
      </c>
      <c r="Q4037" s="4">
        <f t="shared" si="254"/>
        <v>5.5319148936170209E-2</v>
      </c>
      <c r="R4037" s="4">
        <f t="shared" si="255"/>
        <v>0.19148936170212766</v>
      </c>
      <c r="S4037">
        <v>0</v>
      </c>
      <c r="T4037">
        <v>13</v>
      </c>
      <c r="U4037">
        <v>45</v>
      </c>
    </row>
    <row r="4038" spans="1:21" x14ac:dyDescent="0.3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f t="shared" si="252"/>
        <v>331</v>
      </c>
      <c r="P4038" s="4">
        <f t="shared" si="253"/>
        <v>3.0211480362537764E-3</v>
      </c>
      <c r="Q4038" s="4">
        <f t="shared" si="254"/>
        <v>3.3232628398791542E-2</v>
      </c>
      <c r="R4038" s="4">
        <f t="shared" si="255"/>
        <v>0.11480362537764351</v>
      </c>
      <c r="S4038">
        <v>1</v>
      </c>
      <c r="T4038">
        <v>11</v>
      </c>
      <c r="U4038">
        <v>38</v>
      </c>
    </row>
    <row r="4039" spans="1:21" x14ac:dyDescent="0.3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f t="shared" si="252"/>
        <v>180</v>
      </c>
      <c r="P4039" s="4">
        <f t="shared" si="253"/>
        <v>0</v>
      </c>
      <c r="Q4039" s="4">
        <f t="shared" si="254"/>
        <v>3.888888888888889E-2</v>
      </c>
      <c r="R4039" s="4">
        <f t="shared" si="255"/>
        <v>0.15</v>
      </c>
      <c r="S4039">
        <v>0</v>
      </c>
      <c r="T4039">
        <v>7</v>
      </c>
      <c r="U4039">
        <v>27</v>
      </c>
    </row>
    <row r="4040" spans="1:21" x14ac:dyDescent="0.3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f t="shared" si="252"/>
        <v>332</v>
      </c>
      <c r="P4040" s="4">
        <f t="shared" si="253"/>
        <v>6.024096385542169E-3</v>
      </c>
      <c r="Q4040" s="4">
        <f t="shared" si="254"/>
        <v>2.4096385542168676E-2</v>
      </c>
      <c r="R4040" s="4">
        <f t="shared" si="255"/>
        <v>9.036144578313253E-2</v>
      </c>
      <c r="S4040">
        <v>2</v>
      </c>
      <c r="T4040">
        <v>8</v>
      </c>
      <c r="U4040">
        <v>30</v>
      </c>
    </row>
    <row r="4041" spans="1:21" x14ac:dyDescent="0.3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f t="shared" si="252"/>
        <v>180</v>
      </c>
      <c r="P4041" s="4">
        <f t="shared" si="253"/>
        <v>1.6666666666666666E-2</v>
      </c>
      <c r="Q4041" s="4">
        <f t="shared" si="254"/>
        <v>2.2222222222222223E-2</v>
      </c>
      <c r="R4041" s="4">
        <f t="shared" si="255"/>
        <v>0.1111111111111111</v>
      </c>
      <c r="S4041">
        <v>3</v>
      </c>
      <c r="T4041">
        <v>4</v>
      </c>
      <c r="U4041">
        <v>20</v>
      </c>
    </row>
    <row r="4042" spans="1:21" x14ac:dyDescent="0.3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f t="shared" si="252"/>
        <v>180</v>
      </c>
      <c r="P4042" s="4">
        <f t="shared" si="253"/>
        <v>0</v>
      </c>
      <c r="Q4042" s="4">
        <f t="shared" si="254"/>
        <v>0.05</v>
      </c>
      <c r="R4042" s="4">
        <f t="shared" si="255"/>
        <v>0.18333333333333332</v>
      </c>
      <c r="S4042">
        <v>0</v>
      </c>
      <c r="T4042">
        <v>9</v>
      </c>
      <c r="U4042">
        <v>33</v>
      </c>
    </row>
    <row r="4043" spans="1:21" x14ac:dyDescent="0.3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f t="shared" si="252"/>
        <v>180</v>
      </c>
      <c r="P4043" s="4">
        <f t="shared" si="253"/>
        <v>0</v>
      </c>
      <c r="Q4043" s="4">
        <f t="shared" si="254"/>
        <v>6.6666666666666666E-2</v>
      </c>
      <c r="R4043" s="4">
        <f t="shared" si="255"/>
        <v>0.23333333333333334</v>
      </c>
      <c r="S4043">
        <v>0</v>
      </c>
      <c r="T4043">
        <v>12</v>
      </c>
      <c r="U4043">
        <v>42</v>
      </c>
    </row>
    <row r="4044" spans="1:21" x14ac:dyDescent="0.3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f t="shared" si="252"/>
        <v>180</v>
      </c>
      <c r="P4044" s="4">
        <f t="shared" si="253"/>
        <v>5.5555555555555558E-3</v>
      </c>
      <c r="Q4044" s="4">
        <f t="shared" si="254"/>
        <v>0</v>
      </c>
      <c r="R4044" s="4">
        <f t="shared" si="255"/>
        <v>2.7777777777777776E-2</v>
      </c>
      <c r="S4044">
        <v>1</v>
      </c>
      <c r="T4044">
        <v>0</v>
      </c>
      <c r="U4044">
        <v>5</v>
      </c>
    </row>
    <row r="4045" spans="1:21" x14ac:dyDescent="0.3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f t="shared" si="252"/>
        <v>180</v>
      </c>
      <c r="P4045" s="4">
        <f t="shared" si="253"/>
        <v>0</v>
      </c>
      <c r="Q4045" s="4">
        <f t="shared" si="254"/>
        <v>0.05</v>
      </c>
      <c r="R4045" s="4">
        <f t="shared" si="255"/>
        <v>0.19444444444444445</v>
      </c>
      <c r="S4045">
        <v>0</v>
      </c>
      <c r="T4045">
        <v>9</v>
      </c>
      <c r="U4045">
        <v>35</v>
      </c>
    </row>
    <row r="4046" spans="1:21" x14ac:dyDescent="0.3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f t="shared" si="252"/>
        <v>214</v>
      </c>
      <c r="P4046" s="4">
        <f t="shared" si="253"/>
        <v>0</v>
      </c>
      <c r="Q4046" s="4">
        <f t="shared" si="254"/>
        <v>6.0747663551401869E-2</v>
      </c>
      <c r="R4046" s="4">
        <f t="shared" si="255"/>
        <v>0.2102803738317757</v>
      </c>
      <c r="S4046">
        <v>0</v>
      </c>
      <c r="T4046">
        <v>13</v>
      </c>
      <c r="U4046">
        <v>45</v>
      </c>
    </row>
    <row r="4047" spans="1:21" x14ac:dyDescent="0.3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f t="shared" si="252"/>
        <v>180</v>
      </c>
      <c r="P4047" s="4">
        <f t="shared" si="253"/>
        <v>1.1111111111111112E-2</v>
      </c>
      <c r="Q4047" s="4">
        <f t="shared" si="254"/>
        <v>2.7777777777777776E-2</v>
      </c>
      <c r="R4047" s="4">
        <f t="shared" si="255"/>
        <v>0.13333333333333333</v>
      </c>
      <c r="S4047">
        <v>2</v>
      </c>
      <c r="T4047">
        <v>5</v>
      </c>
      <c r="U4047">
        <v>24</v>
      </c>
    </row>
    <row r="4048" spans="1:21" x14ac:dyDescent="0.3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f t="shared" si="252"/>
        <v>204</v>
      </c>
      <c r="P4048" s="4">
        <f t="shared" si="253"/>
        <v>1.4705882352941176E-2</v>
      </c>
      <c r="Q4048" s="4">
        <f t="shared" si="254"/>
        <v>5.8823529411764705E-2</v>
      </c>
      <c r="R4048" s="4">
        <f t="shared" si="255"/>
        <v>0.20098039215686275</v>
      </c>
      <c r="S4048">
        <v>3</v>
      </c>
      <c r="T4048">
        <v>12</v>
      </c>
      <c r="U4048">
        <v>41</v>
      </c>
    </row>
    <row r="4049" spans="1:21" x14ac:dyDescent="0.3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f t="shared" si="252"/>
        <v>180</v>
      </c>
      <c r="P4049" s="4">
        <f t="shared" si="253"/>
        <v>1.1111111111111112E-2</v>
      </c>
      <c r="Q4049" s="4">
        <f t="shared" si="254"/>
        <v>0.12777777777777777</v>
      </c>
      <c r="R4049" s="4">
        <f t="shared" si="255"/>
        <v>0.41111111111111109</v>
      </c>
      <c r="S4049">
        <v>2</v>
      </c>
      <c r="T4049">
        <v>23</v>
      </c>
      <c r="U4049">
        <v>74</v>
      </c>
    </row>
    <row r="4050" spans="1:21" x14ac:dyDescent="0.3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f t="shared" si="252"/>
        <v>256</v>
      </c>
      <c r="P4050" s="4">
        <f t="shared" si="253"/>
        <v>0</v>
      </c>
      <c r="Q4050" s="4">
        <f t="shared" si="254"/>
        <v>2.734375E-2</v>
      </c>
      <c r="R4050" s="4">
        <f t="shared" si="255"/>
        <v>0.11328125</v>
      </c>
      <c r="S4050">
        <v>0</v>
      </c>
      <c r="T4050">
        <v>7</v>
      </c>
      <c r="U4050">
        <v>29</v>
      </c>
    </row>
    <row r="4051" spans="1:21" x14ac:dyDescent="0.3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f t="shared" si="252"/>
        <v>469</v>
      </c>
      <c r="P4051" s="4">
        <f t="shared" si="253"/>
        <v>0</v>
      </c>
      <c r="Q4051" s="4">
        <f t="shared" si="254"/>
        <v>2.1321961620469083E-2</v>
      </c>
      <c r="R4051" s="4">
        <f t="shared" si="255"/>
        <v>7.6759061833688705E-2</v>
      </c>
      <c r="S4051">
        <v>0</v>
      </c>
      <c r="T4051">
        <v>10</v>
      </c>
      <c r="U4051">
        <v>36</v>
      </c>
    </row>
    <row r="4052" spans="1:21" x14ac:dyDescent="0.3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f t="shared" si="252"/>
        <v>180</v>
      </c>
      <c r="P4052" s="4">
        <f t="shared" si="253"/>
        <v>0</v>
      </c>
      <c r="Q4052" s="4">
        <f t="shared" si="254"/>
        <v>2.2222222222222223E-2</v>
      </c>
      <c r="R4052" s="4">
        <f t="shared" si="255"/>
        <v>0.10555555555555556</v>
      </c>
      <c r="S4052">
        <v>0</v>
      </c>
      <c r="T4052">
        <v>4</v>
      </c>
      <c r="U4052">
        <v>19</v>
      </c>
    </row>
    <row r="4053" spans="1:21" x14ac:dyDescent="0.3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f t="shared" si="252"/>
        <v>469</v>
      </c>
      <c r="P4053" s="4">
        <f t="shared" si="253"/>
        <v>0</v>
      </c>
      <c r="Q4053" s="4">
        <f t="shared" si="254"/>
        <v>1.9189765458422176E-2</v>
      </c>
      <c r="R4053" s="4">
        <f t="shared" si="255"/>
        <v>7.0362473347547971E-2</v>
      </c>
      <c r="S4053">
        <v>0</v>
      </c>
      <c r="T4053">
        <v>9</v>
      </c>
      <c r="U4053">
        <v>33</v>
      </c>
    </row>
    <row r="4054" spans="1:21" x14ac:dyDescent="0.3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f t="shared" si="252"/>
        <v>180</v>
      </c>
      <c r="P4054" s="4">
        <f t="shared" si="253"/>
        <v>0</v>
      </c>
      <c r="Q4054" s="4">
        <f t="shared" si="254"/>
        <v>5.5555555555555552E-2</v>
      </c>
      <c r="R4054" s="4">
        <f t="shared" si="255"/>
        <v>0.20555555555555555</v>
      </c>
      <c r="S4054">
        <v>0</v>
      </c>
      <c r="T4054">
        <v>10</v>
      </c>
      <c r="U4054">
        <v>37</v>
      </c>
    </row>
    <row r="4055" spans="1:21" x14ac:dyDescent="0.3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f t="shared" si="252"/>
        <v>332</v>
      </c>
      <c r="P4055" s="4">
        <f t="shared" si="253"/>
        <v>0</v>
      </c>
      <c r="Q4055" s="4">
        <f t="shared" si="254"/>
        <v>2.710843373493976E-2</v>
      </c>
      <c r="R4055" s="4">
        <f t="shared" si="255"/>
        <v>9.9397590361445784E-2</v>
      </c>
      <c r="S4055">
        <v>0</v>
      </c>
      <c r="T4055">
        <v>9</v>
      </c>
      <c r="U4055">
        <v>33</v>
      </c>
    </row>
    <row r="4056" spans="1:21" x14ac:dyDescent="0.3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f t="shared" si="252"/>
        <v>180</v>
      </c>
      <c r="P4056" s="4">
        <f t="shared" si="253"/>
        <v>0</v>
      </c>
      <c r="Q4056" s="4">
        <f t="shared" si="254"/>
        <v>1.1111111111111112E-2</v>
      </c>
      <c r="R4056" s="4">
        <f t="shared" si="255"/>
        <v>7.7777777777777779E-2</v>
      </c>
      <c r="S4056">
        <v>0</v>
      </c>
      <c r="T4056">
        <v>2</v>
      </c>
      <c r="U4056">
        <v>14</v>
      </c>
    </row>
    <row r="4057" spans="1:21" x14ac:dyDescent="0.3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f t="shared" si="252"/>
        <v>180</v>
      </c>
      <c r="P4057" s="4">
        <f t="shared" si="253"/>
        <v>5.5555555555555558E-3</v>
      </c>
      <c r="Q4057" s="4">
        <f t="shared" si="254"/>
        <v>0.05</v>
      </c>
      <c r="R4057" s="4">
        <f t="shared" si="255"/>
        <v>0.18888888888888888</v>
      </c>
      <c r="S4057">
        <v>1</v>
      </c>
      <c r="T4057">
        <v>9</v>
      </c>
      <c r="U4057">
        <v>34</v>
      </c>
    </row>
    <row r="4058" spans="1:21" x14ac:dyDescent="0.3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f t="shared" si="252"/>
        <v>180</v>
      </c>
      <c r="P4058" s="4">
        <f t="shared" si="253"/>
        <v>5.5555555555555558E-3</v>
      </c>
      <c r="Q4058" s="4">
        <f t="shared" si="254"/>
        <v>8.8888888888888892E-2</v>
      </c>
      <c r="R4058" s="4">
        <f t="shared" si="255"/>
        <v>0.29444444444444445</v>
      </c>
      <c r="S4058">
        <v>1</v>
      </c>
      <c r="T4058">
        <v>16</v>
      </c>
      <c r="U4058">
        <v>53</v>
      </c>
    </row>
    <row r="4059" spans="1:21" x14ac:dyDescent="0.3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f t="shared" si="252"/>
        <v>180</v>
      </c>
      <c r="P4059" s="4">
        <f t="shared" si="253"/>
        <v>5.5555555555555558E-3</v>
      </c>
      <c r="Q4059" s="4">
        <f t="shared" si="254"/>
        <v>5.5555555555555552E-2</v>
      </c>
      <c r="R4059" s="4">
        <f t="shared" si="255"/>
        <v>0.20555555555555555</v>
      </c>
      <c r="S4059">
        <v>1</v>
      </c>
      <c r="T4059">
        <v>10</v>
      </c>
      <c r="U4059">
        <v>37</v>
      </c>
    </row>
    <row r="4060" spans="1:21" x14ac:dyDescent="0.3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f t="shared" si="252"/>
        <v>180</v>
      </c>
      <c r="P4060" s="4">
        <f t="shared" si="253"/>
        <v>0</v>
      </c>
      <c r="Q4060" s="4">
        <f t="shared" si="254"/>
        <v>7.2222222222222215E-2</v>
      </c>
      <c r="R4060" s="4">
        <f t="shared" si="255"/>
        <v>0.25</v>
      </c>
      <c r="S4060">
        <v>0</v>
      </c>
      <c r="T4060">
        <v>13</v>
      </c>
      <c r="U4060">
        <v>45</v>
      </c>
    </row>
    <row r="4061" spans="1:21" x14ac:dyDescent="0.3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f t="shared" si="252"/>
        <v>180</v>
      </c>
      <c r="P4061" s="4">
        <f t="shared" si="253"/>
        <v>0</v>
      </c>
      <c r="Q4061" s="4">
        <f t="shared" si="254"/>
        <v>3.3333333333333333E-2</v>
      </c>
      <c r="R4061" s="4">
        <f t="shared" si="255"/>
        <v>0.15</v>
      </c>
      <c r="S4061">
        <v>0</v>
      </c>
      <c r="T4061">
        <v>6</v>
      </c>
      <c r="U4061">
        <v>27</v>
      </c>
    </row>
    <row r="4062" spans="1:21" x14ac:dyDescent="0.3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f t="shared" si="252"/>
        <v>256</v>
      </c>
      <c r="P4062" s="4">
        <f t="shared" si="253"/>
        <v>3.90625E-3</v>
      </c>
      <c r="Q4062" s="4">
        <f t="shared" si="254"/>
        <v>4.6875E-2</v>
      </c>
      <c r="R4062" s="4">
        <f t="shared" si="255"/>
        <v>0.1640625</v>
      </c>
      <c r="S4062">
        <v>1</v>
      </c>
      <c r="T4062">
        <v>12</v>
      </c>
      <c r="U4062">
        <v>42</v>
      </c>
    </row>
    <row r="4063" spans="1:21" x14ac:dyDescent="0.3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f t="shared" si="252"/>
        <v>180</v>
      </c>
      <c r="P4063" s="4">
        <f t="shared" si="253"/>
        <v>0</v>
      </c>
      <c r="Q4063" s="4">
        <f t="shared" si="254"/>
        <v>0.05</v>
      </c>
      <c r="R4063" s="4">
        <f t="shared" si="255"/>
        <v>0.19444444444444445</v>
      </c>
      <c r="S4063">
        <v>0</v>
      </c>
      <c r="T4063">
        <v>9</v>
      </c>
      <c r="U4063">
        <v>35</v>
      </c>
    </row>
    <row r="4064" spans="1:21" x14ac:dyDescent="0.3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f t="shared" si="252"/>
        <v>180</v>
      </c>
      <c r="P4064" s="4">
        <f t="shared" si="253"/>
        <v>0</v>
      </c>
      <c r="Q4064" s="4">
        <f t="shared" si="254"/>
        <v>1.6666666666666666E-2</v>
      </c>
      <c r="R4064" s="4">
        <f t="shared" si="255"/>
        <v>8.3333333333333329E-2</v>
      </c>
      <c r="S4064">
        <v>0</v>
      </c>
      <c r="T4064">
        <v>3</v>
      </c>
      <c r="U4064">
        <v>15</v>
      </c>
    </row>
    <row r="4065" spans="1:21" x14ac:dyDescent="0.3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f t="shared" si="252"/>
        <v>204</v>
      </c>
      <c r="P4065" s="4">
        <f t="shared" si="253"/>
        <v>0</v>
      </c>
      <c r="Q4065" s="4">
        <f t="shared" si="254"/>
        <v>4.9019607843137254E-2</v>
      </c>
      <c r="R4065" s="4">
        <f t="shared" si="255"/>
        <v>0.17156862745098039</v>
      </c>
      <c r="S4065">
        <v>0</v>
      </c>
      <c r="T4065">
        <v>10</v>
      </c>
      <c r="U4065">
        <v>35</v>
      </c>
    </row>
    <row r="4066" spans="1:21" x14ac:dyDescent="0.3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f t="shared" si="252"/>
        <v>180</v>
      </c>
      <c r="P4066" s="4">
        <f t="shared" si="253"/>
        <v>0</v>
      </c>
      <c r="Q4066" s="4">
        <f t="shared" si="254"/>
        <v>1.1111111111111112E-2</v>
      </c>
      <c r="R4066" s="4">
        <f t="shared" si="255"/>
        <v>8.3333333333333329E-2</v>
      </c>
      <c r="S4066">
        <v>0</v>
      </c>
      <c r="T4066">
        <v>2</v>
      </c>
      <c r="U4066">
        <v>15</v>
      </c>
    </row>
    <row r="4067" spans="1:21" x14ac:dyDescent="0.3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f t="shared" si="252"/>
        <v>180</v>
      </c>
      <c r="P4067" s="4">
        <f t="shared" si="253"/>
        <v>5.5555555555555558E-3</v>
      </c>
      <c r="Q4067" s="4">
        <f t="shared" si="254"/>
        <v>2.2222222222222223E-2</v>
      </c>
      <c r="R4067" s="4">
        <f t="shared" si="255"/>
        <v>0.1111111111111111</v>
      </c>
      <c r="S4067">
        <v>1</v>
      </c>
      <c r="T4067">
        <v>4</v>
      </c>
      <c r="U4067">
        <v>20</v>
      </c>
    </row>
    <row r="4068" spans="1:21" x14ac:dyDescent="0.3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f t="shared" si="252"/>
        <v>180</v>
      </c>
      <c r="P4068" s="4">
        <f t="shared" si="253"/>
        <v>5.5555555555555558E-3</v>
      </c>
      <c r="Q4068" s="4">
        <f t="shared" si="254"/>
        <v>0.05</v>
      </c>
      <c r="R4068" s="4">
        <f t="shared" si="255"/>
        <v>0.18333333333333332</v>
      </c>
      <c r="S4068">
        <v>1</v>
      </c>
      <c r="T4068">
        <v>9</v>
      </c>
      <c r="U4068">
        <v>33</v>
      </c>
    </row>
    <row r="4069" spans="1:21" x14ac:dyDescent="0.3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f t="shared" si="252"/>
        <v>204</v>
      </c>
      <c r="P4069" s="4">
        <f t="shared" si="253"/>
        <v>9.8039215686274508E-3</v>
      </c>
      <c r="Q4069" s="4">
        <f t="shared" si="254"/>
        <v>4.4117647058823532E-2</v>
      </c>
      <c r="R4069" s="4">
        <f t="shared" si="255"/>
        <v>0.17156862745098039</v>
      </c>
      <c r="S4069">
        <v>2</v>
      </c>
      <c r="T4069">
        <v>9</v>
      </c>
      <c r="U4069">
        <v>35</v>
      </c>
    </row>
    <row r="4070" spans="1:21" x14ac:dyDescent="0.3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f t="shared" si="252"/>
        <v>332</v>
      </c>
      <c r="P4070" s="4">
        <f t="shared" si="253"/>
        <v>0</v>
      </c>
      <c r="Q4070" s="4">
        <f t="shared" si="254"/>
        <v>3.0120481927710845E-3</v>
      </c>
      <c r="R4070" s="4">
        <f t="shared" si="255"/>
        <v>3.614457831325301E-2</v>
      </c>
      <c r="S4070">
        <v>0</v>
      </c>
      <c r="T4070">
        <v>1</v>
      </c>
      <c r="U4070">
        <v>12</v>
      </c>
    </row>
    <row r="4071" spans="1:21" x14ac:dyDescent="0.3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f t="shared" si="252"/>
        <v>332</v>
      </c>
      <c r="P4071" s="4">
        <f t="shared" si="253"/>
        <v>0</v>
      </c>
      <c r="Q4071" s="4">
        <f t="shared" si="254"/>
        <v>4.2168674698795178E-2</v>
      </c>
      <c r="R4071" s="4">
        <f t="shared" si="255"/>
        <v>0.14156626506024098</v>
      </c>
      <c r="S4071">
        <v>0</v>
      </c>
      <c r="T4071">
        <v>14</v>
      </c>
      <c r="U4071">
        <v>47</v>
      </c>
    </row>
    <row r="4072" spans="1:21" x14ac:dyDescent="0.3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f t="shared" si="252"/>
        <v>180</v>
      </c>
      <c r="P4072" s="4">
        <f t="shared" si="253"/>
        <v>5.5555555555555558E-3</v>
      </c>
      <c r="Q4072" s="4">
        <f t="shared" si="254"/>
        <v>6.1111111111111109E-2</v>
      </c>
      <c r="R4072" s="4">
        <f t="shared" si="255"/>
        <v>0.21666666666666667</v>
      </c>
      <c r="S4072">
        <v>1</v>
      </c>
      <c r="T4072">
        <v>11</v>
      </c>
      <c r="U4072">
        <v>39</v>
      </c>
    </row>
    <row r="4073" spans="1:21" x14ac:dyDescent="0.3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f t="shared" si="252"/>
        <v>180</v>
      </c>
      <c r="P4073" s="4">
        <f t="shared" si="253"/>
        <v>0</v>
      </c>
      <c r="Q4073" s="4">
        <f t="shared" si="254"/>
        <v>2.2222222222222223E-2</v>
      </c>
      <c r="R4073" s="4">
        <f t="shared" si="255"/>
        <v>0.10555555555555556</v>
      </c>
      <c r="S4073">
        <v>0</v>
      </c>
      <c r="T4073">
        <v>4</v>
      </c>
      <c r="U4073">
        <v>19</v>
      </c>
    </row>
    <row r="4074" spans="1:21" x14ac:dyDescent="0.3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f t="shared" si="252"/>
        <v>180</v>
      </c>
      <c r="P4074" s="4">
        <f t="shared" si="253"/>
        <v>0</v>
      </c>
      <c r="Q4074" s="4">
        <f t="shared" si="254"/>
        <v>0</v>
      </c>
      <c r="R4074" s="4">
        <f t="shared" si="255"/>
        <v>3.3333333333333333E-2</v>
      </c>
      <c r="S4074">
        <v>0</v>
      </c>
      <c r="T4074">
        <v>0</v>
      </c>
      <c r="U4074">
        <v>6</v>
      </c>
    </row>
    <row r="4075" spans="1:21" x14ac:dyDescent="0.3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f t="shared" si="252"/>
        <v>180</v>
      </c>
      <c r="P4075" s="4">
        <f t="shared" si="253"/>
        <v>1.1111111111111112E-2</v>
      </c>
      <c r="Q4075" s="4">
        <f t="shared" si="254"/>
        <v>3.888888888888889E-2</v>
      </c>
      <c r="R4075" s="4">
        <f t="shared" si="255"/>
        <v>0.15555555555555556</v>
      </c>
      <c r="S4075">
        <v>2</v>
      </c>
      <c r="T4075">
        <v>7</v>
      </c>
      <c r="U4075">
        <v>28</v>
      </c>
    </row>
    <row r="4076" spans="1:21" x14ac:dyDescent="0.3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f t="shared" si="252"/>
        <v>180</v>
      </c>
      <c r="P4076" s="4">
        <f t="shared" si="253"/>
        <v>5.5555555555555558E-3</v>
      </c>
      <c r="Q4076" s="4">
        <f t="shared" si="254"/>
        <v>2.7777777777777776E-2</v>
      </c>
      <c r="R4076" s="4">
        <f t="shared" si="255"/>
        <v>0.12777777777777777</v>
      </c>
      <c r="S4076">
        <v>1</v>
      </c>
      <c r="T4076">
        <v>5</v>
      </c>
      <c r="U4076">
        <v>23</v>
      </c>
    </row>
    <row r="4077" spans="1:21" x14ac:dyDescent="0.3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f t="shared" si="252"/>
        <v>180</v>
      </c>
      <c r="P4077" s="4">
        <f t="shared" si="253"/>
        <v>1.1111111111111112E-2</v>
      </c>
      <c r="Q4077" s="4">
        <f t="shared" si="254"/>
        <v>4.4444444444444446E-2</v>
      </c>
      <c r="R4077" s="4">
        <f t="shared" si="255"/>
        <v>0.17777777777777778</v>
      </c>
      <c r="S4077">
        <v>2</v>
      </c>
      <c r="T4077">
        <v>8</v>
      </c>
      <c r="U4077">
        <v>32</v>
      </c>
    </row>
    <row r="4078" spans="1:21" x14ac:dyDescent="0.3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f t="shared" si="252"/>
        <v>180</v>
      </c>
      <c r="P4078" s="4">
        <f t="shared" si="253"/>
        <v>0</v>
      </c>
      <c r="Q4078" s="4">
        <f t="shared" si="254"/>
        <v>3.3333333333333333E-2</v>
      </c>
      <c r="R4078" s="4">
        <f t="shared" si="255"/>
        <v>0.1388888888888889</v>
      </c>
      <c r="S4078">
        <v>0</v>
      </c>
      <c r="T4078">
        <v>6</v>
      </c>
      <c r="U4078">
        <v>25</v>
      </c>
    </row>
    <row r="4079" spans="1:21" x14ac:dyDescent="0.3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f t="shared" si="252"/>
        <v>216</v>
      </c>
      <c r="P4079" s="4">
        <f t="shared" si="253"/>
        <v>0</v>
      </c>
      <c r="Q4079" s="4">
        <f t="shared" si="254"/>
        <v>0</v>
      </c>
      <c r="R4079" s="4">
        <f t="shared" si="255"/>
        <v>0</v>
      </c>
      <c r="S4079">
        <v>0</v>
      </c>
      <c r="T4079">
        <v>0</v>
      </c>
      <c r="U4079">
        <v>0</v>
      </c>
    </row>
    <row r="4080" spans="1:21" x14ac:dyDescent="0.3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f t="shared" si="252"/>
        <v>180</v>
      </c>
      <c r="P4080" s="4">
        <f t="shared" si="253"/>
        <v>5.5555555555555558E-3</v>
      </c>
      <c r="Q4080" s="4">
        <f t="shared" si="254"/>
        <v>3.3333333333333333E-2</v>
      </c>
      <c r="R4080" s="4">
        <f t="shared" si="255"/>
        <v>0.13333333333333333</v>
      </c>
      <c r="S4080">
        <v>1</v>
      </c>
      <c r="T4080">
        <v>6</v>
      </c>
      <c r="U4080">
        <v>24</v>
      </c>
    </row>
    <row r="4081" spans="1:21" x14ac:dyDescent="0.3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f t="shared" si="252"/>
        <v>180</v>
      </c>
      <c r="P4081" s="4">
        <f t="shared" si="253"/>
        <v>0</v>
      </c>
      <c r="Q4081" s="4">
        <f t="shared" si="254"/>
        <v>3.3333333333333333E-2</v>
      </c>
      <c r="R4081" s="4">
        <f t="shared" si="255"/>
        <v>0.14444444444444443</v>
      </c>
      <c r="S4081">
        <v>0</v>
      </c>
      <c r="T4081">
        <v>6</v>
      </c>
      <c r="U4081">
        <v>26</v>
      </c>
    </row>
    <row r="4082" spans="1:21" x14ac:dyDescent="0.3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f t="shared" si="252"/>
        <v>469</v>
      </c>
      <c r="P4082" s="4">
        <f t="shared" si="253"/>
        <v>2.1321961620469083E-3</v>
      </c>
      <c r="Q4082" s="4">
        <f t="shared" si="254"/>
        <v>2.3454157782515993E-2</v>
      </c>
      <c r="R4082" s="4">
        <f t="shared" si="255"/>
        <v>8.5287846481876331E-2</v>
      </c>
      <c r="S4082">
        <v>1</v>
      </c>
      <c r="T4082">
        <v>11</v>
      </c>
      <c r="U4082">
        <v>40</v>
      </c>
    </row>
    <row r="4083" spans="1:21" x14ac:dyDescent="0.3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f t="shared" si="252"/>
        <v>216</v>
      </c>
      <c r="P4083" s="4">
        <f t="shared" si="253"/>
        <v>0</v>
      </c>
      <c r="Q4083" s="4">
        <f t="shared" si="254"/>
        <v>1.8518518518518517E-2</v>
      </c>
      <c r="R4083" s="4">
        <f t="shared" si="255"/>
        <v>8.7962962962962965E-2</v>
      </c>
      <c r="S4083">
        <v>0</v>
      </c>
      <c r="T4083">
        <v>4</v>
      </c>
      <c r="U4083">
        <v>19</v>
      </c>
    </row>
    <row r="4084" spans="1:21" x14ac:dyDescent="0.3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f t="shared" si="252"/>
        <v>180</v>
      </c>
      <c r="P4084" s="4">
        <f t="shared" si="253"/>
        <v>5.5555555555555558E-3</v>
      </c>
      <c r="Q4084" s="4">
        <f t="shared" si="254"/>
        <v>9.4444444444444442E-2</v>
      </c>
      <c r="R4084" s="4">
        <f t="shared" si="255"/>
        <v>0.31111111111111112</v>
      </c>
      <c r="S4084">
        <v>1</v>
      </c>
      <c r="T4084">
        <v>17</v>
      </c>
      <c r="U4084">
        <v>56</v>
      </c>
    </row>
    <row r="4085" spans="1:21" x14ac:dyDescent="0.3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f t="shared" si="252"/>
        <v>180</v>
      </c>
      <c r="P4085" s="4">
        <f t="shared" si="253"/>
        <v>0</v>
      </c>
      <c r="Q4085" s="4">
        <f t="shared" si="254"/>
        <v>0</v>
      </c>
      <c r="R4085" s="4">
        <f t="shared" si="255"/>
        <v>0</v>
      </c>
      <c r="S4085">
        <v>0</v>
      </c>
      <c r="T4085">
        <v>0</v>
      </c>
      <c r="U4085">
        <v>0</v>
      </c>
    </row>
    <row r="4086" spans="1:21" x14ac:dyDescent="0.3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f t="shared" si="252"/>
        <v>180</v>
      </c>
      <c r="P4086" s="4">
        <f t="shared" si="253"/>
        <v>0</v>
      </c>
      <c r="Q4086" s="4">
        <f t="shared" si="254"/>
        <v>8.3333333333333329E-2</v>
      </c>
      <c r="R4086" s="4">
        <f t="shared" si="255"/>
        <v>0.28333333333333333</v>
      </c>
      <c r="S4086">
        <v>0</v>
      </c>
      <c r="T4086">
        <v>15</v>
      </c>
      <c r="U4086">
        <v>51</v>
      </c>
    </row>
    <row r="4087" spans="1:21" x14ac:dyDescent="0.3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f t="shared" si="252"/>
        <v>272</v>
      </c>
      <c r="P4087" s="4">
        <f t="shared" si="253"/>
        <v>0</v>
      </c>
      <c r="Q4087" s="4">
        <f t="shared" si="254"/>
        <v>2.5735294117647058E-2</v>
      </c>
      <c r="R4087" s="4">
        <f t="shared" si="255"/>
        <v>9.9264705882352935E-2</v>
      </c>
      <c r="S4087">
        <v>0</v>
      </c>
      <c r="T4087">
        <v>7</v>
      </c>
      <c r="U4087">
        <v>27</v>
      </c>
    </row>
    <row r="4088" spans="1:21" x14ac:dyDescent="0.3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f t="shared" si="252"/>
        <v>180</v>
      </c>
      <c r="P4088" s="4">
        <f t="shared" si="253"/>
        <v>5.5555555555555558E-3</v>
      </c>
      <c r="Q4088" s="4">
        <f t="shared" si="254"/>
        <v>6.6666666666666666E-2</v>
      </c>
      <c r="R4088" s="4">
        <f t="shared" si="255"/>
        <v>0.24444444444444444</v>
      </c>
      <c r="S4088">
        <v>1</v>
      </c>
      <c r="T4088">
        <v>12</v>
      </c>
      <c r="U4088">
        <v>44</v>
      </c>
    </row>
    <row r="4089" spans="1:21" x14ac:dyDescent="0.3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f t="shared" si="252"/>
        <v>180</v>
      </c>
      <c r="P4089" s="4">
        <f t="shared" si="253"/>
        <v>5.5555555555555558E-3</v>
      </c>
      <c r="Q4089" s="4">
        <f t="shared" si="254"/>
        <v>4.4444444444444446E-2</v>
      </c>
      <c r="R4089" s="4">
        <f t="shared" si="255"/>
        <v>0.17777777777777778</v>
      </c>
      <c r="S4089">
        <v>1</v>
      </c>
      <c r="T4089">
        <v>8</v>
      </c>
      <c r="U4089">
        <v>32</v>
      </c>
    </row>
    <row r="4090" spans="1:21" x14ac:dyDescent="0.3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f t="shared" si="252"/>
        <v>180</v>
      </c>
      <c r="P4090" s="4">
        <f t="shared" si="253"/>
        <v>0</v>
      </c>
      <c r="Q4090" s="4">
        <f t="shared" si="254"/>
        <v>7.7777777777777779E-2</v>
      </c>
      <c r="R4090" s="4">
        <f t="shared" si="255"/>
        <v>0.26666666666666666</v>
      </c>
      <c r="S4090">
        <v>0</v>
      </c>
      <c r="T4090">
        <v>14</v>
      </c>
      <c r="U4090">
        <v>48</v>
      </c>
    </row>
    <row r="4091" spans="1:21" x14ac:dyDescent="0.3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f t="shared" si="252"/>
        <v>180</v>
      </c>
      <c r="P4091" s="4">
        <f t="shared" si="253"/>
        <v>1.1111111111111112E-2</v>
      </c>
      <c r="Q4091" s="4">
        <f t="shared" si="254"/>
        <v>3.3333333333333333E-2</v>
      </c>
      <c r="R4091" s="4">
        <f t="shared" si="255"/>
        <v>0.13333333333333333</v>
      </c>
      <c r="S4091">
        <v>2</v>
      </c>
      <c r="T4091">
        <v>6</v>
      </c>
      <c r="U4091">
        <v>24</v>
      </c>
    </row>
    <row r="4092" spans="1:21" x14ac:dyDescent="0.3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f t="shared" si="252"/>
        <v>332</v>
      </c>
      <c r="P4092" s="4">
        <f t="shared" si="253"/>
        <v>0</v>
      </c>
      <c r="Q4092" s="4">
        <f t="shared" si="254"/>
        <v>6.024096385542169E-3</v>
      </c>
      <c r="R4092" s="4">
        <f t="shared" si="255"/>
        <v>3.9156626506024098E-2</v>
      </c>
      <c r="S4092">
        <v>0</v>
      </c>
      <c r="T4092">
        <v>2</v>
      </c>
      <c r="U4092">
        <v>13</v>
      </c>
    </row>
    <row r="4093" spans="1:21" x14ac:dyDescent="0.3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f t="shared" si="252"/>
        <v>180</v>
      </c>
      <c r="P4093" s="4">
        <f t="shared" si="253"/>
        <v>0</v>
      </c>
      <c r="Q4093" s="4">
        <f t="shared" si="254"/>
        <v>8.8888888888888892E-2</v>
      </c>
      <c r="R4093" s="4">
        <f t="shared" si="255"/>
        <v>0.28888888888888886</v>
      </c>
      <c r="S4093">
        <v>0</v>
      </c>
      <c r="T4093">
        <v>16</v>
      </c>
      <c r="U4093">
        <v>52</v>
      </c>
    </row>
    <row r="4094" spans="1:21" x14ac:dyDescent="0.3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f t="shared" si="252"/>
        <v>180</v>
      </c>
      <c r="P4094" s="4">
        <f t="shared" si="253"/>
        <v>0</v>
      </c>
      <c r="Q4094" s="4">
        <f t="shared" si="254"/>
        <v>3.888888888888889E-2</v>
      </c>
      <c r="R4094" s="4">
        <f t="shared" si="255"/>
        <v>0.16111111111111112</v>
      </c>
      <c r="S4094">
        <v>0</v>
      </c>
      <c r="T4094">
        <v>7</v>
      </c>
      <c r="U4094">
        <v>29</v>
      </c>
    </row>
    <row r="4095" spans="1:21" x14ac:dyDescent="0.3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f t="shared" si="252"/>
        <v>180</v>
      </c>
      <c r="P4095" s="4">
        <f t="shared" si="253"/>
        <v>1.1111111111111112E-2</v>
      </c>
      <c r="Q4095" s="4">
        <f t="shared" si="254"/>
        <v>0.05</v>
      </c>
      <c r="R4095" s="4">
        <f t="shared" si="255"/>
        <v>0.18888888888888888</v>
      </c>
      <c r="S4095">
        <v>2</v>
      </c>
      <c r="T4095">
        <v>9</v>
      </c>
      <c r="U4095">
        <v>34</v>
      </c>
    </row>
    <row r="4096" spans="1:21" x14ac:dyDescent="0.3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f t="shared" si="252"/>
        <v>216</v>
      </c>
      <c r="P4096" s="4">
        <f t="shared" si="253"/>
        <v>0</v>
      </c>
      <c r="Q4096" s="4">
        <f t="shared" si="254"/>
        <v>6.9444444444444448E-2</v>
      </c>
      <c r="R4096" s="4">
        <f t="shared" si="255"/>
        <v>0.23148148148148148</v>
      </c>
      <c r="S4096">
        <v>0</v>
      </c>
      <c r="T4096">
        <v>15</v>
      </c>
      <c r="U4096">
        <v>50</v>
      </c>
    </row>
    <row r="4097" spans="1:21" x14ac:dyDescent="0.3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f t="shared" si="252"/>
        <v>180</v>
      </c>
      <c r="P4097" s="4">
        <f t="shared" si="253"/>
        <v>0</v>
      </c>
      <c r="Q4097" s="4">
        <f t="shared" si="254"/>
        <v>1.1111111111111112E-2</v>
      </c>
      <c r="R4097" s="4">
        <f t="shared" si="255"/>
        <v>7.7777777777777779E-2</v>
      </c>
      <c r="S4097">
        <v>0</v>
      </c>
      <c r="T4097">
        <v>2</v>
      </c>
      <c r="U4097">
        <v>14</v>
      </c>
    </row>
    <row r="4098" spans="1:21" x14ac:dyDescent="0.3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f t="shared" si="252"/>
        <v>256</v>
      </c>
      <c r="P4098" s="4">
        <f t="shared" si="253"/>
        <v>3.90625E-3</v>
      </c>
      <c r="Q4098" s="4">
        <f t="shared" si="254"/>
        <v>4.296875E-2</v>
      </c>
      <c r="R4098" s="4">
        <f t="shared" si="255"/>
        <v>0.15625</v>
      </c>
      <c r="S4098">
        <v>1</v>
      </c>
      <c r="T4098">
        <v>11</v>
      </c>
      <c r="U4098">
        <v>40</v>
      </c>
    </row>
    <row r="4099" spans="1:21" x14ac:dyDescent="0.3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f t="shared" ref="O4099:O4162" si="256">L4099+M4099+N4099</f>
        <v>180</v>
      </c>
      <c r="P4099" s="4">
        <f t="shared" ref="P4099:P4162" si="257">S4099/O4099</f>
        <v>0</v>
      </c>
      <c r="Q4099" s="4">
        <f t="shared" ref="Q4099:Q4162" si="258">T4099/O4099</f>
        <v>2.7777777777777776E-2</v>
      </c>
      <c r="R4099" s="4">
        <f t="shared" ref="R4099:R4162" si="259">U4099/O4099</f>
        <v>0.11666666666666667</v>
      </c>
      <c r="S4099">
        <v>0</v>
      </c>
      <c r="T4099">
        <v>5</v>
      </c>
      <c r="U4099">
        <v>21</v>
      </c>
    </row>
    <row r="4100" spans="1:21" x14ac:dyDescent="0.3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f t="shared" si="256"/>
        <v>331</v>
      </c>
      <c r="P4100" s="4">
        <f t="shared" si="257"/>
        <v>0</v>
      </c>
      <c r="Q4100" s="4">
        <f t="shared" si="258"/>
        <v>2.1148036253776436E-2</v>
      </c>
      <c r="R4100" s="4">
        <f t="shared" si="259"/>
        <v>8.4592145015105744E-2</v>
      </c>
      <c r="S4100">
        <v>0</v>
      </c>
      <c r="T4100">
        <v>7</v>
      </c>
      <c r="U4100">
        <v>28</v>
      </c>
    </row>
    <row r="4101" spans="1:21" x14ac:dyDescent="0.3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f t="shared" si="256"/>
        <v>180</v>
      </c>
      <c r="P4101" s="4">
        <f t="shared" si="257"/>
        <v>0</v>
      </c>
      <c r="Q4101" s="4">
        <f t="shared" si="258"/>
        <v>4.4444444444444446E-2</v>
      </c>
      <c r="R4101" s="4">
        <f t="shared" si="259"/>
        <v>0.17222222222222222</v>
      </c>
      <c r="S4101">
        <v>0</v>
      </c>
      <c r="T4101">
        <v>8</v>
      </c>
      <c r="U4101">
        <v>31</v>
      </c>
    </row>
    <row r="4102" spans="1:21" x14ac:dyDescent="0.3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f t="shared" si="256"/>
        <v>256</v>
      </c>
      <c r="P4102" s="4">
        <f t="shared" si="257"/>
        <v>3.90625E-3</v>
      </c>
      <c r="Q4102" s="4">
        <f t="shared" si="258"/>
        <v>0</v>
      </c>
      <c r="R4102" s="4">
        <f t="shared" si="259"/>
        <v>2.734375E-2</v>
      </c>
      <c r="S4102">
        <v>1</v>
      </c>
      <c r="T4102">
        <v>0</v>
      </c>
      <c r="U4102">
        <v>7</v>
      </c>
    </row>
    <row r="4103" spans="1:21" x14ac:dyDescent="0.3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f t="shared" si="256"/>
        <v>180</v>
      </c>
      <c r="P4103" s="4">
        <f t="shared" si="257"/>
        <v>0</v>
      </c>
      <c r="Q4103" s="4">
        <f t="shared" si="258"/>
        <v>2.2222222222222223E-2</v>
      </c>
      <c r="R4103" s="4">
        <f t="shared" si="259"/>
        <v>0.1</v>
      </c>
      <c r="S4103">
        <v>0</v>
      </c>
      <c r="T4103">
        <v>4</v>
      </c>
      <c r="U4103">
        <v>18</v>
      </c>
    </row>
    <row r="4104" spans="1:21" x14ac:dyDescent="0.3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f t="shared" si="256"/>
        <v>180</v>
      </c>
      <c r="P4104" s="4">
        <f t="shared" si="257"/>
        <v>5.5555555555555558E-3</v>
      </c>
      <c r="Q4104" s="4">
        <f t="shared" si="258"/>
        <v>8.3333333333333329E-2</v>
      </c>
      <c r="R4104" s="4">
        <f t="shared" si="259"/>
        <v>0.28333333333333333</v>
      </c>
      <c r="S4104">
        <v>1</v>
      </c>
      <c r="T4104">
        <v>15</v>
      </c>
      <c r="U4104">
        <v>51</v>
      </c>
    </row>
    <row r="4105" spans="1:21" x14ac:dyDescent="0.3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f t="shared" si="256"/>
        <v>180</v>
      </c>
      <c r="P4105" s="4">
        <f t="shared" si="257"/>
        <v>1.1111111111111112E-2</v>
      </c>
      <c r="Q4105" s="4">
        <f t="shared" si="258"/>
        <v>7.2222222222222215E-2</v>
      </c>
      <c r="R4105" s="4">
        <f t="shared" si="259"/>
        <v>0.24444444444444444</v>
      </c>
      <c r="S4105">
        <v>2</v>
      </c>
      <c r="T4105">
        <v>13</v>
      </c>
      <c r="U4105">
        <v>44</v>
      </c>
    </row>
    <row r="4106" spans="1:21" x14ac:dyDescent="0.3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f t="shared" si="256"/>
        <v>180</v>
      </c>
      <c r="P4106" s="4">
        <f t="shared" si="257"/>
        <v>5.5555555555555558E-3</v>
      </c>
      <c r="Q4106" s="4">
        <f t="shared" si="258"/>
        <v>3.888888888888889E-2</v>
      </c>
      <c r="R4106" s="4">
        <f t="shared" si="259"/>
        <v>0.16111111111111112</v>
      </c>
      <c r="S4106">
        <v>1</v>
      </c>
      <c r="T4106">
        <v>7</v>
      </c>
      <c r="U4106">
        <v>29</v>
      </c>
    </row>
    <row r="4107" spans="1:21" x14ac:dyDescent="0.3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f t="shared" si="256"/>
        <v>272</v>
      </c>
      <c r="P4107" s="4">
        <f t="shared" si="257"/>
        <v>3.6764705882352941E-3</v>
      </c>
      <c r="Q4107" s="4">
        <f t="shared" si="258"/>
        <v>3.3088235294117647E-2</v>
      </c>
      <c r="R4107" s="4">
        <f t="shared" si="259"/>
        <v>0.125</v>
      </c>
      <c r="S4107">
        <v>1</v>
      </c>
      <c r="T4107">
        <v>9</v>
      </c>
      <c r="U4107">
        <v>34</v>
      </c>
    </row>
    <row r="4108" spans="1:21" x14ac:dyDescent="0.3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f t="shared" si="256"/>
        <v>332</v>
      </c>
      <c r="P4108" s="4">
        <f t="shared" si="257"/>
        <v>0</v>
      </c>
      <c r="Q4108" s="4">
        <f t="shared" si="258"/>
        <v>1.8072289156626505E-2</v>
      </c>
      <c r="R4108" s="4">
        <f t="shared" si="259"/>
        <v>7.8313253012048195E-2</v>
      </c>
      <c r="S4108">
        <v>0</v>
      </c>
      <c r="T4108">
        <v>6</v>
      </c>
      <c r="U4108">
        <v>26</v>
      </c>
    </row>
    <row r="4109" spans="1:21" x14ac:dyDescent="0.3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f t="shared" si="256"/>
        <v>180</v>
      </c>
      <c r="P4109" s="4">
        <f t="shared" si="257"/>
        <v>0</v>
      </c>
      <c r="Q4109" s="4">
        <f t="shared" si="258"/>
        <v>8.3333333333333329E-2</v>
      </c>
      <c r="R4109" s="4">
        <f t="shared" si="259"/>
        <v>0.28333333333333333</v>
      </c>
      <c r="S4109">
        <v>0</v>
      </c>
      <c r="T4109">
        <v>15</v>
      </c>
      <c r="U4109">
        <v>51</v>
      </c>
    </row>
    <row r="4110" spans="1:21" x14ac:dyDescent="0.3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f t="shared" si="256"/>
        <v>180</v>
      </c>
      <c r="P4110" s="4">
        <f t="shared" si="257"/>
        <v>5.5555555555555558E-3</v>
      </c>
      <c r="Q4110" s="4">
        <f t="shared" si="258"/>
        <v>3.888888888888889E-2</v>
      </c>
      <c r="R4110" s="4">
        <f t="shared" si="259"/>
        <v>0.15</v>
      </c>
      <c r="S4110">
        <v>1</v>
      </c>
      <c r="T4110">
        <v>7</v>
      </c>
      <c r="U4110">
        <v>27</v>
      </c>
    </row>
    <row r="4111" spans="1:21" x14ac:dyDescent="0.3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f t="shared" si="256"/>
        <v>332</v>
      </c>
      <c r="P4111" s="4">
        <f t="shared" si="257"/>
        <v>6.024096385542169E-3</v>
      </c>
      <c r="Q4111" s="4">
        <f t="shared" si="258"/>
        <v>2.710843373493976E-2</v>
      </c>
      <c r="R4111" s="4">
        <f t="shared" si="259"/>
        <v>0.10240963855421686</v>
      </c>
      <c r="S4111">
        <v>2</v>
      </c>
      <c r="T4111">
        <v>9</v>
      </c>
      <c r="U4111">
        <v>34</v>
      </c>
    </row>
    <row r="4112" spans="1:21" x14ac:dyDescent="0.3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f t="shared" si="256"/>
        <v>235</v>
      </c>
      <c r="P4112" s="4">
        <f t="shared" si="257"/>
        <v>0</v>
      </c>
      <c r="Q4112" s="4">
        <f t="shared" si="258"/>
        <v>5.9574468085106386E-2</v>
      </c>
      <c r="R4112" s="4">
        <f t="shared" si="259"/>
        <v>0.20425531914893616</v>
      </c>
      <c r="S4112">
        <v>0</v>
      </c>
      <c r="T4112">
        <v>14</v>
      </c>
      <c r="U4112">
        <v>48</v>
      </c>
    </row>
    <row r="4113" spans="1:21" x14ac:dyDescent="0.3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f t="shared" si="256"/>
        <v>180</v>
      </c>
      <c r="P4113" s="4">
        <f t="shared" si="257"/>
        <v>0</v>
      </c>
      <c r="Q4113" s="4">
        <f t="shared" si="258"/>
        <v>2.2222222222222223E-2</v>
      </c>
      <c r="R4113" s="4">
        <f t="shared" si="259"/>
        <v>0.1</v>
      </c>
      <c r="S4113">
        <v>0</v>
      </c>
      <c r="T4113">
        <v>4</v>
      </c>
      <c r="U4113">
        <v>18</v>
      </c>
    </row>
    <row r="4114" spans="1:21" x14ac:dyDescent="0.3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f t="shared" si="256"/>
        <v>180</v>
      </c>
      <c r="P4114" s="4">
        <f t="shared" si="257"/>
        <v>0</v>
      </c>
      <c r="Q4114" s="4">
        <f t="shared" si="258"/>
        <v>8.8888888888888892E-2</v>
      </c>
      <c r="R4114" s="4">
        <f t="shared" si="259"/>
        <v>0.30555555555555558</v>
      </c>
      <c r="S4114">
        <v>0</v>
      </c>
      <c r="T4114">
        <v>16</v>
      </c>
      <c r="U4114">
        <v>55</v>
      </c>
    </row>
    <row r="4115" spans="1:21" x14ac:dyDescent="0.3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f t="shared" si="256"/>
        <v>180</v>
      </c>
      <c r="P4115" s="4">
        <f t="shared" si="257"/>
        <v>0</v>
      </c>
      <c r="Q4115" s="4">
        <f t="shared" si="258"/>
        <v>0</v>
      </c>
      <c r="R4115" s="4">
        <f t="shared" si="259"/>
        <v>3.3333333333333333E-2</v>
      </c>
      <c r="S4115">
        <v>0</v>
      </c>
      <c r="T4115">
        <v>0</v>
      </c>
      <c r="U4115">
        <v>6</v>
      </c>
    </row>
    <row r="4116" spans="1:21" x14ac:dyDescent="0.3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f t="shared" si="256"/>
        <v>332</v>
      </c>
      <c r="P4116" s="4">
        <f t="shared" si="257"/>
        <v>0</v>
      </c>
      <c r="Q4116" s="4">
        <f t="shared" si="258"/>
        <v>5.1204819277108432E-2</v>
      </c>
      <c r="R4116" s="4">
        <f t="shared" si="259"/>
        <v>0.16867469879518071</v>
      </c>
      <c r="S4116">
        <v>0</v>
      </c>
      <c r="T4116">
        <v>17</v>
      </c>
      <c r="U4116">
        <v>56</v>
      </c>
    </row>
    <row r="4117" spans="1:21" x14ac:dyDescent="0.3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f t="shared" si="256"/>
        <v>180</v>
      </c>
      <c r="P4117" s="4">
        <f t="shared" si="257"/>
        <v>0</v>
      </c>
      <c r="Q4117" s="4">
        <f t="shared" si="258"/>
        <v>3.3333333333333333E-2</v>
      </c>
      <c r="R4117" s="4">
        <f t="shared" si="259"/>
        <v>0.13333333333333333</v>
      </c>
      <c r="S4117">
        <v>0</v>
      </c>
      <c r="T4117">
        <v>6</v>
      </c>
      <c r="U4117">
        <v>24</v>
      </c>
    </row>
    <row r="4118" spans="1:21" x14ac:dyDescent="0.3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f t="shared" si="256"/>
        <v>469</v>
      </c>
      <c r="P4118" s="4">
        <f t="shared" si="257"/>
        <v>0</v>
      </c>
      <c r="Q4118" s="4">
        <f t="shared" si="258"/>
        <v>1.279317697228145E-2</v>
      </c>
      <c r="R4118" s="4">
        <f t="shared" si="259"/>
        <v>5.7569296375266525E-2</v>
      </c>
      <c r="S4118">
        <v>0</v>
      </c>
      <c r="T4118">
        <v>6</v>
      </c>
      <c r="U4118">
        <v>27</v>
      </c>
    </row>
    <row r="4119" spans="1:21" x14ac:dyDescent="0.3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f t="shared" si="256"/>
        <v>256</v>
      </c>
      <c r="P4119" s="4">
        <f t="shared" si="257"/>
        <v>0</v>
      </c>
      <c r="Q4119" s="4">
        <f t="shared" si="258"/>
        <v>0</v>
      </c>
      <c r="R4119" s="4">
        <f t="shared" si="259"/>
        <v>3.90625E-3</v>
      </c>
      <c r="S4119">
        <v>0</v>
      </c>
      <c r="T4119">
        <v>0</v>
      </c>
      <c r="U4119">
        <v>1</v>
      </c>
    </row>
    <row r="4120" spans="1:21" x14ac:dyDescent="0.3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f t="shared" si="256"/>
        <v>180</v>
      </c>
      <c r="P4120" s="4">
        <f t="shared" si="257"/>
        <v>0</v>
      </c>
      <c r="Q4120" s="4">
        <f t="shared" si="258"/>
        <v>2.7777777777777776E-2</v>
      </c>
      <c r="R4120" s="4">
        <f t="shared" si="259"/>
        <v>0.12777777777777777</v>
      </c>
      <c r="S4120">
        <v>0</v>
      </c>
      <c r="T4120">
        <v>5</v>
      </c>
      <c r="U4120">
        <v>23</v>
      </c>
    </row>
    <row r="4121" spans="1:21" x14ac:dyDescent="0.3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f t="shared" si="256"/>
        <v>180</v>
      </c>
      <c r="P4121" s="4">
        <f t="shared" si="257"/>
        <v>0</v>
      </c>
      <c r="Q4121" s="4">
        <f t="shared" si="258"/>
        <v>1.1111111111111112E-2</v>
      </c>
      <c r="R4121" s="4">
        <f t="shared" si="259"/>
        <v>7.7777777777777779E-2</v>
      </c>
      <c r="S4121">
        <v>0</v>
      </c>
      <c r="T4121">
        <v>2</v>
      </c>
      <c r="U4121">
        <v>14</v>
      </c>
    </row>
    <row r="4122" spans="1:21" x14ac:dyDescent="0.3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f t="shared" si="256"/>
        <v>180</v>
      </c>
      <c r="P4122" s="4">
        <f t="shared" si="257"/>
        <v>1.1111111111111112E-2</v>
      </c>
      <c r="Q4122" s="4">
        <f t="shared" si="258"/>
        <v>2.2222222222222223E-2</v>
      </c>
      <c r="R4122" s="4">
        <f t="shared" si="259"/>
        <v>0.11666666666666667</v>
      </c>
      <c r="S4122">
        <v>2</v>
      </c>
      <c r="T4122">
        <v>4</v>
      </c>
      <c r="U4122">
        <v>21</v>
      </c>
    </row>
    <row r="4123" spans="1:21" x14ac:dyDescent="0.3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f t="shared" si="256"/>
        <v>180</v>
      </c>
      <c r="P4123" s="4">
        <f t="shared" si="257"/>
        <v>1.6666666666666666E-2</v>
      </c>
      <c r="Q4123" s="4">
        <f t="shared" si="258"/>
        <v>3.888888888888889E-2</v>
      </c>
      <c r="R4123" s="4">
        <f t="shared" si="259"/>
        <v>0.15555555555555556</v>
      </c>
      <c r="S4123">
        <v>3</v>
      </c>
      <c r="T4123">
        <v>7</v>
      </c>
      <c r="U4123">
        <v>28</v>
      </c>
    </row>
    <row r="4124" spans="1:21" x14ac:dyDescent="0.3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f t="shared" si="256"/>
        <v>180</v>
      </c>
      <c r="P4124" s="4">
        <f t="shared" si="257"/>
        <v>0</v>
      </c>
      <c r="Q4124" s="4">
        <f t="shared" si="258"/>
        <v>7.2222222222222215E-2</v>
      </c>
      <c r="R4124" s="4">
        <f t="shared" si="259"/>
        <v>0.25</v>
      </c>
      <c r="S4124">
        <v>0</v>
      </c>
      <c r="T4124">
        <v>13</v>
      </c>
      <c r="U4124">
        <v>45</v>
      </c>
    </row>
    <row r="4125" spans="1:21" x14ac:dyDescent="0.3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f t="shared" si="256"/>
        <v>180</v>
      </c>
      <c r="P4125" s="4">
        <f t="shared" si="257"/>
        <v>0</v>
      </c>
      <c r="Q4125" s="4">
        <f t="shared" si="258"/>
        <v>0.05</v>
      </c>
      <c r="R4125" s="4">
        <f t="shared" si="259"/>
        <v>0.18888888888888888</v>
      </c>
      <c r="S4125">
        <v>0</v>
      </c>
      <c r="T4125">
        <v>9</v>
      </c>
      <c r="U4125">
        <v>34</v>
      </c>
    </row>
    <row r="4126" spans="1:21" x14ac:dyDescent="0.3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f t="shared" si="256"/>
        <v>180</v>
      </c>
      <c r="P4126" s="4">
        <f t="shared" si="257"/>
        <v>1.6666666666666666E-2</v>
      </c>
      <c r="Q4126" s="4">
        <f t="shared" si="258"/>
        <v>0.05</v>
      </c>
      <c r="R4126" s="4">
        <f t="shared" si="259"/>
        <v>0.19444444444444445</v>
      </c>
      <c r="S4126">
        <v>3</v>
      </c>
      <c r="T4126">
        <v>9</v>
      </c>
      <c r="U4126">
        <v>35</v>
      </c>
    </row>
    <row r="4127" spans="1:21" x14ac:dyDescent="0.3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f t="shared" si="256"/>
        <v>180</v>
      </c>
      <c r="P4127" s="4">
        <f t="shared" si="257"/>
        <v>5.5555555555555558E-3</v>
      </c>
      <c r="Q4127" s="4">
        <f t="shared" si="258"/>
        <v>1.1111111111111112E-2</v>
      </c>
      <c r="R4127" s="4">
        <f t="shared" si="259"/>
        <v>7.2222222222222215E-2</v>
      </c>
      <c r="S4127">
        <v>1</v>
      </c>
      <c r="T4127">
        <v>2</v>
      </c>
      <c r="U4127">
        <v>13</v>
      </c>
    </row>
    <row r="4128" spans="1:21" x14ac:dyDescent="0.3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f t="shared" si="256"/>
        <v>216</v>
      </c>
      <c r="P4128" s="4">
        <f t="shared" si="257"/>
        <v>0</v>
      </c>
      <c r="Q4128" s="4">
        <f t="shared" si="258"/>
        <v>1.3888888888888888E-2</v>
      </c>
      <c r="R4128" s="4">
        <f t="shared" si="259"/>
        <v>7.8703703703703706E-2</v>
      </c>
      <c r="S4128">
        <v>0</v>
      </c>
      <c r="T4128">
        <v>3</v>
      </c>
      <c r="U4128">
        <v>17</v>
      </c>
    </row>
    <row r="4129" spans="1:21" x14ac:dyDescent="0.3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f t="shared" si="256"/>
        <v>180</v>
      </c>
      <c r="P4129" s="4">
        <f t="shared" si="257"/>
        <v>0</v>
      </c>
      <c r="Q4129" s="4">
        <f t="shared" si="258"/>
        <v>0.1</v>
      </c>
      <c r="R4129" s="4">
        <f t="shared" si="259"/>
        <v>0.32222222222222224</v>
      </c>
      <c r="S4129">
        <v>0</v>
      </c>
      <c r="T4129">
        <v>18</v>
      </c>
      <c r="U4129">
        <v>58</v>
      </c>
    </row>
    <row r="4130" spans="1:21" x14ac:dyDescent="0.3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f t="shared" si="256"/>
        <v>180</v>
      </c>
      <c r="P4130" s="4">
        <f t="shared" si="257"/>
        <v>0</v>
      </c>
      <c r="Q4130" s="4">
        <f t="shared" si="258"/>
        <v>2.2222222222222223E-2</v>
      </c>
      <c r="R4130" s="4">
        <f t="shared" si="259"/>
        <v>0.10555555555555556</v>
      </c>
      <c r="S4130">
        <v>0</v>
      </c>
      <c r="T4130">
        <v>4</v>
      </c>
      <c r="U4130">
        <v>19</v>
      </c>
    </row>
    <row r="4131" spans="1:21" x14ac:dyDescent="0.3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f t="shared" si="256"/>
        <v>216</v>
      </c>
      <c r="P4131" s="4">
        <f t="shared" si="257"/>
        <v>0</v>
      </c>
      <c r="Q4131" s="4">
        <f t="shared" si="258"/>
        <v>7.8703703703703706E-2</v>
      </c>
      <c r="R4131" s="4">
        <f t="shared" si="259"/>
        <v>0.25925925925925924</v>
      </c>
      <c r="S4131">
        <v>0</v>
      </c>
      <c r="T4131">
        <v>17</v>
      </c>
      <c r="U4131">
        <v>56</v>
      </c>
    </row>
    <row r="4132" spans="1:21" x14ac:dyDescent="0.3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f t="shared" si="256"/>
        <v>332</v>
      </c>
      <c r="P4132" s="4">
        <f t="shared" si="257"/>
        <v>0</v>
      </c>
      <c r="Q4132" s="4">
        <f t="shared" si="258"/>
        <v>1.8072289156626505E-2</v>
      </c>
      <c r="R4132" s="4">
        <f t="shared" si="259"/>
        <v>8.1325301204819275E-2</v>
      </c>
      <c r="S4132">
        <v>0</v>
      </c>
      <c r="T4132">
        <v>6</v>
      </c>
      <c r="U4132">
        <v>27</v>
      </c>
    </row>
    <row r="4133" spans="1:21" x14ac:dyDescent="0.3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f t="shared" si="256"/>
        <v>180</v>
      </c>
      <c r="P4133" s="4">
        <f t="shared" si="257"/>
        <v>1.1111111111111112E-2</v>
      </c>
      <c r="Q4133" s="4">
        <f t="shared" si="258"/>
        <v>4.4444444444444446E-2</v>
      </c>
      <c r="R4133" s="4">
        <f t="shared" si="259"/>
        <v>0.16666666666666666</v>
      </c>
      <c r="S4133">
        <v>2</v>
      </c>
      <c r="T4133">
        <v>8</v>
      </c>
      <c r="U4133">
        <v>30</v>
      </c>
    </row>
    <row r="4134" spans="1:21" x14ac:dyDescent="0.3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f t="shared" si="256"/>
        <v>180</v>
      </c>
      <c r="P4134" s="4">
        <f t="shared" si="257"/>
        <v>0</v>
      </c>
      <c r="Q4134" s="4">
        <f t="shared" si="258"/>
        <v>7.7777777777777779E-2</v>
      </c>
      <c r="R4134" s="4">
        <f t="shared" si="259"/>
        <v>0.26111111111111113</v>
      </c>
      <c r="S4134">
        <v>0</v>
      </c>
      <c r="T4134">
        <v>14</v>
      </c>
      <c r="U4134">
        <v>47</v>
      </c>
    </row>
    <row r="4135" spans="1:21" x14ac:dyDescent="0.3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f t="shared" si="256"/>
        <v>180</v>
      </c>
      <c r="P4135" s="4">
        <f t="shared" si="257"/>
        <v>5.5555555555555558E-3</v>
      </c>
      <c r="Q4135" s="4">
        <f t="shared" si="258"/>
        <v>8.3333333333333329E-2</v>
      </c>
      <c r="R4135" s="4">
        <f t="shared" si="259"/>
        <v>0.27777777777777779</v>
      </c>
      <c r="S4135">
        <v>1</v>
      </c>
      <c r="T4135">
        <v>15</v>
      </c>
      <c r="U4135">
        <v>50</v>
      </c>
    </row>
    <row r="4136" spans="1:21" x14ac:dyDescent="0.3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f t="shared" si="256"/>
        <v>180</v>
      </c>
      <c r="P4136" s="4">
        <f t="shared" si="257"/>
        <v>5.5555555555555558E-3</v>
      </c>
      <c r="Q4136" s="4">
        <f t="shared" si="258"/>
        <v>3.888888888888889E-2</v>
      </c>
      <c r="R4136" s="4">
        <f t="shared" si="259"/>
        <v>0.16111111111111112</v>
      </c>
      <c r="S4136">
        <v>1</v>
      </c>
      <c r="T4136">
        <v>7</v>
      </c>
      <c r="U4136">
        <v>29</v>
      </c>
    </row>
    <row r="4137" spans="1:21" x14ac:dyDescent="0.3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f t="shared" si="256"/>
        <v>469</v>
      </c>
      <c r="P4137" s="4">
        <f t="shared" si="257"/>
        <v>2.1321961620469083E-3</v>
      </c>
      <c r="Q4137" s="4">
        <f t="shared" si="258"/>
        <v>1.279317697228145E-2</v>
      </c>
      <c r="R4137" s="4">
        <f t="shared" si="259"/>
        <v>5.1172707889125799E-2</v>
      </c>
      <c r="S4137">
        <v>1</v>
      </c>
      <c r="T4137">
        <v>6</v>
      </c>
      <c r="U4137">
        <v>24</v>
      </c>
    </row>
    <row r="4138" spans="1:21" x14ac:dyDescent="0.3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f t="shared" si="256"/>
        <v>180</v>
      </c>
      <c r="P4138" s="4">
        <f t="shared" si="257"/>
        <v>1.1111111111111112E-2</v>
      </c>
      <c r="Q4138" s="4">
        <f t="shared" si="258"/>
        <v>3.888888888888889E-2</v>
      </c>
      <c r="R4138" s="4">
        <f t="shared" si="259"/>
        <v>0.16111111111111112</v>
      </c>
      <c r="S4138">
        <v>2</v>
      </c>
      <c r="T4138">
        <v>7</v>
      </c>
      <c r="U4138">
        <v>29</v>
      </c>
    </row>
    <row r="4139" spans="1:21" x14ac:dyDescent="0.3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f t="shared" si="256"/>
        <v>204</v>
      </c>
      <c r="P4139" s="4">
        <f t="shared" si="257"/>
        <v>1.4705882352941176E-2</v>
      </c>
      <c r="Q4139" s="4">
        <f t="shared" si="258"/>
        <v>4.9019607843137254E-2</v>
      </c>
      <c r="R4139" s="4">
        <f t="shared" si="259"/>
        <v>0.17647058823529413</v>
      </c>
      <c r="S4139">
        <v>3</v>
      </c>
      <c r="T4139">
        <v>10</v>
      </c>
      <c r="U4139">
        <v>36</v>
      </c>
    </row>
    <row r="4140" spans="1:21" x14ac:dyDescent="0.3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f t="shared" si="256"/>
        <v>272</v>
      </c>
      <c r="P4140" s="4">
        <f t="shared" si="257"/>
        <v>0</v>
      </c>
      <c r="Q4140" s="4">
        <f t="shared" si="258"/>
        <v>4.779411764705882E-2</v>
      </c>
      <c r="R4140" s="4">
        <f t="shared" si="259"/>
        <v>0.16176470588235295</v>
      </c>
      <c r="S4140">
        <v>0</v>
      </c>
      <c r="T4140">
        <v>13</v>
      </c>
      <c r="U4140">
        <v>44</v>
      </c>
    </row>
    <row r="4141" spans="1:21" x14ac:dyDescent="0.3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f t="shared" si="256"/>
        <v>180</v>
      </c>
      <c r="P4141" s="4">
        <f t="shared" si="257"/>
        <v>1.6666666666666666E-2</v>
      </c>
      <c r="Q4141" s="4">
        <f t="shared" si="258"/>
        <v>4.4444444444444446E-2</v>
      </c>
      <c r="R4141" s="4">
        <f t="shared" si="259"/>
        <v>0.16666666666666666</v>
      </c>
      <c r="S4141">
        <v>3</v>
      </c>
      <c r="T4141">
        <v>8</v>
      </c>
      <c r="U4141">
        <v>30</v>
      </c>
    </row>
    <row r="4142" spans="1:21" x14ac:dyDescent="0.3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f t="shared" si="256"/>
        <v>180</v>
      </c>
      <c r="P4142" s="4">
        <f t="shared" si="257"/>
        <v>5.5555555555555558E-3</v>
      </c>
      <c r="Q4142" s="4">
        <f t="shared" si="258"/>
        <v>6.1111111111111109E-2</v>
      </c>
      <c r="R4142" s="4">
        <f t="shared" si="259"/>
        <v>0.22222222222222221</v>
      </c>
      <c r="S4142">
        <v>1</v>
      </c>
      <c r="T4142">
        <v>11</v>
      </c>
      <c r="U4142">
        <v>40</v>
      </c>
    </row>
    <row r="4143" spans="1:21" x14ac:dyDescent="0.3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f t="shared" si="256"/>
        <v>180</v>
      </c>
      <c r="P4143" s="4">
        <f t="shared" si="257"/>
        <v>0</v>
      </c>
      <c r="Q4143" s="4">
        <f t="shared" si="258"/>
        <v>9.4444444444444442E-2</v>
      </c>
      <c r="R4143" s="4">
        <f t="shared" si="259"/>
        <v>0.31111111111111112</v>
      </c>
      <c r="S4143">
        <v>0</v>
      </c>
      <c r="T4143">
        <v>17</v>
      </c>
      <c r="U4143">
        <v>56</v>
      </c>
    </row>
    <row r="4144" spans="1:21" x14ac:dyDescent="0.3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f t="shared" si="256"/>
        <v>180</v>
      </c>
      <c r="P4144" s="4">
        <f t="shared" si="257"/>
        <v>5.5555555555555558E-3</v>
      </c>
      <c r="Q4144" s="4">
        <f t="shared" si="258"/>
        <v>5.5555555555555552E-2</v>
      </c>
      <c r="R4144" s="4">
        <f t="shared" si="259"/>
        <v>0.2</v>
      </c>
      <c r="S4144">
        <v>1</v>
      </c>
      <c r="T4144">
        <v>10</v>
      </c>
      <c r="U4144">
        <v>36</v>
      </c>
    </row>
    <row r="4145" spans="1:21" x14ac:dyDescent="0.3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f t="shared" si="256"/>
        <v>256</v>
      </c>
      <c r="P4145" s="4">
        <f t="shared" si="257"/>
        <v>3.90625E-3</v>
      </c>
      <c r="Q4145" s="4">
        <f t="shared" si="258"/>
        <v>3.515625E-2</v>
      </c>
      <c r="R4145" s="4">
        <f t="shared" si="259"/>
        <v>0.13671875</v>
      </c>
      <c r="S4145">
        <v>1</v>
      </c>
      <c r="T4145">
        <v>9</v>
      </c>
      <c r="U4145">
        <v>35</v>
      </c>
    </row>
    <row r="4146" spans="1:21" x14ac:dyDescent="0.3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f t="shared" si="256"/>
        <v>180</v>
      </c>
      <c r="P4146" s="4">
        <f t="shared" si="257"/>
        <v>1.1111111111111112E-2</v>
      </c>
      <c r="Q4146" s="4">
        <f t="shared" si="258"/>
        <v>0</v>
      </c>
      <c r="R4146" s="4">
        <f t="shared" si="259"/>
        <v>3.888888888888889E-2</v>
      </c>
      <c r="S4146">
        <v>2</v>
      </c>
      <c r="T4146">
        <v>0</v>
      </c>
      <c r="U4146">
        <v>7</v>
      </c>
    </row>
    <row r="4147" spans="1:21" x14ac:dyDescent="0.3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f t="shared" si="256"/>
        <v>180</v>
      </c>
      <c r="P4147" s="4">
        <f t="shared" si="257"/>
        <v>0</v>
      </c>
      <c r="Q4147" s="4">
        <f t="shared" si="258"/>
        <v>0</v>
      </c>
      <c r="R4147" s="4">
        <f t="shared" si="259"/>
        <v>0</v>
      </c>
      <c r="S4147">
        <v>0</v>
      </c>
      <c r="T4147">
        <v>0</v>
      </c>
      <c r="U4147">
        <v>0</v>
      </c>
    </row>
    <row r="4148" spans="1:21" x14ac:dyDescent="0.3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f t="shared" si="256"/>
        <v>180</v>
      </c>
      <c r="P4148" s="4">
        <f t="shared" si="257"/>
        <v>0</v>
      </c>
      <c r="Q4148" s="4">
        <f t="shared" si="258"/>
        <v>5.5555555555555552E-2</v>
      </c>
      <c r="R4148" s="4">
        <f t="shared" si="259"/>
        <v>0.2</v>
      </c>
      <c r="S4148">
        <v>0</v>
      </c>
      <c r="T4148">
        <v>10</v>
      </c>
      <c r="U4148">
        <v>36</v>
      </c>
    </row>
    <row r="4149" spans="1:21" x14ac:dyDescent="0.3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f t="shared" si="256"/>
        <v>180</v>
      </c>
      <c r="P4149" s="4">
        <f t="shared" si="257"/>
        <v>0</v>
      </c>
      <c r="Q4149" s="4">
        <f t="shared" si="258"/>
        <v>3.888888888888889E-2</v>
      </c>
      <c r="R4149" s="4">
        <f t="shared" si="259"/>
        <v>0.16111111111111112</v>
      </c>
      <c r="S4149">
        <v>0</v>
      </c>
      <c r="T4149">
        <v>7</v>
      </c>
      <c r="U4149">
        <v>29</v>
      </c>
    </row>
    <row r="4150" spans="1:21" x14ac:dyDescent="0.3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f t="shared" si="256"/>
        <v>180</v>
      </c>
      <c r="P4150" s="4">
        <f t="shared" si="257"/>
        <v>0</v>
      </c>
      <c r="Q4150" s="4">
        <f t="shared" si="258"/>
        <v>2.7777777777777776E-2</v>
      </c>
      <c r="R4150" s="4">
        <f t="shared" si="259"/>
        <v>0.12222222222222222</v>
      </c>
      <c r="S4150">
        <v>0</v>
      </c>
      <c r="T4150">
        <v>5</v>
      </c>
      <c r="U4150">
        <v>22</v>
      </c>
    </row>
    <row r="4151" spans="1:21" x14ac:dyDescent="0.3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f t="shared" si="256"/>
        <v>235</v>
      </c>
      <c r="P4151" s="4">
        <f t="shared" si="257"/>
        <v>0</v>
      </c>
      <c r="Q4151" s="4">
        <f t="shared" si="258"/>
        <v>3.8297872340425532E-2</v>
      </c>
      <c r="R4151" s="4">
        <f t="shared" si="259"/>
        <v>0.14468085106382977</v>
      </c>
      <c r="S4151">
        <v>0</v>
      </c>
      <c r="T4151">
        <v>9</v>
      </c>
      <c r="U4151">
        <v>34</v>
      </c>
    </row>
    <row r="4152" spans="1:21" x14ac:dyDescent="0.3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f t="shared" si="256"/>
        <v>180</v>
      </c>
      <c r="P4152" s="4">
        <f t="shared" si="257"/>
        <v>0</v>
      </c>
      <c r="Q4152" s="4">
        <f t="shared" si="258"/>
        <v>3.888888888888889E-2</v>
      </c>
      <c r="R4152" s="4">
        <f t="shared" si="259"/>
        <v>0.16111111111111112</v>
      </c>
      <c r="S4152">
        <v>0</v>
      </c>
      <c r="T4152">
        <v>7</v>
      </c>
      <c r="U4152">
        <v>29</v>
      </c>
    </row>
    <row r="4153" spans="1:21" x14ac:dyDescent="0.3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f t="shared" si="256"/>
        <v>180</v>
      </c>
      <c r="P4153" s="4">
        <f t="shared" si="257"/>
        <v>5.5555555555555558E-3</v>
      </c>
      <c r="Q4153" s="4">
        <f t="shared" si="258"/>
        <v>7.7777777777777779E-2</v>
      </c>
      <c r="R4153" s="4">
        <f t="shared" si="259"/>
        <v>0.26666666666666666</v>
      </c>
      <c r="S4153">
        <v>1</v>
      </c>
      <c r="T4153">
        <v>14</v>
      </c>
      <c r="U4153">
        <v>48</v>
      </c>
    </row>
    <row r="4154" spans="1:21" x14ac:dyDescent="0.3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f t="shared" si="256"/>
        <v>331</v>
      </c>
      <c r="P4154" s="4">
        <f t="shared" si="257"/>
        <v>0</v>
      </c>
      <c r="Q4154" s="4">
        <f t="shared" si="258"/>
        <v>2.4169184290030211E-2</v>
      </c>
      <c r="R4154" s="4">
        <f t="shared" si="259"/>
        <v>9.6676737160120846E-2</v>
      </c>
      <c r="S4154">
        <v>0</v>
      </c>
      <c r="T4154">
        <v>8</v>
      </c>
      <c r="U4154">
        <v>32</v>
      </c>
    </row>
    <row r="4155" spans="1:21" x14ac:dyDescent="0.3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f t="shared" si="256"/>
        <v>180</v>
      </c>
      <c r="P4155" s="4">
        <f t="shared" si="257"/>
        <v>0</v>
      </c>
      <c r="Q4155" s="4">
        <f t="shared" si="258"/>
        <v>2.2222222222222223E-2</v>
      </c>
      <c r="R4155" s="4">
        <f t="shared" si="259"/>
        <v>0.10555555555555556</v>
      </c>
      <c r="S4155">
        <v>0</v>
      </c>
      <c r="T4155">
        <v>4</v>
      </c>
      <c r="U4155">
        <v>19</v>
      </c>
    </row>
    <row r="4156" spans="1:21" x14ac:dyDescent="0.3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f t="shared" si="256"/>
        <v>204</v>
      </c>
      <c r="P4156" s="4">
        <f t="shared" si="257"/>
        <v>0</v>
      </c>
      <c r="Q4156" s="4">
        <f t="shared" si="258"/>
        <v>6.3725490196078427E-2</v>
      </c>
      <c r="R4156" s="4">
        <f t="shared" si="259"/>
        <v>0.22549019607843138</v>
      </c>
      <c r="S4156">
        <v>0</v>
      </c>
      <c r="T4156">
        <v>13</v>
      </c>
      <c r="U4156">
        <v>46</v>
      </c>
    </row>
    <row r="4157" spans="1:21" x14ac:dyDescent="0.3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f t="shared" si="256"/>
        <v>235</v>
      </c>
      <c r="P4157" s="4">
        <f t="shared" si="257"/>
        <v>0</v>
      </c>
      <c r="Q4157" s="4">
        <f t="shared" si="258"/>
        <v>2.9787234042553193E-2</v>
      </c>
      <c r="R4157" s="4">
        <f t="shared" si="259"/>
        <v>0.1148936170212766</v>
      </c>
      <c r="S4157">
        <v>0</v>
      </c>
      <c r="T4157">
        <v>7</v>
      </c>
      <c r="U4157">
        <v>27</v>
      </c>
    </row>
    <row r="4158" spans="1:21" x14ac:dyDescent="0.3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f t="shared" si="256"/>
        <v>180</v>
      </c>
      <c r="P4158" s="4">
        <f t="shared" si="257"/>
        <v>0</v>
      </c>
      <c r="Q4158" s="4">
        <f t="shared" si="258"/>
        <v>6.1111111111111109E-2</v>
      </c>
      <c r="R4158" s="4">
        <f t="shared" si="259"/>
        <v>0.21666666666666667</v>
      </c>
      <c r="S4158">
        <v>0</v>
      </c>
      <c r="T4158">
        <v>11</v>
      </c>
      <c r="U4158">
        <v>39</v>
      </c>
    </row>
    <row r="4159" spans="1:21" x14ac:dyDescent="0.3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f t="shared" si="256"/>
        <v>256</v>
      </c>
      <c r="P4159" s="4">
        <f t="shared" si="257"/>
        <v>0</v>
      </c>
      <c r="Q4159" s="4">
        <f t="shared" si="258"/>
        <v>1.953125E-2</v>
      </c>
      <c r="R4159" s="4">
        <f t="shared" si="259"/>
        <v>8.984375E-2</v>
      </c>
      <c r="S4159">
        <v>0</v>
      </c>
      <c r="T4159">
        <v>5</v>
      </c>
      <c r="U4159">
        <v>23</v>
      </c>
    </row>
    <row r="4160" spans="1:21" x14ac:dyDescent="0.3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f t="shared" si="256"/>
        <v>235</v>
      </c>
      <c r="P4160" s="4">
        <f t="shared" si="257"/>
        <v>0</v>
      </c>
      <c r="Q4160" s="4">
        <f t="shared" si="258"/>
        <v>1.7021276595744681E-2</v>
      </c>
      <c r="R4160" s="4">
        <f t="shared" si="259"/>
        <v>8.5106382978723402E-2</v>
      </c>
      <c r="S4160">
        <v>0</v>
      </c>
      <c r="T4160">
        <v>4</v>
      </c>
      <c r="U4160">
        <v>20</v>
      </c>
    </row>
    <row r="4161" spans="1:21" x14ac:dyDescent="0.3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f t="shared" si="256"/>
        <v>216</v>
      </c>
      <c r="P4161" s="4">
        <f t="shared" si="257"/>
        <v>0</v>
      </c>
      <c r="Q4161" s="4">
        <f t="shared" si="258"/>
        <v>3.7037037037037035E-2</v>
      </c>
      <c r="R4161" s="4">
        <f t="shared" si="259"/>
        <v>0.14814814814814814</v>
      </c>
      <c r="S4161">
        <v>0</v>
      </c>
      <c r="T4161">
        <v>8</v>
      </c>
      <c r="U4161">
        <v>32</v>
      </c>
    </row>
    <row r="4162" spans="1:21" x14ac:dyDescent="0.3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f t="shared" si="256"/>
        <v>235</v>
      </c>
      <c r="P4162" s="4">
        <f t="shared" si="257"/>
        <v>0</v>
      </c>
      <c r="Q4162" s="4">
        <f t="shared" si="258"/>
        <v>3.4042553191489362E-2</v>
      </c>
      <c r="R4162" s="4">
        <f t="shared" si="259"/>
        <v>0.13191489361702127</v>
      </c>
      <c r="S4162">
        <v>0</v>
      </c>
      <c r="T4162">
        <v>8</v>
      </c>
      <c r="U4162">
        <v>31</v>
      </c>
    </row>
    <row r="4163" spans="1:21" x14ac:dyDescent="0.3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f t="shared" ref="O4163:O4226" si="260">L4163+M4163+N4163</f>
        <v>180</v>
      </c>
      <c r="P4163" s="4">
        <f t="shared" ref="P4163:P4226" si="261">S4163/O4163</f>
        <v>0</v>
      </c>
      <c r="Q4163" s="4">
        <f t="shared" ref="Q4163:Q4226" si="262">T4163/O4163</f>
        <v>5.5555555555555552E-2</v>
      </c>
      <c r="R4163" s="4">
        <f t="shared" ref="R4163:R4226" si="263">U4163/O4163</f>
        <v>0.21111111111111111</v>
      </c>
      <c r="S4163">
        <v>0</v>
      </c>
      <c r="T4163">
        <v>10</v>
      </c>
      <c r="U4163">
        <v>38</v>
      </c>
    </row>
    <row r="4164" spans="1:21" x14ac:dyDescent="0.3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f t="shared" si="260"/>
        <v>214</v>
      </c>
      <c r="P4164" s="4">
        <f t="shared" si="261"/>
        <v>0</v>
      </c>
      <c r="Q4164" s="4">
        <f t="shared" si="262"/>
        <v>2.8037383177570093E-2</v>
      </c>
      <c r="R4164" s="4">
        <f t="shared" si="263"/>
        <v>0.12149532710280374</v>
      </c>
      <c r="S4164">
        <v>0</v>
      </c>
      <c r="T4164">
        <v>6</v>
      </c>
      <c r="U4164">
        <v>26</v>
      </c>
    </row>
    <row r="4165" spans="1:21" x14ac:dyDescent="0.3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f t="shared" si="260"/>
        <v>216</v>
      </c>
      <c r="P4165" s="4">
        <f t="shared" si="261"/>
        <v>0</v>
      </c>
      <c r="Q4165" s="4">
        <f t="shared" si="262"/>
        <v>0</v>
      </c>
      <c r="R4165" s="4">
        <f t="shared" si="263"/>
        <v>9.2592592592592587E-3</v>
      </c>
      <c r="S4165">
        <v>0</v>
      </c>
      <c r="T4165">
        <v>0</v>
      </c>
      <c r="U4165">
        <v>2</v>
      </c>
    </row>
    <row r="4166" spans="1:21" x14ac:dyDescent="0.3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f t="shared" si="260"/>
        <v>180</v>
      </c>
      <c r="P4166" s="4">
        <f t="shared" si="261"/>
        <v>0</v>
      </c>
      <c r="Q4166" s="4">
        <f t="shared" si="262"/>
        <v>2.7777777777777776E-2</v>
      </c>
      <c r="R4166" s="4">
        <f t="shared" si="263"/>
        <v>0.13333333333333333</v>
      </c>
      <c r="S4166">
        <v>0</v>
      </c>
      <c r="T4166">
        <v>5</v>
      </c>
      <c r="U4166">
        <v>24</v>
      </c>
    </row>
    <row r="4167" spans="1:21" x14ac:dyDescent="0.3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f t="shared" si="260"/>
        <v>272</v>
      </c>
      <c r="P4167" s="4">
        <f t="shared" si="261"/>
        <v>3.6764705882352941E-3</v>
      </c>
      <c r="Q4167" s="4">
        <f t="shared" si="262"/>
        <v>4.4117647058823532E-2</v>
      </c>
      <c r="R4167" s="4">
        <f t="shared" si="263"/>
        <v>0.15808823529411764</v>
      </c>
      <c r="S4167">
        <v>1</v>
      </c>
      <c r="T4167">
        <v>12</v>
      </c>
      <c r="U4167">
        <v>43</v>
      </c>
    </row>
    <row r="4168" spans="1:21" x14ac:dyDescent="0.3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f t="shared" si="260"/>
        <v>332</v>
      </c>
      <c r="P4168" s="4">
        <f t="shared" si="261"/>
        <v>3.0120481927710845E-3</v>
      </c>
      <c r="Q4168" s="4">
        <f t="shared" si="262"/>
        <v>1.8072289156626505E-2</v>
      </c>
      <c r="R4168" s="4">
        <f t="shared" si="263"/>
        <v>7.8313253012048195E-2</v>
      </c>
      <c r="S4168">
        <v>1</v>
      </c>
      <c r="T4168">
        <v>6</v>
      </c>
      <c r="U4168">
        <v>26</v>
      </c>
    </row>
    <row r="4169" spans="1:21" x14ac:dyDescent="0.3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f t="shared" si="260"/>
        <v>180</v>
      </c>
      <c r="P4169" s="4">
        <f t="shared" si="261"/>
        <v>0</v>
      </c>
      <c r="Q4169" s="4">
        <f t="shared" si="262"/>
        <v>3.3333333333333333E-2</v>
      </c>
      <c r="R4169" s="4">
        <f t="shared" si="263"/>
        <v>0.14444444444444443</v>
      </c>
      <c r="S4169">
        <v>0</v>
      </c>
      <c r="T4169">
        <v>6</v>
      </c>
      <c r="U4169">
        <v>26</v>
      </c>
    </row>
    <row r="4170" spans="1:21" x14ac:dyDescent="0.3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f t="shared" si="260"/>
        <v>180</v>
      </c>
      <c r="P4170" s="4">
        <f t="shared" si="261"/>
        <v>0</v>
      </c>
      <c r="Q4170" s="4">
        <f t="shared" si="262"/>
        <v>7.2222222222222215E-2</v>
      </c>
      <c r="R4170" s="4">
        <f t="shared" si="263"/>
        <v>0.25555555555555554</v>
      </c>
      <c r="S4170">
        <v>0</v>
      </c>
      <c r="T4170">
        <v>13</v>
      </c>
      <c r="U4170">
        <v>46</v>
      </c>
    </row>
    <row r="4171" spans="1:21" x14ac:dyDescent="0.3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f t="shared" si="260"/>
        <v>272</v>
      </c>
      <c r="P4171" s="4">
        <f t="shared" si="261"/>
        <v>3.6764705882352941E-3</v>
      </c>
      <c r="Q4171" s="4">
        <f t="shared" si="262"/>
        <v>1.4705882352941176E-2</v>
      </c>
      <c r="R4171" s="4">
        <f t="shared" si="263"/>
        <v>6.985294117647059E-2</v>
      </c>
      <c r="S4171">
        <v>1</v>
      </c>
      <c r="T4171">
        <v>4</v>
      </c>
      <c r="U4171">
        <v>19</v>
      </c>
    </row>
    <row r="4172" spans="1:21" x14ac:dyDescent="0.3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f t="shared" si="260"/>
        <v>336</v>
      </c>
      <c r="P4172" s="4">
        <f t="shared" si="261"/>
        <v>0</v>
      </c>
      <c r="Q4172" s="4">
        <f t="shared" si="262"/>
        <v>0</v>
      </c>
      <c r="R4172" s="4">
        <f t="shared" si="263"/>
        <v>1.7857142857142856E-2</v>
      </c>
      <c r="S4172">
        <v>0</v>
      </c>
      <c r="T4172">
        <v>0</v>
      </c>
      <c r="U4172">
        <v>6</v>
      </c>
    </row>
    <row r="4173" spans="1:21" x14ac:dyDescent="0.3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f t="shared" si="260"/>
        <v>331</v>
      </c>
      <c r="P4173" s="4">
        <f t="shared" si="261"/>
        <v>3.0211480362537764E-3</v>
      </c>
      <c r="Q4173" s="4">
        <f t="shared" si="262"/>
        <v>2.1148036253776436E-2</v>
      </c>
      <c r="R4173" s="4">
        <f t="shared" si="263"/>
        <v>8.4592145015105744E-2</v>
      </c>
      <c r="S4173">
        <v>1</v>
      </c>
      <c r="T4173">
        <v>7</v>
      </c>
      <c r="U4173">
        <v>28</v>
      </c>
    </row>
    <row r="4174" spans="1:21" x14ac:dyDescent="0.3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f t="shared" si="260"/>
        <v>180</v>
      </c>
      <c r="P4174" s="4">
        <f t="shared" si="261"/>
        <v>1.1111111111111112E-2</v>
      </c>
      <c r="Q4174" s="4">
        <f t="shared" si="262"/>
        <v>2.7777777777777776E-2</v>
      </c>
      <c r="R4174" s="4">
        <f t="shared" si="263"/>
        <v>0.12777777777777777</v>
      </c>
      <c r="S4174">
        <v>2</v>
      </c>
      <c r="T4174">
        <v>5</v>
      </c>
      <c r="U4174">
        <v>23</v>
      </c>
    </row>
    <row r="4175" spans="1:21" x14ac:dyDescent="0.3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f t="shared" si="260"/>
        <v>180</v>
      </c>
      <c r="P4175" s="4">
        <f t="shared" si="261"/>
        <v>5.5555555555555558E-3</v>
      </c>
      <c r="Q4175" s="4">
        <f t="shared" si="262"/>
        <v>1.1111111111111112E-2</v>
      </c>
      <c r="R4175" s="4">
        <f t="shared" si="263"/>
        <v>8.3333333333333329E-2</v>
      </c>
      <c r="S4175">
        <v>1</v>
      </c>
      <c r="T4175">
        <v>2</v>
      </c>
      <c r="U4175">
        <v>15</v>
      </c>
    </row>
    <row r="4176" spans="1:21" x14ac:dyDescent="0.3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f t="shared" si="260"/>
        <v>214</v>
      </c>
      <c r="P4176" s="4">
        <f t="shared" si="261"/>
        <v>4.6728971962616819E-3</v>
      </c>
      <c r="Q4176" s="4">
        <f t="shared" si="262"/>
        <v>3.2710280373831772E-2</v>
      </c>
      <c r="R4176" s="4">
        <f t="shared" si="263"/>
        <v>0.13084112149532709</v>
      </c>
      <c r="S4176">
        <v>1</v>
      </c>
      <c r="T4176">
        <v>7</v>
      </c>
      <c r="U4176">
        <v>28</v>
      </c>
    </row>
    <row r="4177" spans="1:21" x14ac:dyDescent="0.3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f t="shared" si="260"/>
        <v>214</v>
      </c>
      <c r="P4177" s="4">
        <f t="shared" si="261"/>
        <v>4.6728971962616819E-3</v>
      </c>
      <c r="Q4177" s="4">
        <f t="shared" si="262"/>
        <v>4.6728971962616821E-2</v>
      </c>
      <c r="R4177" s="4">
        <f t="shared" si="263"/>
        <v>0.17757009345794392</v>
      </c>
      <c r="S4177">
        <v>1</v>
      </c>
      <c r="T4177">
        <v>10</v>
      </c>
      <c r="U4177">
        <v>38</v>
      </c>
    </row>
    <row r="4178" spans="1:21" x14ac:dyDescent="0.3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f t="shared" si="260"/>
        <v>331</v>
      </c>
      <c r="P4178" s="4">
        <f t="shared" si="261"/>
        <v>3.0211480362537764E-3</v>
      </c>
      <c r="Q4178" s="4">
        <f t="shared" si="262"/>
        <v>2.4169184290030211E-2</v>
      </c>
      <c r="R4178" s="4">
        <f t="shared" si="263"/>
        <v>9.0634441087613288E-2</v>
      </c>
      <c r="S4178">
        <v>1</v>
      </c>
      <c r="T4178">
        <v>8</v>
      </c>
      <c r="U4178">
        <v>30</v>
      </c>
    </row>
    <row r="4179" spans="1:21" x14ac:dyDescent="0.3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f t="shared" si="260"/>
        <v>180</v>
      </c>
      <c r="P4179" s="4">
        <f t="shared" si="261"/>
        <v>5.5555555555555558E-3</v>
      </c>
      <c r="Q4179" s="4">
        <f t="shared" si="262"/>
        <v>0.05</v>
      </c>
      <c r="R4179" s="4">
        <f t="shared" si="263"/>
        <v>0.19444444444444445</v>
      </c>
      <c r="S4179">
        <v>1</v>
      </c>
      <c r="T4179">
        <v>9</v>
      </c>
      <c r="U4179">
        <v>35</v>
      </c>
    </row>
    <row r="4180" spans="1:21" x14ac:dyDescent="0.3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f t="shared" si="260"/>
        <v>235</v>
      </c>
      <c r="P4180" s="4">
        <f t="shared" si="261"/>
        <v>4.2553191489361703E-3</v>
      </c>
      <c r="Q4180" s="4">
        <f t="shared" si="262"/>
        <v>7.6595744680851063E-2</v>
      </c>
      <c r="R4180" s="4">
        <f t="shared" si="263"/>
        <v>0.25106382978723402</v>
      </c>
      <c r="S4180">
        <v>1</v>
      </c>
      <c r="T4180">
        <v>18</v>
      </c>
      <c r="U4180">
        <v>59</v>
      </c>
    </row>
    <row r="4181" spans="1:21" x14ac:dyDescent="0.3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f t="shared" si="260"/>
        <v>180</v>
      </c>
      <c r="P4181" s="4">
        <f t="shared" si="261"/>
        <v>5.5555555555555558E-3</v>
      </c>
      <c r="Q4181" s="4">
        <f t="shared" si="262"/>
        <v>3.3333333333333333E-2</v>
      </c>
      <c r="R4181" s="4">
        <f t="shared" si="263"/>
        <v>0.1388888888888889</v>
      </c>
      <c r="S4181">
        <v>1</v>
      </c>
      <c r="T4181">
        <v>6</v>
      </c>
      <c r="U4181">
        <v>25</v>
      </c>
    </row>
    <row r="4182" spans="1:21" x14ac:dyDescent="0.3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f t="shared" si="260"/>
        <v>180</v>
      </c>
      <c r="P4182" s="4">
        <f t="shared" si="261"/>
        <v>0</v>
      </c>
      <c r="Q4182" s="4">
        <f t="shared" si="262"/>
        <v>0.05</v>
      </c>
      <c r="R4182" s="4">
        <f t="shared" si="263"/>
        <v>0.19444444444444445</v>
      </c>
      <c r="S4182">
        <v>0</v>
      </c>
      <c r="T4182">
        <v>9</v>
      </c>
      <c r="U4182">
        <v>35</v>
      </c>
    </row>
    <row r="4183" spans="1:21" x14ac:dyDescent="0.3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f t="shared" si="260"/>
        <v>180</v>
      </c>
      <c r="P4183" s="4">
        <f t="shared" si="261"/>
        <v>0</v>
      </c>
      <c r="Q4183" s="4">
        <f t="shared" si="262"/>
        <v>2.7777777777777776E-2</v>
      </c>
      <c r="R4183" s="4">
        <f t="shared" si="263"/>
        <v>0.12222222222222222</v>
      </c>
      <c r="S4183">
        <v>0</v>
      </c>
      <c r="T4183">
        <v>5</v>
      </c>
      <c r="U4183">
        <v>22</v>
      </c>
    </row>
    <row r="4184" spans="1:21" x14ac:dyDescent="0.3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f t="shared" si="260"/>
        <v>180</v>
      </c>
      <c r="P4184" s="4">
        <f t="shared" si="261"/>
        <v>1.1111111111111112E-2</v>
      </c>
      <c r="Q4184" s="4">
        <f t="shared" si="262"/>
        <v>1.6666666666666666E-2</v>
      </c>
      <c r="R4184" s="4">
        <f t="shared" si="263"/>
        <v>9.4444444444444442E-2</v>
      </c>
      <c r="S4184">
        <v>2</v>
      </c>
      <c r="T4184">
        <v>3</v>
      </c>
      <c r="U4184">
        <v>17</v>
      </c>
    </row>
    <row r="4185" spans="1:21" x14ac:dyDescent="0.3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f t="shared" si="260"/>
        <v>469</v>
      </c>
      <c r="P4185" s="4">
        <f t="shared" si="261"/>
        <v>0</v>
      </c>
      <c r="Q4185" s="4">
        <f t="shared" si="262"/>
        <v>1.0660980810234541E-2</v>
      </c>
      <c r="R4185" s="4">
        <f t="shared" si="263"/>
        <v>4.4776119402985072E-2</v>
      </c>
      <c r="S4185">
        <v>0</v>
      </c>
      <c r="T4185">
        <v>5</v>
      </c>
      <c r="U4185">
        <v>21</v>
      </c>
    </row>
    <row r="4186" spans="1:21" x14ac:dyDescent="0.3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f t="shared" si="260"/>
        <v>180</v>
      </c>
      <c r="P4186" s="4">
        <f t="shared" si="261"/>
        <v>5.5555555555555558E-3</v>
      </c>
      <c r="Q4186" s="4">
        <f t="shared" si="262"/>
        <v>2.7777777777777776E-2</v>
      </c>
      <c r="R4186" s="4">
        <f t="shared" si="263"/>
        <v>0.12777777777777777</v>
      </c>
      <c r="S4186">
        <v>1</v>
      </c>
      <c r="T4186">
        <v>5</v>
      </c>
      <c r="U4186">
        <v>23</v>
      </c>
    </row>
    <row r="4187" spans="1:21" x14ac:dyDescent="0.3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f t="shared" si="260"/>
        <v>180</v>
      </c>
      <c r="P4187" s="4">
        <f t="shared" si="261"/>
        <v>1.6666666666666666E-2</v>
      </c>
      <c r="Q4187" s="4">
        <f t="shared" si="262"/>
        <v>5.5555555555555552E-2</v>
      </c>
      <c r="R4187" s="4">
        <f t="shared" si="263"/>
        <v>0.2</v>
      </c>
      <c r="S4187">
        <v>3</v>
      </c>
      <c r="T4187">
        <v>10</v>
      </c>
      <c r="U4187">
        <v>36</v>
      </c>
    </row>
    <row r="4188" spans="1:21" x14ac:dyDescent="0.3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f t="shared" si="260"/>
        <v>180</v>
      </c>
      <c r="P4188" s="4">
        <f t="shared" si="261"/>
        <v>5.5555555555555558E-3</v>
      </c>
      <c r="Q4188" s="4">
        <f t="shared" si="262"/>
        <v>0.11666666666666667</v>
      </c>
      <c r="R4188" s="4">
        <f t="shared" si="263"/>
        <v>0.37222222222222223</v>
      </c>
      <c r="S4188">
        <v>1</v>
      </c>
      <c r="T4188">
        <v>21</v>
      </c>
      <c r="U4188">
        <v>67</v>
      </c>
    </row>
    <row r="4189" spans="1:21" x14ac:dyDescent="0.3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f t="shared" si="260"/>
        <v>180</v>
      </c>
      <c r="P4189" s="4">
        <f t="shared" si="261"/>
        <v>2.7777777777777776E-2</v>
      </c>
      <c r="Q4189" s="4">
        <f t="shared" si="262"/>
        <v>2.2222222222222223E-2</v>
      </c>
      <c r="R4189" s="4">
        <f t="shared" si="263"/>
        <v>0.10555555555555556</v>
      </c>
      <c r="S4189">
        <v>5</v>
      </c>
      <c r="T4189">
        <v>4</v>
      </c>
      <c r="U4189">
        <v>19</v>
      </c>
    </row>
    <row r="4190" spans="1:21" x14ac:dyDescent="0.3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f t="shared" si="260"/>
        <v>256</v>
      </c>
      <c r="P4190" s="4">
        <f t="shared" si="261"/>
        <v>3.90625E-3</v>
      </c>
      <c r="Q4190" s="4">
        <f t="shared" si="262"/>
        <v>1.953125E-2</v>
      </c>
      <c r="R4190" s="4">
        <f t="shared" si="263"/>
        <v>9.375E-2</v>
      </c>
      <c r="S4190">
        <v>1</v>
      </c>
      <c r="T4190">
        <v>5</v>
      </c>
      <c r="U4190">
        <v>24</v>
      </c>
    </row>
    <row r="4191" spans="1:21" x14ac:dyDescent="0.3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f t="shared" si="260"/>
        <v>332</v>
      </c>
      <c r="P4191" s="4">
        <f t="shared" si="261"/>
        <v>0</v>
      </c>
      <c r="Q4191" s="4">
        <f t="shared" si="262"/>
        <v>2.1084337349397589E-2</v>
      </c>
      <c r="R4191" s="4">
        <f t="shared" si="263"/>
        <v>8.7349397590361449E-2</v>
      </c>
      <c r="S4191">
        <v>0</v>
      </c>
      <c r="T4191">
        <v>7</v>
      </c>
      <c r="U4191">
        <v>29</v>
      </c>
    </row>
    <row r="4192" spans="1:21" x14ac:dyDescent="0.3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f t="shared" si="260"/>
        <v>180</v>
      </c>
      <c r="P4192" s="4">
        <f t="shared" si="261"/>
        <v>5.5555555555555558E-3</v>
      </c>
      <c r="Q4192" s="4">
        <f t="shared" si="262"/>
        <v>5.5555555555555552E-2</v>
      </c>
      <c r="R4192" s="4">
        <f t="shared" si="263"/>
        <v>0.2</v>
      </c>
      <c r="S4192">
        <v>1</v>
      </c>
      <c r="T4192">
        <v>10</v>
      </c>
      <c r="U4192">
        <v>36</v>
      </c>
    </row>
    <row r="4193" spans="1:21" x14ac:dyDescent="0.3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f t="shared" si="260"/>
        <v>272</v>
      </c>
      <c r="P4193" s="4">
        <f t="shared" si="261"/>
        <v>0</v>
      </c>
      <c r="Q4193" s="4">
        <f t="shared" si="262"/>
        <v>3.3088235294117647E-2</v>
      </c>
      <c r="R4193" s="4">
        <f t="shared" si="263"/>
        <v>0.125</v>
      </c>
      <c r="S4193">
        <v>0</v>
      </c>
      <c r="T4193">
        <v>9</v>
      </c>
      <c r="U4193">
        <v>34</v>
      </c>
    </row>
    <row r="4194" spans="1:21" x14ac:dyDescent="0.3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f t="shared" si="260"/>
        <v>180</v>
      </c>
      <c r="P4194" s="4">
        <f t="shared" si="261"/>
        <v>0</v>
      </c>
      <c r="Q4194" s="4">
        <f t="shared" si="262"/>
        <v>8.3333333333333329E-2</v>
      </c>
      <c r="R4194" s="4">
        <f t="shared" si="263"/>
        <v>0.27777777777777779</v>
      </c>
      <c r="S4194">
        <v>0</v>
      </c>
      <c r="T4194">
        <v>15</v>
      </c>
      <c r="U4194">
        <v>50</v>
      </c>
    </row>
    <row r="4195" spans="1:21" x14ac:dyDescent="0.3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f t="shared" si="260"/>
        <v>336</v>
      </c>
      <c r="P4195" s="4">
        <f t="shared" si="261"/>
        <v>0</v>
      </c>
      <c r="Q4195" s="4">
        <f t="shared" si="262"/>
        <v>0</v>
      </c>
      <c r="R4195" s="4">
        <f t="shared" si="263"/>
        <v>0</v>
      </c>
      <c r="S4195">
        <v>0</v>
      </c>
      <c r="T4195">
        <v>0</v>
      </c>
      <c r="U4195">
        <v>0</v>
      </c>
    </row>
    <row r="4196" spans="1:21" x14ac:dyDescent="0.3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f t="shared" si="260"/>
        <v>180</v>
      </c>
      <c r="P4196" s="4">
        <f t="shared" si="261"/>
        <v>0</v>
      </c>
      <c r="Q4196" s="4">
        <f t="shared" si="262"/>
        <v>0</v>
      </c>
      <c r="R4196" s="4">
        <f t="shared" si="263"/>
        <v>0</v>
      </c>
      <c r="S4196">
        <v>0</v>
      </c>
      <c r="T4196">
        <v>0</v>
      </c>
      <c r="U4196">
        <v>0</v>
      </c>
    </row>
    <row r="4197" spans="1:21" x14ac:dyDescent="0.3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f t="shared" si="260"/>
        <v>332</v>
      </c>
      <c r="P4197" s="4">
        <f t="shared" si="261"/>
        <v>0</v>
      </c>
      <c r="Q4197" s="4">
        <f t="shared" si="262"/>
        <v>1.5060240963855422E-2</v>
      </c>
      <c r="R4197" s="4">
        <f t="shared" si="263"/>
        <v>6.9277108433734941E-2</v>
      </c>
      <c r="S4197">
        <v>0</v>
      </c>
      <c r="T4197">
        <v>5</v>
      </c>
      <c r="U4197">
        <v>23</v>
      </c>
    </row>
    <row r="4198" spans="1:21" x14ac:dyDescent="0.3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f t="shared" si="260"/>
        <v>180</v>
      </c>
      <c r="P4198" s="4">
        <f t="shared" si="261"/>
        <v>0</v>
      </c>
      <c r="Q4198" s="4">
        <f t="shared" si="262"/>
        <v>7.7777777777777779E-2</v>
      </c>
      <c r="R4198" s="4">
        <f t="shared" si="263"/>
        <v>0.26111111111111113</v>
      </c>
      <c r="S4198">
        <v>0</v>
      </c>
      <c r="T4198">
        <v>14</v>
      </c>
      <c r="U4198">
        <v>47</v>
      </c>
    </row>
    <row r="4199" spans="1:21" x14ac:dyDescent="0.3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f t="shared" si="260"/>
        <v>204</v>
      </c>
      <c r="P4199" s="4">
        <f t="shared" si="261"/>
        <v>4.9019607843137254E-3</v>
      </c>
      <c r="Q4199" s="4">
        <f t="shared" si="262"/>
        <v>0</v>
      </c>
      <c r="R4199" s="4">
        <f t="shared" si="263"/>
        <v>2.9411764705882353E-2</v>
      </c>
      <c r="S4199">
        <v>1</v>
      </c>
      <c r="T4199">
        <v>0</v>
      </c>
      <c r="U4199">
        <v>6</v>
      </c>
    </row>
    <row r="4200" spans="1:21" x14ac:dyDescent="0.3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f t="shared" si="260"/>
        <v>256</v>
      </c>
      <c r="P4200" s="4">
        <f t="shared" si="261"/>
        <v>3.90625E-3</v>
      </c>
      <c r="Q4200" s="4">
        <f t="shared" si="262"/>
        <v>0</v>
      </c>
      <c r="R4200" s="4">
        <f t="shared" si="263"/>
        <v>0</v>
      </c>
      <c r="S4200">
        <v>1</v>
      </c>
      <c r="T4200">
        <v>0</v>
      </c>
      <c r="U4200">
        <v>0</v>
      </c>
    </row>
    <row r="4201" spans="1:21" x14ac:dyDescent="0.3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f t="shared" si="260"/>
        <v>180</v>
      </c>
      <c r="P4201" s="4">
        <f t="shared" si="261"/>
        <v>0</v>
      </c>
      <c r="Q4201" s="4">
        <f t="shared" si="262"/>
        <v>6.1111111111111109E-2</v>
      </c>
      <c r="R4201" s="4">
        <f t="shared" si="263"/>
        <v>0.21666666666666667</v>
      </c>
      <c r="S4201">
        <v>0</v>
      </c>
      <c r="T4201">
        <v>11</v>
      </c>
      <c r="U4201">
        <v>39</v>
      </c>
    </row>
    <row r="4202" spans="1:21" x14ac:dyDescent="0.3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f t="shared" si="260"/>
        <v>180</v>
      </c>
      <c r="P4202" s="4">
        <f t="shared" si="261"/>
        <v>0</v>
      </c>
      <c r="Q4202" s="4">
        <f t="shared" si="262"/>
        <v>0.05</v>
      </c>
      <c r="R4202" s="4">
        <f t="shared" si="263"/>
        <v>0.18888888888888888</v>
      </c>
      <c r="S4202">
        <v>0</v>
      </c>
      <c r="T4202">
        <v>9</v>
      </c>
      <c r="U4202">
        <v>34</v>
      </c>
    </row>
    <row r="4203" spans="1:21" x14ac:dyDescent="0.3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f t="shared" si="260"/>
        <v>180</v>
      </c>
      <c r="P4203" s="4">
        <f t="shared" si="261"/>
        <v>5.5555555555555558E-3</v>
      </c>
      <c r="Q4203" s="4">
        <f t="shared" si="262"/>
        <v>1.1111111111111112E-2</v>
      </c>
      <c r="R4203" s="4">
        <f t="shared" si="263"/>
        <v>7.2222222222222215E-2</v>
      </c>
      <c r="S4203">
        <v>1</v>
      </c>
      <c r="T4203">
        <v>2</v>
      </c>
      <c r="U4203">
        <v>13</v>
      </c>
    </row>
    <row r="4204" spans="1:21" x14ac:dyDescent="0.3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f t="shared" si="260"/>
        <v>180</v>
      </c>
      <c r="P4204" s="4">
        <f t="shared" si="261"/>
        <v>5.5555555555555558E-3</v>
      </c>
      <c r="Q4204" s="4">
        <f t="shared" si="262"/>
        <v>1.1111111111111112E-2</v>
      </c>
      <c r="R4204" s="4">
        <f t="shared" si="263"/>
        <v>8.3333333333333329E-2</v>
      </c>
      <c r="S4204">
        <v>1</v>
      </c>
      <c r="T4204">
        <v>2</v>
      </c>
      <c r="U4204">
        <v>15</v>
      </c>
    </row>
    <row r="4205" spans="1:21" x14ac:dyDescent="0.3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f t="shared" si="260"/>
        <v>180</v>
      </c>
      <c r="P4205" s="4">
        <f t="shared" si="261"/>
        <v>1.1111111111111112E-2</v>
      </c>
      <c r="Q4205" s="4">
        <f t="shared" si="262"/>
        <v>1.1111111111111112E-2</v>
      </c>
      <c r="R4205" s="4">
        <f t="shared" si="263"/>
        <v>8.3333333333333329E-2</v>
      </c>
      <c r="S4205">
        <v>2</v>
      </c>
      <c r="T4205">
        <v>2</v>
      </c>
      <c r="U4205">
        <v>15</v>
      </c>
    </row>
    <row r="4206" spans="1:21" x14ac:dyDescent="0.3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f t="shared" si="260"/>
        <v>235</v>
      </c>
      <c r="P4206" s="4">
        <f t="shared" si="261"/>
        <v>0</v>
      </c>
      <c r="Q4206" s="4">
        <f t="shared" si="262"/>
        <v>3.4042553191489362E-2</v>
      </c>
      <c r="R4206" s="4">
        <f t="shared" si="263"/>
        <v>0.13617021276595745</v>
      </c>
      <c r="S4206">
        <v>0</v>
      </c>
      <c r="T4206">
        <v>8</v>
      </c>
      <c r="U4206">
        <v>32</v>
      </c>
    </row>
    <row r="4207" spans="1:21" x14ac:dyDescent="0.3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f t="shared" si="260"/>
        <v>332</v>
      </c>
      <c r="P4207" s="4">
        <f t="shared" si="261"/>
        <v>3.0120481927710845E-3</v>
      </c>
      <c r="Q4207" s="4">
        <f t="shared" si="262"/>
        <v>1.2048192771084338E-2</v>
      </c>
      <c r="R4207" s="4">
        <f t="shared" si="263"/>
        <v>6.3253012048192767E-2</v>
      </c>
      <c r="S4207">
        <v>1</v>
      </c>
      <c r="T4207">
        <v>4</v>
      </c>
      <c r="U4207">
        <v>21</v>
      </c>
    </row>
    <row r="4208" spans="1:21" x14ac:dyDescent="0.3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f t="shared" si="260"/>
        <v>180</v>
      </c>
      <c r="P4208" s="4">
        <f t="shared" si="261"/>
        <v>0</v>
      </c>
      <c r="Q4208" s="4">
        <f t="shared" si="262"/>
        <v>5.5555555555555552E-2</v>
      </c>
      <c r="R4208" s="4">
        <f t="shared" si="263"/>
        <v>0.21111111111111111</v>
      </c>
      <c r="S4208">
        <v>0</v>
      </c>
      <c r="T4208">
        <v>10</v>
      </c>
      <c r="U4208">
        <v>38</v>
      </c>
    </row>
    <row r="4209" spans="1:21" x14ac:dyDescent="0.3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f t="shared" si="260"/>
        <v>235</v>
      </c>
      <c r="P4209" s="4">
        <f t="shared" si="261"/>
        <v>0</v>
      </c>
      <c r="Q4209" s="4">
        <f t="shared" si="262"/>
        <v>0</v>
      </c>
      <c r="R4209" s="4">
        <f t="shared" si="263"/>
        <v>0</v>
      </c>
      <c r="S4209">
        <v>0</v>
      </c>
      <c r="T4209">
        <v>0</v>
      </c>
      <c r="U4209">
        <v>0</v>
      </c>
    </row>
    <row r="4210" spans="1:21" x14ac:dyDescent="0.3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f t="shared" si="260"/>
        <v>180</v>
      </c>
      <c r="P4210" s="4">
        <f t="shared" si="261"/>
        <v>0</v>
      </c>
      <c r="Q4210" s="4">
        <f t="shared" si="262"/>
        <v>1.6666666666666666E-2</v>
      </c>
      <c r="R4210" s="4">
        <f t="shared" si="263"/>
        <v>9.4444444444444442E-2</v>
      </c>
      <c r="S4210">
        <v>0</v>
      </c>
      <c r="T4210">
        <v>3</v>
      </c>
      <c r="U4210">
        <v>17</v>
      </c>
    </row>
    <row r="4211" spans="1:21" x14ac:dyDescent="0.3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f t="shared" si="260"/>
        <v>180</v>
      </c>
      <c r="P4211" s="4">
        <f t="shared" si="261"/>
        <v>0</v>
      </c>
      <c r="Q4211" s="4">
        <f t="shared" si="262"/>
        <v>1.1111111111111112E-2</v>
      </c>
      <c r="R4211" s="4">
        <f t="shared" si="263"/>
        <v>7.2222222222222215E-2</v>
      </c>
      <c r="S4211">
        <v>0</v>
      </c>
      <c r="T4211">
        <v>2</v>
      </c>
      <c r="U4211">
        <v>13</v>
      </c>
    </row>
    <row r="4212" spans="1:21" x14ac:dyDescent="0.3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f t="shared" si="260"/>
        <v>332</v>
      </c>
      <c r="P4212" s="4">
        <f t="shared" si="261"/>
        <v>0</v>
      </c>
      <c r="Q4212" s="4">
        <f t="shared" si="262"/>
        <v>1.8072289156626505E-2</v>
      </c>
      <c r="R4212" s="4">
        <f t="shared" si="263"/>
        <v>7.8313253012048195E-2</v>
      </c>
      <c r="S4212">
        <v>0</v>
      </c>
      <c r="T4212">
        <v>6</v>
      </c>
      <c r="U4212">
        <v>26</v>
      </c>
    </row>
    <row r="4213" spans="1:21" x14ac:dyDescent="0.3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f t="shared" si="260"/>
        <v>180</v>
      </c>
      <c r="P4213" s="4">
        <f t="shared" si="261"/>
        <v>0</v>
      </c>
      <c r="Q4213" s="4">
        <f t="shared" si="262"/>
        <v>2.7777777777777776E-2</v>
      </c>
      <c r="R4213" s="4">
        <f t="shared" si="263"/>
        <v>0.12222222222222222</v>
      </c>
      <c r="S4213">
        <v>0</v>
      </c>
      <c r="T4213">
        <v>5</v>
      </c>
      <c r="U4213">
        <v>22</v>
      </c>
    </row>
    <row r="4214" spans="1:21" x14ac:dyDescent="0.3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f t="shared" si="260"/>
        <v>180</v>
      </c>
      <c r="P4214" s="4">
        <f t="shared" si="261"/>
        <v>0</v>
      </c>
      <c r="Q4214" s="4">
        <f t="shared" si="262"/>
        <v>6.6666666666666666E-2</v>
      </c>
      <c r="R4214" s="4">
        <f t="shared" si="263"/>
        <v>0.2388888888888889</v>
      </c>
      <c r="S4214">
        <v>0</v>
      </c>
      <c r="T4214">
        <v>12</v>
      </c>
      <c r="U4214">
        <v>43</v>
      </c>
    </row>
    <row r="4215" spans="1:21" x14ac:dyDescent="0.3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f t="shared" si="260"/>
        <v>180</v>
      </c>
      <c r="P4215" s="4">
        <f t="shared" si="261"/>
        <v>5.5555555555555558E-3</v>
      </c>
      <c r="Q4215" s="4">
        <f t="shared" si="262"/>
        <v>0</v>
      </c>
      <c r="R4215" s="4">
        <f t="shared" si="263"/>
        <v>5.5555555555555558E-3</v>
      </c>
      <c r="S4215">
        <v>1</v>
      </c>
      <c r="T4215">
        <v>0</v>
      </c>
      <c r="U4215">
        <v>1</v>
      </c>
    </row>
    <row r="4216" spans="1:21" x14ac:dyDescent="0.3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f t="shared" si="260"/>
        <v>469</v>
      </c>
      <c r="P4216" s="4">
        <f t="shared" si="261"/>
        <v>2.1321961620469083E-3</v>
      </c>
      <c r="Q4216" s="4">
        <f t="shared" si="262"/>
        <v>1.7057569296375266E-2</v>
      </c>
      <c r="R4216" s="4">
        <f t="shared" si="263"/>
        <v>6.6098081023454158E-2</v>
      </c>
      <c r="S4216">
        <v>1</v>
      </c>
      <c r="T4216">
        <v>8</v>
      </c>
      <c r="U4216">
        <v>31</v>
      </c>
    </row>
    <row r="4217" spans="1:21" x14ac:dyDescent="0.3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f t="shared" si="260"/>
        <v>469</v>
      </c>
      <c r="P4217" s="4">
        <f t="shared" si="261"/>
        <v>0</v>
      </c>
      <c r="Q4217" s="4">
        <f t="shared" si="262"/>
        <v>2.3454157782515993E-2</v>
      </c>
      <c r="R4217" s="4">
        <f t="shared" si="263"/>
        <v>8.3155650319829424E-2</v>
      </c>
      <c r="S4217">
        <v>0</v>
      </c>
      <c r="T4217">
        <v>11</v>
      </c>
      <c r="U4217">
        <v>39</v>
      </c>
    </row>
    <row r="4218" spans="1:21" x14ac:dyDescent="0.3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f t="shared" si="260"/>
        <v>180</v>
      </c>
      <c r="P4218" s="4">
        <f t="shared" si="261"/>
        <v>0</v>
      </c>
      <c r="Q4218" s="4">
        <f t="shared" si="262"/>
        <v>0.1</v>
      </c>
      <c r="R4218" s="4">
        <f t="shared" si="263"/>
        <v>0.32777777777777778</v>
      </c>
      <c r="S4218">
        <v>0</v>
      </c>
      <c r="T4218">
        <v>18</v>
      </c>
      <c r="U4218">
        <v>59</v>
      </c>
    </row>
    <row r="4219" spans="1:21" x14ac:dyDescent="0.3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f t="shared" si="260"/>
        <v>180</v>
      </c>
      <c r="P4219" s="4">
        <f t="shared" si="261"/>
        <v>0</v>
      </c>
      <c r="Q4219" s="4">
        <f t="shared" si="262"/>
        <v>2.7777777777777776E-2</v>
      </c>
      <c r="R4219" s="4">
        <f t="shared" si="263"/>
        <v>0.12777777777777777</v>
      </c>
      <c r="S4219">
        <v>0</v>
      </c>
      <c r="T4219">
        <v>5</v>
      </c>
      <c r="U4219">
        <v>23</v>
      </c>
    </row>
    <row r="4220" spans="1:21" x14ac:dyDescent="0.3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f t="shared" si="260"/>
        <v>331</v>
      </c>
      <c r="P4220" s="4">
        <f t="shared" si="261"/>
        <v>9.0634441087613302E-3</v>
      </c>
      <c r="Q4220" s="4">
        <f t="shared" si="262"/>
        <v>3.0211480362537766E-2</v>
      </c>
      <c r="R4220" s="4">
        <f t="shared" si="263"/>
        <v>0.10574018126888217</v>
      </c>
      <c r="S4220">
        <v>3</v>
      </c>
      <c r="T4220">
        <v>10</v>
      </c>
      <c r="U4220">
        <v>35</v>
      </c>
    </row>
    <row r="4221" spans="1:21" x14ac:dyDescent="0.3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f t="shared" si="260"/>
        <v>235</v>
      </c>
      <c r="P4221" s="4">
        <f t="shared" si="261"/>
        <v>0</v>
      </c>
      <c r="Q4221" s="4">
        <f t="shared" si="262"/>
        <v>0</v>
      </c>
      <c r="R4221" s="4">
        <f t="shared" si="263"/>
        <v>8.5106382978723406E-3</v>
      </c>
      <c r="S4221">
        <v>0</v>
      </c>
      <c r="T4221">
        <v>0</v>
      </c>
      <c r="U4221">
        <v>2</v>
      </c>
    </row>
    <row r="4222" spans="1:21" x14ac:dyDescent="0.3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f t="shared" si="260"/>
        <v>256</v>
      </c>
      <c r="P4222" s="4">
        <f t="shared" si="261"/>
        <v>0</v>
      </c>
      <c r="Q4222" s="4">
        <f t="shared" si="262"/>
        <v>0</v>
      </c>
      <c r="R4222" s="4">
        <f t="shared" si="263"/>
        <v>0</v>
      </c>
      <c r="S4222">
        <v>0</v>
      </c>
      <c r="T4222">
        <v>0</v>
      </c>
      <c r="U4222">
        <v>0</v>
      </c>
    </row>
    <row r="4223" spans="1:21" x14ac:dyDescent="0.3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f t="shared" si="260"/>
        <v>331</v>
      </c>
      <c r="P4223" s="4">
        <f t="shared" si="261"/>
        <v>0</v>
      </c>
      <c r="Q4223" s="4">
        <f t="shared" si="262"/>
        <v>3.6253776435045321E-2</v>
      </c>
      <c r="R4223" s="4">
        <f t="shared" si="263"/>
        <v>0.12990936555891239</v>
      </c>
      <c r="S4223">
        <v>0</v>
      </c>
      <c r="T4223">
        <v>12</v>
      </c>
      <c r="U4223">
        <v>43</v>
      </c>
    </row>
    <row r="4224" spans="1:21" x14ac:dyDescent="0.3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f t="shared" si="260"/>
        <v>204</v>
      </c>
      <c r="P4224" s="4">
        <f t="shared" si="261"/>
        <v>0</v>
      </c>
      <c r="Q4224" s="4">
        <f t="shared" si="262"/>
        <v>3.9215686274509803E-2</v>
      </c>
      <c r="R4224" s="4">
        <f t="shared" si="263"/>
        <v>0.14705882352941177</v>
      </c>
      <c r="S4224">
        <v>0</v>
      </c>
      <c r="T4224">
        <v>8</v>
      </c>
      <c r="U4224">
        <v>30</v>
      </c>
    </row>
    <row r="4225" spans="1:21" x14ac:dyDescent="0.3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f t="shared" si="260"/>
        <v>180</v>
      </c>
      <c r="P4225" s="4">
        <f t="shared" si="261"/>
        <v>0</v>
      </c>
      <c r="Q4225" s="4">
        <f t="shared" si="262"/>
        <v>7.7777777777777779E-2</v>
      </c>
      <c r="R4225" s="4">
        <f t="shared" si="263"/>
        <v>0.2722222222222222</v>
      </c>
      <c r="S4225">
        <v>0</v>
      </c>
      <c r="T4225">
        <v>14</v>
      </c>
      <c r="U4225">
        <v>49</v>
      </c>
    </row>
    <row r="4226" spans="1:21" x14ac:dyDescent="0.3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f t="shared" si="260"/>
        <v>180</v>
      </c>
      <c r="P4226" s="4">
        <f t="shared" si="261"/>
        <v>0</v>
      </c>
      <c r="Q4226" s="4">
        <f t="shared" si="262"/>
        <v>0</v>
      </c>
      <c r="R4226" s="4">
        <f t="shared" si="263"/>
        <v>0.05</v>
      </c>
      <c r="S4226">
        <v>0</v>
      </c>
      <c r="T4226">
        <v>0</v>
      </c>
      <c r="U4226">
        <v>9</v>
      </c>
    </row>
    <row r="4227" spans="1:21" x14ac:dyDescent="0.3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f t="shared" ref="O4227:O4290" si="264">L4227+M4227+N4227</f>
        <v>235</v>
      </c>
      <c r="P4227" s="4">
        <f t="shared" ref="P4227:P4290" si="265">S4227/O4227</f>
        <v>4.2553191489361703E-3</v>
      </c>
      <c r="Q4227" s="4">
        <f t="shared" ref="Q4227:Q4290" si="266">T4227/O4227</f>
        <v>4.6808510638297871E-2</v>
      </c>
      <c r="R4227" s="4">
        <f t="shared" ref="R4227:R4290" si="267">U4227/O4227</f>
        <v>0.16170212765957448</v>
      </c>
      <c r="S4227">
        <v>1</v>
      </c>
      <c r="T4227">
        <v>11</v>
      </c>
      <c r="U4227">
        <v>38</v>
      </c>
    </row>
    <row r="4228" spans="1:21" x14ac:dyDescent="0.3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f t="shared" si="264"/>
        <v>180</v>
      </c>
      <c r="P4228" s="4">
        <f t="shared" si="265"/>
        <v>5.5555555555555558E-3</v>
      </c>
      <c r="Q4228" s="4">
        <f t="shared" si="266"/>
        <v>0.1</v>
      </c>
      <c r="R4228" s="4">
        <f t="shared" si="267"/>
        <v>0.32777777777777778</v>
      </c>
      <c r="S4228">
        <v>1</v>
      </c>
      <c r="T4228">
        <v>18</v>
      </c>
      <c r="U4228">
        <v>59</v>
      </c>
    </row>
    <row r="4229" spans="1:21" x14ac:dyDescent="0.3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f t="shared" si="264"/>
        <v>180</v>
      </c>
      <c r="P4229" s="4">
        <f t="shared" si="265"/>
        <v>5.5555555555555558E-3</v>
      </c>
      <c r="Q4229" s="4">
        <f t="shared" si="266"/>
        <v>5.5555555555555552E-2</v>
      </c>
      <c r="R4229" s="4">
        <f t="shared" si="267"/>
        <v>0.20555555555555555</v>
      </c>
      <c r="S4229">
        <v>1</v>
      </c>
      <c r="T4229">
        <v>10</v>
      </c>
      <c r="U4229">
        <v>37</v>
      </c>
    </row>
    <row r="4230" spans="1:21" x14ac:dyDescent="0.3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f t="shared" si="264"/>
        <v>204</v>
      </c>
      <c r="P4230" s="4">
        <f t="shared" si="265"/>
        <v>0</v>
      </c>
      <c r="Q4230" s="4">
        <f t="shared" si="266"/>
        <v>4.4117647058823532E-2</v>
      </c>
      <c r="R4230" s="4">
        <f t="shared" si="267"/>
        <v>0.17156862745098039</v>
      </c>
      <c r="S4230">
        <v>0</v>
      </c>
      <c r="T4230">
        <v>9</v>
      </c>
      <c r="U4230">
        <v>35</v>
      </c>
    </row>
    <row r="4231" spans="1:21" x14ac:dyDescent="0.3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f t="shared" si="264"/>
        <v>180</v>
      </c>
      <c r="P4231" s="4">
        <f t="shared" si="265"/>
        <v>0</v>
      </c>
      <c r="Q4231" s="4">
        <f t="shared" si="266"/>
        <v>4.4444444444444446E-2</v>
      </c>
      <c r="R4231" s="4">
        <f t="shared" si="267"/>
        <v>0.16666666666666666</v>
      </c>
      <c r="S4231">
        <v>0</v>
      </c>
      <c r="T4231">
        <v>8</v>
      </c>
      <c r="U4231">
        <v>30</v>
      </c>
    </row>
    <row r="4232" spans="1:21" x14ac:dyDescent="0.3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f t="shared" si="264"/>
        <v>336</v>
      </c>
      <c r="P4232" s="4">
        <f t="shared" si="265"/>
        <v>5.9523809523809521E-3</v>
      </c>
      <c r="Q4232" s="4">
        <f t="shared" si="266"/>
        <v>0</v>
      </c>
      <c r="R4232" s="4">
        <f t="shared" si="267"/>
        <v>1.7857142857142856E-2</v>
      </c>
      <c r="S4232">
        <v>2</v>
      </c>
      <c r="T4232">
        <v>0</v>
      </c>
      <c r="U4232">
        <v>6</v>
      </c>
    </row>
    <row r="4233" spans="1:21" x14ac:dyDescent="0.3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f t="shared" si="264"/>
        <v>331</v>
      </c>
      <c r="P4233" s="4">
        <f t="shared" si="265"/>
        <v>3.0211480362537764E-3</v>
      </c>
      <c r="Q4233" s="4">
        <f t="shared" si="266"/>
        <v>4.5317220543806644E-2</v>
      </c>
      <c r="R4233" s="4">
        <f t="shared" si="267"/>
        <v>0.15407854984894259</v>
      </c>
      <c r="S4233">
        <v>1</v>
      </c>
      <c r="T4233">
        <v>15</v>
      </c>
      <c r="U4233">
        <v>51</v>
      </c>
    </row>
    <row r="4234" spans="1:21" x14ac:dyDescent="0.3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f t="shared" si="264"/>
        <v>180</v>
      </c>
      <c r="P4234" s="4">
        <f t="shared" si="265"/>
        <v>0</v>
      </c>
      <c r="Q4234" s="4">
        <f t="shared" si="266"/>
        <v>2.2222222222222223E-2</v>
      </c>
      <c r="R4234" s="4">
        <f t="shared" si="267"/>
        <v>0.11666666666666667</v>
      </c>
      <c r="S4234">
        <v>0</v>
      </c>
      <c r="T4234">
        <v>4</v>
      </c>
      <c r="U4234">
        <v>21</v>
      </c>
    </row>
    <row r="4235" spans="1:21" x14ac:dyDescent="0.3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f t="shared" si="264"/>
        <v>180</v>
      </c>
      <c r="P4235" s="4">
        <f t="shared" si="265"/>
        <v>0</v>
      </c>
      <c r="Q4235" s="4">
        <f t="shared" si="266"/>
        <v>6.1111111111111109E-2</v>
      </c>
      <c r="R4235" s="4">
        <f t="shared" si="267"/>
        <v>0.21111111111111111</v>
      </c>
      <c r="S4235">
        <v>0</v>
      </c>
      <c r="T4235">
        <v>11</v>
      </c>
      <c r="U4235">
        <v>38</v>
      </c>
    </row>
    <row r="4236" spans="1:21" x14ac:dyDescent="0.3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f t="shared" si="264"/>
        <v>180</v>
      </c>
      <c r="P4236" s="4">
        <f t="shared" si="265"/>
        <v>0</v>
      </c>
      <c r="Q4236" s="4">
        <f t="shared" si="266"/>
        <v>0</v>
      </c>
      <c r="R4236" s="4">
        <f t="shared" si="267"/>
        <v>3.3333333333333333E-2</v>
      </c>
      <c r="S4236">
        <v>0</v>
      </c>
      <c r="T4236">
        <v>0</v>
      </c>
      <c r="U4236">
        <v>6</v>
      </c>
    </row>
    <row r="4237" spans="1:21" x14ac:dyDescent="0.3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f t="shared" si="264"/>
        <v>180</v>
      </c>
      <c r="P4237" s="4">
        <f t="shared" si="265"/>
        <v>0</v>
      </c>
      <c r="Q4237" s="4">
        <f t="shared" si="266"/>
        <v>5.5555555555555558E-3</v>
      </c>
      <c r="R4237" s="4">
        <f t="shared" si="267"/>
        <v>6.6666666666666666E-2</v>
      </c>
      <c r="S4237">
        <v>0</v>
      </c>
      <c r="T4237">
        <v>1</v>
      </c>
      <c r="U4237">
        <v>12</v>
      </c>
    </row>
    <row r="4238" spans="1:21" x14ac:dyDescent="0.3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f t="shared" si="264"/>
        <v>469</v>
      </c>
      <c r="P4238" s="4">
        <f t="shared" si="265"/>
        <v>2.1321961620469083E-3</v>
      </c>
      <c r="Q4238" s="4">
        <f t="shared" si="266"/>
        <v>3.4115138592750532E-2</v>
      </c>
      <c r="R4238" s="4">
        <f t="shared" si="267"/>
        <v>0.11300639658848614</v>
      </c>
      <c r="S4238">
        <v>1</v>
      </c>
      <c r="T4238">
        <v>16</v>
      </c>
      <c r="U4238">
        <v>53</v>
      </c>
    </row>
    <row r="4239" spans="1:21" x14ac:dyDescent="0.3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f t="shared" si="264"/>
        <v>180</v>
      </c>
      <c r="P4239" s="4">
        <f t="shared" si="265"/>
        <v>1.6666666666666666E-2</v>
      </c>
      <c r="Q4239" s="4">
        <f t="shared" si="266"/>
        <v>3.3333333333333333E-2</v>
      </c>
      <c r="R4239" s="4">
        <f t="shared" si="267"/>
        <v>0.1388888888888889</v>
      </c>
      <c r="S4239">
        <v>3</v>
      </c>
      <c r="T4239">
        <v>6</v>
      </c>
      <c r="U4239">
        <v>25</v>
      </c>
    </row>
    <row r="4240" spans="1:21" x14ac:dyDescent="0.3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f t="shared" si="264"/>
        <v>235</v>
      </c>
      <c r="P4240" s="4">
        <f t="shared" si="265"/>
        <v>0</v>
      </c>
      <c r="Q4240" s="4">
        <f t="shared" si="266"/>
        <v>6.8085106382978725E-2</v>
      </c>
      <c r="R4240" s="4">
        <f t="shared" si="267"/>
        <v>0.22553191489361701</v>
      </c>
      <c r="S4240">
        <v>0</v>
      </c>
      <c r="T4240">
        <v>16</v>
      </c>
      <c r="U4240">
        <v>53</v>
      </c>
    </row>
    <row r="4241" spans="1:21" x14ac:dyDescent="0.3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f t="shared" si="264"/>
        <v>216</v>
      </c>
      <c r="P4241" s="4">
        <f t="shared" si="265"/>
        <v>0</v>
      </c>
      <c r="Q4241" s="4">
        <f t="shared" si="266"/>
        <v>3.2407407407407406E-2</v>
      </c>
      <c r="R4241" s="4">
        <f t="shared" si="267"/>
        <v>0.13425925925925927</v>
      </c>
      <c r="S4241">
        <v>0</v>
      </c>
      <c r="T4241">
        <v>7</v>
      </c>
      <c r="U4241">
        <v>29</v>
      </c>
    </row>
    <row r="4242" spans="1:21" x14ac:dyDescent="0.3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f t="shared" si="264"/>
        <v>331</v>
      </c>
      <c r="P4242" s="4">
        <f t="shared" si="265"/>
        <v>6.0422960725075529E-3</v>
      </c>
      <c r="Q4242" s="4">
        <f t="shared" si="266"/>
        <v>0</v>
      </c>
      <c r="R4242" s="4">
        <f t="shared" si="267"/>
        <v>6.0422960725075529E-3</v>
      </c>
      <c r="S4242">
        <v>2</v>
      </c>
      <c r="T4242">
        <v>0</v>
      </c>
      <c r="U4242">
        <v>2</v>
      </c>
    </row>
    <row r="4243" spans="1:21" x14ac:dyDescent="0.3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f t="shared" si="264"/>
        <v>332</v>
      </c>
      <c r="P4243" s="4">
        <f t="shared" si="265"/>
        <v>0</v>
      </c>
      <c r="Q4243" s="4">
        <f t="shared" si="266"/>
        <v>3.9156626506024098E-2</v>
      </c>
      <c r="R4243" s="4">
        <f t="shared" si="267"/>
        <v>0.13253012048192772</v>
      </c>
      <c r="S4243">
        <v>0</v>
      </c>
      <c r="T4243">
        <v>13</v>
      </c>
      <c r="U4243">
        <v>44</v>
      </c>
    </row>
    <row r="4244" spans="1:21" x14ac:dyDescent="0.3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f t="shared" si="264"/>
        <v>180</v>
      </c>
      <c r="P4244" s="4">
        <f t="shared" si="265"/>
        <v>1.6666666666666666E-2</v>
      </c>
      <c r="Q4244" s="4">
        <f t="shared" si="266"/>
        <v>2.7777777777777776E-2</v>
      </c>
      <c r="R4244" s="4">
        <f t="shared" si="267"/>
        <v>0.11666666666666667</v>
      </c>
      <c r="S4244">
        <v>3</v>
      </c>
      <c r="T4244">
        <v>5</v>
      </c>
      <c r="U4244">
        <v>21</v>
      </c>
    </row>
    <row r="4245" spans="1:21" x14ac:dyDescent="0.3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f t="shared" si="264"/>
        <v>331</v>
      </c>
      <c r="P4245" s="4">
        <f t="shared" si="265"/>
        <v>3.0211480362537764E-3</v>
      </c>
      <c r="Q4245" s="4">
        <f t="shared" si="266"/>
        <v>3.6253776435045321E-2</v>
      </c>
      <c r="R4245" s="4">
        <f t="shared" si="267"/>
        <v>0.12386706948640483</v>
      </c>
      <c r="S4245">
        <v>1</v>
      </c>
      <c r="T4245">
        <v>12</v>
      </c>
      <c r="U4245">
        <v>41</v>
      </c>
    </row>
    <row r="4246" spans="1:21" x14ac:dyDescent="0.3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f t="shared" si="264"/>
        <v>180</v>
      </c>
      <c r="P4246" s="4">
        <f t="shared" si="265"/>
        <v>1.1111111111111112E-2</v>
      </c>
      <c r="Q4246" s="4">
        <f t="shared" si="266"/>
        <v>4.4444444444444446E-2</v>
      </c>
      <c r="R4246" s="4">
        <f t="shared" si="267"/>
        <v>0.17222222222222222</v>
      </c>
      <c r="S4246">
        <v>2</v>
      </c>
      <c r="T4246">
        <v>8</v>
      </c>
      <c r="U4246">
        <v>31</v>
      </c>
    </row>
    <row r="4247" spans="1:21" x14ac:dyDescent="0.3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f t="shared" si="264"/>
        <v>469</v>
      </c>
      <c r="P4247" s="4">
        <f t="shared" si="265"/>
        <v>0</v>
      </c>
      <c r="Q4247" s="4">
        <f t="shared" si="266"/>
        <v>0</v>
      </c>
      <c r="R4247" s="4">
        <f t="shared" si="267"/>
        <v>1.279317697228145E-2</v>
      </c>
      <c r="S4247">
        <v>0</v>
      </c>
      <c r="T4247">
        <v>0</v>
      </c>
      <c r="U4247">
        <v>6</v>
      </c>
    </row>
    <row r="4248" spans="1:21" x14ac:dyDescent="0.3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f t="shared" si="264"/>
        <v>180</v>
      </c>
      <c r="P4248" s="4">
        <f t="shared" si="265"/>
        <v>0</v>
      </c>
      <c r="Q4248" s="4">
        <f t="shared" si="266"/>
        <v>0.05</v>
      </c>
      <c r="R4248" s="4">
        <f t="shared" si="267"/>
        <v>0.18333333333333332</v>
      </c>
      <c r="S4248">
        <v>0</v>
      </c>
      <c r="T4248">
        <v>9</v>
      </c>
      <c r="U4248">
        <v>33</v>
      </c>
    </row>
    <row r="4249" spans="1:21" x14ac:dyDescent="0.3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f t="shared" si="264"/>
        <v>216</v>
      </c>
      <c r="P4249" s="4">
        <f t="shared" si="265"/>
        <v>0</v>
      </c>
      <c r="Q4249" s="4">
        <f t="shared" si="266"/>
        <v>9.2592592592592587E-2</v>
      </c>
      <c r="R4249" s="4">
        <f t="shared" si="267"/>
        <v>0.30092592592592593</v>
      </c>
      <c r="S4249">
        <v>0</v>
      </c>
      <c r="T4249">
        <v>20</v>
      </c>
      <c r="U4249">
        <v>65</v>
      </c>
    </row>
    <row r="4250" spans="1:21" x14ac:dyDescent="0.3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f t="shared" si="264"/>
        <v>180</v>
      </c>
      <c r="P4250" s="4">
        <f t="shared" si="265"/>
        <v>0</v>
      </c>
      <c r="Q4250" s="4">
        <f t="shared" si="266"/>
        <v>5.5555555555555552E-2</v>
      </c>
      <c r="R4250" s="4">
        <f t="shared" si="267"/>
        <v>0.21111111111111111</v>
      </c>
      <c r="S4250">
        <v>0</v>
      </c>
      <c r="T4250">
        <v>10</v>
      </c>
      <c r="U4250">
        <v>38</v>
      </c>
    </row>
    <row r="4251" spans="1:21" x14ac:dyDescent="0.3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f t="shared" si="264"/>
        <v>180</v>
      </c>
      <c r="P4251" s="4">
        <f t="shared" si="265"/>
        <v>0</v>
      </c>
      <c r="Q4251" s="4">
        <f t="shared" si="266"/>
        <v>3.888888888888889E-2</v>
      </c>
      <c r="R4251" s="4">
        <f t="shared" si="267"/>
        <v>0.16111111111111112</v>
      </c>
      <c r="S4251">
        <v>0</v>
      </c>
      <c r="T4251">
        <v>7</v>
      </c>
      <c r="U4251">
        <v>29</v>
      </c>
    </row>
    <row r="4252" spans="1:21" x14ac:dyDescent="0.3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f t="shared" si="264"/>
        <v>180</v>
      </c>
      <c r="P4252" s="4">
        <f t="shared" si="265"/>
        <v>1.6666666666666666E-2</v>
      </c>
      <c r="Q4252" s="4">
        <f t="shared" si="266"/>
        <v>7.7777777777777779E-2</v>
      </c>
      <c r="R4252" s="4">
        <f t="shared" si="267"/>
        <v>0.26111111111111113</v>
      </c>
      <c r="S4252">
        <v>3</v>
      </c>
      <c r="T4252">
        <v>14</v>
      </c>
      <c r="U4252">
        <v>47</v>
      </c>
    </row>
    <row r="4253" spans="1:21" x14ac:dyDescent="0.3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f t="shared" si="264"/>
        <v>180</v>
      </c>
      <c r="P4253" s="4">
        <f t="shared" si="265"/>
        <v>5.5555555555555558E-3</v>
      </c>
      <c r="Q4253" s="4">
        <f t="shared" si="266"/>
        <v>0.05</v>
      </c>
      <c r="R4253" s="4">
        <f t="shared" si="267"/>
        <v>0.18888888888888888</v>
      </c>
      <c r="S4253">
        <v>1</v>
      </c>
      <c r="T4253">
        <v>9</v>
      </c>
      <c r="U4253">
        <v>34</v>
      </c>
    </row>
    <row r="4254" spans="1:21" x14ac:dyDescent="0.3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f t="shared" si="264"/>
        <v>180</v>
      </c>
      <c r="P4254" s="4">
        <f t="shared" si="265"/>
        <v>5.5555555555555558E-3</v>
      </c>
      <c r="Q4254" s="4">
        <f t="shared" si="266"/>
        <v>0.05</v>
      </c>
      <c r="R4254" s="4">
        <f t="shared" si="267"/>
        <v>0.18888888888888888</v>
      </c>
      <c r="S4254">
        <v>1</v>
      </c>
      <c r="T4254">
        <v>9</v>
      </c>
      <c r="U4254">
        <v>34</v>
      </c>
    </row>
    <row r="4255" spans="1:21" x14ac:dyDescent="0.3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f t="shared" si="264"/>
        <v>180</v>
      </c>
      <c r="P4255" s="4">
        <f t="shared" si="265"/>
        <v>0</v>
      </c>
      <c r="Q4255" s="4">
        <f t="shared" si="266"/>
        <v>1.1111111111111112E-2</v>
      </c>
      <c r="R4255" s="4">
        <f t="shared" si="267"/>
        <v>7.2222222222222215E-2</v>
      </c>
      <c r="S4255">
        <v>0</v>
      </c>
      <c r="T4255">
        <v>2</v>
      </c>
      <c r="U4255">
        <v>13</v>
      </c>
    </row>
    <row r="4256" spans="1:21" x14ac:dyDescent="0.3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f t="shared" si="264"/>
        <v>204</v>
      </c>
      <c r="P4256" s="4">
        <f t="shared" si="265"/>
        <v>4.9019607843137254E-3</v>
      </c>
      <c r="Q4256" s="4">
        <f t="shared" si="266"/>
        <v>4.4117647058823532E-2</v>
      </c>
      <c r="R4256" s="4">
        <f t="shared" si="267"/>
        <v>0.16666666666666666</v>
      </c>
      <c r="S4256">
        <v>1</v>
      </c>
      <c r="T4256">
        <v>9</v>
      </c>
      <c r="U4256">
        <v>34</v>
      </c>
    </row>
    <row r="4257" spans="1:21" x14ac:dyDescent="0.3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f t="shared" si="264"/>
        <v>180</v>
      </c>
      <c r="P4257" s="4">
        <f t="shared" si="265"/>
        <v>5.5555555555555558E-3</v>
      </c>
      <c r="Q4257" s="4">
        <f t="shared" si="266"/>
        <v>7.2222222222222215E-2</v>
      </c>
      <c r="R4257" s="4">
        <f t="shared" si="267"/>
        <v>0.25555555555555554</v>
      </c>
      <c r="S4257">
        <v>1</v>
      </c>
      <c r="T4257">
        <v>13</v>
      </c>
      <c r="U4257">
        <v>46</v>
      </c>
    </row>
    <row r="4258" spans="1:21" x14ac:dyDescent="0.3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f t="shared" si="264"/>
        <v>332</v>
      </c>
      <c r="P4258" s="4">
        <f t="shared" si="265"/>
        <v>0</v>
      </c>
      <c r="Q4258" s="4">
        <f t="shared" si="266"/>
        <v>9.0361445783132526E-3</v>
      </c>
      <c r="R4258" s="4">
        <f t="shared" si="267"/>
        <v>5.1204819277108432E-2</v>
      </c>
      <c r="S4258">
        <v>0</v>
      </c>
      <c r="T4258">
        <v>3</v>
      </c>
      <c r="U4258">
        <v>17</v>
      </c>
    </row>
    <row r="4259" spans="1:21" x14ac:dyDescent="0.3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f t="shared" si="264"/>
        <v>332</v>
      </c>
      <c r="P4259" s="4">
        <f t="shared" si="265"/>
        <v>6.024096385542169E-3</v>
      </c>
      <c r="Q4259" s="4">
        <f t="shared" si="266"/>
        <v>4.8192771084337352E-2</v>
      </c>
      <c r="R4259" s="4">
        <f t="shared" si="267"/>
        <v>0.15963855421686746</v>
      </c>
      <c r="S4259">
        <v>2</v>
      </c>
      <c r="T4259">
        <v>16</v>
      </c>
      <c r="U4259">
        <v>53</v>
      </c>
    </row>
    <row r="4260" spans="1:21" x14ac:dyDescent="0.3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f t="shared" si="264"/>
        <v>256</v>
      </c>
      <c r="P4260" s="4">
        <f t="shared" si="265"/>
        <v>0</v>
      </c>
      <c r="Q4260" s="4">
        <f t="shared" si="266"/>
        <v>2.734375E-2</v>
      </c>
      <c r="R4260" s="4">
        <f t="shared" si="267"/>
        <v>0.11328125</v>
      </c>
      <c r="S4260">
        <v>0</v>
      </c>
      <c r="T4260">
        <v>7</v>
      </c>
      <c r="U4260">
        <v>29</v>
      </c>
    </row>
    <row r="4261" spans="1:21" x14ac:dyDescent="0.3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f t="shared" si="264"/>
        <v>180</v>
      </c>
      <c r="P4261" s="4">
        <f t="shared" si="265"/>
        <v>0</v>
      </c>
      <c r="Q4261" s="4">
        <f t="shared" si="266"/>
        <v>1.6666666666666666E-2</v>
      </c>
      <c r="R4261" s="4">
        <f t="shared" si="267"/>
        <v>8.8888888888888892E-2</v>
      </c>
      <c r="S4261">
        <v>0</v>
      </c>
      <c r="T4261">
        <v>3</v>
      </c>
      <c r="U4261">
        <v>16</v>
      </c>
    </row>
    <row r="4262" spans="1:21" x14ac:dyDescent="0.3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f t="shared" si="264"/>
        <v>180</v>
      </c>
      <c r="P4262" s="4">
        <f t="shared" si="265"/>
        <v>0</v>
      </c>
      <c r="Q4262" s="4">
        <f t="shared" si="266"/>
        <v>7.2222222222222215E-2</v>
      </c>
      <c r="R4262" s="4">
        <f t="shared" si="267"/>
        <v>0.25555555555555554</v>
      </c>
      <c r="S4262">
        <v>0</v>
      </c>
      <c r="T4262">
        <v>13</v>
      </c>
      <c r="U4262">
        <v>46</v>
      </c>
    </row>
    <row r="4263" spans="1:21" x14ac:dyDescent="0.3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f t="shared" si="264"/>
        <v>332</v>
      </c>
      <c r="P4263" s="4">
        <f t="shared" si="265"/>
        <v>3.0120481927710845E-3</v>
      </c>
      <c r="Q4263" s="4">
        <f t="shared" si="266"/>
        <v>1.8072289156626505E-2</v>
      </c>
      <c r="R4263" s="4">
        <f t="shared" si="267"/>
        <v>7.8313253012048195E-2</v>
      </c>
      <c r="S4263">
        <v>1</v>
      </c>
      <c r="T4263">
        <v>6</v>
      </c>
      <c r="U4263">
        <v>26</v>
      </c>
    </row>
    <row r="4264" spans="1:21" x14ac:dyDescent="0.3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f t="shared" si="264"/>
        <v>180</v>
      </c>
      <c r="P4264" s="4">
        <f t="shared" si="265"/>
        <v>0</v>
      </c>
      <c r="Q4264" s="4">
        <f t="shared" si="266"/>
        <v>6.6666666666666666E-2</v>
      </c>
      <c r="R4264" s="4">
        <f t="shared" si="267"/>
        <v>0.23333333333333334</v>
      </c>
      <c r="S4264">
        <v>0</v>
      </c>
      <c r="T4264">
        <v>12</v>
      </c>
      <c r="U4264">
        <v>42</v>
      </c>
    </row>
    <row r="4265" spans="1:21" x14ac:dyDescent="0.3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f t="shared" si="264"/>
        <v>332</v>
      </c>
      <c r="P4265" s="4">
        <f t="shared" si="265"/>
        <v>0</v>
      </c>
      <c r="Q4265" s="4">
        <f t="shared" si="266"/>
        <v>1.8072289156626505E-2</v>
      </c>
      <c r="R4265" s="4">
        <f t="shared" si="267"/>
        <v>7.8313253012048195E-2</v>
      </c>
      <c r="S4265">
        <v>0</v>
      </c>
      <c r="T4265">
        <v>6</v>
      </c>
      <c r="U4265">
        <v>26</v>
      </c>
    </row>
    <row r="4266" spans="1:21" x14ac:dyDescent="0.3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f t="shared" si="264"/>
        <v>272</v>
      </c>
      <c r="P4266" s="4">
        <f t="shared" si="265"/>
        <v>0</v>
      </c>
      <c r="Q4266" s="4">
        <f t="shared" si="266"/>
        <v>2.5735294117647058E-2</v>
      </c>
      <c r="R4266" s="4">
        <f t="shared" si="267"/>
        <v>0.10661764705882353</v>
      </c>
      <c r="S4266">
        <v>0</v>
      </c>
      <c r="T4266">
        <v>7</v>
      </c>
      <c r="U4266">
        <v>29</v>
      </c>
    </row>
    <row r="4267" spans="1:21" x14ac:dyDescent="0.3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f t="shared" si="264"/>
        <v>235</v>
      </c>
      <c r="P4267" s="4">
        <f t="shared" si="265"/>
        <v>0</v>
      </c>
      <c r="Q4267" s="4">
        <f t="shared" si="266"/>
        <v>4.2553191489361701E-2</v>
      </c>
      <c r="R4267" s="4">
        <f t="shared" si="267"/>
        <v>0.16170212765957448</v>
      </c>
      <c r="S4267">
        <v>0</v>
      </c>
      <c r="T4267">
        <v>10</v>
      </c>
      <c r="U4267">
        <v>38</v>
      </c>
    </row>
    <row r="4268" spans="1:21" x14ac:dyDescent="0.3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f t="shared" si="264"/>
        <v>469</v>
      </c>
      <c r="P4268" s="4">
        <f t="shared" si="265"/>
        <v>0</v>
      </c>
      <c r="Q4268" s="4">
        <f t="shared" si="266"/>
        <v>1.9189765458422176E-2</v>
      </c>
      <c r="R4268" s="4">
        <f t="shared" si="267"/>
        <v>7.4626865671641784E-2</v>
      </c>
      <c r="S4268">
        <v>0</v>
      </c>
      <c r="T4268">
        <v>9</v>
      </c>
      <c r="U4268">
        <v>35</v>
      </c>
    </row>
    <row r="4269" spans="1:21" x14ac:dyDescent="0.3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f t="shared" si="264"/>
        <v>180</v>
      </c>
      <c r="P4269" s="4">
        <f t="shared" si="265"/>
        <v>0</v>
      </c>
      <c r="Q4269" s="4">
        <f t="shared" si="266"/>
        <v>0</v>
      </c>
      <c r="R4269" s="4">
        <f t="shared" si="267"/>
        <v>0</v>
      </c>
      <c r="S4269">
        <v>0</v>
      </c>
      <c r="T4269">
        <v>0</v>
      </c>
      <c r="U4269">
        <v>0</v>
      </c>
    </row>
    <row r="4270" spans="1:21" x14ac:dyDescent="0.3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f t="shared" si="264"/>
        <v>180</v>
      </c>
      <c r="P4270" s="4">
        <f t="shared" si="265"/>
        <v>0</v>
      </c>
      <c r="Q4270" s="4">
        <f t="shared" si="266"/>
        <v>1.1111111111111112E-2</v>
      </c>
      <c r="R4270" s="4">
        <f t="shared" si="267"/>
        <v>7.2222222222222215E-2</v>
      </c>
      <c r="S4270">
        <v>0</v>
      </c>
      <c r="T4270">
        <v>2</v>
      </c>
      <c r="U4270">
        <v>13</v>
      </c>
    </row>
    <row r="4271" spans="1:21" x14ac:dyDescent="0.3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f t="shared" si="264"/>
        <v>216</v>
      </c>
      <c r="P4271" s="4">
        <f t="shared" si="265"/>
        <v>0</v>
      </c>
      <c r="Q4271" s="4">
        <f t="shared" si="266"/>
        <v>6.0185185185185182E-2</v>
      </c>
      <c r="R4271" s="4">
        <f t="shared" si="267"/>
        <v>0.20833333333333334</v>
      </c>
      <c r="S4271">
        <v>0</v>
      </c>
      <c r="T4271">
        <v>13</v>
      </c>
      <c r="U4271">
        <v>45</v>
      </c>
    </row>
    <row r="4272" spans="1:21" x14ac:dyDescent="0.3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f t="shared" si="264"/>
        <v>180</v>
      </c>
      <c r="P4272" s="4">
        <f t="shared" si="265"/>
        <v>1.1111111111111112E-2</v>
      </c>
      <c r="Q4272" s="4">
        <f t="shared" si="266"/>
        <v>3.888888888888889E-2</v>
      </c>
      <c r="R4272" s="4">
        <f t="shared" si="267"/>
        <v>0.15555555555555556</v>
      </c>
      <c r="S4272">
        <v>2</v>
      </c>
      <c r="T4272">
        <v>7</v>
      </c>
      <c r="U4272">
        <v>28</v>
      </c>
    </row>
    <row r="4273" spans="1:21" x14ac:dyDescent="0.3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f t="shared" si="264"/>
        <v>180</v>
      </c>
      <c r="P4273" s="4">
        <f t="shared" si="265"/>
        <v>0</v>
      </c>
      <c r="Q4273" s="4">
        <f t="shared" si="266"/>
        <v>2.7777777777777776E-2</v>
      </c>
      <c r="R4273" s="4">
        <f t="shared" si="267"/>
        <v>0.12222222222222222</v>
      </c>
      <c r="S4273">
        <v>0</v>
      </c>
      <c r="T4273">
        <v>5</v>
      </c>
      <c r="U4273">
        <v>22</v>
      </c>
    </row>
    <row r="4274" spans="1:21" x14ac:dyDescent="0.3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f t="shared" si="264"/>
        <v>180</v>
      </c>
      <c r="P4274" s="4">
        <f t="shared" si="265"/>
        <v>5.5555555555555558E-3</v>
      </c>
      <c r="Q4274" s="4">
        <f t="shared" si="266"/>
        <v>0</v>
      </c>
      <c r="R4274" s="4">
        <f t="shared" si="267"/>
        <v>0.05</v>
      </c>
      <c r="S4274">
        <v>1</v>
      </c>
      <c r="T4274">
        <v>0</v>
      </c>
      <c r="U4274">
        <v>9</v>
      </c>
    </row>
    <row r="4275" spans="1:21" x14ac:dyDescent="0.3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f t="shared" si="264"/>
        <v>332</v>
      </c>
      <c r="P4275" s="4">
        <f t="shared" si="265"/>
        <v>0</v>
      </c>
      <c r="Q4275" s="4">
        <f t="shared" si="266"/>
        <v>6.024096385542169E-3</v>
      </c>
      <c r="R4275" s="4">
        <f t="shared" si="267"/>
        <v>3.9156626506024098E-2</v>
      </c>
      <c r="S4275">
        <v>0</v>
      </c>
      <c r="T4275">
        <v>2</v>
      </c>
      <c r="U4275">
        <v>13</v>
      </c>
    </row>
    <row r="4276" spans="1:21" x14ac:dyDescent="0.3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f t="shared" si="264"/>
        <v>331</v>
      </c>
      <c r="P4276" s="4">
        <f t="shared" si="265"/>
        <v>0</v>
      </c>
      <c r="Q4276" s="4">
        <f t="shared" si="266"/>
        <v>0</v>
      </c>
      <c r="R4276" s="4">
        <f t="shared" si="267"/>
        <v>0</v>
      </c>
      <c r="S4276">
        <v>0</v>
      </c>
      <c r="T4276">
        <v>0</v>
      </c>
      <c r="U4276">
        <v>0</v>
      </c>
    </row>
    <row r="4277" spans="1:21" x14ac:dyDescent="0.3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f t="shared" si="264"/>
        <v>180</v>
      </c>
      <c r="P4277" s="4">
        <f t="shared" si="265"/>
        <v>0</v>
      </c>
      <c r="Q4277" s="4">
        <f t="shared" si="266"/>
        <v>3.888888888888889E-2</v>
      </c>
      <c r="R4277" s="4">
        <f t="shared" si="267"/>
        <v>0.16111111111111112</v>
      </c>
      <c r="S4277">
        <v>0</v>
      </c>
      <c r="T4277">
        <v>7</v>
      </c>
      <c r="U4277">
        <v>29</v>
      </c>
    </row>
    <row r="4278" spans="1:21" x14ac:dyDescent="0.3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f t="shared" si="264"/>
        <v>180</v>
      </c>
      <c r="P4278" s="4">
        <f t="shared" si="265"/>
        <v>0</v>
      </c>
      <c r="Q4278" s="4">
        <f t="shared" si="266"/>
        <v>2.2222222222222223E-2</v>
      </c>
      <c r="R4278" s="4">
        <f t="shared" si="267"/>
        <v>0.11666666666666667</v>
      </c>
      <c r="S4278">
        <v>0</v>
      </c>
      <c r="T4278">
        <v>4</v>
      </c>
      <c r="U4278">
        <v>21</v>
      </c>
    </row>
    <row r="4279" spans="1:21" x14ac:dyDescent="0.3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f t="shared" si="264"/>
        <v>180</v>
      </c>
      <c r="P4279" s="4">
        <f t="shared" si="265"/>
        <v>0</v>
      </c>
      <c r="Q4279" s="4">
        <f t="shared" si="266"/>
        <v>1.1111111111111112E-2</v>
      </c>
      <c r="R4279" s="4">
        <f t="shared" si="267"/>
        <v>8.3333333333333329E-2</v>
      </c>
      <c r="S4279">
        <v>0</v>
      </c>
      <c r="T4279">
        <v>2</v>
      </c>
      <c r="U4279">
        <v>15</v>
      </c>
    </row>
    <row r="4280" spans="1:21" x14ac:dyDescent="0.3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f t="shared" si="264"/>
        <v>180</v>
      </c>
      <c r="P4280" s="4">
        <f t="shared" si="265"/>
        <v>1.1111111111111112E-2</v>
      </c>
      <c r="Q4280" s="4">
        <f t="shared" si="266"/>
        <v>3.888888888888889E-2</v>
      </c>
      <c r="R4280" s="4">
        <f t="shared" si="267"/>
        <v>0.16111111111111112</v>
      </c>
      <c r="S4280">
        <v>2</v>
      </c>
      <c r="T4280">
        <v>7</v>
      </c>
      <c r="U4280">
        <v>29</v>
      </c>
    </row>
    <row r="4281" spans="1:21" x14ac:dyDescent="0.3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f t="shared" si="264"/>
        <v>272</v>
      </c>
      <c r="P4281" s="4">
        <f t="shared" si="265"/>
        <v>7.3529411764705881E-3</v>
      </c>
      <c r="Q4281" s="4">
        <f t="shared" si="266"/>
        <v>3.6764705882352942E-2</v>
      </c>
      <c r="R4281" s="4">
        <f t="shared" si="267"/>
        <v>0.13235294117647059</v>
      </c>
      <c r="S4281">
        <v>2</v>
      </c>
      <c r="T4281">
        <v>10</v>
      </c>
      <c r="U4281">
        <v>36</v>
      </c>
    </row>
    <row r="4282" spans="1:21" x14ac:dyDescent="0.3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f t="shared" si="264"/>
        <v>235</v>
      </c>
      <c r="P4282" s="4">
        <f t="shared" si="265"/>
        <v>0</v>
      </c>
      <c r="Q4282" s="4">
        <f t="shared" si="266"/>
        <v>8.085106382978724E-2</v>
      </c>
      <c r="R4282" s="4">
        <f t="shared" si="267"/>
        <v>0.26808510638297872</v>
      </c>
      <c r="S4282">
        <v>0</v>
      </c>
      <c r="T4282">
        <v>19</v>
      </c>
      <c r="U4282">
        <v>63</v>
      </c>
    </row>
    <row r="4283" spans="1:21" x14ac:dyDescent="0.3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f t="shared" si="264"/>
        <v>332</v>
      </c>
      <c r="P4283" s="4">
        <f t="shared" si="265"/>
        <v>0</v>
      </c>
      <c r="Q4283" s="4">
        <f t="shared" si="266"/>
        <v>0</v>
      </c>
      <c r="R4283" s="4">
        <f t="shared" si="267"/>
        <v>2.1084337349397589E-2</v>
      </c>
      <c r="S4283">
        <v>0</v>
      </c>
      <c r="T4283">
        <v>0</v>
      </c>
      <c r="U4283">
        <v>7</v>
      </c>
    </row>
    <row r="4284" spans="1:21" x14ac:dyDescent="0.3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f t="shared" si="264"/>
        <v>180</v>
      </c>
      <c r="P4284" s="4">
        <f t="shared" si="265"/>
        <v>1.6666666666666666E-2</v>
      </c>
      <c r="Q4284" s="4">
        <f t="shared" si="266"/>
        <v>7.7777777777777779E-2</v>
      </c>
      <c r="R4284" s="4">
        <f t="shared" si="267"/>
        <v>0.26666666666666666</v>
      </c>
      <c r="S4284">
        <v>3</v>
      </c>
      <c r="T4284">
        <v>14</v>
      </c>
      <c r="U4284">
        <v>48</v>
      </c>
    </row>
    <row r="4285" spans="1:21" x14ac:dyDescent="0.3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f t="shared" si="264"/>
        <v>180</v>
      </c>
      <c r="P4285" s="4">
        <f t="shared" si="265"/>
        <v>0</v>
      </c>
      <c r="Q4285" s="4">
        <f t="shared" si="266"/>
        <v>7.2222222222222215E-2</v>
      </c>
      <c r="R4285" s="4">
        <f t="shared" si="267"/>
        <v>0.25</v>
      </c>
      <c r="S4285">
        <v>0</v>
      </c>
      <c r="T4285">
        <v>13</v>
      </c>
      <c r="U4285">
        <v>45</v>
      </c>
    </row>
    <row r="4286" spans="1:21" x14ac:dyDescent="0.3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f t="shared" si="264"/>
        <v>180</v>
      </c>
      <c r="P4286" s="4">
        <f t="shared" si="265"/>
        <v>5.5555555555555558E-3</v>
      </c>
      <c r="Q4286" s="4">
        <f t="shared" si="266"/>
        <v>2.2222222222222223E-2</v>
      </c>
      <c r="R4286" s="4">
        <f t="shared" si="267"/>
        <v>0.1</v>
      </c>
      <c r="S4286">
        <v>1</v>
      </c>
      <c r="T4286">
        <v>4</v>
      </c>
      <c r="U4286">
        <v>18</v>
      </c>
    </row>
    <row r="4287" spans="1:21" x14ac:dyDescent="0.3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f t="shared" si="264"/>
        <v>180</v>
      </c>
      <c r="P4287" s="4">
        <f t="shared" si="265"/>
        <v>1.6666666666666666E-2</v>
      </c>
      <c r="Q4287" s="4">
        <f t="shared" si="266"/>
        <v>0.05</v>
      </c>
      <c r="R4287" s="4">
        <f t="shared" si="267"/>
        <v>0.18333333333333332</v>
      </c>
      <c r="S4287">
        <v>3</v>
      </c>
      <c r="T4287">
        <v>9</v>
      </c>
      <c r="U4287">
        <v>33</v>
      </c>
    </row>
    <row r="4288" spans="1:21" x14ac:dyDescent="0.3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f t="shared" si="264"/>
        <v>180</v>
      </c>
      <c r="P4288" s="4">
        <f t="shared" si="265"/>
        <v>1.6666666666666666E-2</v>
      </c>
      <c r="Q4288" s="4">
        <f t="shared" si="266"/>
        <v>2.7777777777777776E-2</v>
      </c>
      <c r="R4288" s="4">
        <f t="shared" si="267"/>
        <v>0.12777777777777777</v>
      </c>
      <c r="S4288">
        <v>3</v>
      </c>
      <c r="T4288">
        <v>5</v>
      </c>
      <c r="U4288">
        <v>23</v>
      </c>
    </row>
    <row r="4289" spans="1:21" x14ac:dyDescent="0.3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f t="shared" si="264"/>
        <v>180</v>
      </c>
      <c r="P4289" s="4">
        <f t="shared" si="265"/>
        <v>0</v>
      </c>
      <c r="Q4289" s="4">
        <f t="shared" si="266"/>
        <v>0.05</v>
      </c>
      <c r="R4289" s="4">
        <f t="shared" si="267"/>
        <v>0.18333333333333332</v>
      </c>
      <c r="S4289">
        <v>0</v>
      </c>
      <c r="T4289">
        <v>9</v>
      </c>
      <c r="U4289">
        <v>33</v>
      </c>
    </row>
    <row r="4290" spans="1:21" x14ac:dyDescent="0.3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f t="shared" si="264"/>
        <v>180</v>
      </c>
      <c r="P4290" s="4">
        <f t="shared" si="265"/>
        <v>0</v>
      </c>
      <c r="Q4290" s="4">
        <f t="shared" si="266"/>
        <v>8.8888888888888892E-2</v>
      </c>
      <c r="R4290" s="4">
        <f t="shared" si="267"/>
        <v>0.3</v>
      </c>
      <c r="S4290">
        <v>0</v>
      </c>
      <c r="T4290">
        <v>16</v>
      </c>
      <c r="U4290">
        <v>54</v>
      </c>
    </row>
    <row r="4291" spans="1:21" x14ac:dyDescent="0.3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f t="shared" ref="O4291:O4354" si="268">L4291+M4291+N4291</f>
        <v>332</v>
      </c>
      <c r="P4291" s="4">
        <f t="shared" ref="P4291:P4354" si="269">S4291/O4291</f>
        <v>0</v>
      </c>
      <c r="Q4291" s="4">
        <f t="shared" ref="Q4291:Q4354" si="270">T4291/O4291</f>
        <v>3.313253012048193E-2</v>
      </c>
      <c r="R4291" s="4">
        <f t="shared" ref="R4291:R4354" si="271">U4291/O4291</f>
        <v>0.12048192771084337</v>
      </c>
      <c r="S4291">
        <v>0</v>
      </c>
      <c r="T4291">
        <v>11</v>
      </c>
      <c r="U4291">
        <v>40</v>
      </c>
    </row>
    <row r="4292" spans="1:21" x14ac:dyDescent="0.3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f t="shared" si="268"/>
        <v>235</v>
      </c>
      <c r="P4292" s="4">
        <f t="shared" si="269"/>
        <v>8.5106382978723406E-3</v>
      </c>
      <c r="Q4292" s="4">
        <f t="shared" si="270"/>
        <v>4.6808510638297871E-2</v>
      </c>
      <c r="R4292" s="4">
        <f t="shared" si="271"/>
        <v>0.16170212765957448</v>
      </c>
      <c r="S4292">
        <v>2</v>
      </c>
      <c r="T4292">
        <v>11</v>
      </c>
      <c r="U4292">
        <v>38</v>
      </c>
    </row>
    <row r="4293" spans="1:21" x14ac:dyDescent="0.3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f t="shared" si="268"/>
        <v>180</v>
      </c>
      <c r="P4293" s="4">
        <f t="shared" si="269"/>
        <v>1.1111111111111112E-2</v>
      </c>
      <c r="Q4293" s="4">
        <f t="shared" si="270"/>
        <v>2.7777777777777776E-2</v>
      </c>
      <c r="R4293" s="4">
        <f t="shared" si="271"/>
        <v>0.13333333333333333</v>
      </c>
      <c r="S4293">
        <v>2</v>
      </c>
      <c r="T4293">
        <v>5</v>
      </c>
      <c r="U4293">
        <v>24</v>
      </c>
    </row>
    <row r="4294" spans="1:21" x14ac:dyDescent="0.3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f t="shared" si="268"/>
        <v>180</v>
      </c>
      <c r="P4294" s="4">
        <f t="shared" si="269"/>
        <v>0</v>
      </c>
      <c r="Q4294" s="4">
        <f t="shared" si="270"/>
        <v>0</v>
      </c>
      <c r="R4294" s="4">
        <f t="shared" si="271"/>
        <v>3.888888888888889E-2</v>
      </c>
      <c r="S4294">
        <v>0</v>
      </c>
      <c r="T4294">
        <v>0</v>
      </c>
      <c r="U4294">
        <v>7</v>
      </c>
    </row>
    <row r="4295" spans="1:21" x14ac:dyDescent="0.3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f t="shared" si="268"/>
        <v>332</v>
      </c>
      <c r="P4295" s="4">
        <f t="shared" si="269"/>
        <v>3.0120481927710845E-3</v>
      </c>
      <c r="Q4295" s="4">
        <f t="shared" si="270"/>
        <v>2.1084337349397589E-2</v>
      </c>
      <c r="R4295" s="4">
        <f t="shared" si="271"/>
        <v>8.1325301204819275E-2</v>
      </c>
      <c r="S4295">
        <v>1</v>
      </c>
      <c r="T4295">
        <v>7</v>
      </c>
      <c r="U4295">
        <v>27</v>
      </c>
    </row>
    <row r="4296" spans="1:21" x14ac:dyDescent="0.3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f t="shared" si="268"/>
        <v>180</v>
      </c>
      <c r="P4296" s="4">
        <f t="shared" si="269"/>
        <v>5.5555555555555558E-3</v>
      </c>
      <c r="Q4296" s="4">
        <f t="shared" si="270"/>
        <v>7.7777777777777779E-2</v>
      </c>
      <c r="R4296" s="4">
        <f t="shared" si="271"/>
        <v>0.2722222222222222</v>
      </c>
      <c r="S4296">
        <v>1</v>
      </c>
      <c r="T4296">
        <v>14</v>
      </c>
      <c r="U4296">
        <v>49</v>
      </c>
    </row>
    <row r="4297" spans="1:21" x14ac:dyDescent="0.3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f t="shared" si="268"/>
        <v>332</v>
      </c>
      <c r="P4297" s="4">
        <f t="shared" si="269"/>
        <v>3.0120481927710845E-3</v>
      </c>
      <c r="Q4297" s="4">
        <f t="shared" si="270"/>
        <v>0</v>
      </c>
      <c r="R4297" s="4">
        <f t="shared" si="271"/>
        <v>1.8072289156626505E-2</v>
      </c>
      <c r="S4297">
        <v>1</v>
      </c>
      <c r="T4297">
        <v>0</v>
      </c>
      <c r="U4297">
        <v>6</v>
      </c>
    </row>
    <row r="4298" spans="1:21" x14ac:dyDescent="0.3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f t="shared" si="268"/>
        <v>180</v>
      </c>
      <c r="P4298" s="4">
        <f t="shared" si="269"/>
        <v>5.5555555555555558E-3</v>
      </c>
      <c r="Q4298" s="4">
        <f t="shared" si="270"/>
        <v>1.1111111111111112E-2</v>
      </c>
      <c r="R4298" s="4">
        <f t="shared" si="271"/>
        <v>7.7777777777777779E-2</v>
      </c>
      <c r="S4298">
        <v>1</v>
      </c>
      <c r="T4298">
        <v>2</v>
      </c>
      <c r="U4298">
        <v>14</v>
      </c>
    </row>
    <row r="4299" spans="1:21" x14ac:dyDescent="0.3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f t="shared" si="268"/>
        <v>336</v>
      </c>
      <c r="P4299" s="4">
        <f t="shared" si="269"/>
        <v>2.976190476190476E-3</v>
      </c>
      <c r="Q4299" s="4">
        <f t="shared" si="270"/>
        <v>2.3809523809523808E-2</v>
      </c>
      <c r="R4299" s="4">
        <f t="shared" si="271"/>
        <v>9.5238095238095233E-2</v>
      </c>
      <c r="S4299">
        <v>1</v>
      </c>
      <c r="T4299">
        <v>8</v>
      </c>
      <c r="U4299">
        <v>32</v>
      </c>
    </row>
    <row r="4300" spans="1:21" x14ac:dyDescent="0.3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f t="shared" si="268"/>
        <v>180</v>
      </c>
      <c r="P4300" s="4">
        <f t="shared" si="269"/>
        <v>0</v>
      </c>
      <c r="Q4300" s="4">
        <f t="shared" si="270"/>
        <v>1.1111111111111112E-2</v>
      </c>
      <c r="R4300" s="4">
        <f t="shared" si="271"/>
        <v>8.3333333333333329E-2</v>
      </c>
      <c r="S4300">
        <v>0</v>
      </c>
      <c r="T4300">
        <v>2</v>
      </c>
      <c r="U4300">
        <v>15</v>
      </c>
    </row>
    <row r="4301" spans="1:21" x14ac:dyDescent="0.3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f t="shared" si="268"/>
        <v>180</v>
      </c>
      <c r="P4301" s="4">
        <f t="shared" si="269"/>
        <v>0</v>
      </c>
      <c r="Q4301" s="4">
        <f t="shared" si="270"/>
        <v>1.6666666666666666E-2</v>
      </c>
      <c r="R4301" s="4">
        <f t="shared" si="271"/>
        <v>0.1</v>
      </c>
      <c r="S4301">
        <v>0</v>
      </c>
      <c r="T4301">
        <v>3</v>
      </c>
      <c r="U4301">
        <v>18</v>
      </c>
    </row>
    <row r="4302" spans="1:21" x14ac:dyDescent="0.3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f t="shared" si="268"/>
        <v>180</v>
      </c>
      <c r="P4302" s="4">
        <f t="shared" si="269"/>
        <v>5.5555555555555558E-3</v>
      </c>
      <c r="Q4302" s="4">
        <f t="shared" si="270"/>
        <v>2.7777777777777776E-2</v>
      </c>
      <c r="R4302" s="4">
        <f t="shared" si="271"/>
        <v>0.13333333333333333</v>
      </c>
      <c r="S4302">
        <v>1</v>
      </c>
      <c r="T4302">
        <v>5</v>
      </c>
      <c r="U4302">
        <v>24</v>
      </c>
    </row>
    <row r="4303" spans="1:21" x14ac:dyDescent="0.3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f t="shared" si="268"/>
        <v>180</v>
      </c>
      <c r="P4303" s="4">
        <f t="shared" si="269"/>
        <v>0</v>
      </c>
      <c r="Q4303" s="4">
        <f t="shared" si="270"/>
        <v>0</v>
      </c>
      <c r="R4303" s="4">
        <f t="shared" si="271"/>
        <v>0.05</v>
      </c>
      <c r="S4303">
        <v>0</v>
      </c>
      <c r="T4303">
        <v>0</v>
      </c>
      <c r="U4303">
        <v>9</v>
      </c>
    </row>
    <row r="4304" spans="1:21" x14ac:dyDescent="0.3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f t="shared" si="268"/>
        <v>180</v>
      </c>
      <c r="P4304" s="4">
        <f t="shared" si="269"/>
        <v>0</v>
      </c>
      <c r="Q4304" s="4">
        <f t="shared" si="270"/>
        <v>1.1111111111111112E-2</v>
      </c>
      <c r="R4304" s="4">
        <f t="shared" si="271"/>
        <v>8.3333333333333329E-2</v>
      </c>
      <c r="S4304">
        <v>0</v>
      </c>
      <c r="T4304">
        <v>2</v>
      </c>
      <c r="U4304">
        <v>15</v>
      </c>
    </row>
    <row r="4305" spans="1:21" x14ac:dyDescent="0.3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f t="shared" si="268"/>
        <v>180</v>
      </c>
      <c r="P4305" s="4">
        <f t="shared" si="269"/>
        <v>5.5555555555555558E-3</v>
      </c>
      <c r="Q4305" s="4">
        <f t="shared" si="270"/>
        <v>6.6666666666666666E-2</v>
      </c>
      <c r="R4305" s="4">
        <f t="shared" si="271"/>
        <v>0.22777777777777777</v>
      </c>
      <c r="S4305">
        <v>1</v>
      </c>
      <c r="T4305">
        <v>12</v>
      </c>
      <c r="U4305">
        <v>41</v>
      </c>
    </row>
    <row r="4306" spans="1:21" x14ac:dyDescent="0.3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f t="shared" si="268"/>
        <v>214</v>
      </c>
      <c r="P4306" s="4">
        <f t="shared" si="269"/>
        <v>4.6728971962616819E-3</v>
      </c>
      <c r="Q4306" s="4">
        <f t="shared" si="270"/>
        <v>4.6728971962616819E-3</v>
      </c>
      <c r="R4306" s="4">
        <f t="shared" si="271"/>
        <v>4.6728971962616821E-2</v>
      </c>
      <c r="S4306">
        <v>1</v>
      </c>
      <c r="T4306">
        <v>1</v>
      </c>
      <c r="U4306">
        <v>10</v>
      </c>
    </row>
    <row r="4307" spans="1:21" x14ac:dyDescent="0.3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f t="shared" si="268"/>
        <v>180</v>
      </c>
      <c r="P4307" s="4">
        <f t="shared" si="269"/>
        <v>1.1111111111111112E-2</v>
      </c>
      <c r="Q4307" s="4">
        <f t="shared" si="270"/>
        <v>0</v>
      </c>
      <c r="R4307" s="4">
        <f t="shared" si="271"/>
        <v>2.7777777777777776E-2</v>
      </c>
      <c r="S4307">
        <v>2</v>
      </c>
      <c r="T4307">
        <v>0</v>
      </c>
      <c r="U4307">
        <v>5</v>
      </c>
    </row>
    <row r="4308" spans="1:21" x14ac:dyDescent="0.3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f t="shared" si="268"/>
        <v>332</v>
      </c>
      <c r="P4308" s="4">
        <f t="shared" si="269"/>
        <v>0</v>
      </c>
      <c r="Q4308" s="4">
        <f t="shared" si="270"/>
        <v>1.2048192771084338E-2</v>
      </c>
      <c r="R4308" s="4">
        <f t="shared" si="271"/>
        <v>6.0240963855421686E-2</v>
      </c>
      <c r="S4308">
        <v>0</v>
      </c>
      <c r="T4308">
        <v>4</v>
      </c>
      <c r="U4308">
        <v>20</v>
      </c>
    </row>
    <row r="4309" spans="1:21" x14ac:dyDescent="0.3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f t="shared" si="268"/>
        <v>180</v>
      </c>
      <c r="P4309" s="4">
        <f t="shared" si="269"/>
        <v>5.5555555555555558E-3</v>
      </c>
      <c r="Q4309" s="4">
        <f t="shared" si="270"/>
        <v>6.6666666666666666E-2</v>
      </c>
      <c r="R4309" s="4">
        <f t="shared" si="271"/>
        <v>0.23333333333333334</v>
      </c>
      <c r="S4309">
        <v>1</v>
      </c>
      <c r="T4309">
        <v>12</v>
      </c>
      <c r="U4309">
        <v>42</v>
      </c>
    </row>
    <row r="4310" spans="1:21" x14ac:dyDescent="0.3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f t="shared" si="268"/>
        <v>180</v>
      </c>
      <c r="P4310" s="4">
        <f t="shared" si="269"/>
        <v>0</v>
      </c>
      <c r="Q4310" s="4">
        <f t="shared" si="270"/>
        <v>3.888888888888889E-2</v>
      </c>
      <c r="R4310" s="4">
        <f t="shared" si="271"/>
        <v>0.15</v>
      </c>
      <c r="S4310">
        <v>0</v>
      </c>
      <c r="T4310">
        <v>7</v>
      </c>
      <c r="U4310">
        <v>27</v>
      </c>
    </row>
    <row r="4311" spans="1:21" x14ac:dyDescent="0.3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f t="shared" si="268"/>
        <v>180</v>
      </c>
      <c r="P4311" s="4">
        <f t="shared" si="269"/>
        <v>1.1111111111111112E-2</v>
      </c>
      <c r="Q4311" s="4">
        <f t="shared" si="270"/>
        <v>2.7777777777777776E-2</v>
      </c>
      <c r="R4311" s="4">
        <f t="shared" si="271"/>
        <v>0.12777777777777777</v>
      </c>
      <c r="S4311">
        <v>2</v>
      </c>
      <c r="T4311">
        <v>5</v>
      </c>
      <c r="U4311">
        <v>23</v>
      </c>
    </row>
    <row r="4312" spans="1:21" x14ac:dyDescent="0.3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f t="shared" si="268"/>
        <v>180</v>
      </c>
      <c r="P4312" s="4">
        <f t="shared" si="269"/>
        <v>0</v>
      </c>
      <c r="Q4312" s="4">
        <f t="shared" si="270"/>
        <v>4.4444444444444446E-2</v>
      </c>
      <c r="R4312" s="4">
        <f t="shared" si="271"/>
        <v>0.17222222222222222</v>
      </c>
      <c r="S4312">
        <v>0</v>
      </c>
      <c r="T4312">
        <v>8</v>
      </c>
      <c r="U4312">
        <v>31</v>
      </c>
    </row>
    <row r="4313" spans="1:21" x14ac:dyDescent="0.3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f t="shared" si="268"/>
        <v>235</v>
      </c>
      <c r="P4313" s="4">
        <f t="shared" si="269"/>
        <v>4.2553191489361703E-3</v>
      </c>
      <c r="Q4313" s="4">
        <f t="shared" si="270"/>
        <v>0</v>
      </c>
      <c r="R4313" s="4">
        <f t="shared" si="271"/>
        <v>1.276595744680851E-2</v>
      </c>
      <c r="S4313">
        <v>1</v>
      </c>
      <c r="T4313">
        <v>0</v>
      </c>
      <c r="U4313">
        <v>3</v>
      </c>
    </row>
    <row r="4314" spans="1:21" x14ac:dyDescent="0.3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f t="shared" si="268"/>
        <v>272</v>
      </c>
      <c r="P4314" s="4">
        <f t="shared" si="269"/>
        <v>3.6764705882352941E-3</v>
      </c>
      <c r="Q4314" s="4">
        <f t="shared" si="270"/>
        <v>3.6764705882352942E-2</v>
      </c>
      <c r="R4314" s="4">
        <f t="shared" si="271"/>
        <v>0.13970588235294118</v>
      </c>
      <c r="S4314">
        <v>1</v>
      </c>
      <c r="T4314">
        <v>10</v>
      </c>
      <c r="U4314">
        <v>38</v>
      </c>
    </row>
    <row r="4315" spans="1:21" x14ac:dyDescent="0.3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f t="shared" si="268"/>
        <v>180</v>
      </c>
      <c r="P4315" s="4">
        <f t="shared" si="269"/>
        <v>0</v>
      </c>
      <c r="Q4315" s="4">
        <f t="shared" si="270"/>
        <v>5.5555555555555552E-2</v>
      </c>
      <c r="R4315" s="4">
        <f t="shared" si="271"/>
        <v>0.2</v>
      </c>
      <c r="S4315">
        <v>0</v>
      </c>
      <c r="T4315">
        <v>10</v>
      </c>
      <c r="U4315">
        <v>36</v>
      </c>
    </row>
    <row r="4316" spans="1:21" x14ac:dyDescent="0.3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f t="shared" si="268"/>
        <v>336</v>
      </c>
      <c r="P4316" s="4">
        <f t="shared" si="269"/>
        <v>8.9285714285714281E-3</v>
      </c>
      <c r="Q4316" s="4">
        <f t="shared" si="270"/>
        <v>1.7857142857142856E-2</v>
      </c>
      <c r="R4316" s="4">
        <f t="shared" si="271"/>
        <v>7.1428571428571425E-2</v>
      </c>
      <c r="S4316">
        <v>3</v>
      </c>
      <c r="T4316">
        <v>6</v>
      </c>
      <c r="U4316">
        <v>24</v>
      </c>
    </row>
    <row r="4317" spans="1:21" x14ac:dyDescent="0.3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f t="shared" si="268"/>
        <v>180</v>
      </c>
      <c r="P4317" s="4">
        <f t="shared" si="269"/>
        <v>5.5555555555555558E-3</v>
      </c>
      <c r="Q4317" s="4">
        <f t="shared" si="270"/>
        <v>7.2222222222222215E-2</v>
      </c>
      <c r="R4317" s="4">
        <f t="shared" si="271"/>
        <v>0.25555555555555554</v>
      </c>
      <c r="S4317">
        <v>1</v>
      </c>
      <c r="T4317">
        <v>13</v>
      </c>
      <c r="U4317">
        <v>46</v>
      </c>
    </row>
    <row r="4318" spans="1:21" x14ac:dyDescent="0.3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f t="shared" si="268"/>
        <v>180</v>
      </c>
      <c r="P4318" s="4">
        <f t="shared" si="269"/>
        <v>0</v>
      </c>
      <c r="Q4318" s="4">
        <f t="shared" si="270"/>
        <v>1.1111111111111112E-2</v>
      </c>
      <c r="R4318" s="4">
        <f t="shared" si="271"/>
        <v>7.2222222222222215E-2</v>
      </c>
      <c r="S4318">
        <v>0</v>
      </c>
      <c r="T4318">
        <v>2</v>
      </c>
      <c r="U4318">
        <v>13</v>
      </c>
    </row>
    <row r="4319" spans="1:21" x14ac:dyDescent="0.3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f t="shared" si="268"/>
        <v>180</v>
      </c>
      <c r="P4319" s="4">
        <f t="shared" si="269"/>
        <v>0</v>
      </c>
      <c r="Q4319" s="4">
        <f t="shared" si="270"/>
        <v>7.7777777777777779E-2</v>
      </c>
      <c r="R4319" s="4">
        <f t="shared" si="271"/>
        <v>0.26666666666666666</v>
      </c>
      <c r="S4319">
        <v>0</v>
      </c>
      <c r="T4319">
        <v>14</v>
      </c>
      <c r="U4319">
        <v>48</v>
      </c>
    </row>
    <row r="4320" spans="1:21" x14ac:dyDescent="0.3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f t="shared" si="268"/>
        <v>331</v>
      </c>
      <c r="P4320" s="4">
        <f t="shared" si="269"/>
        <v>0</v>
      </c>
      <c r="Q4320" s="4">
        <f t="shared" si="270"/>
        <v>2.7190332326283987E-2</v>
      </c>
      <c r="R4320" s="4">
        <f t="shared" si="271"/>
        <v>9.9697885196374625E-2</v>
      </c>
      <c r="S4320">
        <v>0</v>
      </c>
      <c r="T4320">
        <v>9</v>
      </c>
      <c r="U4320">
        <v>33</v>
      </c>
    </row>
    <row r="4321" spans="1:21" x14ac:dyDescent="0.3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f t="shared" si="268"/>
        <v>180</v>
      </c>
      <c r="P4321" s="4">
        <f t="shared" si="269"/>
        <v>0</v>
      </c>
      <c r="Q4321" s="4">
        <f t="shared" si="270"/>
        <v>3.3333333333333333E-2</v>
      </c>
      <c r="R4321" s="4">
        <f t="shared" si="271"/>
        <v>0.1388888888888889</v>
      </c>
      <c r="S4321">
        <v>0</v>
      </c>
      <c r="T4321">
        <v>6</v>
      </c>
      <c r="U4321">
        <v>25</v>
      </c>
    </row>
    <row r="4322" spans="1:21" x14ac:dyDescent="0.3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f t="shared" si="268"/>
        <v>180</v>
      </c>
      <c r="P4322" s="4">
        <f t="shared" si="269"/>
        <v>1.1111111111111112E-2</v>
      </c>
      <c r="Q4322" s="4">
        <f t="shared" si="270"/>
        <v>4.4444444444444446E-2</v>
      </c>
      <c r="R4322" s="4">
        <f t="shared" si="271"/>
        <v>0.16666666666666666</v>
      </c>
      <c r="S4322">
        <v>2</v>
      </c>
      <c r="T4322">
        <v>8</v>
      </c>
      <c r="U4322">
        <v>30</v>
      </c>
    </row>
    <row r="4323" spans="1:21" x14ac:dyDescent="0.3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f t="shared" si="268"/>
        <v>235</v>
      </c>
      <c r="P4323" s="4">
        <f t="shared" si="269"/>
        <v>1.276595744680851E-2</v>
      </c>
      <c r="Q4323" s="4">
        <f t="shared" si="270"/>
        <v>2.9787234042553193E-2</v>
      </c>
      <c r="R4323" s="4">
        <f t="shared" si="271"/>
        <v>0.12340425531914893</v>
      </c>
      <c r="S4323">
        <v>3</v>
      </c>
      <c r="T4323">
        <v>7</v>
      </c>
      <c r="U4323">
        <v>29</v>
      </c>
    </row>
    <row r="4324" spans="1:21" x14ac:dyDescent="0.3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f t="shared" si="268"/>
        <v>180</v>
      </c>
      <c r="P4324" s="4">
        <f t="shared" si="269"/>
        <v>0</v>
      </c>
      <c r="Q4324" s="4">
        <f t="shared" si="270"/>
        <v>7.7777777777777779E-2</v>
      </c>
      <c r="R4324" s="4">
        <f t="shared" si="271"/>
        <v>0.2722222222222222</v>
      </c>
      <c r="S4324">
        <v>0</v>
      </c>
      <c r="T4324">
        <v>14</v>
      </c>
      <c r="U4324">
        <v>49</v>
      </c>
    </row>
    <row r="4325" spans="1:21" x14ac:dyDescent="0.3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f t="shared" si="268"/>
        <v>204</v>
      </c>
      <c r="P4325" s="4">
        <f t="shared" si="269"/>
        <v>0</v>
      </c>
      <c r="Q4325" s="4">
        <f t="shared" si="270"/>
        <v>9.8039215686274508E-3</v>
      </c>
      <c r="R4325" s="4">
        <f t="shared" si="271"/>
        <v>6.8627450980392163E-2</v>
      </c>
      <c r="S4325">
        <v>0</v>
      </c>
      <c r="T4325">
        <v>2</v>
      </c>
      <c r="U4325">
        <v>14</v>
      </c>
    </row>
    <row r="4326" spans="1:21" x14ac:dyDescent="0.3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f t="shared" si="268"/>
        <v>331</v>
      </c>
      <c r="P4326" s="4">
        <f t="shared" si="269"/>
        <v>0</v>
      </c>
      <c r="Q4326" s="4">
        <f t="shared" si="270"/>
        <v>1.2084592145015106E-2</v>
      </c>
      <c r="R4326" s="4">
        <f t="shared" si="271"/>
        <v>5.4380664652567974E-2</v>
      </c>
      <c r="S4326">
        <v>0</v>
      </c>
      <c r="T4326">
        <v>4</v>
      </c>
      <c r="U4326">
        <v>18</v>
      </c>
    </row>
    <row r="4327" spans="1:21" x14ac:dyDescent="0.3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f t="shared" si="268"/>
        <v>336</v>
      </c>
      <c r="P4327" s="4">
        <f t="shared" si="269"/>
        <v>0</v>
      </c>
      <c r="Q4327" s="4">
        <f t="shared" si="270"/>
        <v>3.8690476190476192E-2</v>
      </c>
      <c r="R4327" s="4">
        <f t="shared" si="271"/>
        <v>0.13690476190476192</v>
      </c>
      <c r="S4327">
        <v>0</v>
      </c>
      <c r="T4327">
        <v>13</v>
      </c>
      <c r="U4327">
        <v>46</v>
      </c>
    </row>
    <row r="4328" spans="1:21" x14ac:dyDescent="0.3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f t="shared" si="268"/>
        <v>180</v>
      </c>
      <c r="P4328" s="4">
        <f t="shared" si="269"/>
        <v>0</v>
      </c>
      <c r="Q4328" s="4">
        <f t="shared" si="270"/>
        <v>2.7777777777777776E-2</v>
      </c>
      <c r="R4328" s="4">
        <f t="shared" si="271"/>
        <v>0.11666666666666667</v>
      </c>
      <c r="S4328">
        <v>0</v>
      </c>
      <c r="T4328">
        <v>5</v>
      </c>
      <c r="U4328">
        <v>21</v>
      </c>
    </row>
    <row r="4329" spans="1:21" x14ac:dyDescent="0.3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f t="shared" si="268"/>
        <v>272</v>
      </c>
      <c r="P4329" s="4">
        <f t="shared" si="269"/>
        <v>0</v>
      </c>
      <c r="Q4329" s="4">
        <f t="shared" si="270"/>
        <v>4.779411764705882E-2</v>
      </c>
      <c r="R4329" s="4">
        <f t="shared" si="271"/>
        <v>0.16176470588235295</v>
      </c>
      <c r="S4329">
        <v>0</v>
      </c>
      <c r="T4329">
        <v>13</v>
      </c>
      <c r="U4329">
        <v>44</v>
      </c>
    </row>
    <row r="4330" spans="1:21" x14ac:dyDescent="0.3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f t="shared" si="268"/>
        <v>336</v>
      </c>
      <c r="P4330" s="4">
        <f t="shared" si="269"/>
        <v>0</v>
      </c>
      <c r="Q4330" s="4">
        <f t="shared" si="270"/>
        <v>5.0595238095238096E-2</v>
      </c>
      <c r="R4330" s="4">
        <f t="shared" si="271"/>
        <v>0.16964285714285715</v>
      </c>
      <c r="S4330">
        <v>0</v>
      </c>
      <c r="T4330">
        <v>17</v>
      </c>
      <c r="U4330">
        <v>57</v>
      </c>
    </row>
    <row r="4331" spans="1:21" x14ac:dyDescent="0.3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f t="shared" si="268"/>
        <v>180</v>
      </c>
      <c r="P4331" s="4">
        <f t="shared" si="269"/>
        <v>5.5555555555555558E-3</v>
      </c>
      <c r="Q4331" s="4">
        <f t="shared" si="270"/>
        <v>3.3333333333333333E-2</v>
      </c>
      <c r="R4331" s="4">
        <f t="shared" si="271"/>
        <v>0.13333333333333333</v>
      </c>
      <c r="S4331">
        <v>1</v>
      </c>
      <c r="T4331">
        <v>6</v>
      </c>
      <c r="U4331">
        <v>24</v>
      </c>
    </row>
    <row r="4332" spans="1:21" x14ac:dyDescent="0.3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f t="shared" si="268"/>
        <v>332</v>
      </c>
      <c r="P4332" s="4">
        <f t="shared" si="269"/>
        <v>3.0120481927710845E-3</v>
      </c>
      <c r="Q4332" s="4">
        <f t="shared" si="270"/>
        <v>3.313253012048193E-2</v>
      </c>
      <c r="R4332" s="4">
        <f t="shared" si="271"/>
        <v>0.12349397590361445</v>
      </c>
      <c r="S4332">
        <v>1</v>
      </c>
      <c r="T4332">
        <v>11</v>
      </c>
      <c r="U4332">
        <v>41</v>
      </c>
    </row>
    <row r="4333" spans="1:21" x14ac:dyDescent="0.3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f t="shared" si="268"/>
        <v>180</v>
      </c>
      <c r="P4333" s="4">
        <f t="shared" si="269"/>
        <v>0</v>
      </c>
      <c r="Q4333" s="4">
        <f t="shared" si="270"/>
        <v>5.5555555555555558E-3</v>
      </c>
      <c r="R4333" s="4">
        <f t="shared" si="271"/>
        <v>6.6666666666666666E-2</v>
      </c>
      <c r="S4333">
        <v>0</v>
      </c>
      <c r="T4333">
        <v>1</v>
      </c>
      <c r="U4333">
        <v>12</v>
      </c>
    </row>
    <row r="4334" spans="1:21" x14ac:dyDescent="0.3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f t="shared" si="268"/>
        <v>180</v>
      </c>
      <c r="P4334" s="4">
        <f t="shared" si="269"/>
        <v>5.5555555555555558E-3</v>
      </c>
      <c r="Q4334" s="4">
        <f t="shared" si="270"/>
        <v>6.6666666666666666E-2</v>
      </c>
      <c r="R4334" s="4">
        <f t="shared" si="271"/>
        <v>0.23333333333333334</v>
      </c>
      <c r="S4334">
        <v>1</v>
      </c>
      <c r="T4334">
        <v>12</v>
      </c>
      <c r="U4334">
        <v>42</v>
      </c>
    </row>
    <row r="4335" spans="1:21" x14ac:dyDescent="0.3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f t="shared" si="268"/>
        <v>214</v>
      </c>
      <c r="P4335" s="4">
        <f t="shared" si="269"/>
        <v>4.6728971962616819E-3</v>
      </c>
      <c r="Q4335" s="4">
        <f t="shared" si="270"/>
        <v>4.2056074766355138E-2</v>
      </c>
      <c r="R4335" s="4">
        <f t="shared" si="271"/>
        <v>0.1542056074766355</v>
      </c>
      <c r="S4335">
        <v>1</v>
      </c>
      <c r="T4335">
        <v>9</v>
      </c>
      <c r="U4335">
        <v>33</v>
      </c>
    </row>
    <row r="4336" spans="1:21" x14ac:dyDescent="0.3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f t="shared" si="268"/>
        <v>180</v>
      </c>
      <c r="P4336" s="4">
        <f t="shared" si="269"/>
        <v>1.1111111111111112E-2</v>
      </c>
      <c r="Q4336" s="4">
        <f t="shared" si="270"/>
        <v>5.5555555555555552E-2</v>
      </c>
      <c r="R4336" s="4">
        <f t="shared" si="271"/>
        <v>0.21111111111111111</v>
      </c>
      <c r="S4336">
        <v>2</v>
      </c>
      <c r="T4336">
        <v>10</v>
      </c>
      <c r="U4336">
        <v>38</v>
      </c>
    </row>
    <row r="4337" spans="1:21" x14ac:dyDescent="0.3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f t="shared" si="268"/>
        <v>204</v>
      </c>
      <c r="P4337" s="4">
        <f t="shared" si="269"/>
        <v>0</v>
      </c>
      <c r="Q4337" s="4">
        <f t="shared" si="270"/>
        <v>1.9607843137254902E-2</v>
      </c>
      <c r="R4337" s="4">
        <f t="shared" si="271"/>
        <v>9.8039215686274508E-2</v>
      </c>
      <c r="S4337">
        <v>0</v>
      </c>
      <c r="T4337">
        <v>4</v>
      </c>
      <c r="U4337">
        <v>20</v>
      </c>
    </row>
    <row r="4338" spans="1:21" x14ac:dyDescent="0.3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f t="shared" si="268"/>
        <v>272</v>
      </c>
      <c r="P4338" s="4">
        <f t="shared" si="269"/>
        <v>7.3529411764705881E-3</v>
      </c>
      <c r="Q4338" s="4">
        <f t="shared" si="270"/>
        <v>0</v>
      </c>
      <c r="R4338" s="4">
        <f t="shared" si="271"/>
        <v>1.4705882352941176E-2</v>
      </c>
      <c r="S4338">
        <v>2</v>
      </c>
      <c r="T4338">
        <v>0</v>
      </c>
      <c r="U4338">
        <v>4</v>
      </c>
    </row>
    <row r="4339" spans="1:21" x14ac:dyDescent="0.3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f t="shared" si="268"/>
        <v>180</v>
      </c>
      <c r="P4339" s="4">
        <f t="shared" si="269"/>
        <v>1.1111111111111112E-2</v>
      </c>
      <c r="Q4339" s="4">
        <f t="shared" si="270"/>
        <v>6.1111111111111109E-2</v>
      </c>
      <c r="R4339" s="4">
        <f t="shared" si="271"/>
        <v>0.21111111111111111</v>
      </c>
      <c r="S4339">
        <v>2</v>
      </c>
      <c r="T4339">
        <v>11</v>
      </c>
      <c r="U4339">
        <v>38</v>
      </c>
    </row>
    <row r="4340" spans="1:21" x14ac:dyDescent="0.3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f t="shared" si="268"/>
        <v>180</v>
      </c>
      <c r="P4340" s="4">
        <f t="shared" si="269"/>
        <v>0</v>
      </c>
      <c r="Q4340" s="4">
        <f t="shared" si="270"/>
        <v>0</v>
      </c>
      <c r="R4340" s="4">
        <f t="shared" si="271"/>
        <v>0</v>
      </c>
      <c r="S4340">
        <v>0</v>
      </c>
      <c r="T4340">
        <v>0</v>
      </c>
      <c r="U4340">
        <v>0</v>
      </c>
    </row>
    <row r="4341" spans="1:21" x14ac:dyDescent="0.3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f t="shared" si="268"/>
        <v>332</v>
      </c>
      <c r="P4341" s="4">
        <f t="shared" si="269"/>
        <v>0</v>
      </c>
      <c r="Q4341" s="4">
        <f t="shared" si="270"/>
        <v>1.8072289156626505E-2</v>
      </c>
      <c r="R4341" s="4">
        <f t="shared" si="271"/>
        <v>7.5301204819277115E-2</v>
      </c>
      <c r="S4341">
        <v>0</v>
      </c>
      <c r="T4341">
        <v>6</v>
      </c>
      <c r="U4341">
        <v>25</v>
      </c>
    </row>
    <row r="4342" spans="1:21" x14ac:dyDescent="0.3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f t="shared" si="268"/>
        <v>180</v>
      </c>
      <c r="P4342" s="4">
        <f t="shared" si="269"/>
        <v>1.1111111111111112E-2</v>
      </c>
      <c r="Q4342" s="4">
        <f t="shared" si="270"/>
        <v>7.2222222222222215E-2</v>
      </c>
      <c r="R4342" s="4">
        <f t="shared" si="271"/>
        <v>0.25</v>
      </c>
      <c r="S4342">
        <v>2</v>
      </c>
      <c r="T4342">
        <v>13</v>
      </c>
      <c r="U4342">
        <v>45</v>
      </c>
    </row>
    <row r="4343" spans="1:21" x14ac:dyDescent="0.3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f t="shared" si="268"/>
        <v>332</v>
      </c>
      <c r="P4343" s="4">
        <f t="shared" si="269"/>
        <v>3.0120481927710845E-3</v>
      </c>
      <c r="Q4343" s="4">
        <f t="shared" si="270"/>
        <v>2.710843373493976E-2</v>
      </c>
      <c r="R4343" s="4">
        <f t="shared" si="271"/>
        <v>9.9397590361445784E-2</v>
      </c>
      <c r="S4343">
        <v>1</v>
      </c>
      <c r="T4343">
        <v>9</v>
      </c>
      <c r="U4343">
        <v>33</v>
      </c>
    </row>
    <row r="4344" spans="1:21" x14ac:dyDescent="0.3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f t="shared" si="268"/>
        <v>469</v>
      </c>
      <c r="P4344" s="4">
        <f t="shared" si="269"/>
        <v>4.2643923240938165E-3</v>
      </c>
      <c r="Q4344" s="4">
        <f t="shared" si="270"/>
        <v>3.8379530916844352E-2</v>
      </c>
      <c r="R4344" s="4">
        <f t="shared" si="271"/>
        <v>0.13006396588486141</v>
      </c>
      <c r="S4344">
        <v>2</v>
      </c>
      <c r="T4344">
        <v>18</v>
      </c>
      <c r="U4344">
        <v>61</v>
      </c>
    </row>
    <row r="4345" spans="1:21" x14ac:dyDescent="0.3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f t="shared" si="268"/>
        <v>180</v>
      </c>
      <c r="P4345" s="4">
        <f t="shared" si="269"/>
        <v>5.5555555555555558E-3</v>
      </c>
      <c r="Q4345" s="4">
        <f t="shared" si="270"/>
        <v>7.2222222222222215E-2</v>
      </c>
      <c r="R4345" s="4">
        <f t="shared" si="271"/>
        <v>0.25555555555555554</v>
      </c>
      <c r="S4345">
        <v>1</v>
      </c>
      <c r="T4345">
        <v>13</v>
      </c>
      <c r="U4345">
        <v>46</v>
      </c>
    </row>
    <row r="4346" spans="1:21" x14ac:dyDescent="0.3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f t="shared" si="268"/>
        <v>180</v>
      </c>
      <c r="P4346" s="4">
        <f t="shared" si="269"/>
        <v>0</v>
      </c>
      <c r="Q4346" s="4">
        <f t="shared" si="270"/>
        <v>2.2222222222222223E-2</v>
      </c>
      <c r="R4346" s="4">
        <f t="shared" si="271"/>
        <v>0.1111111111111111</v>
      </c>
      <c r="S4346">
        <v>0</v>
      </c>
      <c r="T4346">
        <v>4</v>
      </c>
      <c r="U4346">
        <v>20</v>
      </c>
    </row>
    <row r="4347" spans="1:21" x14ac:dyDescent="0.3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f t="shared" si="268"/>
        <v>180</v>
      </c>
      <c r="P4347" s="4">
        <f t="shared" si="269"/>
        <v>0</v>
      </c>
      <c r="Q4347" s="4">
        <f t="shared" si="270"/>
        <v>4.4444444444444446E-2</v>
      </c>
      <c r="R4347" s="4">
        <f t="shared" si="271"/>
        <v>0.17222222222222222</v>
      </c>
      <c r="S4347">
        <v>0</v>
      </c>
      <c r="T4347">
        <v>8</v>
      </c>
      <c r="U4347">
        <v>31</v>
      </c>
    </row>
    <row r="4348" spans="1:21" x14ac:dyDescent="0.3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f t="shared" si="268"/>
        <v>216</v>
      </c>
      <c r="P4348" s="4">
        <f t="shared" si="269"/>
        <v>0</v>
      </c>
      <c r="Q4348" s="4">
        <f t="shared" si="270"/>
        <v>3.7037037037037035E-2</v>
      </c>
      <c r="R4348" s="4">
        <f t="shared" si="271"/>
        <v>0.1388888888888889</v>
      </c>
      <c r="S4348">
        <v>0</v>
      </c>
      <c r="T4348">
        <v>8</v>
      </c>
      <c r="U4348">
        <v>30</v>
      </c>
    </row>
    <row r="4349" spans="1:21" x14ac:dyDescent="0.3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f t="shared" si="268"/>
        <v>331</v>
      </c>
      <c r="P4349" s="4">
        <f t="shared" si="269"/>
        <v>9.0634441087613302E-3</v>
      </c>
      <c r="Q4349" s="4">
        <f t="shared" si="270"/>
        <v>0</v>
      </c>
      <c r="R4349" s="4">
        <f t="shared" si="271"/>
        <v>1.812688821752266E-2</v>
      </c>
      <c r="S4349">
        <v>3</v>
      </c>
      <c r="T4349">
        <v>0</v>
      </c>
      <c r="U4349">
        <v>6</v>
      </c>
    </row>
    <row r="4350" spans="1:21" x14ac:dyDescent="0.3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f t="shared" si="268"/>
        <v>204</v>
      </c>
      <c r="P4350" s="4">
        <f t="shared" si="269"/>
        <v>0</v>
      </c>
      <c r="Q4350" s="4">
        <f t="shared" si="270"/>
        <v>1.4705882352941176E-2</v>
      </c>
      <c r="R4350" s="4">
        <f t="shared" si="271"/>
        <v>7.8431372549019607E-2</v>
      </c>
      <c r="S4350">
        <v>0</v>
      </c>
      <c r="T4350">
        <v>3</v>
      </c>
      <c r="U4350">
        <v>16</v>
      </c>
    </row>
    <row r="4351" spans="1:21" x14ac:dyDescent="0.3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f t="shared" si="268"/>
        <v>469</v>
      </c>
      <c r="P4351" s="4">
        <f t="shared" si="269"/>
        <v>0</v>
      </c>
      <c r="Q4351" s="4">
        <f t="shared" si="270"/>
        <v>1.0660980810234541E-2</v>
      </c>
      <c r="R4351" s="4">
        <f t="shared" si="271"/>
        <v>4.6908315565031986E-2</v>
      </c>
      <c r="S4351">
        <v>0</v>
      </c>
      <c r="T4351">
        <v>5</v>
      </c>
      <c r="U4351">
        <v>22</v>
      </c>
    </row>
    <row r="4352" spans="1:21" x14ac:dyDescent="0.3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f t="shared" si="268"/>
        <v>180</v>
      </c>
      <c r="P4352" s="4">
        <f t="shared" si="269"/>
        <v>5.5555555555555558E-3</v>
      </c>
      <c r="Q4352" s="4">
        <f t="shared" si="270"/>
        <v>0</v>
      </c>
      <c r="R4352" s="4">
        <f t="shared" si="271"/>
        <v>0</v>
      </c>
      <c r="S4352">
        <v>1</v>
      </c>
      <c r="T4352">
        <v>0</v>
      </c>
      <c r="U4352">
        <v>0</v>
      </c>
    </row>
    <row r="4353" spans="1:21" x14ac:dyDescent="0.3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f t="shared" si="268"/>
        <v>180</v>
      </c>
      <c r="P4353" s="4">
        <f t="shared" si="269"/>
        <v>5.5555555555555558E-3</v>
      </c>
      <c r="Q4353" s="4">
        <f t="shared" si="270"/>
        <v>4.4444444444444446E-2</v>
      </c>
      <c r="R4353" s="4">
        <f t="shared" si="271"/>
        <v>0.17222222222222222</v>
      </c>
      <c r="S4353">
        <v>1</v>
      </c>
      <c r="T4353">
        <v>8</v>
      </c>
      <c r="U4353">
        <v>31</v>
      </c>
    </row>
    <row r="4354" spans="1:21" x14ac:dyDescent="0.3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f t="shared" si="268"/>
        <v>332</v>
      </c>
      <c r="P4354" s="4">
        <f t="shared" si="269"/>
        <v>0</v>
      </c>
      <c r="Q4354" s="4">
        <f t="shared" si="270"/>
        <v>1.8072289156626505E-2</v>
      </c>
      <c r="R4354" s="4">
        <f t="shared" si="271"/>
        <v>7.8313253012048195E-2</v>
      </c>
      <c r="S4354">
        <v>0</v>
      </c>
      <c r="T4354">
        <v>6</v>
      </c>
      <c r="U4354">
        <v>26</v>
      </c>
    </row>
    <row r="4355" spans="1:21" x14ac:dyDescent="0.3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f t="shared" ref="O4355:O4418" si="272">L4355+M4355+N4355</f>
        <v>180</v>
      </c>
      <c r="P4355" s="4">
        <f t="shared" ref="P4355:P4418" si="273">S4355/O4355</f>
        <v>0</v>
      </c>
      <c r="Q4355" s="4">
        <f t="shared" ref="Q4355:Q4418" si="274">T4355/O4355</f>
        <v>0</v>
      </c>
      <c r="R4355" s="4">
        <f t="shared" ref="R4355:R4418" si="275">U4355/O4355</f>
        <v>2.2222222222222223E-2</v>
      </c>
      <c r="S4355">
        <v>0</v>
      </c>
      <c r="T4355">
        <v>0</v>
      </c>
      <c r="U4355">
        <v>4</v>
      </c>
    </row>
    <row r="4356" spans="1:21" x14ac:dyDescent="0.3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f t="shared" si="272"/>
        <v>180</v>
      </c>
      <c r="P4356" s="4">
        <f t="shared" si="273"/>
        <v>0</v>
      </c>
      <c r="Q4356" s="4">
        <f t="shared" si="274"/>
        <v>5.5555555555555552E-2</v>
      </c>
      <c r="R4356" s="4">
        <f t="shared" si="275"/>
        <v>0.20555555555555555</v>
      </c>
      <c r="S4356">
        <v>0</v>
      </c>
      <c r="T4356">
        <v>10</v>
      </c>
      <c r="U4356">
        <v>37</v>
      </c>
    </row>
    <row r="4357" spans="1:21" x14ac:dyDescent="0.3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f t="shared" si="272"/>
        <v>214</v>
      </c>
      <c r="P4357" s="4">
        <f t="shared" si="273"/>
        <v>0</v>
      </c>
      <c r="Q4357" s="4">
        <f t="shared" si="274"/>
        <v>5.6074766355140186E-2</v>
      </c>
      <c r="R4357" s="4">
        <f t="shared" si="275"/>
        <v>0.19158878504672897</v>
      </c>
      <c r="S4357">
        <v>0</v>
      </c>
      <c r="T4357">
        <v>12</v>
      </c>
      <c r="U4357">
        <v>41</v>
      </c>
    </row>
    <row r="4358" spans="1:21" x14ac:dyDescent="0.3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f t="shared" si="272"/>
        <v>180</v>
      </c>
      <c r="P4358" s="4">
        <f t="shared" si="273"/>
        <v>5.5555555555555558E-3</v>
      </c>
      <c r="Q4358" s="4">
        <f t="shared" si="274"/>
        <v>0.05</v>
      </c>
      <c r="R4358" s="4">
        <f t="shared" si="275"/>
        <v>0.18888888888888888</v>
      </c>
      <c r="S4358">
        <v>1</v>
      </c>
      <c r="T4358">
        <v>9</v>
      </c>
      <c r="U4358">
        <v>34</v>
      </c>
    </row>
    <row r="4359" spans="1:21" x14ac:dyDescent="0.3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f t="shared" si="272"/>
        <v>180</v>
      </c>
      <c r="P4359" s="4">
        <f t="shared" si="273"/>
        <v>0</v>
      </c>
      <c r="Q4359" s="4">
        <f t="shared" si="274"/>
        <v>3.3333333333333333E-2</v>
      </c>
      <c r="R4359" s="4">
        <f t="shared" si="275"/>
        <v>0.1388888888888889</v>
      </c>
      <c r="S4359">
        <v>0</v>
      </c>
      <c r="T4359">
        <v>6</v>
      </c>
      <c r="U4359">
        <v>25</v>
      </c>
    </row>
    <row r="4360" spans="1:21" x14ac:dyDescent="0.3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f t="shared" si="272"/>
        <v>180</v>
      </c>
      <c r="P4360" s="4">
        <f t="shared" si="273"/>
        <v>5.5555555555555558E-3</v>
      </c>
      <c r="Q4360" s="4">
        <f t="shared" si="274"/>
        <v>6.1111111111111109E-2</v>
      </c>
      <c r="R4360" s="4">
        <f t="shared" si="275"/>
        <v>0.22222222222222221</v>
      </c>
      <c r="S4360">
        <v>1</v>
      </c>
      <c r="T4360">
        <v>11</v>
      </c>
      <c r="U4360">
        <v>40</v>
      </c>
    </row>
    <row r="4361" spans="1:21" x14ac:dyDescent="0.3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f t="shared" si="272"/>
        <v>180</v>
      </c>
      <c r="P4361" s="4">
        <f t="shared" si="273"/>
        <v>5.5555555555555558E-3</v>
      </c>
      <c r="Q4361" s="4">
        <f t="shared" si="274"/>
        <v>6.1111111111111109E-2</v>
      </c>
      <c r="R4361" s="4">
        <f t="shared" si="275"/>
        <v>0.22777777777777777</v>
      </c>
      <c r="S4361">
        <v>1</v>
      </c>
      <c r="T4361">
        <v>11</v>
      </c>
      <c r="U4361">
        <v>41</v>
      </c>
    </row>
    <row r="4362" spans="1:21" x14ac:dyDescent="0.3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f t="shared" si="272"/>
        <v>180</v>
      </c>
      <c r="P4362" s="4">
        <f t="shared" si="273"/>
        <v>5.5555555555555558E-3</v>
      </c>
      <c r="Q4362" s="4">
        <f t="shared" si="274"/>
        <v>0.05</v>
      </c>
      <c r="R4362" s="4">
        <f t="shared" si="275"/>
        <v>0.19444444444444445</v>
      </c>
      <c r="S4362">
        <v>1</v>
      </c>
      <c r="T4362">
        <v>9</v>
      </c>
      <c r="U4362">
        <v>35</v>
      </c>
    </row>
    <row r="4363" spans="1:21" x14ac:dyDescent="0.3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f t="shared" si="272"/>
        <v>256</v>
      </c>
      <c r="P4363" s="4">
        <f t="shared" si="273"/>
        <v>0</v>
      </c>
      <c r="Q4363" s="4">
        <f t="shared" si="274"/>
        <v>1.171875E-2</v>
      </c>
      <c r="R4363" s="4">
        <f t="shared" si="275"/>
        <v>6.640625E-2</v>
      </c>
      <c r="S4363">
        <v>0</v>
      </c>
      <c r="T4363">
        <v>3</v>
      </c>
      <c r="U4363">
        <v>17</v>
      </c>
    </row>
    <row r="4364" spans="1:21" x14ac:dyDescent="0.3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f t="shared" si="272"/>
        <v>180</v>
      </c>
      <c r="P4364" s="4">
        <f t="shared" si="273"/>
        <v>0</v>
      </c>
      <c r="Q4364" s="4">
        <f t="shared" si="274"/>
        <v>0.05</v>
      </c>
      <c r="R4364" s="4">
        <f t="shared" si="275"/>
        <v>0.19444444444444445</v>
      </c>
      <c r="S4364">
        <v>0</v>
      </c>
      <c r="T4364">
        <v>9</v>
      </c>
      <c r="U4364">
        <v>35</v>
      </c>
    </row>
    <row r="4365" spans="1:21" x14ac:dyDescent="0.3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f t="shared" si="272"/>
        <v>180</v>
      </c>
      <c r="P4365" s="4">
        <f t="shared" si="273"/>
        <v>0</v>
      </c>
      <c r="Q4365" s="4">
        <f t="shared" si="274"/>
        <v>7.7777777777777779E-2</v>
      </c>
      <c r="R4365" s="4">
        <f t="shared" si="275"/>
        <v>0.2722222222222222</v>
      </c>
      <c r="S4365">
        <v>0</v>
      </c>
      <c r="T4365">
        <v>14</v>
      </c>
      <c r="U4365">
        <v>49</v>
      </c>
    </row>
    <row r="4366" spans="1:21" x14ac:dyDescent="0.3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f t="shared" si="272"/>
        <v>180</v>
      </c>
      <c r="P4366" s="4">
        <f t="shared" si="273"/>
        <v>0</v>
      </c>
      <c r="Q4366" s="4">
        <f t="shared" si="274"/>
        <v>2.7777777777777776E-2</v>
      </c>
      <c r="R4366" s="4">
        <f t="shared" si="275"/>
        <v>0.11666666666666667</v>
      </c>
      <c r="S4366">
        <v>0</v>
      </c>
      <c r="T4366">
        <v>5</v>
      </c>
      <c r="U4366">
        <v>21</v>
      </c>
    </row>
    <row r="4367" spans="1:21" x14ac:dyDescent="0.3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f t="shared" si="272"/>
        <v>204</v>
      </c>
      <c r="P4367" s="4">
        <f t="shared" si="273"/>
        <v>4.9019607843137254E-3</v>
      </c>
      <c r="Q4367" s="4">
        <f t="shared" si="274"/>
        <v>9.3137254901960786E-2</v>
      </c>
      <c r="R4367" s="4">
        <f t="shared" si="275"/>
        <v>0.30882352941176472</v>
      </c>
      <c r="S4367">
        <v>1</v>
      </c>
      <c r="T4367">
        <v>19</v>
      </c>
      <c r="U4367">
        <v>63</v>
      </c>
    </row>
    <row r="4368" spans="1:21" x14ac:dyDescent="0.3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f t="shared" si="272"/>
        <v>180</v>
      </c>
      <c r="P4368" s="4">
        <f t="shared" si="273"/>
        <v>0</v>
      </c>
      <c r="Q4368" s="4">
        <f t="shared" si="274"/>
        <v>2.7777777777777776E-2</v>
      </c>
      <c r="R4368" s="4">
        <f t="shared" si="275"/>
        <v>0.12222222222222222</v>
      </c>
      <c r="S4368">
        <v>0</v>
      </c>
      <c r="T4368">
        <v>5</v>
      </c>
      <c r="U4368">
        <v>22</v>
      </c>
    </row>
    <row r="4369" spans="1:21" x14ac:dyDescent="0.3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f t="shared" si="272"/>
        <v>180</v>
      </c>
      <c r="P4369" s="4">
        <f t="shared" si="273"/>
        <v>5.5555555555555558E-3</v>
      </c>
      <c r="Q4369" s="4">
        <f t="shared" si="274"/>
        <v>4.4444444444444446E-2</v>
      </c>
      <c r="R4369" s="4">
        <f t="shared" si="275"/>
        <v>0.17222222222222222</v>
      </c>
      <c r="S4369">
        <v>1</v>
      </c>
      <c r="T4369">
        <v>8</v>
      </c>
      <c r="U4369">
        <v>31</v>
      </c>
    </row>
    <row r="4370" spans="1:21" x14ac:dyDescent="0.3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f t="shared" si="272"/>
        <v>180</v>
      </c>
      <c r="P4370" s="4">
        <f t="shared" si="273"/>
        <v>0</v>
      </c>
      <c r="Q4370" s="4">
        <f t="shared" si="274"/>
        <v>2.2222222222222223E-2</v>
      </c>
      <c r="R4370" s="4">
        <f t="shared" si="275"/>
        <v>0.1111111111111111</v>
      </c>
      <c r="S4370">
        <v>0</v>
      </c>
      <c r="T4370">
        <v>4</v>
      </c>
      <c r="U4370">
        <v>20</v>
      </c>
    </row>
    <row r="4371" spans="1:21" x14ac:dyDescent="0.3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f t="shared" si="272"/>
        <v>469</v>
      </c>
      <c r="P4371" s="4">
        <f t="shared" si="273"/>
        <v>0</v>
      </c>
      <c r="Q4371" s="4">
        <f t="shared" si="274"/>
        <v>1.9189765458422176E-2</v>
      </c>
      <c r="R4371" s="4">
        <f t="shared" si="275"/>
        <v>7.2494669509594878E-2</v>
      </c>
      <c r="S4371">
        <v>0</v>
      </c>
      <c r="T4371">
        <v>9</v>
      </c>
      <c r="U4371">
        <v>34</v>
      </c>
    </row>
    <row r="4372" spans="1:21" x14ac:dyDescent="0.3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f t="shared" si="272"/>
        <v>180</v>
      </c>
      <c r="P4372" s="4">
        <f t="shared" si="273"/>
        <v>1.6666666666666666E-2</v>
      </c>
      <c r="Q4372" s="4">
        <f t="shared" si="274"/>
        <v>0</v>
      </c>
      <c r="R4372" s="4">
        <f t="shared" si="275"/>
        <v>1.6666666666666666E-2</v>
      </c>
      <c r="S4372">
        <v>3</v>
      </c>
      <c r="T4372">
        <v>0</v>
      </c>
      <c r="U4372">
        <v>3</v>
      </c>
    </row>
    <row r="4373" spans="1:21" x14ac:dyDescent="0.3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f t="shared" si="272"/>
        <v>331</v>
      </c>
      <c r="P4373" s="4">
        <f t="shared" si="273"/>
        <v>0</v>
      </c>
      <c r="Q4373" s="4">
        <f t="shared" si="274"/>
        <v>1.5105740181268883E-2</v>
      </c>
      <c r="R4373" s="4">
        <f t="shared" si="275"/>
        <v>6.6465256797583083E-2</v>
      </c>
      <c r="S4373">
        <v>0</v>
      </c>
      <c r="T4373">
        <v>5</v>
      </c>
      <c r="U4373">
        <v>22</v>
      </c>
    </row>
    <row r="4374" spans="1:21" x14ac:dyDescent="0.3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f t="shared" si="272"/>
        <v>204</v>
      </c>
      <c r="P4374" s="4">
        <f t="shared" si="273"/>
        <v>0</v>
      </c>
      <c r="Q4374" s="4">
        <f t="shared" si="274"/>
        <v>9.8039215686274508E-3</v>
      </c>
      <c r="R4374" s="4">
        <f t="shared" si="275"/>
        <v>6.3725490196078427E-2</v>
      </c>
      <c r="S4374">
        <v>0</v>
      </c>
      <c r="T4374">
        <v>2</v>
      </c>
      <c r="U4374">
        <v>13</v>
      </c>
    </row>
    <row r="4375" spans="1:21" x14ac:dyDescent="0.3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f t="shared" si="272"/>
        <v>180</v>
      </c>
      <c r="P4375" s="4">
        <f t="shared" si="273"/>
        <v>0</v>
      </c>
      <c r="Q4375" s="4">
        <f t="shared" si="274"/>
        <v>0.05</v>
      </c>
      <c r="R4375" s="4">
        <f t="shared" si="275"/>
        <v>0.17777777777777778</v>
      </c>
      <c r="S4375">
        <v>0</v>
      </c>
      <c r="T4375">
        <v>9</v>
      </c>
      <c r="U4375">
        <v>32</v>
      </c>
    </row>
    <row r="4376" spans="1:21" x14ac:dyDescent="0.3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f t="shared" si="272"/>
        <v>180</v>
      </c>
      <c r="P4376" s="4">
        <f t="shared" si="273"/>
        <v>0</v>
      </c>
      <c r="Q4376" s="4">
        <f t="shared" si="274"/>
        <v>7.2222222222222215E-2</v>
      </c>
      <c r="R4376" s="4">
        <f t="shared" si="275"/>
        <v>0.25555555555555554</v>
      </c>
      <c r="S4376">
        <v>0</v>
      </c>
      <c r="T4376">
        <v>13</v>
      </c>
      <c r="U4376">
        <v>46</v>
      </c>
    </row>
    <row r="4377" spans="1:21" x14ac:dyDescent="0.3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f t="shared" si="272"/>
        <v>180</v>
      </c>
      <c r="P4377" s="4">
        <f t="shared" si="273"/>
        <v>5.5555555555555558E-3</v>
      </c>
      <c r="Q4377" s="4">
        <f t="shared" si="274"/>
        <v>6.1111111111111109E-2</v>
      </c>
      <c r="R4377" s="4">
        <f t="shared" si="275"/>
        <v>0.22222222222222221</v>
      </c>
      <c r="S4377">
        <v>1</v>
      </c>
      <c r="T4377">
        <v>11</v>
      </c>
      <c r="U4377">
        <v>40</v>
      </c>
    </row>
    <row r="4378" spans="1:21" x14ac:dyDescent="0.3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f t="shared" si="272"/>
        <v>272</v>
      </c>
      <c r="P4378" s="4">
        <f t="shared" si="273"/>
        <v>0</v>
      </c>
      <c r="Q4378" s="4">
        <f t="shared" si="274"/>
        <v>0</v>
      </c>
      <c r="R4378" s="4">
        <f t="shared" si="275"/>
        <v>0</v>
      </c>
      <c r="S4378">
        <v>0</v>
      </c>
      <c r="T4378">
        <v>0</v>
      </c>
      <c r="U4378">
        <v>0</v>
      </c>
    </row>
    <row r="4379" spans="1:21" x14ac:dyDescent="0.3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f t="shared" si="272"/>
        <v>469</v>
      </c>
      <c r="P4379" s="4">
        <f t="shared" si="273"/>
        <v>0</v>
      </c>
      <c r="Q4379" s="4">
        <f t="shared" si="274"/>
        <v>4.0511727078891259E-2</v>
      </c>
      <c r="R4379" s="4">
        <f t="shared" si="275"/>
        <v>0.13219616204690832</v>
      </c>
      <c r="S4379">
        <v>0</v>
      </c>
      <c r="T4379">
        <v>19</v>
      </c>
      <c r="U4379">
        <v>62</v>
      </c>
    </row>
    <row r="4380" spans="1:21" x14ac:dyDescent="0.3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f t="shared" si="272"/>
        <v>235</v>
      </c>
      <c r="P4380" s="4">
        <f t="shared" si="273"/>
        <v>0</v>
      </c>
      <c r="Q4380" s="4">
        <f t="shared" si="274"/>
        <v>3.8297872340425532E-2</v>
      </c>
      <c r="R4380" s="4">
        <f t="shared" si="275"/>
        <v>0.14893617021276595</v>
      </c>
      <c r="S4380">
        <v>0</v>
      </c>
      <c r="T4380">
        <v>9</v>
      </c>
      <c r="U4380">
        <v>35</v>
      </c>
    </row>
    <row r="4381" spans="1:21" x14ac:dyDescent="0.3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f t="shared" si="272"/>
        <v>235</v>
      </c>
      <c r="P4381" s="4">
        <f t="shared" si="273"/>
        <v>8.5106382978723406E-3</v>
      </c>
      <c r="Q4381" s="4">
        <f t="shared" si="274"/>
        <v>1.7021276595744681E-2</v>
      </c>
      <c r="R4381" s="4">
        <f t="shared" si="275"/>
        <v>7.6595744680851063E-2</v>
      </c>
      <c r="S4381">
        <v>2</v>
      </c>
      <c r="T4381">
        <v>4</v>
      </c>
      <c r="U4381">
        <v>18</v>
      </c>
    </row>
    <row r="4382" spans="1:21" x14ac:dyDescent="0.3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f t="shared" si="272"/>
        <v>272</v>
      </c>
      <c r="P4382" s="4">
        <f t="shared" si="273"/>
        <v>0</v>
      </c>
      <c r="Q4382" s="4">
        <f t="shared" si="274"/>
        <v>3.3088235294117647E-2</v>
      </c>
      <c r="R4382" s="4">
        <f t="shared" si="275"/>
        <v>0.12132352941176471</v>
      </c>
      <c r="S4382">
        <v>0</v>
      </c>
      <c r="T4382">
        <v>9</v>
      </c>
      <c r="U4382">
        <v>33</v>
      </c>
    </row>
    <row r="4383" spans="1:21" x14ac:dyDescent="0.3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f t="shared" si="272"/>
        <v>331</v>
      </c>
      <c r="P4383" s="4">
        <f t="shared" si="273"/>
        <v>0</v>
      </c>
      <c r="Q4383" s="4">
        <f t="shared" si="274"/>
        <v>2.7190332326283987E-2</v>
      </c>
      <c r="R4383" s="4">
        <f t="shared" si="275"/>
        <v>9.9697885196374625E-2</v>
      </c>
      <c r="S4383">
        <v>0</v>
      </c>
      <c r="T4383">
        <v>9</v>
      </c>
      <c r="U4383">
        <v>33</v>
      </c>
    </row>
    <row r="4384" spans="1:21" x14ac:dyDescent="0.3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f t="shared" si="272"/>
        <v>180</v>
      </c>
      <c r="P4384" s="4">
        <f t="shared" si="273"/>
        <v>0</v>
      </c>
      <c r="Q4384" s="4">
        <f t="shared" si="274"/>
        <v>2.2222222222222223E-2</v>
      </c>
      <c r="R4384" s="4">
        <f t="shared" si="275"/>
        <v>0.1111111111111111</v>
      </c>
      <c r="S4384">
        <v>0</v>
      </c>
      <c r="T4384">
        <v>4</v>
      </c>
      <c r="U4384">
        <v>20</v>
      </c>
    </row>
    <row r="4385" spans="1:21" x14ac:dyDescent="0.3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f t="shared" si="272"/>
        <v>180</v>
      </c>
      <c r="P4385" s="4">
        <f t="shared" si="273"/>
        <v>0</v>
      </c>
      <c r="Q4385" s="4">
        <f t="shared" si="274"/>
        <v>0.05</v>
      </c>
      <c r="R4385" s="4">
        <f t="shared" si="275"/>
        <v>0.18333333333333332</v>
      </c>
      <c r="S4385">
        <v>0</v>
      </c>
      <c r="T4385">
        <v>9</v>
      </c>
      <c r="U4385">
        <v>33</v>
      </c>
    </row>
    <row r="4386" spans="1:21" x14ac:dyDescent="0.3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f t="shared" si="272"/>
        <v>469</v>
      </c>
      <c r="P4386" s="4">
        <f t="shared" si="273"/>
        <v>0</v>
      </c>
      <c r="Q4386" s="4">
        <f t="shared" si="274"/>
        <v>8.5287846481876331E-3</v>
      </c>
      <c r="R4386" s="4">
        <f t="shared" si="275"/>
        <v>4.4776119402985072E-2</v>
      </c>
      <c r="S4386">
        <v>0</v>
      </c>
      <c r="T4386">
        <v>4</v>
      </c>
      <c r="U4386">
        <v>21</v>
      </c>
    </row>
    <row r="4387" spans="1:21" x14ac:dyDescent="0.3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f t="shared" si="272"/>
        <v>235</v>
      </c>
      <c r="P4387" s="4">
        <f t="shared" si="273"/>
        <v>0</v>
      </c>
      <c r="Q4387" s="4">
        <f t="shared" si="274"/>
        <v>2.553191489361702E-2</v>
      </c>
      <c r="R4387" s="4">
        <f t="shared" si="275"/>
        <v>0.10212765957446808</v>
      </c>
      <c r="S4387">
        <v>0</v>
      </c>
      <c r="T4387">
        <v>6</v>
      </c>
      <c r="U4387">
        <v>24</v>
      </c>
    </row>
    <row r="4388" spans="1:21" x14ac:dyDescent="0.3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f t="shared" si="272"/>
        <v>180</v>
      </c>
      <c r="P4388" s="4">
        <f t="shared" si="273"/>
        <v>0</v>
      </c>
      <c r="Q4388" s="4">
        <f t="shared" si="274"/>
        <v>2.2222222222222223E-2</v>
      </c>
      <c r="R4388" s="4">
        <f t="shared" si="275"/>
        <v>0.1111111111111111</v>
      </c>
      <c r="S4388">
        <v>0</v>
      </c>
      <c r="T4388">
        <v>4</v>
      </c>
      <c r="U4388">
        <v>20</v>
      </c>
    </row>
    <row r="4389" spans="1:21" x14ac:dyDescent="0.3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f t="shared" si="272"/>
        <v>180</v>
      </c>
      <c r="P4389" s="4">
        <f t="shared" si="273"/>
        <v>0</v>
      </c>
      <c r="Q4389" s="4">
        <f t="shared" si="274"/>
        <v>0</v>
      </c>
      <c r="R4389" s="4">
        <f t="shared" si="275"/>
        <v>4.4444444444444446E-2</v>
      </c>
      <c r="S4389">
        <v>0</v>
      </c>
      <c r="T4389">
        <v>0</v>
      </c>
      <c r="U4389">
        <v>8</v>
      </c>
    </row>
    <row r="4390" spans="1:21" x14ac:dyDescent="0.3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f t="shared" si="272"/>
        <v>180</v>
      </c>
      <c r="P4390" s="4">
        <f t="shared" si="273"/>
        <v>0</v>
      </c>
      <c r="Q4390" s="4">
        <f t="shared" si="274"/>
        <v>0.05</v>
      </c>
      <c r="R4390" s="4">
        <f t="shared" si="275"/>
        <v>0.18333333333333332</v>
      </c>
      <c r="S4390">
        <v>0</v>
      </c>
      <c r="T4390">
        <v>9</v>
      </c>
      <c r="U4390">
        <v>33</v>
      </c>
    </row>
    <row r="4391" spans="1:21" x14ac:dyDescent="0.3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f t="shared" si="272"/>
        <v>180</v>
      </c>
      <c r="P4391" s="4">
        <f t="shared" si="273"/>
        <v>1.1111111111111112E-2</v>
      </c>
      <c r="Q4391" s="4">
        <f t="shared" si="274"/>
        <v>6.1111111111111109E-2</v>
      </c>
      <c r="R4391" s="4">
        <f t="shared" si="275"/>
        <v>0.21666666666666667</v>
      </c>
      <c r="S4391">
        <v>2</v>
      </c>
      <c r="T4391">
        <v>11</v>
      </c>
      <c r="U4391">
        <v>39</v>
      </c>
    </row>
    <row r="4392" spans="1:21" x14ac:dyDescent="0.3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f t="shared" si="272"/>
        <v>180</v>
      </c>
      <c r="P4392" s="4">
        <f t="shared" si="273"/>
        <v>5.5555555555555558E-3</v>
      </c>
      <c r="Q4392" s="4">
        <f t="shared" si="274"/>
        <v>6.1111111111111109E-2</v>
      </c>
      <c r="R4392" s="4">
        <f t="shared" si="275"/>
        <v>0.21111111111111111</v>
      </c>
      <c r="S4392">
        <v>1</v>
      </c>
      <c r="T4392">
        <v>11</v>
      </c>
      <c r="U4392">
        <v>38</v>
      </c>
    </row>
    <row r="4393" spans="1:21" x14ac:dyDescent="0.3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f t="shared" si="272"/>
        <v>180</v>
      </c>
      <c r="P4393" s="4">
        <f t="shared" si="273"/>
        <v>0</v>
      </c>
      <c r="Q4393" s="4">
        <f t="shared" si="274"/>
        <v>6.6666666666666666E-2</v>
      </c>
      <c r="R4393" s="4">
        <f t="shared" si="275"/>
        <v>0.2388888888888889</v>
      </c>
      <c r="S4393">
        <v>0</v>
      </c>
      <c r="T4393">
        <v>12</v>
      </c>
      <c r="U4393">
        <v>43</v>
      </c>
    </row>
    <row r="4394" spans="1:21" x14ac:dyDescent="0.3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f t="shared" si="272"/>
        <v>180</v>
      </c>
      <c r="P4394" s="4">
        <f t="shared" si="273"/>
        <v>0</v>
      </c>
      <c r="Q4394" s="4">
        <f t="shared" si="274"/>
        <v>5.5555555555555552E-2</v>
      </c>
      <c r="R4394" s="4">
        <f t="shared" si="275"/>
        <v>0.19444444444444445</v>
      </c>
      <c r="S4394">
        <v>0</v>
      </c>
      <c r="T4394">
        <v>10</v>
      </c>
      <c r="U4394">
        <v>35</v>
      </c>
    </row>
    <row r="4395" spans="1:21" x14ac:dyDescent="0.3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f t="shared" si="272"/>
        <v>180</v>
      </c>
      <c r="P4395" s="4">
        <f t="shared" si="273"/>
        <v>5.5555555555555558E-3</v>
      </c>
      <c r="Q4395" s="4">
        <f t="shared" si="274"/>
        <v>2.7777777777777776E-2</v>
      </c>
      <c r="R4395" s="4">
        <f t="shared" si="275"/>
        <v>0.12222222222222222</v>
      </c>
      <c r="S4395">
        <v>1</v>
      </c>
      <c r="T4395">
        <v>5</v>
      </c>
      <c r="U4395">
        <v>22</v>
      </c>
    </row>
    <row r="4396" spans="1:21" x14ac:dyDescent="0.3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f t="shared" si="272"/>
        <v>180</v>
      </c>
      <c r="P4396" s="4">
        <f t="shared" si="273"/>
        <v>1.1111111111111112E-2</v>
      </c>
      <c r="Q4396" s="4">
        <f t="shared" si="274"/>
        <v>6.6666666666666666E-2</v>
      </c>
      <c r="R4396" s="4">
        <f t="shared" si="275"/>
        <v>0.2388888888888889</v>
      </c>
      <c r="S4396">
        <v>2</v>
      </c>
      <c r="T4396">
        <v>12</v>
      </c>
      <c r="U4396">
        <v>43</v>
      </c>
    </row>
    <row r="4397" spans="1:21" x14ac:dyDescent="0.3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f t="shared" si="272"/>
        <v>180</v>
      </c>
      <c r="P4397" s="4">
        <f t="shared" si="273"/>
        <v>0</v>
      </c>
      <c r="Q4397" s="4">
        <f t="shared" si="274"/>
        <v>0</v>
      </c>
      <c r="R4397" s="4">
        <f t="shared" si="275"/>
        <v>0.05</v>
      </c>
      <c r="S4397">
        <v>0</v>
      </c>
      <c r="T4397">
        <v>0</v>
      </c>
      <c r="U4397">
        <v>9</v>
      </c>
    </row>
    <row r="4398" spans="1:21" x14ac:dyDescent="0.3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f t="shared" si="272"/>
        <v>180</v>
      </c>
      <c r="P4398" s="4">
        <f t="shared" si="273"/>
        <v>5.5555555555555558E-3</v>
      </c>
      <c r="Q4398" s="4">
        <f t="shared" si="274"/>
        <v>1.6666666666666666E-2</v>
      </c>
      <c r="R4398" s="4">
        <f t="shared" si="275"/>
        <v>8.8888888888888892E-2</v>
      </c>
      <c r="S4398">
        <v>1</v>
      </c>
      <c r="T4398">
        <v>3</v>
      </c>
      <c r="U4398">
        <v>16</v>
      </c>
    </row>
    <row r="4399" spans="1:21" x14ac:dyDescent="0.3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f t="shared" si="272"/>
        <v>180</v>
      </c>
      <c r="P4399" s="4">
        <f t="shared" si="273"/>
        <v>0</v>
      </c>
      <c r="Q4399" s="4">
        <f t="shared" si="274"/>
        <v>1.1111111111111112E-2</v>
      </c>
      <c r="R4399" s="4">
        <f t="shared" si="275"/>
        <v>8.3333333333333329E-2</v>
      </c>
      <c r="S4399">
        <v>0</v>
      </c>
      <c r="T4399">
        <v>2</v>
      </c>
      <c r="U4399">
        <v>15</v>
      </c>
    </row>
    <row r="4400" spans="1:21" x14ac:dyDescent="0.3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f t="shared" si="272"/>
        <v>204</v>
      </c>
      <c r="P4400" s="4">
        <f t="shared" si="273"/>
        <v>0</v>
      </c>
      <c r="Q4400" s="4">
        <f t="shared" si="274"/>
        <v>6.8627450980392163E-2</v>
      </c>
      <c r="R4400" s="4">
        <f t="shared" si="275"/>
        <v>0.23039215686274508</v>
      </c>
      <c r="S4400">
        <v>0</v>
      </c>
      <c r="T4400">
        <v>14</v>
      </c>
      <c r="U4400">
        <v>47</v>
      </c>
    </row>
    <row r="4401" spans="1:21" x14ac:dyDescent="0.3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f t="shared" si="272"/>
        <v>204</v>
      </c>
      <c r="P4401" s="4">
        <f t="shared" si="273"/>
        <v>1.4705882352941176E-2</v>
      </c>
      <c r="Q4401" s="4">
        <f t="shared" si="274"/>
        <v>6.3725490196078427E-2</v>
      </c>
      <c r="R4401" s="4">
        <f t="shared" si="275"/>
        <v>0.22058823529411764</v>
      </c>
      <c r="S4401">
        <v>3</v>
      </c>
      <c r="T4401">
        <v>13</v>
      </c>
      <c r="U4401">
        <v>45</v>
      </c>
    </row>
    <row r="4402" spans="1:21" x14ac:dyDescent="0.3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f t="shared" si="272"/>
        <v>214</v>
      </c>
      <c r="P4402" s="4">
        <f t="shared" si="273"/>
        <v>4.6728971962616819E-3</v>
      </c>
      <c r="Q4402" s="4">
        <f t="shared" si="274"/>
        <v>4.6728971962616821E-2</v>
      </c>
      <c r="R4402" s="4">
        <f t="shared" si="275"/>
        <v>0.17757009345794392</v>
      </c>
      <c r="S4402">
        <v>1</v>
      </c>
      <c r="T4402">
        <v>10</v>
      </c>
      <c r="U4402">
        <v>38</v>
      </c>
    </row>
    <row r="4403" spans="1:21" x14ac:dyDescent="0.3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f t="shared" si="272"/>
        <v>204</v>
      </c>
      <c r="P4403" s="4">
        <f t="shared" si="273"/>
        <v>4.9019607843137254E-3</v>
      </c>
      <c r="Q4403" s="4">
        <f t="shared" si="274"/>
        <v>6.8627450980392163E-2</v>
      </c>
      <c r="R4403" s="4">
        <f t="shared" si="275"/>
        <v>0.23039215686274508</v>
      </c>
      <c r="S4403">
        <v>1</v>
      </c>
      <c r="T4403">
        <v>14</v>
      </c>
      <c r="U4403">
        <v>47</v>
      </c>
    </row>
    <row r="4404" spans="1:21" x14ac:dyDescent="0.3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f t="shared" si="272"/>
        <v>180</v>
      </c>
      <c r="P4404" s="4">
        <f t="shared" si="273"/>
        <v>0</v>
      </c>
      <c r="Q4404" s="4">
        <f t="shared" si="274"/>
        <v>1.6666666666666666E-2</v>
      </c>
      <c r="R4404" s="4">
        <f t="shared" si="275"/>
        <v>9.4444444444444442E-2</v>
      </c>
      <c r="S4404">
        <v>0</v>
      </c>
      <c r="T4404">
        <v>3</v>
      </c>
      <c r="U4404">
        <v>17</v>
      </c>
    </row>
    <row r="4405" spans="1:21" x14ac:dyDescent="0.3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f t="shared" si="272"/>
        <v>204</v>
      </c>
      <c r="P4405" s="4">
        <f t="shared" si="273"/>
        <v>0</v>
      </c>
      <c r="Q4405" s="4">
        <f t="shared" si="274"/>
        <v>4.9019607843137254E-2</v>
      </c>
      <c r="R4405" s="4">
        <f t="shared" si="275"/>
        <v>0.17647058823529413</v>
      </c>
      <c r="S4405">
        <v>0</v>
      </c>
      <c r="T4405">
        <v>10</v>
      </c>
      <c r="U4405">
        <v>36</v>
      </c>
    </row>
    <row r="4406" spans="1:21" x14ac:dyDescent="0.3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f t="shared" si="272"/>
        <v>180</v>
      </c>
      <c r="P4406" s="4">
        <f t="shared" si="273"/>
        <v>0</v>
      </c>
      <c r="Q4406" s="4">
        <f t="shared" si="274"/>
        <v>3.888888888888889E-2</v>
      </c>
      <c r="R4406" s="4">
        <f t="shared" si="275"/>
        <v>0.15555555555555556</v>
      </c>
      <c r="S4406">
        <v>0</v>
      </c>
      <c r="T4406">
        <v>7</v>
      </c>
      <c r="U4406">
        <v>28</v>
      </c>
    </row>
    <row r="4407" spans="1:21" x14ac:dyDescent="0.3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f t="shared" si="272"/>
        <v>180</v>
      </c>
      <c r="P4407" s="4">
        <f t="shared" si="273"/>
        <v>0</v>
      </c>
      <c r="Q4407" s="4">
        <f t="shared" si="274"/>
        <v>6.6666666666666666E-2</v>
      </c>
      <c r="R4407" s="4">
        <f t="shared" si="275"/>
        <v>0.24444444444444444</v>
      </c>
      <c r="S4407">
        <v>0</v>
      </c>
      <c r="T4407">
        <v>12</v>
      </c>
      <c r="U4407">
        <v>44</v>
      </c>
    </row>
    <row r="4408" spans="1:21" x14ac:dyDescent="0.3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f t="shared" si="272"/>
        <v>235</v>
      </c>
      <c r="P4408" s="4">
        <f t="shared" si="273"/>
        <v>0</v>
      </c>
      <c r="Q4408" s="4">
        <f t="shared" si="274"/>
        <v>2.9787234042553193E-2</v>
      </c>
      <c r="R4408" s="4">
        <f t="shared" si="275"/>
        <v>0.12340425531914893</v>
      </c>
      <c r="S4408">
        <v>0</v>
      </c>
      <c r="T4408">
        <v>7</v>
      </c>
      <c r="U4408">
        <v>29</v>
      </c>
    </row>
    <row r="4409" spans="1:21" x14ac:dyDescent="0.3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f t="shared" si="272"/>
        <v>180</v>
      </c>
      <c r="P4409" s="4">
        <f t="shared" si="273"/>
        <v>0</v>
      </c>
      <c r="Q4409" s="4">
        <f t="shared" si="274"/>
        <v>3.3333333333333333E-2</v>
      </c>
      <c r="R4409" s="4">
        <f t="shared" si="275"/>
        <v>0.13333333333333333</v>
      </c>
      <c r="S4409">
        <v>0</v>
      </c>
      <c r="T4409">
        <v>6</v>
      </c>
      <c r="U4409">
        <v>24</v>
      </c>
    </row>
    <row r="4410" spans="1:21" x14ac:dyDescent="0.3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f t="shared" si="272"/>
        <v>336</v>
      </c>
      <c r="P4410" s="4">
        <f t="shared" si="273"/>
        <v>0</v>
      </c>
      <c r="Q4410" s="4">
        <f t="shared" si="274"/>
        <v>3.273809523809524E-2</v>
      </c>
      <c r="R4410" s="4">
        <f t="shared" si="275"/>
        <v>0.11607142857142858</v>
      </c>
      <c r="S4410">
        <v>0</v>
      </c>
      <c r="T4410">
        <v>11</v>
      </c>
      <c r="U4410">
        <v>39</v>
      </c>
    </row>
    <row r="4411" spans="1:21" x14ac:dyDescent="0.3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f t="shared" si="272"/>
        <v>331</v>
      </c>
      <c r="P4411" s="4">
        <f t="shared" si="273"/>
        <v>0</v>
      </c>
      <c r="Q4411" s="4">
        <f t="shared" si="274"/>
        <v>3.9274924471299093E-2</v>
      </c>
      <c r="R4411" s="4">
        <f t="shared" si="275"/>
        <v>0.13293051359516617</v>
      </c>
      <c r="S4411">
        <v>0</v>
      </c>
      <c r="T4411">
        <v>13</v>
      </c>
      <c r="U4411">
        <v>44</v>
      </c>
    </row>
    <row r="4412" spans="1:21" x14ac:dyDescent="0.3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f t="shared" si="272"/>
        <v>235</v>
      </c>
      <c r="P4412" s="4">
        <f t="shared" si="273"/>
        <v>4.2553191489361703E-3</v>
      </c>
      <c r="Q4412" s="4">
        <f t="shared" si="274"/>
        <v>1.7021276595744681E-2</v>
      </c>
      <c r="R4412" s="4">
        <f t="shared" si="275"/>
        <v>8.5106382978723402E-2</v>
      </c>
      <c r="S4412">
        <v>1</v>
      </c>
      <c r="T4412">
        <v>4</v>
      </c>
      <c r="U4412">
        <v>20</v>
      </c>
    </row>
    <row r="4413" spans="1:21" x14ac:dyDescent="0.3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f t="shared" si="272"/>
        <v>180</v>
      </c>
      <c r="P4413" s="4">
        <f t="shared" si="273"/>
        <v>1.1111111111111112E-2</v>
      </c>
      <c r="Q4413" s="4">
        <f t="shared" si="274"/>
        <v>3.888888888888889E-2</v>
      </c>
      <c r="R4413" s="4">
        <f t="shared" si="275"/>
        <v>0.16111111111111112</v>
      </c>
      <c r="S4413">
        <v>2</v>
      </c>
      <c r="T4413">
        <v>7</v>
      </c>
      <c r="U4413">
        <v>29</v>
      </c>
    </row>
    <row r="4414" spans="1:21" x14ac:dyDescent="0.3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f t="shared" si="272"/>
        <v>180</v>
      </c>
      <c r="P4414" s="4">
        <f t="shared" si="273"/>
        <v>0</v>
      </c>
      <c r="Q4414" s="4">
        <f t="shared" si="274"/>
        <v>1.1111111111111112E-2</v>
      </c>
      <c r="R4414" s="4">
        <f t="shared" si="275"/>
        <v>7.7777777777777779E-2</v>
      </c>
      <c r="S4414">
        <v>0</v>
      </c>
      <c r="T4414">
        <v>2</v>
      </c>
      <c r="U4414">
        <v>14</v>
      </c>
    </row>
    <row r="4415" spans="1:21" x14ac:dyDescent="0.3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f t="shared" si="272"/>
        <v>180</v>
      </c>
      <c r="P4415" s="4">
        <f t="shared" si="273"/>
        <v>5.5555555555555558E-3</v>
      </c>
      <c r="Q4415" s="4">
        <f t="shared" si="274"/>
        <v>0</v>
      </c>
      <c r="R4415" s="4">
        <f t="shared" si="275"/>
        <v>0</v>
      </c>
      <c r="S4415">
        <v>1</v>
      </c>
      <c r="T4415">
        <v>0</v>
      </c>
      <c r="U4415">
        <v>0</v>
      </c>
    </row>
    <row r="4416" spans="1:21" x14ac:dyDescent="0.3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f t="shared" si="272"/>
        <v>216</v>
      </c>
      <c r="P4416" s="4">
        <f t="shared" si="273"/>
        <v>0</v>
      </c>
      <c r="Q4416" s="4">
        <f t="shared" si="274"/>
        <v>4.1666666666666664E-2</v>
      </c>
      <c r="R4416" s="4">
        <f t="shared" si="275"/>
        <v>0.15277777777777779</v>
      </c>
      <c r="S4416">
        <v>0</v>
      </c>
      <c r="T4416">
        <v>9</v>
      </c>
      <c r="U4416">
        <v>33</v>
      </c>
    </row>
    <row r="4417" spans="1:21" x14ac:dyDescent="0.3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f t="shared" si="272"/>
        <v>180</v>
      </c>
      <c r="P4417" s="4">
        <f t="shared" si="273"/>
        <v>1.1111111111111112E-2</v>
      </c>
      <c r="Q4417" s="4">
        <f t="shared" si="274"/>
        <v>6.1111111111111109E-2</v>
      </c>
      <c r="R4417" s="4">
        <f t="shared" si="275"/>
        <v>0.22222222222222221</v>
      </c>
      <c r="S4417">
        <v>2</v>
      </c>
      <c r="T4417">
        <v>11</v>
      </c>
      <c r="U4417">
        <v>40</v>
      </c>
    </row>
    <row r="4418" spans="1:21" x14ac:dyDescent="0.3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f t="shared" si="272"/>
        <v>332</v>
      </c>
      <c r="P4418" s="4">
        <f t="shared" si="273"/>
        <v>0</v>
      </c>
      <c r="Q4418" s="4">
        <f t="shared" si="274"/>
        <v>2.710843373493976E-2</v>
      </c>
      <c r="R4418" s="4">
        <f t="shared" si="275"/>
        <v>0.10240963855421686</v>
      </c>
      <c r="S4418">
        <v>0</v>
      </c>
      <c r="T4418">
        <v>9</v>
      </c>
      <c r="U4418">
        <v>34</v>
      </c>
    </row>
    <row r="4419" spans="1:21" x14ac:dyDescent="0.3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f t="shared" ref="O4419:O4482" si="276">L4419+M4419+N4419</f>
        <v>180</v>
      </c>
      <c r="P4419" s="4">
        <f t="shared" ref="P4419:P4482" si="277">S4419/O4419</f>
        <v>5.5555555555555558E-3</v>
      </c>
      <c r="Q4419" s="4">
        <f t="shared" ref="Q4419:Q4482" si="278">T4419/O4419</f>
        <v>0</v>
      </c>
      <c r="R4419" s="4">
        <f t="shared" ref="R4419:R4482" si="279">U4419/O4419</f>
        <v>0</v>
      </c>
      <c r="S4419">
        <v>1</v>
      </c>
      <c r="T4419">
        <v>0</v>
      </c>
      <c r="U4419">
        <v>0</v>
      </c>
    </row>
    <row r="4420" spans="1:21" x14ac:dyDescent="0.3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f t="shared" si="276"/>
        <v>180</v>
      </c>
      <c r="P4420" s="4">
        <f t="shared" si="277"/>
        <v>5.5555555555555558E-3</v>
      </c>
      <c r="Q4420" s="4">
        <f t="shared" si="278"/>
        <v>3.3333333333333333E-2</v>
      </c>
      <c r="R4420" s="4">
        <f t="shared" si="279"/>
        <v>0.1388888888888889</v>
      </c>
      <c r="S4420">
        <v>1</v>
      </c>
      <c r="T4420">
        <v>6</v>
      </c>
      <c r="U4420">
        <v>25</v>
      </c>
    </row>
    <row r="4421" spans="1:21" x14ac:dyDescent="0.3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f t="shared" si="276"/>
        <v>180</v>
      </c>
      <c r="P4421" s="4">
        <f t="shared" si="277"/>
        <v>0</v>
      </c>
      <c r="Q4421" s="4">
        <f t="shared" si="278"/>
        <v>0</v>
      </c>
      <c r="R4421" s="4">
        <f t="shared" si="279"/>
        <v>0</v>
      </c>
      <c r="S4421">
        <v>0</v>
      </c>
      <c r="T4421">
        <v>0</v>
      </c>
      <c r="U4421">
        <v>0</v>
      </c>
    </row>
    <row r="4422" spans="1:21" x14ac:dyDescent="0.3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f t="shared" si="276"/>
        <v>180</v>
      </c>
      <c r="P4422" s="4">
        <f t="shared" si="277"/>
        <v>0</v>
      </c>
      <c r="Q4422" s="4">
        <f t="shared" si="278"/>
        <v>8.3333333333333329E-2</v>
      </c>
      <c r="R4422" s="4">
        <f t="shared" si="279"/>
        <v>0.28888888888888886</v>
      </c>
      <c r="S4422">
        <v>0</v>
      </c>
      <c r="T4422">
        <v>15</v>
      </c>
      <c r="U4422">
        <v>52</v>
      </c>
    </row>
    <row r="4423" spans="1:21" x14ac:dyDescent="0.3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f t="shared" si="276"/>
        <v>180</v>
      </c>
      <c r="P4423" s="4">
        <f t="shared" si="277"/>
        <v>1.6666666666666666E-2</v>
      </c>
      <c r="Q4423" s="4">
        <f t="shared" si="278"/>
        <v>1.1111111111111112E-2</v>
      </c>
      <c r="R4423" s="4">
        <f t="shared" si="279"/>
        <v>7.2222222222222215E-2</v>
      </c>
      <c r="S4423">
        <v>3</v>
      </c>
      <c r="T4423">
        <v>2</v>
      </c>
      <c r="U4423">
        <v>13</v>
      </c>
    </row>
    <row r="4424" spans="1:21" x14ac:dyDescent="0.3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f t="shared" si="276"/>
        <v>180</v>
      </c>
      <c r="P4424" s="4">
        <f t="shared" si="277"/>
        <v>0</v>
      </c>
      <c r="Q4424" s="4">
        <f t="shared" si="278"/>
        <v>8.3333333333333329E-2</v>
      </c>
      <c r="R4424" s="4">
        <f t="shared" si="279"/>
        <v>0.27777777777777779</v>
      </c>
      <c r="S4424">
        <v>0</v>
      </c>
      <c r="T4424">
        <v>15</v>
      </c>
      <c r="U4424">
        <v>50</v>
      </c>
    </row>
    <row r="4425" spans="1:21" x14ac:dyDescent="0.3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f t="shared" si="276"/>
        <v>180</v>
      </c>
      <c r="P4425" s="4">
        <f t="shared" si="277"/>
        <v>5.5555555555555558E-3</v>
      </c>
      <c r="Q4425" s="4">
        <f t="shared" si="278"/>
        <v>7.2222222222222215E-2</v>
      </c>
      <c r="R4425" s="4">
        <f t="shared" si="279"/>
        <v>0.25</v>
      </c>
      <c r="S4425">
        <v>1</v>
      </c>
      <c r="T4425">
        <v>13</v>
      </c>
      <c r="U4425">
        <v>45</v>
      </c>
    </row>
    <row r="4426" spans="1:21" x14ac:dyDescent="0.3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f t="shared" si="276"/>
        <v>180</v>
      </c>
      <c r="P4426" s="4">
        <f t="shared" si="277"/>
        <v>1.6666666666666666E-2</v>
      </c>
      <c r="Q4426" s="4">
        <f t="shared" si="278"/>
        <v>1.6666666666666666E-2</v>
      </c>
      <c r="R4426" s="4">
        <f t="shared" si="279"/>
        <v>8.8888888888888892E-2</v>
      </c>
      <c r="S4426">
        <v>3</v>
      </c>
      <c r="T4426">
        <v>3</v>
      </c>
      <c r="U4426">
        <v>16</v>
      </c>
    </row>
    <row r="4427" spans="1:21" x14ac:dyDescent="0.3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f t="shared" si="276"/>
        <v>235</v>
      </c>
      <c r="P4427" s="4">
        <f t="shared" si="277"/>
        <v>0</v>
      </c>
      <c r="Q4427" s="4">
        <f t="shared" si="278"/>
        <v>8.5106382978723406E-3</v>
      </c>
      <c r="R4427" s="4">
        <f t="shared" si="279"/>
        <v>5.5319148936170209E-2</v>
      </c>
      <c r="S4427">
        <v>0</v>
      </c>
      <c r="T4427">
        <v>2</v>
      </c>
      <c r="U4427">
        <v>13</v>
      </c>
    </row>
    <row r="4428" spans="1:21" x14ac:dyDescent="0.3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f t="shared" si="276"/>
        <v>336</v>
      </c>
      <c r="P4428" s="4">
        <f t="shared" si="277"/>
        <v>2.976190476190476E-3</v>
      </c>
      <c r="Q4428" s="4">
        <f t="shared" si="278"/>
        <v>2.976190476190476E-2</v>
      </c>
      <c r="R4428" s="4">
        <f t="shared" si="279"/>
        <v>0.10714285714285714</v>
      </c>
      <c r="S4428">
        <v>1</v>
      </c>
      <c r="T4428">
        <v>10</v>
      </c>
      <c r="U4428">
        <v>36</v>
      </c>
    </row>
    <row r="4429" spans="1:21" x14ac:dyDescent="0.3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f t="shared" si="276"/>
        <v>180</v>
      </c>
      <c r="P4429" s="4">
        <f t="shared" si="277"/>
        <v>1.1111111111111112E-2</v>
      </c>
      <c r="Q4429" s="4">
        <f t="shared" si="278"/>
        <v>1.6666666666666666E-2</v>
      </c>
      <c r="R4429" s="4">
        <f t="shared" si="279"/>
        <v>9.4444444444444442E-2</v>
      </c>
      <c r="S4429">
        <v>2</v>
      </c>
      <c r="T4429">
        <v>3</v>
      </c>
      <c r="U4429">
        <v>17</v>
      </c>
    </row>
    <row r="4430" spans="1:21" x14ac:dyDescent="0.3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f t="shared" si="276"/>
        <v>256</v>
      </c>
      <c r="P4430" s="4">
        <f t="shared" si="277"/>
        <v>3.90625E-3</v>
      </c>
      <c r="Q4430" s="4">
        <f t="shared" si="278"/>
        <v>3.125E-2</v>
      </c>
      <c r="R4430" s="4">
        <f t="shared" si="279"/>
        <v>0.125</v>
      </c>
      <c r="S4430">
        <v>1</v>
      </c>
      <c r="T4430">
        <v>8</v>
      </c>
      <c r="U4430">
        <v>32</v>
      </c>
    </row>
    <row r="4431" spans="1:21" x14ac:dyDescent="0.3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f t="shared" si="276"/>
        <v>331</v>
      </c>
      <c r="P4431" s="4">
        <f t="shared" si="277"/>
        <v>0</v>
      </c>
      <c r="Q4431" s="4">
        <f t="shared" si="278"/>
        <v>1.5105740181268883E-2</v>
      </c>
      <c r="R4431" s="4">
        <f t="shared" si="279"/>
        <v>6.9486404833836862E-2</v>
      </c>
      <c r="S4431">
        <v>0</v>
      </c>
      <c r="T4431">
        <v>5</v>
      </c>
      <c r="U4431">
        <v>23</v>
      </c>
    </row>
    <row r="4432" spans="1:21" x14ac:dyDescent="0.3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f t="shared" si="276"/>
        <v>180</v>
      </c>
      <c r="P4432" s="4">
        <f t="shared" si="277"/>
        <v>0</v>
      </c>
      <c r="Q4432" s="4">
        <f t="shared" si="278"/>
        <v>0</v>
      </c>
      <c r="R4432" s="4">
        <f t="shared" si="279"/>
        <v>1.6666666666666666E-2</v>
      </c>
      <c r="S4432">
        <v>0</v>
      </c>
      <c r="T4432">
        <v>0</v>
      </c>
      <c r="U4432">
        <v>3</v>
      </c>
    </row>
    <row r="4433" spans="1:21" x14ac:dyDescent="0.3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f t="shared" si="276"/>
        <v>272</v>
      </c>
      <c r="P4433" s="4">
        <f t="shared" si="277"/>
        <v>0</v>
      </c>
      <c r="Q4433" s="4">
        <f t="shared" si="278"/>
        <v>0</v>
      </c>
      <c r="R4433" s="4">
        <f t="shared" si="279"/>
        <v>0</v>
      </c>
      <c r="S4433">
        <v>0</v>
      </c>
      <c r="T4433">
        <v>0</v>
      </c>
      <c r="U4433">
        <v>0</v>
      </c>
    </row>
    <row r="4434" spans="1:21" x14ac:dyDescent="0.3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f t="shared" si="276"/>
        <v>180</v>
      </c>
      <c r="P4434" s="4">
        <f t="shared" si="277"/>
        <v>5.5555555555555558E-3</v>
      </c>
      <c r="Q4434" s="4">
        <f t="shared" si="278"/>
        <v>0.05</v>
      </c>
      <c r="R4434" s="4">
        <f t="shared" si="279"/>
        <v>0.18888888888888888</v>
      </c>
      <c r="S4434">
        <v>1</v>
      </c>
      <c r="T4434">
        <v>9</v>
      </c>
      <c r="U4434">
        <v>34</v>
      </c>
    </row>
    <row r="4435" spans="1:21" x14ac:dyDescent="0.3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f t="shared" si="276"/>
        <v>180</v>
      </c>
      <c r="P4435" s="4">
        <f t="shared" si="277"/>
        <v>5.5555555555555558E-3</v>
      </c>
      <c r="Q4435" s="4">
        <f t="shared" si="278"/>
        <v>2.7777777777777776E-2</v>
      </c>
      <c r="R4435" s="4">
        <f t="shared" si="279"/>
        <v>0.12222222222222222</v>
      </c>
      <c r="S4435">
        <v>1</v>
      </c>
      <c r="T4435">
        <v>5</v>
      </c>
      <c r="U4435">
        <v>22</v>
      </c>
    </row>
    <row r="4436" spans="1:21" x14ac:dyDescent="0.3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f t="shared" si="276"/>
        <v>204</v>
      </c>
      <c r="P4436" s="4">
        <f t="shared" si="277"/>
        <v>4.9019607843137254E-3</v>
      </c>
      <c r="Q4436" s="4">
        <f t="shared" si="278"/>
        <v>2.4509803921568627E-2</v>
      </c>
      <c r="R4436" s="4">
        <f t="shared" si="279"/>
        <v>0.10784313725490197</v>
      </c>
      <c r="S4436">
        <v>1</v>
      </c>
      <c r="T4436">
        <v>5</v>
      </c>
      <c r="U4436">
        <v>22</v>
      </c>
    </row>
    <row r="4437" spans="1:21" x14ac:dyDescent="0.3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f t="shared" si="276"/>
        <v>214</v>
      </c>
      <c r="P4437" s="4">
        <f t="shared" si="277"/>
        <v>0</v>
      </c>
      <c r="Q4437" s="4">
        <f t="shared" si="278"/>
        <v>5.6074766355140186E-2</v>
      </c>
      <c r="R4437" s="4">
        <f t="shared" si="279"/>
        <v>0.19158878504672897</v>
      </c>
      <c r="S4437">
        <v>0</v>
      </c>
      <c r="T4437">
        <v>12</v>
      </c>
      <c r="U4437">
        <v>41</v>
      </c>
    </row>
    <row r="4438" spans="1:21" x14ac:dyDescent="0.3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f t="shared" si="276"/>
        <v>180</v>
      </c>
      <c r="P4438" s="4">
        <f t="shared" si="277"/>
        <v>0</v>
      </c>
      <c r="Q4438" s="4">
        <f t="shared" si="278"/>
        <v>7.7777777777777779E-2</v>
      </c>
      <c r="R4438" s="4">
        <f t="shared" si="279"/>
        <v>0.2722222222222222</v>
      </c>
      <c r="S4438">
        <v>0</v>
      </c>
      <c r="T4438">
        <v>14</v>
      </c>
      <c r="U4438">
        <v>49</v>
      </c>
    </row>
    <row r="4439" spans="1:21" x14ac:dyDescent="0.3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f t="shared" si="276"/>
        <v>180</v>
      </c>
      <c r="P4439" s="4">
        <f t="shared" si="277"/>
        <v>5.5555555555555558E-3</v>
      </c>
      <c r="Q4439" s="4">
        <f t="shared" si="278"/>
        <v>3.3333333333333333E-2</v>
      </c>
      <c r="R4439" s="4">
        <f t="shared" si="279"/>
        <v>0.14444444444444443</v>
      </c>
      <c r="S4439">
        <v>1</v>
      </c>
      <c r="T4439">
        <v>6</v>
      </c>
      <c r="U4439">
        <v>26</v>
      </c>
    </row>
    <row r="4440" spans="1:21" x14ac:dyDescent="0.3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f t="shared" si="276"/>
        <v>256</v>
      </c>
      <c r="P4440" s="4">
        <f t="shared" si="277"/>
        <v>3.90625E-3</v>
      </c>
      <c r="Q4440" s="4">
        <f t="shared" si="278"/>
        <v>2.34375E-2</v>
      </c>
      <c r="R4440" s="4">
        <f t="shared" si="279"/>
        <v>9.765625E-2</v>
      </c>
      <c r="S4440">
        <v>1</v>
      </c>
      <c r="T4440">
        <v>6</v>
      </c>
      <c r="U4440">
        <v>25</v>
      </c>
    </row>
    <row r="4441" spans="1:21" x14ac:dyDescent="0.3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f t="shared" si="276"/>
        <v>331</v>
      </c>
      <c r="P4441" s="4">
        <f t="shared" si="277"/>
        <v>6.0422960725075529E-3</v>
      </c>
      <c r="Q4441" s="4">
        <f t="shared" si="278"/>
        <v>3.3232628398791542E-2</v>
      </c>
      <c r="R4441" s="4">
        <f t="shared" si="279"/>
        <v>0.11480362537764351</v>
      </c>
      <c r="S4441">
        <v>2</v>
      </c>
      <c r="T4441">
        <v>11</v>
      </c>
      <c r="U4441">
        <v>38</v>
      </c>
    </row>
    <row r="4442" spans="1:21" x14ac:dyDescent="0.3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f t="shared" si="276"/>
        <v>235</v>
      </c>
      <c r="P4442" s="4">
        <f t="shared" si="277"/>
        <v>4.2553191489361703E-3</v>
      </c>
      <c r="Q4442" s="4">
        <f t="shared" si="278"/>
        <v>0</v>
      </c>
      <c r="R4442" s="4">
        <f t="shared" si="279"/>
        <v>3.8297872340425532E-2</v>
      </c>
      <c r="S4442">
        <v>1</v>
      </c>
      <c r="T4442">
        <v>0</v>
      </c>
      <c r="U4442">
        <v>9</v>
      </c>
    </row>
    <row r="4443" spans="1:21" x14ac:dyDescent="0.3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f t="shared" si="276"/>
        <v>180</v>
      </c>
      <c r="P4443" s="4">
        <f t="shared" si="277"/>
        <v>5.5555555555555558E-3</v>
      </c>
      <c r="Q4443" s="4">
        <f t="shared" si="278"/>
        <v>0.05</v>
      </c>
      <c r="R4443" s="4">
        <f t="shared" si="279"/>
        <v>0.18888888888888888</v>
      </c>
      <c r="S4443">
        <v>1</v>
      </c>
      <c r="T4443">
        <v>9</v>
      </c>
      <c r="U4443">
        <v>34</v>
      </c>
    </row>
    <row r="4444" spans="1:21" x14ac:dyDescent="0.3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f t="shared" si="276"/>
        <v>180</v>
      </c>
      <c r="P4444" s="4">
        <f t="shared" si="277"/>
        <v>5.5555555555555558E-3</v>
      </c>
      <c r="Q4444" s="4">
        <f t="shared" si="278"/>
        <v>6.1111111111111109E-2</v>
      </c>
      <c r="R4444" s="4">
        <f t="shared" si="279"/>
        <v>0.21666666666666667</v>
      </c>
      <c r="S4444">
        <v>1</v>
      </c>
      <c r="T4444">
        <v>11</v>
      </c>
      <c r="U4444">
        <v>39</v>
      </c>
    </row>
    <row r="4445" spans="1:21" x14ac:dyDescent="0.3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f t="shared" si="276"/>
        <v>469</v>
      </c>
      <c r="P4445" s="4">
        <f t="shared" si="277"/>
        <v>0</v>
      </c>
      <c r="Q4445" s="4">
        <f t="shared" si="278"/>
        <v>2.3454157782515993E-2</v>
      </c>
      <c r="R4445" s="4">
        <f t="shared" si="279"/>
        <v>8.7420042643923238E-2</v>
      </c>
      <c r="S4445">
        <v>0</v>
      </c>
      <c r="T4445">
        <v>11</v>
      </c>
      <c r="U4445">
        <v>41</v>
      </c>
    </row>
    <row r="4446" spans="1:21" x14ac:dyDescent="0.3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f t="shared" si="276"/>
        <v>180</v>
      </c>
      <c r="P4446" s="4">
        <f t="shared" si="277"/>
        <v>0</v>
      </c>
      <c r="Q4446" s="4">
        <f t="shared" si="278"/>
        <v>0</v>
      </c>
      <c r="R4446" s="4">
        <f t="shared" si="279"/>
        <v>0</v>
      </c>
      <c r="S4446">
        <v>0</v>
      </c>
      <c r="T4446">
        <v>0</v>
      </c>
      <c r="U4446">
        <v>0</v>
      </c>
    </row>
    <row r="4447" spans="1:21" x14ac:dyDescent="0.3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f t="shared" si="276"/>
        <v>336</v>
      </c>
      <c r="P4447" s="4">
        <f t="shared" si="277"/>
        <v>5.9523809523809521E-3</v>
      </c>
      <c r="Q4447" s="4">
        <f t="shared" si="278"/>
        <v>1.1904761904761904E-2</v>
      </c>
      <c r="R4447" s="4">
        <f t="shared" si="279"/>
        <v>5.3571428571428568E-2</v>
      </c>
      <c r="S4447">
        <v>2</v>
      </c>
      <c r="T4447">
        <v>4</v>
      </c>
      <c r="U4447">
        <v>18</v>
      </c>
    </row>
    <row r="4448" spans="1:21" x14ac:dyDescent="0.3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f t="shared" si="276"/>
        <v>204</v>
      </c>
      <c r="P4448" s="4">
        <f t="shared" si="277"/>
        <v>4.9019607843137254E-3</v>
      </c>
      <c r="Q4448" s="4">
        <f t="shared" si="278"/>
        <v>1.4705882352941176E-2</v>
      </c>
      <c r="R4448" s="4">
        <f t="shared" si="279"/>
        <v>8.3333333333333329E-2</v>
      </c>
      <c r="S4448">
        <v>1</v>
      </c>
      <c r="T4448">
        <v>3</v>
      </c>
      <c r="U4448">
        <v>17</v>
      </c>
    </row>
    <row r="4449" spans="1:21" x14ac:dyDescent="0.3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f t="shared" si="276"/>
        <v>180</v>
      </c>
      <c r="P4449" s="4">
        <f t="shared" si="277"/>
        <v>0</v>
      </c>
      <c r="Q4449" s="4">
        <f t="shared" si="278"/>
        <v>4.4444444444444446E-2</v>
      </c>
      <c r="R4449" s="4">
        <f t="shared" si="279"/>
        <v>0.17777777777777778</v>
      </c>
      <c r="S4449">
        <v>0</v>
      </c>
      <c r="T4449">
        <v>8</v>
      </c>
      <c r="U4449">
        <v>32</v>
      </c>
    </row>
    <row r="4450" spans="1:21" x14ac:dyDescent="0.3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f t="shared" si="276"/>
        <v>204</v>
      </c>
      <c r="P4450" s="4">
        <f t="shared" si="277"/>
        <v>0</v>
      </c>
      <c r="Q4450" s="4">
        <f t="shared" si="278"/>
        <v>4.9019607843137254E-2</v>
      </c>
      <c r="R4450" s="4">
        <f t="shared" si="279"/>
        <v>0.18627450980392157</v>
      </c>
      <c r="S4450">
        <v>0</v>
      </c>
      <c r="T4450">
        <v>10</v>
      </c>
      <c r="U4450">
        <v>38</v>
      </c>
    </row>
    <row r="4451" spans="1:21" x14ac:dyDescent="0.3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f t="shared" si="276"/>
        <v>180</v>
      </c>
      <c r="P4451" s="4">
        <f t="shared" si="277"/>
        <v>0</v>
      </c>
      <c r="Q4451" s="4">
        <f t="shared" si="278"/>
        <v>8.8888888888888892E-2</v>
      </c>
      <c r="R4451" s="4">
        <f t="shared" si="279"/>
        <v>0.3</v>
      </c>
      <c r="S4451">
        <v>0</v>
      </c>
      <c r="T4451">
        <v>16</v>
      </c>
      <c r="U4451">
        <v>54</v>
      </c>
    </row>
    <row r="4452" spans="1:21" x14ac:dyDescent="0.3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f t="shared" si="276"/>
        <v>180</v>
      </c>
      <c r="P4452" s="4">
        <f t="shared" si="277"/>
        <v>0</v>
      </c>
      <c r="Q4452" s="4">
        <f t="shared" si="278"/>
        <v>2.7777777777777776E-2</v>
      </c>
      <c r="R4452" s="4">
        <f t="shared" si="279"/>
        <v>0.12777777777777777</v>
      </c>
      <c r="S4452">
        <v>0</v>
      </c>
      <c r="T4452">
        <v>5</v>
      </c>
      <c r="U4452">
        <v>23</v>
      </c>
    </row>
    <row r="4453" spans="1:21" x14ac:dyDescent="0.3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f t="shared" si="276"/>
        <v>180</v>
      </c>
      <c r="P4453" s="4">
        <f t="shared" si="277"/>
        <v>0</v>
      </c>
      <c r="Q4453" s="4">
        <f t="shared" si="278"/>
        <v>2.7777777777777776E-2</v>
      </c>
      <c r="R4453" s="4">
        <f t="shared" si="279"/>
        <v>0.12777777777777777</v>
      </c>
      <c r="S4453">
        <v>0</v>
      </c>
      <c r="T4453">
        <v>5</v>
      </c>
      <c r="U4453">
        <v>23</v>
      </c>
    </row>
    <row r="4454" spans="1:21" x14ac:dyDescent="0.3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f t="shared" si="276"/>
        <v>331</v>
      </c>
      <c r="P4454" s="4">
        <f t="shared" si="277"/>
        <v>0</v>
      </c>
      <c r="Q4454" s="4">
        <f t="shared" si="278"/>
        <v>4.2296072507552872E-2</v>
      </c>
      <c r="R4454" s="4">
        <f t="shared" si="279"/>
        <v>0.14501510574018128</v>
      </c>
      <c r="S4454">
        <v>0</v>
      </c>
      <c r="T4454">
        <v>14</v>
      </c>
      <c r="U4454">
        <v>48</v>
      </c>
    </row>
    <row r="4455" spans="1:21" x14ac:dyDescent="0.3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f t="shared" si="276"/>
        <v>180</v>
      </c>
      <c r="P4455" s="4">
        <f t="shared" si="277"/>
        <v>0</v>
      </c>
      <c r="Q4455" s="4">
        <f t="shared" si="278"/>
        <v>0.05</v>
      </c>
      <c r="R4455" s="4">
        <f t="shared" si="279"/>
        <v>0.19444444444444445</v>
      </c>
      <c r="S4455">
        <v>0</v>
      </c>
      <c r="T4455">
        <v>9</v>
      </c>
      <c r="U4455">
        <v>35</v>
      </c>
    </row>
    <row r="4456" spans="1:21" x14ac:dyDescent="0.3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f t="shared" si="276"/>
        <v>180</v>
      </c>
      <c r="P4456" s="4">
        <f t="shared" si="277"/>
        <v>0</v>
      </c>
      <c r="Q4456" s="4">
        <f t="shared" si="278"/>
        <v>8.3333333333333329E-2</v>
      </c>
      <c r="R4456" s="4">
        <f t="shared" si="279"/>
        <v>0.27777777777777779</v>
      </c>
      <c r="S4456">
        <v>0</v>
      </c>
      <c r="T4456">
        <v>15</v>
      </c>
      <c r="U4456">
        <v>50</v>
      </c>
    </row>
    <row r="4457" spans="1:21" x14ac:dyDescent="0.3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f t="shared" si="276"/>
        <v>180</v>
      </c>
      <c r="P4457" s="4">
        <f t="shared" si="277"/>
        <v>5.5555555555555558E-3</v>
      </c>
      <c r="Q4457" s="4">
        <f t="shared" si="278"/>
        <v>0.05</v>
      </c>
      <c r="R4457" s="4">
        <f t="shared" si="279"/>
        <v>0.19444444444444445</v>
      </c>
      <c r="S4457">
        <v>1</v>
      </c>
      <c r="T4457">
        <v>9</v>
      </c>
      <c r="U4457">
        <v>35</v>
      </c>
    </row>
    <row r="4458" spans="1:21" x14ac:dyDescent="0.3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f t="shared" si="276"/>
        <v>180</v>
      </c>
      <c r="P4458" s="4">
        <f t="shared" si="277"/>
        <v>0</v>
      </c>
      <c r="Q4458" s="4">
        <f t="shared" si="278"/>
        <v>5.5555555555555558E-3</v>
      </c>
      <c r="R4458" s="4">
        <f t="shared" si="279"/>
        <v>6.6666666666666666E-2</v>
      </c>
      <c r="S4458">
        <v>0</v>
      </c>
      <c r="T4458">
        <v>1</v>
      </c>
      <c r="U4458">
        <v>12</v>
      </c>
    </row>
    <row r="4459" spans="1:21" x14ac:dyDescent="0.3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f t="shared" si="276"/>
        <v>180</v>
      </c>
      <c r="P4459" s="4">
        <f t="shared" si="277"/>
        <v>0</v>
      </c>
      <c r="Q4459" s="4">
        <f t="shared" si="278"/>
        <v>0</v>
      </c>
      <c r="R4459" s="4">
        <f t="shared" si="279"/>
        <v>5.5555555555555552E-2</v>
      </c>
      <c r="S4459">
        <v>0</v>
      </c>
      <c r="T4459">
        <v>0</v>
      </c>
      <c r="U4459">
        <v>10</v>
      </c>
    </row>
    <row r="4460" spans="1:21" x14ac:dyDescent="0.3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f t="shared" si="276"/>
        <v>204</v>
      </c>
      <c r="P4460" s="4">
        <f t="shared" si="277"/>
        <v>0</v>
      </c>
      <c r="Q4460" s="4">
        <f t="shared" si="278"/>
        <v>0</v>
      </c>
      <c r="R4460" s="4">
        <f t="shared" si="279"/>
        <v>2.9411764705882353E-2</v>
      </c>
      <c r="S4460">
        <v>0</v>
      </c>
      <c r="T4460">
        <v>0</v>
      </c>
      <c r="U4460">
        <v>6</v>
      </c>
    </row>
    <row r="4461" spans="1:21" x14ac:dyDescent="0.3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f t="shared" si="276"/>
        <v>331</v>
      </c>
      <c r="P4461" s="4">
        <f t="shared" si="277"/>
        <v>0</v>
      </c>
      <c r="Q4461" s="4">
        <f t="shared" si="278"/>
        <v>3.3232628398791542E-2</v>
      </c>
      <c r="R4461" s="4">
        <f t="shared" si="279"/>
        <v>0.12386706948640483</v>
      </c>
      <c r="S4461">
        <v>0</v>
      </c>
      <c r="T4461">
        <v>11</v>
      </c>
      <c r="U4461">
        <v>41</v>
      </c>
    </row>
    <row r="4462" spans="1:21" x14ac:dyDescent="0.3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f t="shared" si="276"/>
        <v>180</v>
      </c>
      <c r="P4462" s="4">
        <f t="shared" si="277"/>
        <v>0</v>
      </c>
      <c r="Q4462" s="4">
        <f t="shared" si="278"/>
        <v>7.7777777777777779E-2</v>
      </c>
      <c r="R4462" s="4">
        <f t="shared" si="279"/>
        <v>0.2722222222222222</v>
      </c>
      <c r="S4462">
        <v>0</v>
      </c>
      <c r="T4462">
        <v>14</v>
      </c>
      <c r="U4462">
        <v>49</v>
      </c>
    </row>
    <row r="4463" spans="1:21" x14ac:dyDescent="0.3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f t="shared" si="276"/>
        <v>331</v>
      </c>
      <c r="P4463" s="4">
        <f t="shared" si="277"/>
        <v>3.0211480362537764E-3</v>
      </c>
      <c r="Q4463" s="4">
        <f t="shared" si="278"/>
        <v>5.4380664652567974E-2</v>
      </c>
      <c r="R4463" s="4">
        <f t="shared" si="279"/>
        <v>0.1782477341389728</v>
      </c>
      <c r="S4463">
        <v>1</v>
      </c>
      <c r="T4463">
        <v>18</v>
      </c>
      <c r="U4463">
        <v>59</v>
      </c>
    </row>
    <row r="4464" spans="1:21" x14ac:dyDescent="0.3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f t="shared" si="276"/>
        <v>180</v>
      </c>
      <c r="P4464" s="4">
        <f t="shared" si="277"/>
        <v>5.5555555555555558E-3</v>
      </c>
      <c r="Q4464" s="4">
        <f t="shared" si="278"/>
        <v>6.6666666666666666E-2</v>
      </c>
      <c r="R4464" s="4">
        <f t="shared" si="279"/>
        <v>0.2388888888888889</v>
      </c>
      <c r="S4464">
        <v>1</v>
      </c>
      <c r="T4464">
        <v>12</v>
      </c>
      <c r="U4464">
        <v>43</v>
      </c>
    </row>
    <row r="4465" spans="1:21" x14ac:dyDescent="0.3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f t="shared" si="276"/>
        <v>272</v>
      </c>
      <c r="P4465" s="4">
        <f t="shared" si="277"/>
        <v>0</v>
      </c>
      <c r="Q4465" s="4">
        <f t="shared" si="278"/>
        <v>5.1470588235294115E-2</v>
      </c>
      <c r="R4465" s="4">
        <f t="shared" si="279"/>
        <v>0.17647058823529413</v>
      </c>
      <c r="S4465">
        <v>0</v>
      </c>
      <c r="T4465">
        <v>14</v>
      </c>
      <c r="U4465">
        <v>48</v>
      </c>
    </row>
    <row r="4466" spans="1:21" x14ac:dyDescent="0.3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f t="shared" si="276"/>
        <v>235</v>
      </c>
      <c r="P4466" s="4">
        <f t="shared" si="277"/>
        <v>0</v>
      </c>
      <c r="Q4466" s="4">
        <f t="shared" si="278"/>
        <v>2.1276595744680851E-2</v>
      </c>
      <c r="R4466" s="4">
        <f t="shared" si="279"/>
        <v>8.9361702127659579E-2</v>
      </c>
      <c r="S4466">
        <v>0</v>
      </c>
      <c r="T4466">
        <v>5</v>
      </c>
      <c r="U4466">
        <v>21</v>
      </c>
    </row>
    <row r="4467" spans="1:21" x14ac:dyDescent="0.3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f t="shared" si="276"/>
        <v>235</v>
      </c>
      <c r="P4467" s="4">
        <f t="shared" si="277"/>
        <v>0</v>
      </c>
      <c r="Q4467" s="4">
        <f t="shared" si="278"/>
        <v>4.2553191489361703E-3</v>
      </c>
      <c r="R4467" s="4">
        <f t="shared" si="279"/>
        <v>5.106382978723404E-2</v>
      </c>
      <c r="S4467">
        <v>0</v>
      </c>
      <c r="T4467">
        <v>1</v>
      </c>
      <c r="U4467">
        <v>12</v>
      </c>
    </row>
    <row r="4468" spans="1:21" x14ac:dyDescent="0.3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f t="shared" si="276"/>
        <v>216</v>
      </c>
      <c r="P4468" s="4">
        <f t="shared" si="277"/>
        <v>1.8518518518518517E-2</v>
      </c>
      <c r="Q4468" s="4">
        <f t="shared" si="278"/>
        <v>5.5555555555555552E-2</v>
      </c>
      <c r="R4468" s="4">
        <f t="shared" si="279"/>
        <v>0.20370370370370369</v>
      </c>
      <c r="S4468">
        <v>4</v>
      </c>
      <c r="T4468">
        <v>12</v>
      </c>
      <c r="U4468">
        <v>44</v>
      </c>
    </row>
    <row r="4469" spans="1:21" x14ac:dyDescent="0.3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f t="shared" si="276"/>
        <v>204</v>
      </c>
      <c r="P4469" s="4">
        <f t="shared" si="277"/>
        <v>1.4705882352941176E-2</v>
      </c>
      <c r="Q4469" s="4">
        <f t="shared" si="278"/>
        <v>4.9019607843137254E-2</v>
      </c>
      <c r="R4469" s="4">
        <f t="shared" si="279"/>
        <v>0.18137254901960784</v>
      </c>
      <c r="S4469">
        <v>3</v>
      </c>
      <c r="T4469">
        <v>10</v>
      </c>
      <c r="U4469">
        <v>37</v>
      </c>
    </row>
    <row r="4470" spans="1:21" x14ac:dyDescent="0.3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f t="shared" si="276"/>
        <v>180</v>
      </c>
      <c r="P4470" s="4">
        <f t="shared" si="277"/>
        <v>0</v>
      </c>
      <c r="Q4470" s="4">
        <f t="shared" si="278"/>
        <v>4.4444444444444446E-2</v>
      </c>
      <c r="R4470" s="4">
        <f t="shared" si="279"/>
        <v>0.17777777777777778</v>
      </c>
      <c r="S4470">
        <v>0</v>
      </c>
      <c r="T4470">
        <v>8</v>
      </c>
      <c r="U4470">
        <v>32</v>
      </c>
    </row>
    <row r="4471" spans="1:21" x14ac:dyDescent="0.3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f t="shared" si="276"/>
        <v>332</v>
      </c>
      <c r="P4471" s="4">
        <f t="shared" si="277"/>
        <v>3.0120481927710845E-3</v>
      </c>
      <c r="Q4471" s="4">
        <f t="shared" si="278"/>
        <v>3.0120481927710843E-2</v>
      </c>
      <c r="R4471" s="4">
        <f t="shared" si="279"/>
        <v>0.10843373493975904</v>
      </c>
      <c r="S4471">
        <v>1</v>
      </c>
      <c r="T4471">
        <v>10</v>
      </c>
      <c r="U4471">
        <v>36</v>
      </c>
    </row>
    <row r="4472" spans="1:21" x14ac:dyDescent="0.3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f t="shared" si="276"/>
        <v>180</v>
      </c>
      <c r="P4472" s="4">
        <f t="shared" si="277"/>
        <v>5.5555555555555558E-3</v>
      </c>
      <c r="Q4472" s="4">
        <f t="shared" si="278"/>
        <v>5.5555555555555552E-2</v>
      </c>
      <c r="R4472" s="4">
        <f t="shared" si="279"/>
        <v>0.19444444444444445</v>
      </c>
      <c r="S4472">
        <v>1</v>
      </c>
      <c r="T4472">
        <v>10</v>
      </c>
      <c r="U4472">
        <v>35</v>
      </c>
    </row>
    <row r="4473" spans="1:21" x14ac:dyDescent="0.3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f t="shared" si="276"/>
        <v>469</v>
      </c>
      <c r="P4473" s="4">
        <f t="shared" si="277"/>
        <v>2.1321961620469083E-3</v>
      </c>
      <c r="Q4473" s="4">
        <f t="shared" si="278"/>
        <v>3.1982942430703626E-2</v>
      </c>
      <c r="R4473" s="4">
        <f t="shared" si="279"/>
        <v>0.10660980810234541</v>
      </c>
      <c r="S4473">
        <v>1</v>
      </c>
      <c r="T4473">
        <v>15</v>
      </c>
      <c r="U4473">
        <v>50</v>
      </c>
    </row>
    <row r="4474" spans="1:21" x14ac:dyDescent="0.3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f t="shared" si="276"/>
        <v>256</v>
      </c>
      <c r="P4474" s="4">
        <f t="shared" si="277"/>
        <v>3.90625E-3</v>
      </c>
      <c r="Q4474" s="4">
        <f t="shared" si="278"/>
        <v>5.859375E-2</v>
      </c>
      <c r="R4474" s="4">
        <f t="shared" si="279"/>
        <v>0.19921875</v>
      </c>
      <c r="S4474">
        <v>1</v>
      </c>
      <c r="T4474">
        <v>15</v>
      </c>
      <c r="U4474">
        <v>51</v>
      </c>
    </row>
    <row r="4475" spans="1:21" x14ac:dyDescent="0.3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f t="shared" si="276"/>
        <v>180</v>
      </c>
      <c r="P4475" s="4">
        <f t="shared" si="277"/>
        <v>1.6666666666666666E-2</v>
      </c>
      <c r="Q4475" s="4">
        <f t="shared" si="278"/>
        <v>6.1111111111111109E-2</v>
      </c>
      <c r="R4475" s="4">
        <f t="shared" si="279"/>
        <v>0.21666666666666667</v>
      </c>
      <c r="S4475">
        <v>3</v>
      </c>
      <c r="T4475">
        <v>11</v>
      </c>
      <c r="U4475">
        <v>39</v>
      </c>
    </row>
    <row r="4476" spans="1:21" x14ac:dyDescent="0.3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f t="shared" si="276"/>
        <v>180</v>
      </c>
      <c r="P4476" s="4">
        <f t="shared" si="277"/>
        <v>0</v>
      </c>
      <c r="Q4476" s="4">
        <f t="shared" si="278"/>
        <v>6.6666666666666666E-2</v>
      </c>
      <c r="R4476" s="4">
        <f t="shared" si="279"/>
        <v>0.2388888888888889</v>
      </c>
      <c r="S4476">
        <v>0</v>
      </c>
      <c r="T4476">
        <v>12</v>
      </c>
      <c r="U4476">
        <v>43</v>
      </c>
    </row>
    <row r="4477" spans="1:21" x14ac:dyDescent="0.3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f t="shared" si="276"/>
        <v>331</v>
      </c>
      <c r="P4477" s="4">
        <f t="shared" si="277"/>
        <v>3.0211480362537764E-3</v>
      </c>
      <c r="Q4477" s="4">
        <f t="shared" si="278"/>
        <v>3.3232628398791542E-2</v>
      </c>
      <c r="R4477" s="4">
        <f t="shared" si="279"/>
        <v>0.11480362537764351</v>
      </c>
      <c r="S4477">
        <v>1</v>
      </c>
      <c r="T4477">
        <v>11</v>
      </c>
      <c r="U4477">
        <v>38</v>
      </c>
    </row>
    <row r="4478" spans="1:21" x14ac:dyDescent="0.3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f t="shared" si="276"/>
        <v>180</v>
      </c>
      <c r="P4478" s="4">
        <f t="shared" si="277"/>
        <v>5.5555555555555558E-3</v>
      </c>
      <c r="Q4478" s="4">
        <f t="shared" si="278"/>
        <v>2.7777777777777776E-2</v>
      </c>
      <c r="R4478" s="4">
        <f t="shared" si="279"/>
        <v>0.12777777777777777</v>
      </c>
      <c r="S4478">
        <v>1</v>
      </c>
      <c r="T4478">
        <v>5</v>
      </c>
      <c r="U4478">
        <v>23</v>
      </c>
    </row>
    <row r="4479" spans="1:21" x14ac:dyDescent="0.3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f t="shared" si="276"/>
        <v>235</v>
      </c>
      <c r="P4479" s="4">
        <f t="shared" si="277"/>
        <v>4.2553191489361703E-3</v>
      </c>
      <c r="Q4479" s="4">
        <f t="shared" si="278"/>
        <v>5.106382978723404E-2</v>
      </c>
      <c r="R4479" s="4">
        <f t="shared" si="279"/>
        <v>0.17872340425531916</v>
      </c>
      <c r="S4479">
        <v>1</v>
      </c>
      <c r="T4479">
        <v>12</v>
      </c>
      <c r="U4479">
        <v>42</v>
      </c>
    </row>
    <row r="4480" spans="1:21" x14ac:dyDescent="0.3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f t="shared" si="276"/>
        <v>272</v>
      </c>
      <c r="P4480" s="4">
        <f t="shared" si="277"/>
        <v>3.6764705882352941E-3</v>
      </c>
      <c r="Q4480" s="4">
        <f t="shared" si="278"/>
        <v>0</v>
      </c>
      <c r="R4480" s="4">
        <f t="shared" si="279"/>
        <v>3.3088235294117647E-2</v>
      </c>
      <c r="S4480">
        <v>1</v>
      </c>
      <c r="T4480">
        <v>0</v>
      </c>
      <c r="U4480">
        <v>9</v>
      </c>
    </row>
    <row r="4481" spans="1:21" x14ac:dyDescent="0.3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f t="shared" si="276"/>
        <v>180</v>
      </c>
      <c r="P4481" s="4">
        <f t="shared" si="277"/>
        <v>0</v>
      </c>
      <c r="Q4481" s="4">
        <f t="shared" si="278"/>
        <v>7.7777777777777779E-2</v>
      </c>
      <c r="R4481" s="4">
        <f t="shared" si="279"/>
        <v>0.26111111111111113</v>
      </c>
      <c r="S4481">
        <v>0</v>
      </c>
      <c r="T4481">
        <v>14</v>
      </c>
      <c r="U4481">
        <v>47</v>
      </c>
    </row>
    <row r="4482" spans="1:21" x14ac:dyDescent="0.3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f t="shared" si="276"/>
        <v>180</v>
      </c>
      <c r="P4482" s="4">
        <f t="shared" si="277"/>
        <v>0</v>
      </c>
      <c r="Q4482" s="4">
        <f t="shared" si="278"/>
        <v>5.5555555555555558E-3</v>
      </c>
      <c r="R4482" s="4">
        <f t="shared" si="279"/>
        <v>6.6666666666666666E-2</v>
      </c>
      <c r="S4482">
        <v>0</v>
      </c>
      <c r="T4482">
        <v>1</v>
      </c>
      <c r="U4482">
        <v>12</v>
      </c>
    </row>
    <row r="4483" spans="1:21" x14ac:dyDescent="0.3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f t="shared" ref="O4483:O4546" si="280">L4483+M4483+N4483</f>
        <v>180</v>
      </c>
      <c r="P4483" s="4">
        <f t="shared" ref="P4483:P4546" si="281">S4483/O4483</f>
        <v>0</v>
      </c>
      <c r="Q4483" s="4">
        <f t="shared" ref="Q4483:Q4546" si="282">T4483/O4483</f>
        <v>0.05</v>
      </c>
      <c r="R4483" s="4">
        <f t="shared" ref="R4483:R4546" si="283">U4483/O4483</f>
        <v>0.19444444444444445</v>
      </c>
      <c r="S4483">
        <v>0</v>
      </c>
      <c r="T4483">
        <v>9</v>
      </c>
      <c r="U4483">
        <v>35</v>
      </c>
    </row>
    <row r="4484" spans="1:21" x14ac:dyDescent="0.3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f t="shared" si="280"/>
        <v>235</v>
      </c>
      <c r="P4484" s="4">
        <f t="shared" si="281"/>
        <v>0</v>
      </c>
      <c r="Q4484" s="4">
        <f t="shared" si="282"/>
        <v>1.276595744680851E-2</v>
      </c>
      <c r="R4484" s="4">
        <f t="shared" si="283"/>
        <v>7.2340425531914887E-2</v>
      </c>
      <c r="S4484">
        <v>0</v>
      </c>
      <c r="T4484">
        <v>3</v>
      </c>
      <c r="U4484">
        <v>17</v>
      </c>
    </row>
    <row r="4485" spans="1:21" x14ac:dyDescent="0.3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f t="shared" si="280"/>
        <v>180</v>
      </c>
      <c r="P4485" s="4">
        <f t="shared" si="281"/>
        <v>0</v>
      </c>
      <c r="Q4485" s="4">
        <f t="shared" si="282"/>
        <v>6.1111111111111109E-2</v>
      </c>
      <c r="R4485" s="4">
        <f t="shared" si="283"/>
        <v>0.21666666666666667</v>
      </c>
      <c r="S4485">
        <v>0</v>
      </c>
      <c r="T4485">
        <v>11</v>
      </c>
      <c r="U4485">
        <v>39</v>
      </c>
    </row>
    <row r="4486" spans="1:21" x14ac:dyDescent="0.3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f t="shared" si="280"/>
        <v>204</v>
      </c>
      <c r="P4486" s="4">
        <f t="shared" si="281"/>
        <v>2.4509803921568627E-2</v>
      </c>
      <c r="Q4486" s="4">
        <f t="shared" si="282"/>
        <v>3.9215686274509803E-2</v>
      </c>
      <c r="R4486" s="4">
        <f t="shared" si="283"/>
        <v>0.14705882352941177</v>
      </c>
      <c r="S4486">
        <v>5</v>
      </c>
      <c r="T4486">
        <v>8</v>
      </c>
      <c r="U4486">
        <v>30</v>
      </c>
    </row>
    <row r="4487" spans="1:21" x14ac:dyDescent="0.3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f t="shared" si="280"/>
        <v>204</v>
      </c>
      <c r="P4487" s="4">
        <f t="shared" si="281"/>
        <v>0</v>
      </c>
      <c r="Q4487" s="4">
        <f t="shared" si="282"/>
        <v>0</v>
      </c>
      <c r="R4487" s="4">
        <f t="shared" si="283"/>
        <v>2.4509803921568627E-2</v>
      </c>
      <c r="S4487">
        <v>0</v>
      </c>
      <c r="T4487">
        <v>0</v>
      </c>
      <c r="U4487">
        <v>5</v>
      </c>
    </row>
    <row r="4488" spans="1:21" x14ac:dyDescent="0.3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f t="shared" si="280"/>
        <v>180</v>
      </c>
      <c r="P4488" s="4">
        <f t="shared" si="281"/>
        <v>5.5555555555555558E-3</v>
      </c>
      <c r="Q4488" s="4">
        <f t="shared" si="282"/>
        <v>5.5555555555555552E-2</v>
      </c>
      <c r="R4488" s="4">
        <f t="shared" si="283"/>
        <v>0.20555555555555555</v>
      </c>
      <c r="S4488">
        <v>1</v>
      </c>
      <c r="T4488">
        <v>10</v>
      </c>
      <c r="U4488">
        <v>37</v>
      </c>
    </row>
    <row r="4489" spans="1:21" x14ac:dyDescent="0.3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f t="shared" si="280"/>
        <v>235</v>
      </c>
      <c r="P4489" s="4">
        <f t="shared" si="281"/>
        <v>0</v>
      </c>
      <c r="Q4489" s="4">
        <f t="shared" si="282"/>
        <v>2.1276595744680851E-2</v>
      </c>
      <c r="R4489" s="4">
        <f t="shared" si="283"/>
        <v>8.9361702127659579E-2</v>
      </c>
      <c r="S4489">
        <v>0</v>
      </c>
      <c r="T4489">
        <v>5</v>
      </c>
      <c r="U4489">
        <v>21</v>
      </c>
    </row>
    <row r="4490" spans="1:21" x14ac:dyDescent="0.3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f t="shared" si="280"/>
        <v>180</v>
      </c>
      <c r="P4490" s="4">
        <f t="shared" si="281"/>
        <v>5.5555555555555558E-3</v>
      </c>
      <c r="Q4490" s="4">
        <f t="shared" si="282"/>
        <v>7.2222222222222215E-2</v>
      </c>
      <c r="R4490" s="4">
        <f t="shared" si="283"/>
        <v>0.24444444444444444</v>
      </c>
      <c r="S4490">
        <v>1</v>
      </c>
      <c r="T4490">
        <v>13</v>
      </c>
      <c r="U4490">
        <v>44</v>
      </c>
    </row>
    <row r="4491" spans="1:21" x14ac:dyDescent="0.3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f t="shared" si="280"/>
        <v>336</v>
      </c>
      <c r="P4491" s="4">
        <f t="shared" si="281"/>
        <v>0</v>
      </c>
      <c r="Q4491" s="4">
        <f t="shared" si="282"/>
        <v>2.3809523809523808E-2</v>
      </c>
      <c r="R4491" s="4">
        <f t="shared" si="283"/>
        <v>8.9285714285714288E-2</v>
      </c>
      <c r="S4491">
        <v>0</v>
      </c>
      <c r="T4491">
        <v>8</v>
      </c>
      <c r="U4491">
        <v>30</v>
      </c>
    </row>
    <row r="4492" spans="1:21" x14ac:dyDescent="0.3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f t="shared" si="280"/>
        <v>180</v>
      </c>
      <c r="P4492" s="4">
        <f t="shared" si="281"/>
        <v>5.5555555555555558E-3</v>
      </c>
      <c r="Q4492" s="4">
        <f t="shared" si="282"/>
        <v>5.5555555555555552E-2</v>
      </c>
      <c r="R4492" s="4">
        <f t="shared" si="283"/>
        <v>0.2</v>
      </c>
      <c r="S4492">
        <v>1</v>
      </c>
      <c r="T4492">
        <v>10</v>
      </c>
      <c r="U4492">
        <v>36</v>
      </c>
    </row>
    <row r="4493" spans="1:21" x14ac:dyDescent="0.3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f t="shared" si="280"/>
        <v>272</v>
      </c>
      <c r="P4493" s="4">
        <f t="shared" si="281"/>
        <v>0</v>
      </c>
      <c r="Q4493" s="4">
        <f t="shared" si="282"/>
        <v>1.1029411764705883E-2</v>
      </c>
      <c r="R4493" s="4">
        <f t="shared" si="283"/>
        <v>5.514705882352941E-2</v>
      </c>
      <c r="S4493">
        <v>0</v>
      </c>
      <c r="T4493">
        <v>3</v>
      </c>
      <c r="U4493">
        <v>15</v>
      </c>
    </row>
    <row r="4494" spans="1:21" x14ac:dyDescent="0.3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f t="shared" si="280"/>
        <v>216</v>
      </c>
      <c r="P4494" s="4">
        <f t="shared" si="281"/>
        <v>0</v>
      </c>
      <c r="Q4494" s="4">
        <f t="shared" si="282"/>
        <v>2.3148148148148147E-2</v>
      </c>
      <c r="R4494" s="4">
        <f t="shared" si="283"/>
        <v>9.7222222222222224E-2</v>
      </c>
      <c r="S4494">
        <v>0</v>
      </c>
      <c r="T4494">
        <v>5</v>
      </c>
      <c r="U4494">
        <v>21</v>
      </c>
    </row>
    <row r="4495" spans="1:21" x14ac:dyDescent="0.3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f t="shared" si="280"/>
        <v>214</v>
      </c>
      <c r="P4495" s="4">
        <f t="shared" si="281"/>
        <v>4.6728971962616819E-3</v>
      </c>
      <c r="Q4495" s="4">
        <f t="shared" si="282"/>
        <v>2.336448598130841E-2</v>
      </c>
      <c r="R4495" s="4">
        <f t="shared" si="283"/>
        <v>0.10747663551401869</v>
      </c>
      <c r="S4495">
        <v>1</v>
      </c>
      <c r="T4495">
        <v>5</v>
      </c>
      <c r="U4495">
        <v>23</v>
      </c>
    </row>
    <row r="4496" spans="1:21" x14ac:dyDescent="0.3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f t="shared" si="280"/>
        <v>216</v>
      </c>
      <c r="P4496" s="4">
        <f t="shared" si="281"/>
        <v>0</v>
      </c>
      <c r="Q4496" s="4">
        <f t="shared" si="282"/>
        <v>5.5555555555555552E-2</v>
      </c>
      <c r="R4496" s="4">
        <f t="shared" si="283"/>
        <v>0.20370370370370369</v>
      </c>
      <c r="S4496">
        <v>0</v>
      </c>
      <c r="T4496">
        <v>12</v>
      </c>
      <c r="U4496">
        <v>44</v>
      </c>
    </row>
    <row r="4497" spans="1:21" x14ac:dyDescent="0.3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f t="shared" si="280"/>
        <v>180</v>
      </c>
      <c r="P4497" s="4">
        <f t="shared" si="281"/>
        <v>1.1111111111111112E-2</v>
      </c>
      <c r="Q4497" s="4">
        <f t="shared" si="282"/>
        <v>9.4444444444444442E-2</v>
      </c>
      <c r="R4497" s="4">
        <f t="shared" si="283"/>
        <v>0.31111111111111112</v>
      </c>
      <c r="S4497">
        <v>2</v>
      </c>
      <c r="T4497">
        <v>17</v>
      </c>
      <c r="U4497">
        <v>56</v>
      </c>
    </row>
    <row r="4498" spans="1:21" x14ac:dyDescent="0.3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f t="shared" si="280"/>
        <v>332</v>
      </c>
      <c r="P4498" s="4">
        <f t="shared" si="281"/>
        <v>6.024096385542169E-3</v>
      </c>
      <c r="Q4498" s="4">
        <f t="shared" si="282"/>
        <v>9.0361445783132526E-3</v>
      </c>
      <c r="R4498" s="4">
        <f t="shared" si="283"/>
        <v>5.4216867469879519E-2</v>
      </c>
      <c r="S4498">
        <v>2</v>
      </c>
      <c r="T4498">
        <v>3</v>
      </c>
      <c r="U4498">
        <v>18</v>
      </c>
    </row>
    <row r="4499" spans="1:21" x14ac:dyDescent="0.3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f t="shared" si="280"/>
        <v>180</v>
      </c>
      <c r="P4499" s="4">
        <f t="shared" si="281"/>
        <v>1.6666666666666666E-2</v>
      </c>
      <c r="Q4499" s="4">
        <f t="shared" si="282"/>
        <v>7.7777777777777779E-2</v>
      </c>
      <c r="R4499" s="4">
        <f t="shared" si="283"/>
        <v>0.26111111111111113</v>
      </c>
      <c r="S4499">
        <v>3</v>
      </c>
      <c r="T4499">
        <v>14</v>
      </c>
      <c r="U4499">
        <v>47</v>
      </c>
    </row>
    <row r="4500" spans="1:21" x14ac:dyDescent="0.3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f t="shared" si="280"/>
        <v>180</v>
      </c>
      <c r="P4500" s="4">
        <f t="shared" si="281"/>
        <v>5.5555555555555558E-3</v>
      </c>
      <c r="Q4500" s="4">
        <f t="shared" si="282"/>
        <v>0</v>
      </c>
      <c r="R4500" s="4">
        <f t="shared" si="283"/>
        <v>0</v>
      </c>
      <c r="S4500">
        <v>1</v>
      </c>
      <c r="T4500">
        <v>0</v>
      </c>
      <c r="U4500">
        <v>0</v>
      </c>
    </row>
    <row r="4501" spans="1:21" x14ac:dyDescent="0.3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f t="shared" si="280"/>
        <v>180</v>
      </c>
      <c r="P4501" s="4">
        <f t="shared" si="281"/>
        <v>1.6666666666666666E-2</v>
      </c>
      <c r="Q4501" s="4">
        <f t="shared" si="282"/>
        <v>5.5555555555555558E-3</v>
      </c>
      <c r="R4501" s="4">
        <f t="shared" si="283"/>
        <v>6.6666666666666666E-2</v>
      </c>
      <c r="S4501">
        <v>3</v>
      </c>
      <c r="T4501">
        <v>1</v>
      </c>
      <c r="U4501">
        <v>12</v>
      </c>
    </row>
    <row r="4502" spans="1:21" x14ac:dyDescent="0.3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f t="shared" si="280"/>
        <v>469</v>
      </c>
      <c r="P4502" s="4">
        <f t="shared" si="281"/>
        <v>2.1321961620469083E-3</v>
      </c>
      <c r="Q4502" s="4">
        <f t="shared" si="282"/>
        <v>6.3965884861407248E-3</v>
      </c>
      <c r="R4502" s="4">
        <f t="shared" si="283"/>
        <v>3.1982942430703626E-2</v>
      </c>
      <c r="S4502">
        <v>1</v>
      </c>
      <c r="T4502">
        <v>3</v>
      </c>
      <c r="U4502">
        <v>15</v>
      </c>
    </row>
    <row r="4503" spans="1:21" x14ac:dyDescent="0.3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f t="shared" si="280"/>
        <v>331</v>
      </c>
      <c r="P4503" s="4">
        <f t="shared" si="281"/>
        <v>0</v>
      </c>
      <c r="Q4503" s="4">
        <f t="shared" si="282"/>
        <v>0</v>
      </c>
      <c r="R4503" s="4">
        <f t="shared" si="283"/>
        <v>2.7190332326283987E-2</v>
      </c>
      <c r="S4503">
        <v>0</v>
      </c>
      <c r="T4503">
        <v>0</v>
      </c>
      <c r="U4503">
        <v>9</v>
      </c>
    </row>
    <row r="4504" spans="1:21" x14ac:dyDescent="0.3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f t="shared" si="280"/>
        <v>180</v>
      </c>
      <c r="P4504" s="4">
        <f t="shared" si="281"/>
        <v>0</v>
      </c>
      <c r="Q4504" s="4">
        <f t="shared" si="282"/>
        <v>0</v>
      </c>
      <c r="R4504" s="4">
        <f t="shared" si="283"/>
        <v>3.3333333333333333E-2</v>
      </c>
      <c r="S4504">
        <v>0</v>
      </c>
      <c r="T4504">
        <v>0</v>
      </c>
      <c r="U4504">
        <v>6</v>
      </c>
    </row>
    <row r="4505" spans="1:21" x14ac:dyDescent="0.3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f t="shared" si="280"/>
        <v>214</v>
      </c>
      <c r="P4505" s="4">
        <f t="shared" si="281"/>
        <v>0</v>
      </c>
      <c r="Q4505" s="4">
        <f t="shared" si="282"/>
        <v>4.6728971962616821E-2</v>
      </c>
      <c r="R4505" s="4">
        <f t="shared" si="283"/>
        <v>0.17289719626168223</v>
      </c>
      <c r="S4505">
        <v>0</v>
      </c>
      <c r="T4505">
        <v>10</v>
      </c>
      <c r="U4505">
        <v>37</v>
      </c>
    </row>
    <row r="4506" spans="1:21" x14ac:dyDescent="0.3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f t="shared" si="280"/>
        <v>256</v>
      </c>
      <c r="P4506" s="4">
        <f t="shared" si="281"/>
        <v>0</v>
      </c>
      <c r="Q4506" s="4">
        <f t="shared" si="282"/>
        <v>2.734375E-2</v>
      </c>
      <c r="R4506" s="4">
        <f t="shared" si="283"/>
        <v>0.10546875</v>
      </c>
      <c r="S4506">
        <v>0</v>
      </c>
      <c r="T4506">
        <v>7</v>
      </c>
      <c r="U4506">
        <v>27</v>
      </c>
    </row>
    <row r="4507" spans="1:21" x14ac:dyDescent="0.3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f t="shared" si="280"/>
        <v>180</v>
      </c>
      <c r="P4507" s="4">
        <f t="shared" si="281"/>
        <v>0</v>
      </c>
      <c r="Q4507" s="4">
        <f t="shared" si="282"/>
        <v>5.5555555555555552E-2</v>
      </c>
      <c r="R4507" s="4">
        <f t="shared" si="283"/>
        <v>0.2</v>
      </c>
      <c r="S4507">
        <v>0</v>
      </c>
      <c r="T4507">
        <v>10</v>
      </c>
      <c r="U4507">
        <v>36</v>
      </c>
    </row>
    <row r="4508" spans="1:21" x14ac:dyDescent="0.3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f t="shared" si="280"/>
        <v>180</v>
      </c>
      <c r="P4508" s="4">
        <f t="shared" si="281"/>
        <v>0</v>
      </c>
      <c r="Q4508" s="4">
        <f t="shared" si="282"/>
        <v>6.6666666666666666E-2</v>
      </c>
      <c r="R4508" s="4">
        <f t="shared" si="283"/>
        <v>0.22777777777777777</v>
      </c>
      <c r="S4508">
        <v>0</v>
      </c>
      <c r="T4508">
        <v>12</v>
      </c>
      <c r="U4508">
        <v>41</v>
      </c>
    </row>
    <row r="4509" spans="1:21" x14ac:dyDescent="0.3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f t="shared" si="280"/>
        <v>256</v>
      </c>
      <c r="P4509" s="4">
        <f t="shared" si="281"/>
        <v>3.90625E-3</v>
      </c>
      <c r="Q4509" s="4">
        <f t="shared" si="282"/>
        <v>3.515625E-2</v>
      </c>
      <c r="R4509" s="4">
        <f t="shared" si="283"/>
        <v>0.1328125</v>
      </c>
      <c r="S4509">
        <v>1</v>
      </c>
      <c r="T4509">
        <v>9</v>
      </c>
      <c r="U4509">
        <v>34</v>
      </c>
    </row>
    <row r="4510" spans="1:21" x14ac:dyDescent="0.3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f t="shared" si="280"/>
        <v>180</v>
      </c>
      <c r="P4510" s="4">
        <f t="shared" si="281"/>
        <v>0</v>
      </c>
      <c r="Q4510" s="4">
        <f t="shared" si="282"/>
        <v>6.1111111111111109E-2</v>
      </c>
      <c r="R4510" s="4">
        <f t="shared" si="283"/>
        <v>0.22777777777777777</v>
      </c>
      <c r="S4510">
        <v>0</v>
      </c>
      <c r="T4510">
        <v>11</v>
      </c>
      <c r="U4510">
        <v>41</v>
      </c>
    </row>
    <row r="4511" spans="1:21" x14ac:dyDescent="0.3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f t="shared" si="280"/>
        <v>180</v>
      </c>
      <c r="P4511" s="4">
        <f t="shared" si="281"/>
        <v>0</v>
      </c>
      <c r="Q4511" s="4">
        <f t="shared" si="282"/>
        <v>3.888888888888889E-2</v>
      </c>
      <c r="R4511" s="4">
        <f t="shared" si="283"/>
        <v>0.16111111111111112</v>
      </c>
      <c r="S4511">
        <v>0</v>
      </c>
      <c r="T4511">
        <v>7</v>
      </c>
      <c r="U4511">
        <v>29</v>
      </c>
    </row>
    <row r="4512" spans="1:21" x14ac:dyDescent="0.3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f t="shared" si="280"/>
        <v>332</v>
      </c>
      <c r="P4512" s="4">
        <f t="shared" si="281"/>
        <v>3.0120481927710845E-3</v>
      </c>
      <c r="Q4512" s="4">
        <f t="shared" si="282"/>
        <v>3.0120481927710845E-3</v>
      </c>
      <c r="R4512" s="4">
        <f t="shared" si="283"/>
        <v>3.614457831325301E-2</v>
      </c>
      <c r="S4512">
        <v>1</v>
      </c>
      <c r="T4512">
        <v>1</v>
      </c>
      <c r="U4512">
        <v>12</v>
      </c>
    </row>
    <row r="4513" spans="1:21" x14ac:dyDescent="0.3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f t="shared" si="280"/>
        <v>180</v>
      </c>
      <c r="P4513" s="4">
        <f t="shared" si="281"/>
        <v>5.5555555555555558E-3</v>
      </c>
      <c r="Q4513" s="4">
        <f t="shared" si="282"/>
        <v>7.7777777777777779E-2</v>
      </c>
      <c r="R4513" s="4">
        <f t="shared" si="283"/>
        <v>0.26111111111111113</v>
      </c>
      <c r="S4513">
        <v>1</v>
      </c>
      <c r="T4513">
        <v>14</v>
      </c>
      <c r="U4513">
        <v>47</v>
      </c>
    </row>
    <row r="4514" spans="1:21" x14ac:dyDescent="0.3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f t="shared" si="280"/>
        <v>331</v>
      </c>
      <c r="P4514" s="4">
        <f t="shared" si="281"/>
        <v>9.0634441087613302E-3</v>
      </c>
      <c r="Q4514" s="4">
        <f t="shared" si="282"/>
        <v>1.5105740181268883E-2</v>
      </c>
      <c r="R4514" s="4">
        <f t="shared" si="283"/>
        <v>6.3444108761329304E-2</v>
      </c>
      <c r="S4514">
        <v>3</v>
      </c>
      <c r="T4514">
        <v>5</v>
      </c>
      <c r="U4514">
        <v>21</v>
      </c>
    </row>
    <row r="4515" spans="1:21" x14ac:dyDescent="0.3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f t="shared" si="280"/>
        <v>180</v>
      </c>
      <c r="P4515" s="4">
        <f t="shared" si="281"/>
        <v>5.5555555555555558E-3</v>
      </c>
      <c r="Q4515" s="4">
        <f t="shared" si="282"/>
        <v>1.6666666666666666E-2</v>
      </c>
      <c r="R4515" s="4">
        <f t="shared" si="283"/>
        <v>8.8888888888888892E-2</v>
      </c>
      <c r="S4515">
        <v>1</v>
      </c>
      <c r="T4515">
        <v>3</v>
      </c>
      <c r="U4515">
        <v>16</v>
      </c>
    </row>
    <row r="4516" spans="1:21" x14ac:dyDescent="0.3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f t="shared" si="280"/>
        <v>180</v>
      </c>
      <c r="P4516" s="4">
        <f t="shared" si="281"/>
        <v>0</v>
      </c>
      <c r="Q4516" s="4">
        <f t="shared" si="282"/>
        <v>3.888888888888889E-2</v>
      </c>
      <c r="R4516" s="4">
        <f t="shared" si="283"/>
        <v>0.15555555555555556</v>
      </c>
      <c r="S4516">
        <v>0</v>
      </c>
      <c r="T4516">
        <v>7</v>
      </c>
      <c r="U4516">
        <v>28</v>
      </c>
    </row>
    <row r="4517" spans="1:21" x14ac:dyDescent="0.3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f t="shared" si="280"/>
        <v>180</v>
      </c>
      <c r="P4517" s="4">
        <f t="shared" si="281"/>
        <v>0</v>
      </c>
      <c r="Q4517" s="4">
        <f t="shared" si="282"/>
        <v>1.6666666666666666E-2</v>
      </c>
      <c r="R4517" s="4">
        <f t="shared" si="283"/>
        <v>8.8888888888888892E-2</v>
      </c>
      <c r="S4517">
        <v>0</v>
      </c>
      <c r="T4517">
        <v>3</v>
      </c>
      <c r="U4517">
        <v>16</v>
      </c>
    </row>
    <row r="4518" spans="1:21" x14ac:dyDescent="0.3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f t="shared" si="280"/>
        <v>180</v>
      </c>
      <c r="P4518" s="4">
        <f t="shared" si="281"/>
        <v>0</v>
      </c>
      <c r="Q4518" s="4">
        <f t="shared" si="282"/>
        <v>2.7777777777777776E-2</v>
      </c>
      <c r="R4518" s="4">
        <f t="shared" si="283"/>
        <v>0.13333333333333333</v>
      </c>
      <c r="S4518">
        <v>0</v>
      </c>
      <c r="T4518">
        <v>5</v>
      </c>
      <c r="U4518">
        <v>24</v>
      </c>
    </row>
    <row r="4519" spans="1:21" x14ac:dyDescent="0.3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f t="shared" si="280"/>
        <v>180</v>
      </c>
      <c r="P4519" s="4">
        <f t="shared" si="281"/>
        <v>0</v>
      </c>
      <c r="Q4519" s="4">
        <f t="shared" si="282"/>
        <v>5.5555555555555552E-2</v>
      </c>
      <c r="R4519" s="4">
        <f t="shared" si="283"/>
        <v>0.2</v>
      </c>
      <c r="S4519">
        <v>0</v>
      </c>
      <c r="T4519">
        <v>10</v>
      </c>
      <c r="U4519">
        <v>36</v>
      </c>
    </row>
    <row r="4520" spans="1:21" x14ac:dyDescent="0.3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f t="shared" si="280"/>
        <v>336</v>
      </c>
      <c r="P4520" s="4">
        <f t="shared" si="281"/>
        <v>0</v>
      </c>
      <c r="Q4520" s="4">
        <f t="shared" si="282"/>
        <v>2.976190476190476E-2</v>
      </c>
      <c r="R4520" s="4">
        <f t="shared" si="283"/>
        <v>0.10714285714285714</v>
      </c>
      <c r="S4520">
        <v>0</v>
      </c>
      <c r="T4520">
        <v>10</v>
      </c>
      <c r="U4520">
        <v>36</v>
      </c>
    </row>
    <row r="4521" spans="1:21" x14ac:dyDescent="0.3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f t="shared" si="280"/>
        <v>180</v>
      </c>
      <c r="P4521" s="4">
        <f t="shared" si="281"/>
        <v>2.2222222222222223E-2</v>
      </c>
      <c r="Q4521" s="4">
        <f t="shared" si="282"/>
        <v>1.6666666666666666E-2</v>
      </c>
      <c r="R4521" s="4">
        <f t="shared" si="283"/>
        <v>8.8888888888888892E-2</v>
      </c>
      <c r="S4521">
        <v>4</v>
      </c>
      <c r="T4521">
        <v>3</v>
      </c>
      <c r="U4521">
        <v>16</v>
      </c>
    </row>
    <row r="4522" spans="1:21" x14ac:dyDescent="0.3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f t="shared" si="280"/>
        <v>180</v>
      </c>
      <c r="P4522" s="4">
        <f t="shared" si="281"/>
        <v>0</v>
      </c>
      <c r="Q4522" s="4">
        <f t="shared" si="282"/>
        <v>2.7777777777777776E-2</v>
      </c>
      <c r="R4522" s="4">
        <f t="shared" si="283"/>
        <v>0.12777777777777777</v>
      </c>
      <c r="S4522">
        <v>0</v>
      </c>
      <c r="T4522">
        <v>5</v>
      </c>
      <c r="U4522">
        <v>23</v>
      </c>
    </row>
    <row r="4523" spans="1:21" x14ac:dyDescent="0.3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f t="shared" si="280"/>
        <v>180</v>
      </c>
      <c r="P4523" s="4">
        <f t="shared" si="281"/>
        <v>0</v>
      </c>
      <c r="Q4523" s="4">
        <f t="shared" si="282"/>
        <v>7.7777777777777779E-2</v>
      </c>
      <c r="R4523" s="4">
        <f t="shared" si="283"/>
        <v>0.26111111111111113</v>
      </c>
      <c r="S4523">
        <v>0</v>
      </c>
      <c r="T4523">
        <v>14</v>
      </c>
      <c r="U4523">
        <v>47</v>
      </c>
    </row>
    <row r="4524" spans="1:21" x14ac:dyDescent="0.3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f t="shared" si="280"/>
        <v>180</v>
      </c>
      <c r="P4524" s="4">
        <f t="shared" si="281"/>
        <v>0</v>
      </c>
      <c r="Q4524" s="4">
        <f t="shared" si="282"/>
        <v>5.5555555555555552E-2</v>
      </c>
      <c r="R4524" s="4">
        <f t="shared" si="283"/>
        <v>0.21111111111111111</v>
      </c>
      <c r="S4524">
        <v>0</v>
      </c>
      <c r="T4524">
        <v>10</v>
      </c>
      <c r="U4524">
        <v>38</v>
      </c>
    </row>
    <row r="4525" spans="1:21" x14ac:dyDescent="0.3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f t="shared" si="280"/>
        <v>331</v>
      </c>
      <c r="P4525" s="4">
        <f t="shared" si="281"/>
        <v>3.0211480362537764E-3</v>
      </c>
      <c r="Q4525" s="4">
        <f t="shared" si="282"/>
        <v>5.7401812688821753E-2</v>
      </c>
      <c r="R4525" s="4">
        <f t="shared" si="283"/>
        <v>0.19033232628398791</v>
      </c>
      <c r="S4525">
        <v>1</v>
      </c>
      <c r="T4525">
        <v>19</v>
      </c>
      <c r="U4525">
        <v>63</v>
      </c>
    </row>
    <row r="4526" spans="1:21" x14ac:dyDescent="0.3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f t="shared" si="280"/>
        <v>235</v>
      </c>
      <c r="P4526" s="4">
        <f t="shared" si="281"/>
        <v>0</v>
      </c>
      <c r="Q4526" s="4">
        <f t="shared" si="282"/>
        <v>5.9574468085106386E-2</v>
      </c>
      <c r="R4526" s="4">
        <f t="shared" si="283"/>
        <v>0.20851063829787234</v>
      </c>
      <c r="S4526">
        <v>0</v>
      </c>
      <c r="T4526">
        <v>14</v>
      </c>
      <c r="U4526">
        <v>49</v>
      </c>
    </row>
    <row r="4527" spans="1:21" x14ac:dyDescent="0.3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f t="shared" si="280"/>
        <v>180</v>
      </c>
      <c r="P4527" s="4">
        <f t="shared" si="281"/>
        <v>0</v>
      </c>
      <c r="Q4527" s="4">
        <f t="shared" si="282"/>
        <v>7.7777777777777779E-2</v>
      </c>
      <c r="R4527" s="4">
        <f t="shared" si="283"/>
        <v>0.26666666666666666</v>
      </c>
      <c r="S4527">
        <v>0</v>
      </c>
      <c r="T4527">
        <v>14</v>
      </c>
      <c r="U4527">
        <v>48</v>
      </c>
    </row>
    <row r="4528" spans="1:21" x14ac:dyDescent="0.3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f t="shared" si="280"/>
        <v>180</v>
      </c>
      <c r="P4528" s="4">
        <f t="shared" si="281"/>
        <v>0</v>
      </c>
      <c r="Q4528" s="4">
        <f t="shared" si="282"/>
        <v>0</v>
      </c>
      <c r="R4528" s="4">
        <f t="shared" si="283"/>
        <v>0.05</v>
      </c>
      <c r="S4528">
        <v>0</v>
      </c>
      <c r="T4528">
        <v>0</v>
      </c>
      <c r="U4528">
        <v>9</v>
      </c>
    </row>
    <row r="4529" spans="1:21" x14ac:dyDescent="0.3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f t="shared" si="280"/>
        <v>216</v>
      </c>
      <c r="P4529" s="4">
        <f t="shared" si="281"/>
        <v>0</v>
      </c>
      <c r="Q4529" s="4">
        <f t="shared" si="282"/>
        <v>5.5555555555555552E-2</v>
      </c>
      <c r="R4529" s="4">
        <f t="shared" si="283"/>
        <v>0.19444444444444445</v>
      </c>
      <c r="S4529">
        <v>0</v>
      </c>
      <c r="T4529">
        <v>12</v>
      </c>
      <c r="U4529">
        <v>42</v>
      </c>
    </row>
    <row r="4530" spans="1:21" x14ac:dyDescent="0.3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f t="shared" si="280"/>
        <v>180</v>
      </c>
      <c r="P4530" s="4">
        <f t="shared" si="281"/>
        <v>0</v>
      </c>
      <c r="Q4530" s="4">
        <f t="shared" si="282"/>
        <v>3.888888888888889E-2</v>
      </c>
      <c r="R4530" s="4">
        <f t="shared" si="283"/>
        <v>0.16111111111111112</v>
      </c>
      <c r="S4530">
        <v>0</v>
      </c>
      <c r="T4530">
        <v>7</v>
      </c>
      <c r="U4530">
        <v>29</v>
      </c>
    </row>
    <row r="4531" spans="1:21" x14ac:dyDescent="0.3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f t="shared" si="280"/>
        <v>180</v>
      </c>
      <c r="P4531" s="4">
        <f t="shared" si="281"/>
        <v>0</v>
      </c>
      <c r="Q4531" s="4">
        <f t="shared" si="282"/>
        <v>2.7777777777777776E-2</v>
      </c>
      <c r="R4531" s="4">
        <f t="shared" si="283"/>
        <v>0.12222222222222222</v>
      </c>
      <c r="S4531">
        <v>0</v>
      </c>
      <c r="T4531">
        <v>5</v>
      </c>
      <c r="U4531">
        <v>22</v>
      </c>
    </row>
    <row r="4532" spans="1:21" x14ac:dyDescent="0.3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f t="shared" si="280"/>
        <v>180</v>
      </c>
      <c r="P4532" s="4">
        <f t="shared" si="281"/>
        <v>0</v>
      </c>
      <c r="Q4532" s="4">
        <f t="shared" si="282"/>
        <v>0.05</v>
      </c>
      <c r="R4532" s="4">
        <f t="shared" si="283"/>
        <v>0.18333333333333332</v>
      </c>
      <c r="S4532">
        <v>0</v>
      </c>
      <c r="T4532">
        <v>9</v>
      </c>
      <c r="U4532">
        <v>33</v>
      </c>
    </row>
    <row r="4533" spans="1:21" x14ac:dyDescent="0.3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f t="shared" si="280"/>
        <v>180</v>
      </c>
      <c r="P4533" s="4">
        <f t="shared" si="281"/>
        <v>5.5555555555555558E-3</v>
      </c>
      <c r="Q4533" s="4">
        <f t="shared" si="282"/>
        <v>7.2222222222222215E-2</v>
      </c>
      <c r="R4533" s="4">
        <f t="shared" si="283"/>
        <v>0.25</v>
      </c>
      <c r="S4533">
        <v>1</v>
      </c>
      <c r="T4533">
        <v>13</v>
      </c>
      <c r="U4533">
        <v>45</v>
      </c>
    </row>
    <row r="4534" spans="1:21" x14ac:dyDescent="0.3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f t="shared" si="280"/>
        <v>180</v>
      </c>
      <c r="P4534" s="4">
        <f t="shared" si="281"/>
        <v>0</v>
      </c>
      <c r="Q4534" s="4">
        <f t="shared" si="282"/>
        <v>6.1111111111111109E-2</v>
      </c>
      <c r="R4534" s="4">
        <f t="shared" si="283"/>
        <v>0.21111111111111111</v>
      </c>
      <c r="S4534">
        <v>0</v>
      </c>
      <c r="T4534">
        <v>11</v>
      </c>
      <c r="U4534">
        <v>38</v>
      </c>
    </row>
    <row r="4535" spans="1:21" x14ac:dyDescent="0.3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f t="shared" si="280"/>
        <v>180</v>
      </c>
      <c r="P4535" s="4">
        <f t="shared" si="281"/>
        <v>5.5555555555555558E-3</v>
      </c>
      <c r="Q4535" s="4">
        <f t="shared" si="282"/>
        <v>1.6666666666666666E-2</v>
      </c>
      <c r="R4535" s="4">
        <f t="shared" si="283"/>
        <v>9.4444444444444442E-2</v>
      </c>
      <c r="S4535">
        <v>1</v>
      </c>
      <c r="T4535">
        <v>3</v>
      </c>
      <c r="U4535">
        <v>17</v>
      </c>
    </row>
    <row r="4536" spans="1:21" x14ac:dyDescent="0.3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f t="shared" si="280"/>
        <v>180</v>
      </c>
      <c r="P4536" s="4">
        <f t="shared" si="281"/>
        <v>0</v>
      </c>
      <c r="Q4536" s="4">
        <f t="shared" si="282"/>
        <v>6.6666666666666666E-2</v>
      </c>
      <c r="R4536" s="4">
        <f t="shared" si="283"/>
        <v>0.23333333333333334</v>
      </c>
      <c r="S4536">
        <v>0</v>
      </c>
      <c r="T4536">
        <v>12</v>
      </c>
      <c r="U4536">
        <v>42</v>
      </c>
    </row>
    <row r="4537" spans="1:21" x14ac:dyDescent="0.3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f t="shared" si="280"/>
        <v>180</v>
      </c>
      <c r="P4537" s="4">
        <f t="shared" si="281"/>
        <v>0</v>
      </c>
      <c r="Q4537" s="4">
        <f t="shared" si="282"/>
        <v>2.2222222222222223E-2</v>
      </c>
      <c r="R4537" s="4">
        <f t="shared" si="283"/>
        <v>0.1111111111111111</v>
      </c>
      <c r="S4537">
        <v>0</v>
      </c>
      <c r="T4537">
        <v>4</v>
      </c>
      <c r="U4537">
        <v>20</v>
      </c>
    </row>
    <row r="4538" spans="1:21" x14ac:dyDescent="0.3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f t="shared" si="280"/>
        <v>332</v>
      </c>
      <c r="P4538" s="4">
        <f t="shared" si="281"/>
        <v>0</v>
      </c>
      <c r="Q4538" s="4">
        <f t="shared" si="282"/>
        <v>2.710843373493976E-2</v>
      </c>
      <c r="R4538" s="4">
        <f t="shared" si="283"/>
        <v>0.10240963855421686</v>
      </c>
      <c r="S4538">
        <v>0</v>
      </c>
      <c r="T4538">
        <v>9</v>
      </c>
      <c r="U4538">
        <v>34</v>
      </c>
    </row>
    <row r="4539" spans="1:21" x14ac:dyDescent="0.3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f t="shared" si="280"/>
        <v>180</v>
      </c>
      <c r="P4539" s="4">
        <f t="shared" si="281"/>
        <v>0</v>
      </c>
      <c r="Q4539" s="4">
        <f t="shared" si="282"/>
        <v>3.3333333333333333E-2</v>
      </c>
      <c r="R4539" s="4">
        <f t="shared" si="283"/>
        <v>0.14444444444444443</v>
      </c>
      <c r="S4539">
        <v>0</v>
      </c>
      <c r="T4539">
        <v>6</v>
      </c>
      <c r="U4539">
        <v>26</v>
      </c>
    </row>
    <row r="4540" spans="1:21" x14ac:dyDescent="0.3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f t="shared" si="280"/>
        <v>180</v>
      </c>
      <c r="P4540" s="4">
        <f t="shared" si="281"/>
        <v>0</v>
      </c>
      <c r="Q4540" s="4">
        <f t="shared" si="282"/>
        <v>3.888888888888889E-2</v>
      </c>
      <c r="R4540" s="4">
        <f t="shared" si="283"/>
        <v>0.15</v>
      </c>
      <c r="S4540">
        <v>0</v>
      </c>
      <c r="T4540">
        <v>7</v>
      </c>
      <c r="U4540">
        <v>27</v>
      </c>
    </row>
    <row r="4541" spans="1:21" x14ac:dyDescent="0.3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f t="shared" si="280"/>
        <v>180</v>
      </c>
      <c r="P4541" s="4">
        <f t="shared" si="281"/>
        <v>0</v>
      </c>
      <c r="Q4541" s="4">
        <f t="shared" si="282"/>
        <v>6.6666666666666666E-2</v>
      </c>
      <c r="R4541" s="4">
        <f t="shared" si="283"/>
        <v>0.23333333333333334</v>
      </c>
      <c r="S4541">
        <v>0</v>
      </c>
      <c r="T4541">
        <v>12</v>
      </c>
      <c r="U4541">
        <v>42</v>
      </c>
    </row>
    <row r="4542" spans="1:21" x14ac:dyDescent="0.3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f t="shared" si="280"/>
        <v>256</v>
      </c>
      <c r="P4542" s="4">
        <f t="shared" si="281"/>
        <v>3.90625E-3</v>
      </c>
      <c r="Q4542" s="4">
        <f t="shared" si="282"/>
        <v>7.8125E-3</v>
      </c>
      <c r="R4542" s="4">
        <f t="shared" si="283"/>
        <v>5.46875E-2</v>
      </c>
      <c r="S4542">
        <v>1</v>
      </c>
      <c r="T4542">
        <v>2</v>
      </c>
      <c r="U4542">
        <v>14</v>
      </c>
    </row>
    <row r="4543" spans="1:21" x14ac:dyDescent="0.3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f t="shared" si="280"/>
        <v>180</v>
      </c>
      <c r="P4543" s="4">
        <f t="shared" si="281"/>
        <v>5.5555555555555558E-3</v>
      </c>
      <c r="Q4543" s="4">
        <f t="shared" si="282"/>
        <v>0.1</v>
      </c>
      <c r="R4543" s="4">
        <f t="shared" si="283"/>
        <v>0.33888888888888891</v>
      </c>
      <c r="S4543">
        <v>1</v>
      </c>
      <c r="T4543">
        <v>18</v>
      </c>
      <c r="U4543">
        <v>61</v>
      </c>
    </row>
    <row r="4544" spans="1:21" x14ac:dyDescent="0.3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f t="shared" si="280"/>
        <v>204</v>
      </c>
      <c r="P4544" s="4">
        <f t="shared" si="281"/>
        <v>4.9019607843137254E-3</v>
      </c>
      <c r="Q4544" s="4">
        <f t="shared" si="282"/>
        <v>0</v>
      </c>
      <c r="R4544" s="4">
        <f t="shared" si="283"/>
        <v>9.8039215686274508E-3</v>
      </c>
      <c r="S4544">
        <v>1</v>
      </c>
      <c r="T4544">
        <v>0</v>
      </c>
      <c r="U4544">
        <v>2</v>
      </c>
    </row>
    <row r="4545" spans="1:21" x14ac:dyDescent="0.3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f t="shared" si="280"/>
        <v>180</v>
      </c>
      <c r="P4545" s="4">
        <f t="shared" si="281"/>
        <v>0</v>
      </c>
      <c r="Q4545" s="4">
        <f t="shared" si="282"/>
        <v>2.7777777777777776E-2</v>
      </c>
      <c r="R4545" s="4">
        <f t="shared" si="283"/>
        <v>0.11666666666666667</v>
      </c>
      <c r="S4545">
        <v>0</v>
      </c>
      <c r="T4545">
        <v>5</v>
      </c>
      <c r="U4545">
        <v>21</v>
      </c>
    </row>
    <row r="4546" spans="1:21" x14ac:dyDescent="0.3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f t="shared" si="280"/>
        <v>272</v>
      </c>
      <c r="P4546" s="4">
        <f t="shared" si="281"/>
        <v>0</v>
      </c>
      <c r="Q4546" s="4">
        <f t="shared" si="282"/>
        <v>3.6764705882352942E-2</v>
      </c>
      <c r="R4546" s="4">
        <f t="shared" si="283"/>
        <v>0.13235294117647059</v>
      </c>
      <c r="S4546">
        <v>0</v>
      </c>
      <c r="T4546">
        <v>10</v>
      </c>
      <c r="U4546">
        <v>36</v>
      </c>
    </row>
    <row r="4547" spans="1:21" x14ac:dyDescent="0.3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f t="shared" ref="O4547:O4610" si="284">L4547+M4547+N4547</f>
        <v>180</v>
      </c>
      <c r="P4547" s="4">
        <f t="shared" ref="P4547:P4610" si="285">S4547/O4547</f>
        <v>0</v>
      </c>
      <c r="Q4547" s="4">
        <f t="shared" ref="Q4547:Q4610" si="286">T4547/O4547</f>
        <v>6.1111111111111109E-2</v>
      </c>
      <c r="R4547" s="4">
        <f t="shared" ref="R4547:R4610" si="287">U4547/O4547</f>
        <v>0.21666666666666667</v>
      </c>
      <c r="S4547">
        <v>0</v>
      </c>
      <c r="T4547">
        <v>11</v>
      </c>
      <c r="U4547">
        <v>39</v>
      </c>
    </row>
    <row r="4548" spans="1:21" x14ac:dyDescent="0.3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f t="shared" si="284"/>
        <v>332</v>
      </c>
      <c r="P4548" s="4">
        <f t="shared" si="285"/>
        <v>3.0120481927710845E-3</v>
      </c>
      <c r="Q4548" s="4">
        <f t="shared" si="286"/>
        <v>2.1084337349397589E-2</v>
      </c>
      <c r="R4548" s="4">
        <f t="shared" si="287"/>
        <v>8.7349397590361449E-2</v>
      </c>
      <c r="S4548">
        <v>1</v>
      </c>
      <c r="T4548">
        <v>7</v>
      </c>
      <c r="U4548">
        <v>29</v>
      </c>
    </row>
    <row r="4549" spans="1:21" x14ac:dyDescent="0.3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f t="shared" si="284"/>
        <v>256</v>
      </c>
      <c r="P4549" s="4">
        <f t="shared" si="285"/>
        <v>0</v>
      </c>
      <c r="Q4549" s="4">
        <f t="shared" si="286"/>
        <v>2.734375E-2</v>
      </c>
      <c r="R4549" s="4">
        <f t="shared" si="287"/>
        <v>0.11328125</v>
      </c>
      <c r="S4549">
        <v>0</v>
      </c>
      <c r="T4549">
        <v>7</v>
      </c>
      <c r="U4549">
        <v>29</v>
      </c>
    </row>
    <row r="4550" spans="1:21" x14ac:dyDescent="0.3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f t="shared" si="284"/>
        <v>204</v>
      </c>
      <c r="P4550" s="4">
        <f t="shared" si="285"/>
        <v>0</v>
      </c>
      <c r="Q4550" s="4">
        <f t="shared" si="286"/>
        <v>4.9019607843137254E-2</v>
      </c>
      <c r="R4550" s="4">
        <f t="shared" si="287"/>
        <v>0.18137254901960784</v>
      </c>
      <c r="S4550">
        <v>0</v>
      </c>
      <c r="T4550">
        <v>10</v>
      </c>
      <c r="U4550">
        <v>37</v>
      </c>
    </row>
    <row r="4551" spans="1:21" x14ac:dyDescent="0.3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f t="shared" si="284"/>
        <v>204</v>
      </c>
      <c r="P4551" s="4">
        <f t="shared" si="285"/>
        <v>4.9019607843137254E-3</v>
      </c>
      <c r="Q4551" s="4">
        <f t="shared" si="286"/>
        <v>3.4313725490196081E-2</v>
      </c>
      <c r="R4551" s="4">
        <f t="shared" si="287"/>
        <v>0.13235294117647059</v>
      </c>
      <c r="S4551">
        <v>1</v>
      </c>
      <c r="T4551">
        <v>7</v>
      </c>
      <c r="U4551">
        <v>27</v>
      </c>
    </row>
    <row r="4552" spans="1:21" x14ac:dyDescent="0.3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f t="shared" si="284"/>
        <v>235</v>
      </c>
      <c r="P4552" s="4">
        <f t="shared" si="285"/>
        <v>0</v>
      </c>
      <c r="Q4552" s="4">
        <f t="shared" si="286"/>
        <v>6.3829787234042548E-2</v>
      </c>
      <c r="R4552" s="4">
        <f t="shared" si="287"/>
        <v>0.22127659574468084</v>
      </c>
      <c r="S4552">
        <v>0</v>
      </c>
      <c r="T4552">
        <v>15</v>
      </c>
      <c r="U4552">
        <v>52</v>
      </c>
    </row>
    <row r="4553" spans="1:21" x14ac:dyDescent="0.3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f t="shared" si="284"/>
        <v>180</v>
      </c>
      <c r="P4553" s="4">
        <f t="shared" si="285"/>
        <v>0</v>
      </c>
      <c r="Q4553" s="4">
        <f t="shared" si="286"/>
        <v>6.6666666666666666E-2</v>
      </c>
      <c r="R4553" s="4">
        <f t="shared" si="287"/>
        <v>0.2388888888888889</v>
      </c>
      <c r="S4553">
        <v>0</v>
      </c>
      <c r="T4553">
        <v>12</v>
      </c>
      <c r="U4553">
        <v>43</v>
      </c>
    </row>
    <row r="4554" spans="1:21" x14ac:dyDescent="0.3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f t="shared" si="284"/>
        <v>180</v>
      </c>
      <c r="P4554" s="4">
        <f t="shared" si="285"/>
        <v>0</v>
      </c>
      <c r="Q4554" s="4">
        <f t="shared" si="286"/>
        <v>7.2222222222222215E-2</v>
      </c>
      <c r="R4554" s="4">
        <f t="shared" si="287"/>
        <v>0.24444444444444444</v>
      </c>
      <c r="S4554">
        <v>0</v>
      </c>
      <c r="T4554">
        <v>13</v>
      </c>
      <c r="U4554">
        <v>44</v>
      </c>
    </row>
    <row r="4555" spans="1:21" x14ac:dyDescent="0.3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f t="shared" si="284"/>
        <v>332</v>
      </c>
      <c r="P4555" s="4">
        <f t="shared" si="285"/>
        <v>0</v>
      </c>
      <c r="Q4555" s="4">
        <f t="shared" si="286"/>
        <v>6.024096385542169E-3</v>
      </c>
      <c r="R4555" s="4">
        <f t="shared" si="287"/>
        <v>4.5180722891566265E-2</v>
      </c>
      <c r="S4555">
        <v>0</v>
      </c>
      <c r="T4555">
        <v>2</v>
      </c>
      <c r="U4555">
        <v>15</v>
      </c>
    </row>
    <row r="4556" spans="1:21" x14ac:dyDescent="0.3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f t="shared" si="284"/>
        <v>256</v>
      </c>
      <c r="P4556" s="4">
        <f t="shared" si="285"/>
        <v>7.8125E-3</v>
      </c>
      <c r="Q4556" s="4">
        <f t="shared" si="286"/>
        <v>2.734375E-2</v>
      </c>
      <c r="R4556" s="4">
        <f t="shared" si="287"/>
        <v>0.11328125</v>
      </c>
      <c r="S4556">
        <v>2</v>
      </c>
      <c r="T4556">
        <v>7</v>
      </c>
      <c r="U4556">
        <v>29</v>
      </c>
    </row>
    <row r="4557" spans="1:21" x14ac:dyDescent="0.3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f t="shared" si="284"/>
        <v>180</v>
      </c>
      <c r="P4557" s="4">
        <f t="shared" si="285"/>
        <v>0</v>
      </c>
      <c r="Q4557" s="4">
        <f t="shared" si="286"/>
        <v>3.3333333333333333E-2</v>
      </c>
      <c r="R4557" s="4">
        <f t="shared" si="287"/>
        <v>0.14444444444444443</v>
      </c>
      <c r="S4557">
        <v>0</v>
      </c>
      <c r="T4557">
        <v>6</v>
      </c>
      <c r="U4557">
        <v>26</v>
      </c>
    </row>
    <row r="4558" spans="1:21" x14ac:dyDescent="0.3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f t="shared" si="284"/>
        <v>180</v>
      </c>
      <c r="P4558" s="4">
        <f t="shared" si="285"/>
        <v>1.6666666666666666E-2</v>
      </c>
      <c r="Q4558" s="4">
        <f t="shared" si="286"/>
        <v>1.1111111111111112E-2</v>
      </c>
      <c r="R4558" s="4">
        <f t="shared" si="287"/>
        <v>8.3333333333333329E-2</v>
      </c>
      <c r="S4558">
        <v>3</v>
      </c>
      <c r="T4558">
        <v>2</v>
      </c>
      <c r="U4558">
        <v>15</v>
      </c>
    </row>
    <row r="4559" spans="1:21" x14ac:dyDescent="0.3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f t="shared" si="284"/>
        <v>332</v>
      </c>
      <c r="P4559" s="4">
        <f t="shared" si="285"/>
        <v>0</v>
      </c>
      <c r="Q4559" s="4">
        <f t="shared" si="286"/>
        <v>3.0120481927710843E-2</v>
      </c>
      <c r="R4559" s="4">
        <f t="shared" si="287"/>
        <v>0.10843373493975904</v>
      </c>
      <c r="S4559">
        <v>0</v>
      </c>
      <c r="T4559">
        <v>10</v>
      </c>
      <c r="U4559">
        <v>36</v>
      </c>
    </row>
    <row r="4560" spans="1:21" x14ac:dyDescent="0.3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f t="shared" si="284"/>
        <v>216</v>
      </c>
      <c r="P4560" s="4">
        <f t="shared" si="285"/>
        <v>0</v>
      </c>
      <c r="Q4560" s="4">
        <f t="shared" si="286"/>
        <v>2.3148148148148147E-2</v>
      </c>
      <c r="R4560" s="4">
        <f t="shared" si="287"/>
        <v>0.10185185185185185</v>
      </c>
      <c r="S4560">
        <v>0</v>
      </c>
      <c r="T4560">
        <v>5</v>
      </c>
      <c r="U4560">
        <v>22</v>
      </c>
    </row>
    <row r="4561" spans="1:21" x14ac:dyDescent="0.3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f t="shared" si="284"/>
        <v>235</v>
      </c>
      <c r="P4561" s="4">
        <f t="shared" si="285"/>
        <v>4.2553191489361703E-3</v>
      </c>
      <c r="Q4561" s="4">
        <f t="shared" si="286"/>
        <v>4.6808510638297871E-2</v>
      </c>
      <c r="R4561" s="4">
        <f t="shared" si="287"/>
        <v>0.17446808510638298</v>
      </c>
      <c r="S4561">
        <v>1</v>
      </c>
      <c r="T4561">
        <v>11</v>
      </c>
      <c r="U4561">
        <v>41</v>
      </c>
    </row>
    <row r="4562" spans="1:21" x14ac:dyDescent="0.3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f t="shared" si="284"/>
        <v>469</v>
      </c>
      <c r="P4562" s="4">
        <f t="shared" si="285"/>
        <v>0</v>
      </c>
      <c r="Q4562" s="4">
        <f t="shared" si="286"/>
        <v>4.2643923240938165E-3</v>
      </c>
      <c r="R4562" s="4">
        <f t="shared" si="287"/>
        <v>2.9850746268656716E-2</v>
      </c>
      <c r="S4562">
        <v>0</v>
      </c>
      <c r="T4562">
        <v>2</v>
      </c>
      <c r="U4562">
        <v>14</v>
      </c>
    </row>
    <row r="4563" spans="1:21" x14ac:dyDescent="0.3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f t="shared" si="284"/>
        <v>332</v>
      </c>
      <c r="P4563" s="4">
        <f t="shared" si="285"/>
        <v>0</v>
      </c>
      <c r="Q4563" s="4">
        <f t="shared" si="286"/>
        <v>5.1204819277108432E-2</v>
      </c>
      <c r="R4563" s="4">
        <f t="shared" si="287"/>
        <v>0.1716867469879518</v>
      </c>
      <c r="S4563">
        <v>0</v>
      </c>
      <c r="T4563">
        <v>17</v>
      </c>
      <c r="U4563">
        <v>57</v>
      </c>
    </row>
    <row r="4564" spans="1:21" x14ac:dyDescent="0.3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f t="shared" si="284"/>
        <v>336</v>
      </c>
      <c r="P4564" s="4">
        <f t="shared" si="285"/>
        <v>0</v>
      </c>
      <c r="Q4564" s="4">
        <f t="shared" si="286"/>
        <v>8.9285714285714281E-3</v>
      </c>
      <c r="R4564" s="4">
        <f t="shared" si="287"/>
        <v>4.7619047619047616E-2</v>
      </c>
      <c r="S4564">
        <v>0</v>
      </c>
      <c r="T4564">
        <v>3</v>
      </c>
      <c r="U4564">
        <v>16</v>
      </c>
    </row>
    <row r="4565" spans="1:21" x14ac:dyDescent="0.3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f t="shared" si="284"/>
        <v>180</v>
      </c>
      <c r="P4565" s="4">
        <f t="shared" si="285"/>
        <v>0</v>
      </c>
      <c r="Q4565" s="4">
        <f t="shared" si="286"/>
        <v>0.05</v>
      </c>
      <c r="R4565" s="4">
        <f t="shared" si="287"/>
        <v>0.18888888888888888</v>
      </c>
      <c r="S4565">
        <v>0</v>
      </c>
      <c r="T4565">
        <v>9</v>
      </c>
      <c r="U4565">
        <v>34</v>
      </c>
    </row>
    <row r="4566" spans="1:21" x14ac:dyDescent="0.3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f t="shared" si="284"/>
        <v>272</v>
      </c>
      <c r="P4566" s="4">
        <f t="shared" si="285"/>
        <v>3.6764705882352941E-3</v>
      </c>
      <c r="Q4566" s="4">
        <f t="shared" si="286"/>
        <v>4.4117647058823532E-2</v>
      </c>
      <c r="R4566" s="4">
        <f t="shared" si="287"/>
        <v>0.15808823529411764</v>
      </c>
      <c r="S4566">
        <v>1</v>
      </c>
      <c r="T4566">
        <v>12</v>
      </c>
      <c r="U4566">
        <v>43</v>
      </c>
    </row>
    <row r="4567" spans="1:21" x14ac:dyDescent="0.3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f t="shared" si="284"/>
        <v>336</v>
      </c>
      <c r="P4567" s="4">
        <f t="shared" si="285"/>
        <v>2.976190476190476E-3</v>
      </c>
      <c r="Q4567" s="4">
        <f t="shared" si="286"/>
        <v>1.488095238095238E-2</v>
      </c>
      <c r="R4567" s="4">
        <f t="shared" si="287"/>
        <v>6.25E-2</v>
      </c>
      <c r="S4567">
        <v>1</v>
      </c>
      <c r="T4567">
        <v>5</v>
      </c>
      <c r="U4567">
        <v>21</v>
      </c>
    </row>
    <row r="4568" spans="1:21" x14ac:dyDescent="0.3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f t="shared" si="284"/>
        <v>180</v>
      </c>
      <c r="P4568" s="4">
        <f t="shared" si="285"/>
        <v>5.5555555555555558E-3</v>
      </c>
      <c r="Q4568" s="4">
        <f t="shared" si="286"/>
        <v>6.6666666666666666E-2</v>
      </c>
      <c r="R4568" s="4">
        <f t="shared" si="287"/>
        <v>0.24444444444444444</v>
      </c>
      <c r="S4568">
        <v>1</v>
      </c>
      <c r="T4568">
        <v>12</v>
      </c>
      <c r="U4568">
        <v>44</v>
      </c>
    </row>
    <row r="4569" spans="1:21" x14ac:dyDescent="0.3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f t="shared" si="284"/>
        <v>180</v>
      </c>
      <c r="P4569" s="4">
        <f t="shared" si="285"/>
        <v>5.5555555555555558E-3</v>
      </c>
      <c r="Q4569" s="4">
        <f t="shared" si="286"/>
        <v>5.5555555555555558E-3</v>
      </c>
      <c r="R4569" s="4">
        <f t="shared" si="287"/>
        <v>6.1111111111111109E-2</v>
      </c>
      <c r="S4569">
        <v>1</v>
      </c>
      <c r="T4569">
        <v>1</v>
      </c>
      <c r="U4569">
        <v>11</v>
      </c>
    </row>
    <row r="4570" spans="1:21" x14ac:dyDescent="0.3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f t="shared" si="284"/>
        <v>180</v>
      </c>
      <c r="P4570" s="4">
        <f t="shared" si="285"/>
        <v>0</v>
      </c>
      <c r="Q4570" s="4">
        <f t="shared" si="286"/>
        <v>8.8888888888888892E-2</v>
      </c>
      <c r="R4570" s="4">
        <f t="shared" si="287"/>
        <v>0.29444444444444445</v>
      </c>
      <c r="S4570">
        <v>0</v>
      </c>
      <c r="T4570">
        <v>16</v>
      </c>
      <c r="U4570">
        <v>53</v>
      </c>
    </row>
    <row r="4571" spans="1:21" x14ac:dyDescent="0.3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f t="shared" si="284"/>
        <v>180</v>
      </c>
      <c r="P4571" s="4">
        <f t="shared" si="285"/>
        <v>0</v>
      </c>
      <c r="Q4571" s="4">
        <f t="shared" si="286"/>
        <v>4.4444444444444446E-2</v>
      </c>
      <c r="R4571" s="4">
        <f t="shared" si="287"/>
        <v>0.17222222222222222</v>
      </c>
      <c r="S4571">
        <v>0</v>
      </c>
      <c r="T4571">
        <v>8</v>
      </c>
      <c r="U4571">
        <v>31</v>
      </c>
    </row>
    <row r="4572" spans="1:21" x14ac:dyDescent="0.3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f t="shared" si="284"/>
        <v>180</v>
      </c>
      <c r="P4572" s="4">
        <f t="shared" si="285"/>
        <v>5.5555555555555558E-3</v>
      </c>
      <c r="Q4572" s="4">
        <f t="shared" si="286"/>
        <v>2.7777777777777776E-2</v>
      </c>
      <c r="R4572" s="4">
        <f t="shared" si="287"/>
        <v>0.11666666666666667</v>
      </c>
      <c r="S4572">
        <v>1</v>
      </c>
      <c r="T4572">
        <v>5</v>
      </c>
      <c r="U4572">
        <v>21</v>
      </c>
    </row>
    <row r="4573" spans="1:21" x14ac:dyDescent="0.3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f t="shared" si="284"/>
        <v>180</v>
      </c>
      <c r="P4573" s="4">
        <f t="shared" si="285"/>
        <v>1.6666666666666666E-2</v>
      </c>
      <c r="Q4573" s="4">
        <f t="shared" si="286"/>
        <v>3.3333333333333333E-2</v>
      </c>
      <c r="R4573" s="4">
        <f t="shared" si="287"/>
        <v>0.14444444444444443</v>
      </c>
      <c r="S4573">
        <v>3</v>
      </c>
      <c r="T4573">
        <v>6</v>
      </c>
      <c r="U4573">
        <v>26</v>
      </c>
    </row>
    <row r="4574" spans="1:21" x14ac:dyDescent="0.3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f t="shared" si="284"/>
        <v>332</v>
      </c>
      <c r="P4574" s="4">
        <f t="shared" si="285"/>
        <v>0</v>
      </c>
      <c r="Q4574" s="4">
        <f t="shared" si="286"/>
        <v>3.614457831325301E-2</v>
      </c>
      <c r="R4574" s="4">
        <f t="shared" si="287"/>
        <v>0.12951807228915663</v>
      </c>
      <c r="S4574">
        <v>0</v>
      </c>
      <c r="T4574">
        <v>12</v>
      </c>
      <c r="U4574">
        <v>43</v>
      </c>
    </row>
    <row r="4575" spans="1:21" x14ac:dyDescent="0.3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f t="shared" si="284"/>
        <v>214</v>
      </c>
      <c r="P4575" s="4">
        <f t="shared" si="285"/>
        <v>0</v>
      </c>
      <c r="Q4575" s="4">
        <f t="shared" si="286"/>
        <v>2.336448598130841E-2</v>
      </c>
      <c r="R4575" s="4">
        <f t="shared" si="287"/>
        <v>9.8130841121495324E-2</v>
      </c>
      <c r="S4575">
        <v>0</v>
      </c>
      <c r="T4575">
        <v>5</v>
      </c>
      <c r="U4575">
        <v>21</v>
      </c>
    </row>
    <row r="4576" spans="1:21" x14ac:dyDescent="0.3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f t="shared" si="284"/>
        <v>180</v>
      </c>
      <c r="P4576" s="4">
        <f t="shared" si="285"/>
        <v>0</v>
      </c>
      <c r="Q4576" s="4">
        <f t="shared" si="286"/>
        <v>2.2222222222222223E-2</v>
      </c>
      <c r="R4576" s="4">
        <f t="shared" si="287"/>
        <v>0.10555555555555556</v>
      </c>
      <c r="S4576">
        <v>0</v>
      </c>
      <c r="T4576">
        <v>4</v>
      </c>
      <c r="U4576">
        <v>19</v>
      </c>
    </row>
    <row r="4577" spans="1:21" x14ac:dyDescent="0.3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f t="shared" si="284"/>
        <v>216</v>
      </c>
      <c r="P4577" s="4">
        <f t="shared" si="285"/>
        <v>0</v>
      </c>
      <c r="Q4577" s="4">
        <f t="shared" si="286"/>
        <v>3.2407407407407406E-2</v>
      </c>
      <c r="R4577" s="4">
        <f t="shared" si="287"/>
        <v>0.125</v>
      </c>
      <c r="S4577">
        <v>0</v>
      </c>
      <c r="T4577">
        <v>7</v>
      </c>
      <c r="U4577">
        <v>27</v>
      </c>
    </row>
    <row r="4578" spans="1:21" x14ac:dyDescent="0.3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f t="shared" si="284"/>
        <v>214</v>
      </c>
      <c r="P4578" s="4">
        <f t="shared" si="285"/>
        <v>0</v>
      </c>
      <c r="Q4578" s="4">
        <f t="shared" si="286"/>
        <v>4.6728971962616819E-3</v>
      </c>
      <c r="R4578" s="4">
        <f t="shared" si="287"/>
        <v>5.6074766355140186E-2</v>
      </c>
      <c r="S4578">
        <v>0</v>
      </c>
      <c r="T4578">
        <v>1</v>
      </c>
      <c r="U4578">
        <v>12</v>
      </c>
    </row>
    <row r="4579" spans="1:21" x14ac:dyDescent="0.3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f t="shared" si="284"/>
        <v>180</v>
      </c>
      <c r="P4579" s="4">
        <f t="shared" si="285"/>
        <v>0</v>
      </c>
      <c r="Q4579" s="4">
        <f t="shared" si="286"/>
        <v>0.1</v>
      </c>
      <c r="R4579" s="4">
        <f t="shared" si="287"/>
        <v>0.32777777777777778</v>
      </c>
      <c r="S4579">
        <v>0</v>
      </c>
      <c r="T4579">
        <v>18</v>
      </c>
      <c r="U4579">
        <v>59</v>
      </c>
    </row>
    <row r="4580" spans="1:21" x14ac:dyDescent="0.3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f t="shared" si="284"/>
        <v>180</v>
      </c>
      <c r="P4580" s="4">
        <f t="shared" si="285"/>
        <v>0</v>
      </c>
      <c r="Q4580" s="4">
        <f t="shared" si="286"/>
        <v>2.7777777777777776E-2</v>
      </c>
      <c r="R4580" s="4">
        <f t="shared" si="287"/>
        <v>0.11666666666666667</v>
      </c>
      <c r="S4580">
        <v>0</v>
      </c>
      <c r="T4580">
        <v>5</v>
      </c>
      <c r="U4580">
        <v>21</v>
      </c>
    </row>
    <row r="4581" spans="1:21" x14ac:dyDescent="0.3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f t="shared" si="284"/>
        <v>180</v>
      </c>
      <c r="P4581" s="4">
        <f t="shared" si="285"/>
        <v>5.5555555555555558E-3</v>
      </c>
      <c r="Q4581" s="4">
        <f t="shared" si="286"/>
        <v>6.6666666666666666E-2</v>
      </c>
      <c r="R4581" s="4">
        <f t="shared" si="287"/>
        <v>0.2388888888888889</v>
      </c>
      <c r="S4581">
        <v>1</v>
      </c>
      <c r="T4581">
        <v>12</v>
      </c>
      <c r="U4581">
        <v>43</v>
      </c>
    </row>
    <row r="4582" spans="1:21" x14ac:dyDescent="0.3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f t="shared" si="284"/>
        <v>256</v>
      </c>
      <c r="P4582" s="4">
        <f t="shared" si="285"/>
        <v>3.90625E-3</v>
      </c>
      <c r="Q4582" s="4">
        <f t="shared" si="286"/>
        <v>3.515625E-2</v>
      </c>
      <c r="R4582" s="4">
        <f t="shared" si="287"/>
        <v>0.1328125</v>
      </c>
      <c r="S4582">
        <v>1</v>
      </c>
      <c r="T4582">
        <v>9</v>
      </c>
      <c r="U4582">
        <v>34</v>
      </c>
    </row>
    <row r="4583" spans="1:21" x14ac:dyDescent="0.3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f t="shared" si="284"/>
        <v>180</v>
      </c>
      <c r="P4583" s="4">
        <f t="shared" si="285"/>
        <v>1.6666666666666666E-2</v>
      </c>
      <c r="Q4583" s="4">
        <f t="shared" si="286"/>
        <v>1.1111111111111112E-2</v>
      </c>
      <c r="R4583" s="4">
        <f t="shared" si="287"/>
        <v>8.3333333333333329E-2</v>
      </c>
      <c r="S4583">
        <v>3</v>
      </c>
      <c r="T4583">
        <v>2</v>
      </c>
      <c r="U4583">
        <v>15</v>
      </c>
    </row>
    <row r="4584" spans="1:21" x14ac:dyDescent="0.3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f t="shared" si="284"/>
        <v>180</v>
      </c>
      <c r="P4584" s="4">
        <f t="shared" si="285"/>
        <v>0</v>
      </c>
      <c r="Q4584" s="4">
        <f t="shared" si="286"/>
        <v>4.4444444444444446E-2</v>
      </c>
      <c r="R4584" s="4">
        <f t="shared" si="287"/>
        <v>0.16666666666666666</v>
      </c>
      <c r="S4584">
        <v>0</v>
      </c>
      <c r="T4584">
        <v>8</v>
      </c>
      <c r="U4584">
        <v>30</v>
      </c>
    </row>
    <row r="4585" spans="1:21" x14ac:dyDescent="0.3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f t="shared" si="284"/>
        <v>332</v>
      </c>
      <c r="P4585" s="4">
        <f t="shared" si="285"/>
        <v>0</v>
      </c>
      <c r="Q4585" s="4">
        <f t="shared" si="286"/>
        <v>3.614457831325301E-2</v>
      </c>
      <c r="R4585" s="4">
        <f t="shared" si="287"/>
        <v>0.12951807228915663</v>
      </c>
      <c r="S4585">
        <v>0</v>
      </c>
      <c r="T4585">
        <v>12</v>
      </c>
      <c r="U4585">
        <v>43</v>
      </c>
    </row>
    <row r="4586" spans="1:21" x14ac:dyDescent="0.3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f t="shared" si="284"/>
        <v>180</v>
      </c>
      <c r="P4586" s="4">
        <f t="shared" si="285"/>
        <v>0</v>
      </c>
      <c r="Q4586" s="4">
        <f t="shared" si="286"/>
        <v>3.888888888888889E-2</v>
      </c>
      <c r="R4586" s="4">
        <f t="shared" si="287"/>
        <v>0.15</v>
      </c>
      <c r="S4586">
        <v>0</v>
      </c>
      <c r="T4586">
        <v>7</v>
      </c>
      <c r="U4586">
        <v>27</v>
      </c>
    </row>
    <row r="4587" spans="1:21" x14ac:dyDescent="0.3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f t="shared" si="284"/>
        <v>256</v>
      </c>
      <c r="P4587" s="4">
        <f t="shared" si="285"/>
        <v>0</v>
      </c>
      <c r="Q4587" s="4">
        <f t="shared" si="286"/>
        <v>5.46875E-2</v>
      </c>
      <c r="R4587" s="4">
        <f t="shared" si="287"/>
        <v>0.19140625</v>
      </c>
      <c r="S4587">
        <v>0</v>
      </c>
      <c r="T4587">
        <v>14</v>
      </c>
      <c r="U4587">
        <v>49</v>
      </c>
    </row>
    <row r="4588" spans="1:21" x14ac:dyDescent="0.3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f t="shared" si="284"/>
        <v>180</v>
      </c>
      <c r="P4588" s="4">
        <f t="shared" si="285"/>
        <v>0</v>
      </c>
      <c r="Q4588" s="4">
        <f t="shared" si="286"/>
        <v>7.2222222222222215E-2</v>
      </c>
      <c r="R4588" s="4">
        <f t="shared" si="287"/>
        <v>0.25555555555555554</v>
      </c>
      <c r="S4588">
        <v>0</v>
      </c>
      <c r="T4588">
        <v>13</v>
      </c>
      <c r="U4588">
        <v>46</v>
      </c>
    </row>
    <row r="4589" spans="1:21" x14ac:dyDescent="0.3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f t="shared" si="284"/>
        <v>180</v>
      </c>
      <c r="P4589" s="4">
        <f t="shared" si="285"/>
        <v>5.5555555555555558E-3</v>
      </c>
      <c r="Q4589" s="4">
        <f t="shared" si="286"/>
        <v>7.2222222222222215E-2</v>
      </c>
      <c r="R4589" s="4">
        <f t="shared" si="287"/>
        <v>0.25</v>
      </c>
      <c r="S4589">
        <v>1</v>
      </c>
      <c r="T4589">
        <v>13</v>
      </c>
      <c r="U4589">
        <v>45</v>
      </c>
    </row>
    <row r="4590" spans="1:21" x14ac:dyDescent="0.3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f t="shared" si="284"/>
        <v>469</v>
      </c>
      <c r="P4590" s="4">
        <f t="shared" si="285"/>
        <v>0</v>
      </c>
      <c r="Q4590" s="4">
        <f t="shared" si="286"/>
        <v>1.0660980810234541E-2</v>
      </c>
      <c r="R4590" s="4">
        <f t="shared" si="287"/>
        <v>4.9040511727078892E-2</v>
      </c>
      <c r="S4590">
        <v>0</v>
      </c>
      <c r="T4590">
        <v>5</v>
      </c>
      <c r="U4590">
        <v>23</v>
      </c>
    </row>
    <row r="4591" spans="1:21" x14ac:dyDescent="0.3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f t="shared" si="284"/>
        <v>180</v>
      </c>
      <c r="P4591" s="4">
        <f t="shared" si="285"/>
        <v>1.6666666666666666E-2</v>
      </c>
      <c r="Q4591" s="4">
        <f t="shared" si="286"/>
        <v>1.1111111111111112E-2</v>
      </c>
      <c r="R4591" s="4">
        <f t="shared" si="287"/>
        <v>7.2222222222222215E-2</v>
      </c>
      <c r="S4591">
        <v>3</v>
      </c>
      <c r="T4591">
        <v>2</v>
      </c>
      <c r="U4591">
        <v>13</v>
      </c>
    </row>
    <row r="4592" spans="1:21" x14ac:dyDescent="0.3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f t="shared" si="284"/>
        <v>180</v>
      </c>
      <c r="P4592" s="4">
        <f t="shared" si="285"/>
        <v>5.5555555555555558E-3</v>
      </c>
      <c r="Q4592" s="4">
        <f t="shared" si="286"/>
        <v>2.2222222222222223E-2</v>
      </c>
      <c r="R4592" s="4">
        <f t="shared" si="287"/>
        <v>0.11666666666666667</v>
      </c>
      <c r="S4592">
        <v>1</v>
      </c>
      <c r="T4592">
        <v>4</v>
      </c>
      <c r="U4592">
        <v>21</v>
      </c>
    </row>
    <row r="4593" spans="1:21" x14ac:dyDescent="0.3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f t="shared" si="284"/>
        <v>180</v>
      </c>
      <c r="P4593" s="4">
        <f t="shared" si="285"/>
        <v>5.5555555555555558E-3</v>
      </c>
      <c r="Q4593" s="4">
        <f t="shared" si="286"/>
        <v>0.05</v>
      </c>
      <c r="R4593" s="4">
        <f t="shared" si="287"/>
        <v>0.18333333333333332</v>
      </c>
      <c r="S4593">
        <v>1</v>
      </c>
      <c r="T4593">
        <v>9</v>
      </c>
      <c r="U4593">
        <v>33</v>
      </c>
    </row>
    <row r="4594" spans="1:21" x14ac:dyDescent="0.3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f t="shared" si="284"/>
        <v>180</v>
      </c>
      <c r="P4594" s="4">
        <f t="shared" si="285"/>
        <v>5.5555555555555558E-3</v>
      </c>
      <c r="Q4594" s="4">
        <f t="shared" si="286"/>
        <v>6.1111111111111109E-2</v>
      </c>
      <c r="R4594" s="4">
        <f t="shared" si="287"/>
        <v>0.21666666666666667</v>
      </c>
      <c r="S4594">
        <v>1</v>
      </c>
      <c r="T4594">
        <v>11</v>
      </c>
      <c r="U4594">
        <v>39</v>
      </c>
    </row>
    <row r="4595" spans="1:21" x14ac:dyDescent="0.3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f t="shared" si="284"/>
        <v>235</v>
      </c>
      <c r="P4595" s="4">
        <f t="shared" si="285"/>
        <v>0</v>
      </c>
      <c r="Q4595" s="4">
        <f t="shared" si="286"/>
        <v>0</v>
      </c>
      <c r="R4595" s="4">
        <f t="shared" si="287"/>
        <v>0</v>
      </c>
      <c r="S4595">
        <v>0</v>
      </c>
      <c r="T4595">
        <v>0</v>
      </c>
      <c r="U4595">
        <v>0</v>
      </c>
    </row>
    <row r="4596" spans="1:21" x14ac:dyDescent="0.3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f t="shared" si="284"/>
        <v>332</v>
      </c>
      <c r="P4596" s="4">
        <f t="shared" si="285"/>
        <v>3.0120481927710845E-3</v>
      </c>
      <c r="Q4596" s="4">
        <f t="shared" si="286"/>
        <v>2.4096385542168676E-2</v>
      </c>
      <c r="R4596" s="4">
        <f t="shared" si="287"/>
        <v>9.036144578313253E-2</v>
      </c>
      <c r="S4596">
        <v>1</v>
      </c>
      <c r="T4596">
        <v>8</v>
      </c>
      <c r="U4596">
        <v>30</v>
      </c>
    </row>
    <row r="4597" spans="1:21" x14ac:dyDescent="0.3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f t="shared" si="284"/>
        <v>180</v>
      </c>
      <c r="P4597" s="4">
        <f t="shared" si="285"/>
        <v>0</v>
      </c>
      <c r="Q4597" s="4">
        <f t="shared" si="286"/>
        <v>0.05</v>
      </c>
      <c r="R4597" s="4">
        <f t="shared" si="287"/>
        <v>0.18333333333333332</v>
      </c>
      <c r="S4597">
        <v>0</v>
      </c>
      <c r="T4597">
        <v>9</v>
      </c>
      <c r="U4597">
        <v>33</v>
      </c>
    </row>
    <row r="4598" spans="1:21" x14ac:dyDescent="0.3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f t="shared" si="284"/>
        <v>214</v>
      </c>
      <c r="P4598" s="4">
        <f t="shared" si="285"/>
        <v>9.3457943925233638E-3</v>
      </c>
      <c r="Q4598" s="4">
        <f t="shared" si="286"/>
        <v>2.8037383177570093E-2</v>
      </c>
      <c r="R4598" s="4">
        <f t="shared" si="287"/>
        <v>0.12149532710280374</v>
      </c>
      <c r="S4598">
        <v>2</v>
      </c>
      <c r="T4598">
        <v>6</v>
      </c>
      <c r="U4598">
        <v>26</v>
      </c>
    </row>
    <row r="4599" spans="1:21" x14ac:dyDescent="0.3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f t="shared" si="284"/>
        <v>469</v>
      </c>
      <c r="P4599" s="4">
        <f t="shared" si="285"/>
        <v>0</v>
      </c>
      <c r="Q4599" s="4">
        <f t="shared" si="286"/>
        <v>3.1982942430703626E-2</v>
      </c>
      <c r="R4599" s="4">
        <f t="shared" si="287"/>
        <v>0.10660980810234541</v>
      </c>
      <c r="S4599">
        <v>0</v>
      </c>
      <c r="T4599">
        <v>15</v>
      </c>
      <c r="U4599">
        <v>50</v>
      </c>
    </row>
    <row r="4600" spans="1:21" x14ac:dyDescent="0.3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f t="shared" si="284"/>
        <v>180</v>
      </c>
      <c r="P4600" s="4">
        <f t="shared" si="285"/>
        <v>0</v>
      </c>
      <c r="Q4600" s="4">
        <f t="shared" si="286"/>
        <v>5.5555555555555552E-2</v>
      </c>
      <c r="R4600" s="4">
        <f t="shared" si="287"/>
        <v>0.20555555555555555</v>
      </c>
      <c r="S4600">
        <v>0</v>
      </c>
      <c r="T4600">
        <v>10</v>
      </c>
      <c r="U4600">
        <v>37</v>
      </c>
    </row>
    <row r="4601" spans="1:21" x14ac:dyDescent="0.3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f t="shared" si="284"/>
        <v>180</v>
      </c>
      <c r="P4601" s="4">
        <f t="shared" si="285"/>
        <v>0</v>
      </c>
      <c r="Q4601" s="4">
        <f t="shared" si="286"/>
        <v>8.3333333333333329E-2</v>
      </c>
      <c r="R4601" s="4">
        <f t="shared" si="287"/>
        <v>0.28333333333333333</v>
      </c>
      <c r="S4601">
        <v>0</v>
      </c>
      <c r="T4601">
        <v>15</v>
      </c>
      <c r="U4601">
        <v>51</v>
      </c>
    </row>
    <row r="4602" spans="1:21" x14ac:dyDescent="0.3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f t="shared" si="284"/>
        <v>180</v>
      </c>
      <c r="P4602" s="4">
        <f t="shared" si="285"/>
        <v>0</v>
      </c>
      <c r="Q4602" s="4">
        <f t="shared" si="286"/>
        <v>3.888888888888889E-2</v>
      </c>
      <c r="R4602" s="4">
        <f t="shared" si="287"/>
        <v>0.15</v>
      </c>
      <c r="S4602">
        <v>0</v>
      </c>
      <c r="T4602">
        <v>7</v>
      </c>
      <c r="U4602">
        <v>27</v>
      </c>
    </row>
    <row r="4603" spans="1:21" x14ac:dyDescent="0.3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f t="shared" si="284"/>
        <v>180</v>
      </c>
      <c r="P4603" s="4">
        <f t="shared" si="285"/>
        <v>0</v>
      </c>
      <c r="Q4603" s="4">
        <f t="shared" si="286"/>
        <v>7.2222222222222215E-2</v>
      </c>
      <c r="R4603" s="4">
        <f t="shared" si="287"/>
        <v>0.25</v>
      </c>
      <c r="S4603">
        <v>0</v>
      </c>
      <c r="T4603">
        <v>13</v>
      </c>
      <c r="U4603">
        <v>45</v>
      </c>
    </row>
    <row r="4604" spans="1:21" x14ac:dyDescent="0.3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f t="shared" si="284"/>
        <v>216</v>
      </c>
      <c r="P4604" s="4">
        <f t="shared" si="285"/>
        <v>0</v>
      </c>
      <c r="Q4604" s="4">
        <f t="shared" si="286"/>
        <v>7.8703703703703706E-2</v>
      </c>
      <c r="R4604" s="4">
        <f t="shared" si="287"/>
        <v>0.25925925925925924</v>
      </c>
      <c r="S4604">
        <v>0</v>
      </c>
      <c r="T4604">
        <v>17</v>
      </c>
      <c r="U4604">
        <v>56</v>
      </c>
    </row>
    <row r="4605" spans="1:21" x14ac:dyDescent="0.3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f t="shared" si="284"/>
        <v>336</v>
      </c>
      <c r="P4605" s="4">
        <f t="shared" si="285"/>
        <v>2.976190476190476E-3</v>
      </c>
      <c r="Q4605" s="4">
        <f t="shared" si="286"/>
        <v>4.4642857142857144E-2</v>
      </c>
      <c r="R4605" s="4">
        <f t="shared" si="287"/>
        <v>0.15178571428571427</v>
      </c>
      <c r="S4605">
        <v>1</v>
      </c>
      <c r="T4605">
        <v>15</v>
      </c>
      <c r="U4605">
        <v>51</v>
      </c>
    </row>
    <row r="4606" spans="1:21" x14ac:dyDescent="0.3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f t="shared" si="284"/>
        <v>469</v>
      </c>
      <c r="P4606" s="4">
        <f t="shared" si="285"/>
        <v>0</v>
      </c>
      <c r="Q4606" s="4">
        <f t="shared" si="286"/>
        <v>4.2643923240938165E-3</v>
      </c>
      <c r="R4606" s="4">
        <f t="shared" si="287"/>
        <v>2.7718550106609809E-2</v>
      </c>
      <c r="S4606">
        <v>0</v>
      </c>
      <c r="T4606">
        <v>2</v>
      </c>
      <c r="U4606">
        <v>13</v>
      </c>
    </row>
    <row r="4607" spans="1:21" x14ac:dyDescent="0.3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f t="shared" si="284"/>
        <v>180</v>
      </c>
      <c r="P4607" s="4">
        <f t="shared" si="285"/>
        <v>0</v>
      </c>
      <c r="Q4607" s="4">
        <f t="shared" si="286"/>
        <v>3.3333333333333333E-2</v>
      </c>
      <c r="R4607" s="4">
        <f t="shared" si="287"/>
        <v>0.14444444444444443</v>
      </c>
      <c r="S4607">
        <v>0</v>
      </c>
      <c r="T4607">
        <v>6</v>
      </c>
      <c r="U4607">
        <v>26</v>
      </c>
    </row>
    <row r="4608" spans="1:21" x14ac:dyDescent="0.3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f t="shared" si="284"/>
        <v>180</v>
      </c>
      <c r="P4608" s="4">
        <f t="shared" si="285"/>
        <v>0</v>
      </c>
      <c r="Q4608" s="4">
        <f t="shared" si="286"/>
        <v>3.3333333333333333E-2</v>
      </c>
      <c r="R4608" s="4">
        <f t="shared" si="287"/>
        <v>0.1388888888888889</v>
      </c>
      <c r="S4608">
        <v>0</v>
      </c>
      <c r="T4608">
        <v>6</v>
      </c>
      <c r="U4608">
        <v>25</v>
      </c>
    </row>
    <row r="4609" spans="1:21" x14ac:dyDescent="0.3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f t="shared" si="284"/>
        <v>180</v>
      </c>
      <c r="P4609" s="4">
        <f t="shared" si="285"/>
        <v>0</v>
      </c>
      <c r="Q4609" s="4">
        <f t="shared" si="286"/>
        <v>5.5555555555555552E-2</v>
      </c>
      <c r="R4609" s="4">
        <f t="shared" si="287"/>
        <v>0.21111111111111111</v>
      </c>
      <c r="S4609">
        <v>0</v>
      </c>
      <c r="T4609">
        <v>10</v>
      </c>
      <c r="U4609">
        <v>38</v>
      </c>
    </row>
    <row r="4610" spans="1:21" x14ac:dyDescent="0.3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f t="shared" si="284"/>
        <v>180</v>
      </c>
      <c r="P4610" s="4">
        <f t="shared" si="285"/>
        <v>0</v>
      </c>
      <c r="Q4610" s="4">
        <f t="shared" si="286"/>
        <v>6.6666666666666666E-2</v>
      </c>
      <c r="R4610" s="4">
        <f t="shared" si="287"/>
        <v>0.22777777777777777</v>
      </c>
      <c r="S4610">
        <v>0</v>
      </c>
      <c r="T4610">
        <v>12</v>
      </c>
      <c r="U4610">
        <v>41</v>
      </c>
    </row>
    <row r="4611" spans="1:21" x14ac:dyDescent="0.3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f t="shared" ref="O4611:O4674" si="288">L4611+M4611+N4611</f>
        <v>235</v>
      </c>
      <c r="P4611" s="4">
        <f t="shared" ref="P4611:P4674" si="289">S4611/O4611</f>
        <v>4.2553191489361703E-3</v>
      </c>
      <c r="Q4611" s="4">
        <f t="shared" ref="Q4611:Q4674" si="290">T4611/O4611</f>
        <v>1.276595744680851E-2</v>
      </c>
      <c r="R4611" s="4">
        <f t="shared" ref="R4611:R4674" si="291">U4611/O4611</f>
        <v>7.2340425531914887E-2</v>
      </c>
      <c r="S4611">
        <v>1</v>
      </c>
      <c r="T4611">
        <v>3</v>
      </c>
      <c r="U4611">
        <v>17</v>
      </c>
    </row>
    <row r="4612" spans="1:21" x14ac:dyDescent="0.3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f t="shared" si="288"/>
        <v>180</v>
      </c>
      <c r="P4612" s="4">
        <f t="shared" si="289"/>
        <v>0</v>
      </c>
      <c r="Q4612" s="4">
        <f t="shared" si="290"/>
        <v>4.4444444444444446E-2</v>
      </c>
      <c r="R4612" s="4">
        <f t="shared" si="291"/>
        <v>0.17222222222222222</v>
      </c>
      <c r="S4612">
        <v>0</v>
      </c>
      <c r="T4612">
        <v>8</v>
      </c>
      <c r="U4612">
        <v>31</v>
      </c>
    </row>
    <row r="4613" spans="1:21" x14ac:dyDescent="0.3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f t="shared" si="288"/>
        <v>332</v>
      </c>
      <c r="P4613" s="4">
        <f t="shared" si="289"/>
        <v>0</v>
      </c>
      <c r="Q4613" s="4">
        <f t="shared" si="290"/>
        <v>0</v>
      </c>
      <c r="R4613" s="4">
        <f t="shared" si="291"/>
        <v>0</v>
      </c>
      <c r="S4613">
        <v>0</v>
      </c>
      <c r="T4613">
        <v>0</v>
      </c>
      <c r="U4613">
        <v>0</v>
      </c>
    </row>
    <row r="4614" spans="1:21" x14ac:dyDescent="0.3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f t="shared" si="288"/>
        <v>180</v>
      </c>
      <c r="P4614" s="4">
        <f t="shared" si="289"/>
        <v>0</v>
      </c>
      <c r="Q4614" s="4">
        <f t="shared" si="290"/>
        <v>8.8888888888888892E-2</v>
      </c>
      <c r="R4614" s="4">
        <f t="shared" si="291"/>
        <v>0.29444444444444445</v>
      </c>
      <c r="S4614">
        <v>0</v>
      </c>
      <c r="T4614">
        <v>16</v>
      </c>
      <c r="U4614">
        <v>53</v>
      </c>
    </row>
    <row r="4615" spans="1:21" x14ac:dyDescent="0.3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f t="shared" si="288"/>
        <v>180</v>
      </c>
      <c r="P4615" s="4">
        <f t="shared" si="289"/>
        <v>0</v>
      </c>
      <c r="Q4615" s="4">
        <f t="shared" si="290"/>
        <v>2.7777777777777776E-2</v>
      </c>
      <c r="R4615" s="4">
        <f t="shared" si="291"/>
        <v>0.12222222222222222</v>
      </c>
      <c r="S4615">
        <v>0</v>
      </c>
      <c r="T4615">
        <v>5</v>
      </c>
      <c r="U4615">
        <v>22</v>
      </c>
    </row>
    <row r="4616" spans="1:21" x14ac:dyDescent="0.3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f t="shared" si="288"/>
        <v>180</v>
      </c>
      <c r="P4616" s="4">
        <f t="shared" si="289"/>
        <v>0</v>
      </c>
      <c r="Q4616" s="4">
        <f t="shared" si="290"/>
        <v>4.4444444444444446E-2</v>
      </c>
      <c r="R4616" s="4">
        <f t="shared" si="291"/>
        <v>0.17222222222222222</v>
      </c>
      <c r="S4616">
        <v>0</v>
      </c>
      <c r="T4616">
        <v>8</v>
      </c>
      <c r="U4616">
        <v>31</v>
      </c>
    </row>
    <row r="4617" spans="1:21" x14ac:dyDescent="0.3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f t="shared" si="288"/>
        <v>331</v>
      </c>
      <c r="P4617" s="4">
        <f t="shared" si="289"/>
        <v>3.0211480362537764E-3</v>
      </c>
      <c r="Q4617" s="4">
        <f t="shared" si="290"/>
        <v>1.812688821752266E-2</v>
      </c>
      <c r="R4617" s="4">
        <f t="shared" si="291"/>
        <v>7.5528700906344406E-2</v>
      </c>
      <c r="S4617">
        <v>1</v>
      </c>
      <c r="T4617">
        <v>6</v>
      </c>
      <c r="U4617">
        <v>25</v>
      </c>
    </row>
    <row r="4618" spans="1:21" x14ac:dyDescent="0.3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f t="shared" si="288"/>
        <v>272</v>
      </c>
      <c r="P4618" s="4">
        <f t="shared" si="289"/>
        <v>0</v>
      </c>
      <c r="Q4618" s="4">
        <f t="shared" si="290"/>
        <v>5.1470588235294115E-2</v>
      </c>
      <c r="R4618" s="4">
        <f t="shared" si="291"/>
        <v>0.17647058823529413</v>
      </c>
      <c r="S4618">
        <v>0</v>
      </c>
      <c r="T4618">
        <v>14</v>
      </c>
      <c r="U4618">
        <v>48</v>
      </c>
    </row>
    <row r="4619" spans="1:21" x14ac:dyDescent="0.3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f t="shared" si="288"/>
        <v>336</v>
      </c>
      <c r="P4619" s="4">
        <f t="shared" si="289"/>
        <v>0</v>
      </c>
      <c r="Q4619" s="4">
        <f t="shared" si="290"/>
        <v>0</v>
      </c>
      <c r="R4619" s="4">
        <f t="shared" si="291"/>
        <v>0</v>
      </c>
      <c r="S4619">
        <v>0</v>
      </c>
      <c r="T4619">
        <v>0</v>
      </c>
      <c r="U4619">
        <v>0</v>
      </c>
    </row>
    <row r="4620" spans="1:21" x14ac:dyDescent="0.3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f t="shared" si="288"/>
        <v>180</v>
      </c>
      <c r="P4620" s="4">
        <f t="shared" si="289"/>
        <v>0</v>
      </c>
      <c r="Q4620" s="4">
        <f t="shared" si="290"/>
        <v>4.4444444444444446E-2</v>
      </c>
      <c r="R4620" s="4">
        <f t="shared" si="291"/>
        <v>0.16666666666666666</v>
      </c>
      <c r="S4620">
        <v>0</v>
      </c>
      <c r="T4620">
        <v>8</v>
      </c>
      <c r="U4620">
        <v>30</v>
      </c>
    </row>
    <row r="4621" spans="1:21" x14ac:dyDescent="0.3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f t="shared" si="288"/>
        <v>336</v>
      </c>
      <c r="P4621" s="4">
        <f t="shared" si="289"/>
        <v>0</v>
      </c>
      <c r="Q4621" s="4">
        <f t="shared" si="290"/>
        <v>2.0833333333333332E-2</v>
      </c>
      <c r="R4621" s="4">
        <f t="shared" si="291"/>
        <v>8.6309523809523808E-2</v>
      </c>
      <c r="S4621">
        <v>0</v>
      </c>
      <c r="T4621">
        <v>7</v>
      </c>
      <c r="U4621">
        <v>29</v>
      </c>
    </row>
    <row r="4622" spans="1:21" x14ac:dyDescent="0.3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f t="shared" si="288"/>
        <v>180</v>
      </c>
      <c r="P4622" s="4">
        <f t="shared" si="289"/>
        <v>5.5555555555555558E-3</v>
      </c>
      <c r="Q4622" s="4">
        <f t="shared" si="290"/>
        <v>2.7777777777777776E-2</v>
      </c>
      <c r="R4622" s="4">
        <f t="shared" si="291"/>
        <v>0.12777777777777777</v>
      </c>
      <c r="S4622">
        <v>1</v>
      </c>
      <c r="T4622">
        <v>5</v>
      </c>
      <c r="U4622">
        <v>23</v>
      </c>
    </row>
    <row r="4623" spans="1:21" x14ac:dyDescent="0.3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f t="shared" si="288"/>
        <v>180</v>
      </c>
      <c r="P4623" s="4">
        <f t="shared" si="289"/>
        <v>0</v>
      </c>
      <c r="Q4623" s="4">
        <f t="shared" si="290"/>
        <v>9.4444444444444442E-2</v>
      </c>
      <c r="R4623" s="4">
        <f t="shared" si="291"/>
        <v>0.31666666666666665</v>
      </c>
      <c r="S4623">
        <v>0</v>
      </c>
      <c r="T4623">
        <v>17</v>
      </c>
      <c r="U4623">
        <v>57</v>
      </c>
    </row>
    <row r="4624" spans="1:21" x14ac:dyDescent="0.3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f t="shared" si="288"/>
        <v>180</v>
      </c>
      <c r="P4624" s="4">
        <f t="shared" si="289"/>
        <v>0</v>
      </c>
      <c r="Q4624" s="4">
        <f t="shared" si="290"/>
        <v>1.6666666666666666E-2</v>
      </c>
      <c r="R4624" s="4">
        <f t="shared" si="291"/>
        <v>8.8888888888888892E-2</v>
      </c>
      <c r="S4624">
        <v>0</v>
      </c>
      <c r="T4624">
        <v>3</v>
      </c>
      <c r="U4624">
        <v>16</v>
      </c>
    </row>
    <row r="4625" spans="1:21" x14ac:dyDescent="0.3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f t="shared" si="288"/>
        <v>180</v>
      </c>
      <c r="P4625" s="4">
        <f t="shared" si="289"/>
        <v>5.5555555555555558E-3</v>
      </c>
      <c r="Q4625" s="4">
        <f t="shared" si="290"/>
        <v>6.6666666666666666E-2</v>
      </c>
      <c r="R4625" s="4">
        <f t="shared" si="291"/>
        <v>0.23333333333333334</v>
      </c>
      <c r="S4625">
        <v>1</v>
      </c>
      <c r="T4625">
        <v>12</v>
      </c>
      <c r="U4625">
        <v>42</v>
      </c>
    </row>
    <row r="4626" spans="1:21" x14ac:dyDescent="0.3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f t="shared" si="288"/>
        <v>180</v>
      </c>
      <c r="P4626" s="4">
        <f t="shared" si="289"/>
        <v>0</v>
      </c>
      <c r="Q4626" s="4">
        <f t="shared" si="290"/>
        <v>5.5555555555555552E-2</v>
      </c>
      <c r="R4626" s="4">
        <f t="shared" si="291"/>
        <v>0.2</v>
      </c>
      <c r="S4626">
        <v>0</v>
      </c>
      <c r="T4626">
        <v>10</v>
      </c>
      <c r="U4626">
        <v>36</v>
      </c>
    </row>
    <row r="4627" spans="1:21" x14ac:dyDescent="0.3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f t="shared" si="288"/>
        <v>469</v>
      </c>
      <c r="P4627" s="4">
        <f t="shared" si="289"/>
        <v>4.2643923240938165E-3</v>
      </c>
      <c r="Q4627" s="4">
        <f t="shared" si="290"/>
        <v>3.1982942430703626E-2</v>
      </c>
      <c r="R4627" s="4">
        <f t="shared" si="291"/>
        <v>0.10660980810234541</v>
      </c>
      <c r="S4627">
        <v>2</v>
      </c>
      <c r="T4627">
        <v>15</v>
      </c>
      <c r="U4627">
        <v>50</v>
      </c>
    </row>
    <row r="4628" spans="1:21" x14ac:dyDescent="0.3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f t="shared" si="288"/>
        <v>180</v>
      </c>
      <c r="P4628" s="4">
        <f t="shared" si="289"/>
        <v>0</v>
      </c>
      <c r="Q4628" s="4">
        <f t="shared" si="290"/>
        <v>2.2222222222222223E-2</v>
      </c>
      <c r="R4628" s="4">
        <f t="shared" si="291"/>
        <v>0.1111111111111111</v>
      </c>
      <c r="S4628">
        <v>0</v>
      </c>
      <c r="T4628">
        <v>4</v>
      </c>
      <c r="U4628">
        <v>20</v>
      </c>
    </row>
    <row r="4629" spans="1:21" x14ac:dyDescent="0.3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f t="shared" si="288"/>
        <v>180</v>
      </c>
      <c r="P4629" s="4">
        <f t="shared" si="289"/>
        <v>0</v>
      </c>
      <c r="Q4629" s="4">
        <f t="shared" si="290"/>
        <v>2.2222222222222223E-2</v>
      </c>
      <c r="R4629" s="4">
        <f t="shared" si="291"/>
        <v>0.10555555555555556</v>
      </c>
      <c r="S4629">
        <v>0</v>
      </c>
      <c r="T4629">
        <v>4</v>
      </c>
      <c r="U4629">
        <v>19</v>
      </c>
    </row>
    <row r="4630" spans="1:21" x14ac:dyDescent="0.3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f t="shared" si="288"/>
        <v>332</v>
      </c>
      <c r="P4630" s="4">
        <f t="shared" si="289"/>
        <v>6.024096385542169E-3</v>
      </c>
      <c r="Q4630" s="4">
        <f t="shared" si="290"/>
        <v>4.2168674698795178E-2</v>
      </c>
      <c r="R4630" s="4">
        <f t="shared" si="291"/>
        <v>0.14156626506024098</v>
      </c>
      <c r="S4630">
        <v>2</v>
      </c>
      <c r="T4630">
        <v>14</v>
      </c>
      <c r="U4630">
        <v>47</v>
      </c>
    </row>
    <row r="4631" spans="1:21" x14ac:dyDescent="0.3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f t="shared" si="288"/>
        <v>180</v>
      </c>
      <c r="P4631" s="4">
        <f t="shared" si="289"/>
        <v>5.5555555555555558E-3</v>
      </c>
      <c r="Q4631" s="4">
        <f t="shared" si="290"/>
        <v>5.5555555555555552E-2</v>
      </c>
      <c r="R4631" s="4">
        <f t="shared" si="291"/>
        <v>0.20555555555555555</v>
      </c>
      <c r="S4631">
        <v>1</v>
      </c>
      <c r="T4631">
        <v>10</v>
      </c>
      <c r="U4631">
        <v>37</v>
      </c>
    </row>
    <row r="4632" spans="1:21" x14ac:dyDescent="0.3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f t="shared" si="288"/>
        <v>180</v>
      </c>
      <c r="P4632" s="4">
        <f t="shared" si="289"/>
        <v>0</v>
      </c>
      <c r="Q4632" s="4">
        <f t="shared" si="290"/>
        <v>0</v>
      </c>
      <c r="R4632" s="4">
        <f t="shared" si="291"/>
        <v>3.3333333333333333E-2</v>
      </c>
      <c r="S4632">
        <v>0</v>
      </c>
      <c r="T4632">
        <v>0</v>
      </c>
      <c r="U4632">
        <v>6</v>
      </c>
    </row>
    <row r="4633" spans="1:21" x14ac:dyDescent="0.3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f t="shared" si="288"/>
        <v>180</v>
      </c>
      <c r="P4633" s="4">
        <f t="shared" si="289"/>
        <v>5.5555555555555558E-3</v>
      </c>
      <c r="Q4633" s="4">
        <f t="shared" si="290"/>
        <v>2.7777777777777776E-2</v>
      </c>
      <c r="R4633" s="4">
        <f t="shared" si="291"/>
        <v>0.12222222222222222</v>
      </c>
      <c r="S4633">
        <v>1</v>
      </c>
      <c r="T4633">
        <v>5</v>
      </c>
      <c r="U4633">
        <v>22</v>
      </c>
    </row>
    <row r="4634" spans="1:21" x14ac:dyDescent="0.3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f t="shared" si="288"/>
        <v>180</v>
      </c>
      <c r="P4634" s="4">
        <f t="shared" si="289"/>
        <v>0</v>
      </c>
      <c r="Q4634" s="4">
        <f t="shared" si="290"/>
        <v>5.5555555555555552E-2</v>
      </c>
      <c r="R4634" s="4">
        <f t="shared" si="291"/>
        <v>0.2</v>
      </c>
      <c r="S4634">
        <v>0</v>
      </c>
      <c r="T4634">
        <v>10</v>
      </c>
      <c r="U4634">
        <v>36</v>
      </c>
    </row>
    <row r="4635" spans="1:21" x14ac:dyDescent="0.3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f t="shared" si="288"/>
        <v>180</v>
      </c>
      <c r="P4635" s="4">
        <f t="shared" si="289"/>
        <v>0</v>
      </c>
      <c r="Q4635" s="4">
        <f t="shared" si="290"/>
        <v>6.6666666666666666E-2</v>
      </c>
      <c r="R4635" s="4">
        <f t="shared" si="291"/>
        <v>0.2388888888888889</v>
      </c>
      <c r="S4635">
        <v>0</v>
      </c>
      <c r="T4635">
        <v>12</v>
      </c>
      <c r="U4635">
        <v>43</v>
      </c>
    </row>
    <row r="4636" spans="1:21" x14ac:dyDescent="0.3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f t="shared" si="288"/>
        <v>180</v>
      </c>
      <c r="P4636" s="4">
        <f t="shared" si="289"/>
        <v>0</v>
      </c>
      <c r="Q4636" s="4">
        <f t="shared" si="290"/>
        <v>2.2222222222222223E-2</v>
      </c>
      <c r="R4636" s="4">
        <f t="shared" si="291"/>
        <v>0.1111111111111111</v>
      </c>
      <c r="S4636">
        <v>0</v>
      </c>
      <c r="T4636">
        <v>4</v>
      </c>
      <c r="U4636">
        <v>20</v>
      </c>
    </row>
    <row r="4637" spans="1:21" x14ac:dyDescent="0.3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f t="shared" si="288"/>
        <v>180</v>
      </c>
      <c r="P4637" s="4">
        <f t="shared" si="289"/>
        <v>0</v>
      </c>
      <c r="Q4637" s="4">
        <f t="shared" si="290"/>
        <v>0</v>
      </c>
      <c r="R4637" s="4">
        <f t="shared" si="291"/>
        <v>0</v>
      </c>
      <c r="S4637">
        <v>0</v>
      </c>
      <c r="T4637">
        <v>0</v>
      </c>
      <c r="U4637">
        <v>0</v>
      </c>
    </row>
    <row r="4638" spans="1:21" x14ac:dyDescent="0.3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f t="shared" si="288"/>
        <v>180</v>
      </c>
      <c r="P4638" s="4">
        <f t="shared" si="289"/>
        <v>5.5555555555555558E-3</v>
      </c>
      <c r="Q4638" s="4">
        <f t="shared" si="290"/>
        <v>6.1111111111111109E-2</v>
      </c>
      <c r="R4638" s="4">
        <f t="shared" si="291"/>
        <v>0.21111111111111111</v>
      </c>
      <c r="S4638">
        <v>1</v>
      </c>
      <c r="T4638">
        <v>11</v>
      </c>
      <c r="U4638">
        <v>38</v>
      </c>
    </row>
    <row r="4639" spans="1:21" x14ac:dyDescent="0.3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f t="shared" si="288"/>
        <v>180</v>
      </c>
      <c r="P4639" s="4">
        <f t="shared" si="289"/>
        <v>0</v>
      </c>
      <c r="Q4639" s="4">
        <f t="shared" si="290"/>
        <v>5.5555555555555558E-3</v>
      </c>
      <c r="R4639" s="4">
        <f t="shared" si="291"/>
        <v>6.1111111111111109E-2</v>
      </c>
      <c r="S4639">
        <v>0</v>
      </c>
      <c r="T4639">
        <v>1</v>
      </c>
      <c r="U4639">
        <v>11</v>
      </c>
    </row>
    <row r="4640" spans="1:21" x14ac:dyDescent="0.3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f t="shared" si="288"/>
        <v>180</v>
      </c>
      <c r="P4640" s="4">
        <f t="shared" si="289"/>
        <v>0</v>
      </c>
      <c r="Q4640" s="4">
        <f t="shared" si="290"/>
        <v>0</v>
      </c>
      <c r="R4640" s="4">
        <f t="shared" si="291"/>
        <v>0</v>
      </c>
      <c r="S4640">
        <v>0</v>
      </c>
      <c r="T4640">
        <v>0</v>
      </c>
      <c r="U4640">
        <v>0</v>
      </c>
    </row>
    <row r="4641" spans="1:21" x14ac:dyDescent="0.3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f t="shared" si="288"/>
        <v>272</v>
      </c>
      <c r="P4641" s="4">
        <f t="shared" si="289"/>
        <v>3.6764705882352941E-3</v>
      </c>
      <c r="Q4641" s="4">
        <f t="shared" si="290"/>
        <v>0</v>
      </c>
      <c r="R4641" s="4">
        <f t="shared" si="291"/>
        <v>0</v>
      </c>
      <c r="S4641">
        <v>1</v>
      </c>
      <c r="T4641">
        <v>0</v>
      </c>
      <c r="U4641">
        <v>0</v>
      </c>
    </row>
    <row r="4642" spans="1:21" x14ac:dyDescent="0.3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f t="shared" si="288"/>
        <v>180</v>
      </c>
      <c r="P4642" s="4">
        <f t="shared" si="289"/>
        <v>0</v>
      </c>
      <c r="Q4642" s="4">
        <f t="shared" si="290"/>
        <v>6.6666666666666666E-2</v>
      </c>
      <c r="R4642" s="4">
        <f t="shared" si="291"/>
        <v>0.2388888888888889</v>
      </c>
      <c r="S4642">
        <v>0</v>
      </c>
      <c r="T4642">
        <v>12</v>
      </c>
      <c r="U4642">
        <v>43</v>
      </c>
    </row>
    <row r="4643" spans="1:21" x14ac:dyDescent="0.3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f t="shared" si="288"/>
        <v>469</v>
      </c>
      <c r="P4643" s="4">
        <f t="shared" si="289"/>
        <v>0</v>
      </c>
      <c r="Q4643" s="4">
        <f t="shared" si="290"/>
        <v>1.7057569296375266E-2</v>
      </c>
      <c r="R4643" s="4">
        <f t="shared" si="291"/>
        <v>6.8230277185501065E-2</v>
      </c>
      <c r="S4643">
        <v>0</v>
      </c>
      <c r="T4643">
        <v>8</v>
      </c>
      <c r="U4643">
        <v>32</v>
      </c>
    </row>
    <row r="4644" spans="1:21" x14ac:dyDescent="0.3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f t="shared" si="288"/>
        <v>180</v>
      </c>
      <c r="P4644" s="4">
        <f t="shared" si="289"/>
        <v>0</v>
      </c>
      <c r="Q4644" s="4">
        <f t="shared" si="290"/>
        <v>3.888888888888889E-2</v>
      </c>
      <c r="R4644" s="4">
        <f t="shared" si="291"/>
        <v>0.15</v>
      </c>
      <c r="S4644">
        <v>0</v>
      </c>
      <c r="T4644">
        <v>7</v>
      </c>
      <c r="U4644">
        <v>27</v>
      </c>
    </row>
    <row r="4645" spans="1:21" x14ac:dyDescent="0.3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f t="shared" si="288"/>
        <v>331</v>
      </c>
      <c r="P4645" s="4">
        <f t="shared" si="289"/>
        <v>0</v>
      </c>
      <c r="Q4645" s="4">
        <f t="shared" si="290"/>
        <v>4.5317220543806644E-2</v>
      </c>
      <c r="R4645" s="4">
        <f t="shared" si="291"/>
        <v>0.15709969788519637</v>
      </c>
      <c r="S4645">
        <v>0</v>
      </c>
      <c r="T4645">
        <v>15</v>
      </c>
      <c r="U4645">
        <v>52</v>
      </c>
    </row>
    <row r="4646" spans="1:21" x14ac:dyDescent="0.3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f t="shared" si="288"/>
        <v>180</v>
      </c>
      <c r="P4646" s="4">
        <f t="shared" si="289"/>
        <v>5.5555555555555558E-3</v>
      </c>
      <c r="Q4646" s="4">
        <f t="shared" si="290"/>
        <v>6.1111111111111109E-2</v>
      </c>
      <c r="R4646" s="4">
        <f t="shared" si="291"/>
        <v>0.22222222222222221</v>
      </c>
      <c r="S4646">
        <v>1</v>
      </c>
      <c r="T4646">
        <v>11</v>
      </c>
      <c r="U4646">
        <v>40</v>
      </c>
    </row>
    <row r="4647" spans="1:21" x14ac:dyDescent="0.3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f t="shared" si="288"/>
        <v>235</v>
      </c>
      <c r="P4647" s="4">
        <f t="shared" si="289"/>
        <v>0</v>
      </c>
      <c r="Q4647" s="4">
        <f t="shared" si="290"/>
        <v>7.2340425531914887E-2</v>
      </c>
      <c r="R4647" s="4">
        <f t="shared" si="291"/>
        <v>0.23829787234042554</v>
      </c>
      <c r="S4647">
        <v>0</v>
      </c>
      <c r="T4647">
        <v>17</v>
      </c>
      <c r="U4647">
        <v>56</v>
      </c>
    </row>
    <row r="4648" spans="1:21" x14ac:dyDescent="0.3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f t="shared" si="288"/>
        <v>180</v>
      </c>
      <c r="P4648" s="4">
        <f t="shared" si="289"/>
        <v>0</v>
      </c>
      <c r="Q4648" s="4">
        <f t="shared" si="290"/>
        <v>0</v>
      </c>
      <c r="R4648" s="4">
        <f t="shared" si="291"/>
        <v>0.05</v>
      </c>
      <c r="S4648">
        <v>0</v>
      </c>
      <c r="T4648">
        <v>0</v>
      </c>
      <c r="U4648">
        <v>9</v>
      </c>
    </row>
    <row r="4649" spans="1:21" x14ac:dyDescent="0.3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f t="shared" si="288"/>
        <v>180</v>
      </c>
      <c r="P4649" s="4">
        <f t="shared" si="289"/>
        <v>5.5555555555555558E-3</v>
      </c>
      <c r="Q4649" s="4">
        <f t="shared" si="290"/>
        <v>4.4444444444444446E-2</v>
      </c>
      <c r="R4649" s="4">
        <f t="shared" si="291"/>
        <v>0.16666666666666666</v>
      </c>
      <c r="S4649">
        <v>1</v>
      </c>
      <c r="T4649">
        <v>8</v>
      </c>
      <c r="U4649">
        <v>30</v>
      </c>
    </row>
    <row r="4650" spans="1:21" x14ac:dyDescent="0.3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f t="shared" si="288"/>
        <v>180</v>
      </c>
      <c r="P4650" s="4">
        <f t="shared" si="289"/>
        <v>0</v>
      </c>
      <c r="Q4650" s="4">
        <f t="shared" si="290"/>
        <v>0</v>
      </c>
      <c r="R4650" s="4">
        <f t="shared" si="291"/>
        <v>2.7777777777777776E-2</v>
      </c>
      <c r="S4650">
        <v>0</v>
      </c>
      <c r="T4650">
        <v>0</v>
      </c>
      <c r="U4650">
        <v>5</v>
      </c>
    </row>
    <row r="4651" spans="1:21" x14ac:dyDescent="0.3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f t="shared" si="288"/>
        <v>235</v>
      </c>
      <c r="P4651" s="4">
        <f t="shared" si="289"/>
        <v>0</v>
      </c>
      <c r="Q4651" s="4">
        <f t="shared" si="290"/>
        <v>2.9787234042553193E-2</v>
      </c>
      <c r="R4651" s="4">
        <f t="shared" si="291"/>
        <v>0.1148936170212766</v>
      </c>
      <c r="S4651">
        <v>0</v>
      </c>
      <c r="T4651">
        <v>7</v>
      </c>
      <c r="U4651">
        <v>27</v>
      </c>
    </row>
    <row r="4652" spans="1:21" x14ac:dyDescent="0.3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f t="shared" si="288"/>
        <v>469</v>
      </c>
      <c r="P4652" s="4">
        <f t="shared" si="289"/>
        <v>4.2643923240938165E-3</v>
      </c>
      <c r="Q4652" s="4">
        <f t="shared" si="290"/>
        <v>1.279317697228145E-2</v>
      </c>
      <c r="R4652" s="4">
        <f t="shared" si="291"/>
        <v>5.5437100213219619E-2</v>
      </c>
      <c r="S4652">
        <v>2</v>
      </c>
      <c r="T4652">
        <v>6</v>
      </c>
      <c r="U4652">
        <v>26</v>
      </c>
    </row>
    <row r="4653" spans="1:21" x14ac:dyDescent="0.3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f t="shared" si="288"/>
        <v>180</v>
      </c>
      <c r="P4653" s="4">
        <f t="shared" si="289"/>
        <v>0</v>
      </c>
      <c r="Q4653" s="4">
        <f t="shared" si="290"/>
        <v>6.1111111111111109E-2</v>
      </c>
      <c r="R4653" s="4">
        <f t="shared" si="291"/>
        <v>0.22222222222222221</v>
      </c>
      <c r="S4653">
        <v>0</v>
      </c>
      <c r="T4653">
        <v>11</v>
      </c>
      <c r="U4653">
        <v>40</v>
      </c>
    </row>
    <row r="4654" spans="1:21" x14ac:dyDescent="0.3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f t="shared" si="288"/>
        <v>331</v>
      </c>
      <c r="P4654" s="4">
        <f t="shared" si="289"/>
        <v>0</v>
      </c>
      <c r="Q4654" s="4">
        <f t="shared" si="290"/>
        <v>2.4169184290030211E-2</v>
      </c>
      <c r="R4654" s="4">
        <f t="shared" si="291"/>
        <v>9.3655589123867067E-2</v>
      </c>
      <c r="S4654">
        <v>0</v>
      </c>
      <c r="T4654">
        <v>8</v>
      </c>
      <c r="U4654">
        <v>31</v>
      </c>
    </row>
    <row r="4655" spans="1:21" x14ac:dyDescent="0.3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f t="shared" si="288"/>
        <v>235</v>
      </c>
      <c r="P4655" s="4">
        <f t="shared" si="289"/>
        <v>0</v>
      </c>
      <c r="Q4655" s="4">
        <f t="shared" si="290"/>
        <v>4.6808510638297871E-2</v>
      </c>
      <c r="R4655" s="4">
        <f t="shared" si="291"/>
        <v>0.1702127659574468</v>
      </c>
      <c r="S4655">
        <v>0</v>
      </c>
      <c r="T4655">
        <v>11</v>
      </c>
      <c r="U4655">
        <v>40</v>
      </c>
    </row>
    <row r="4656" spans="1:21" x14ac:dyDescent="0.3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f t="shared" si="288"/>
        <v>180</v>
      </c>
      <c r="P4656" s="4">
        <f t="shared" si="289"/>
        <v>0</v>
      </c>
      <c r="Q4656" s="4">
        <f t="shared" si="290"/>
        <v>6.6666666666666666E-2</v>
      </c>
      <c r="R4656" s="4">
        <f t="shared" si="291"/>
        <v>0.22777777777777777</v>
      </c>
      <c r="S4656">
        <v>0</v>
      </c>
      <c r="T4656">
        <v>12</v>
      </c>
      <c r="U4656">
        <v>41</v>
      </c>
    </row>
    <row r="4657" spans="1:21" x14ac:dyDescent="0.3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f t="shared" si="288"/>
        <v>235</v>
      </c>
      <c r="P4657" s="4">
        <f t="shared" si="289"/>
        <v>0</v>
      </c>
      <c r="Q4657" s="4">
        <f t="shared" si="290"/>
        <v>8.5106382978723402E-2</v>
      </c>
      <c r="R4657" s="4">
        <f t="shared" si="291"/>
        <v>0.2723404255319149</v>
      </c>
      <c r="S4657">
        <v>0</v>
      </c>
      <c r="T4657">
        <v>20</v>
      </c>
      <c r="U4657">
        <v>64</v>
      </c>
    </row>
    <row r="4658" spans="1:21" x14ac:dyDescent="0.3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f t="shared" si="288"/>
        <v>180</v>
      </c>
      <c r="P4658" s="4">
        <f t="shared" si="289"/>
        <v>0</v>
      </c>
      <c r="Q4658" s="4">
        <f t="shared" si="290"/>
        <v>3.3333333333333333E-2</v>
      </c>
      <c r="R4658" s="4">
        <f t="shared" si="291"/>
        <v>0.1388888888888889</v>
      </c>
      <c r="S4658">
        <v>0</v>
      </c>
      <c r="T4658">
        <v>6</v>
      </c>
      <c r="U4658">
        <v>25</v>
      </c>
    </row>
    <row r="4659" spans="1:21" x14ac:dyDescent="0.3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f t="shared" si="288"/>
        <v>180</v>
      </c>
      <c r="P4659" s="4">
        <f t="shared" si="289"/>
        <v>5.5555555555555558E-3</v>
      </c>
      <c r="Q4659" s="4">
        <f t="shared" si="290"/>
        <v>1.6666666666666666E-2</v>
      </c>
      <c r="R4659" s="4">
        <f t="shared" si="291"/>
        <v>8.8888888888888892E-2</v>
      </c>
      <c r="S4659">
        <v>1</v>
      </c>
      <c r="T4659">
        <v>3</v>
      </c>
      <c r="U4659">
        <v>16</v>
      </c>
    </row>
    <row r="4660" spans="1:21" x14ac:dyDescent="0.3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f t="shared" si="288"/>
        <v>180</v>
      </c>
      <c r="P4660" s="4">
        <f t="shared" si="289"/>
        <v>0</v>
      </c>
      <c r="Q4660" s="4">
        <f t="shared" si="290"/>
        <v>0.05</v>
      </c>
      <c r="R4660" s="4">
        <f t="shared" si="291"/>
        <v>0.18888888888888888</v>
      </c>
      <c r="S4660">
        <v>0</v>
      </c>
      <c r="T4660">
        <v>9</v>
      </c>
      <c r="U4660">
        <v>34</v>
      </c>
    </row>
    <row r="4661" spans="1:21" x14ac:dyDescent="0.3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f t="shared" si="288"/>
        <v>180</v>
      </c>
      <c r="P4661" s="4">
        <f t="shared" si="289"/>
        <v>0</v>
      </c>
      <c r="Q4661" s="4">
        <f t="shared" si="290"/>
        <v>1.6666666666666666E-2</v>
      </c>
      <c r="R4661" s="4">
        <f t="shared" si="291"/>
        <v>0.1</v>
      </c>
      <c r="S4661">
        <v>0</v>
      </c>
      <c r="T4661">
        <v>3</v>
      </c>
      <c r="U4661">
        <v>18</v>
      </c>
    </row>
    <row r="4662" spans="1:21" x14ac:dyDescent="0.3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f t="shared" si="288"/>
        <v>180</v>
      </c>
      <c r="P4662" s="4">
        <f t="shared" si="289"/>
        <v>5.5555555555555558E-3</v>
      </c>
      <c r="Q4662" s="4">
        <f t="shared" si="290"/>
        <v>8.8888888888888892E-2</v>
      </c>
      <c r="R4662" s="4">
        <f t="shared" si="291"/>
        <v>0.29444444444444445</v>
      </c>
      <c r="S4662">
        <v>1</v>
      </c>
      <c r="T4662">
        <v>16</v>
      </c>
      <c r="U4662">
        <v>53</v>
      </c>
    </row>
    <row r="4663" spans="1:21" x14ac:dyDescent="0.3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f t="shared" si="288"/>
        <v>235</v>
      </c>
      <c r="P4663" s="4">
        <f t="shared" si="289"/>
        <v>0</v>
      </c>
      <c r="Q4663" s="4">
        <f t="shared" si="290"/>
        <v>2.553191489361702E-2</v>
      </c>
      <c r="R4663" s="4">
        <f t="shared" si="291"/>
        <v>0.11063829787234042</v>
      </c>
      <c r="S4663">
        <v>0</v>
      </c>
      <c r="T4663">
        <v>6</v>
      </c>
      <c r="U4663">
        <v>26</v>
      </c>
    </row>
    <row r="4664" spans="1:21" x14ac:dyDescent="0.3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f t="shared" si="288"/>
        <v>180</v>
      </c>
      <c r="P4664" s="4">
        <f t="shared" si="289"/>
        <v>5.5555555555555558E-3</v>
      </c>
      <c r="Q4664" s="4">
        <f t="shared" si="290"/>
        <v>2.7777777777777776E-2</v>
      </c>
      <c r="R4664" s="4">
        <f t="shared" si="291"/>
        <v>0.11666666666666667</v>
      </c>
      <c r="S4664">
        <v>1</v>
      </c>
      <c r="T4664">
        <v>5</v>
      </c>
      <c r="U4664">
        <v>21</v>
      </c>
    </row>
    <row r="4665" spans="1:21" x14ac:dyDescent="0.3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f t="shared" si="288"/>
        <v>331</v>
      </c>
      <c r="P4665" s="4">
        <f t="shared" si="289"/>
        <v>0</v>
      </c>
      <c r="Q4665" s="4">
        <f t="shared" si="290"/>
        <v>1.5105740181268883E-2</v>
      </c>
      <c r="R4665" s="4">
        <f t="shared" si="291"/>
        <v>6.9486404833836862E-2</v>
      </c>
      <c r="S4665">
        <v>0</v>
      </c>
      <c r="T4665">
        <v>5</v>
      </c>
      <c r="U4665">
        <v>23</v>
      </c>
    </row>
    <row r="4666" spans="1:21" x14ac:dyDescent="0.3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f t="shared" si="288"/>
        <v>216</v>
      </c>
      <c r="P4666" s="4">
        <f t="shared" si="289"/>
        <v>0</v>
      </c>
      <c r="Q4666" s="4">
        <f t="shared" si="290"/>
        <v>5.5555555555555552E-2</v>
      </c>
      <c r="R4666" s="4">
        <f t="shared" si="291"/>
        <v>0.19444444444444445</v>
      </c>
      <c r="S4666">
        <v>0</v>
      </c>
      <c r="T4666">
        <v>12</v>
      </c>
      <c r="U4666">
        <v>42</v>
      </c>
    </row>
    <row r="4667" spans="1:21" x14ac:dyDescent="0.3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f t="shared" si="288"/>
        <v>336</v>
      </c>
      <c r="P4667" s="4">
        <f t="shared" si="289"/>
        <v>5.9523809523809521E-3</v>
      </c>
      <c r="Q4667" s="4">
        <f t="shared" si="290"/>
        <v>2.0833333333333332E-2</v>
      </c>
      <c r="R4667" s="4">
        <f t="shared" si="291"/>
        <v>8.3333333333333329E-2</v>
      </c>
      <c r="S4667">
        <v>2</v>
      </c>
      <c r="T4667">
        <v>7</v>
      </c>
      <c r="U4667">
        <v>28</v>
      </c>
    </row>
    <row r="4668" spans="1:21" x14ac:dyDescent="0.3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f t="shared" si="288"/>
        <v>214</v>
      </c>
      <c r="P4668" s="4">
        <f t="shared" si="289"/>
        <v>0</v>
      </c>
      <c r="Q4668" s="4">
        <f t="shared" si="290"/>
        <v>1.8691588785046728E-2</v>
      </c>
      <c r="R4668" s="4">
        <f t="shared" si="291"/>
        <v>9.3457943925233641E-2</v>
      </c>
      <c r="S4668">
        <v>0</v>
      </c>
      <c r="T4668">
        <v>4</v>
      </c>
      <c r="U4668">
        <v>20</v>
      </c>
    </row>
    <row r="4669" spans="1:21" x14ac:dyDescent="0.3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f t="shared" si="288"/>
        <v>180</v>
      </c>
      <c r="P4669" s="4">
        <f t="shared" si="289"/>
        <v>2.2222222222222223E-2</v>
      </c>
      <c r="Q4669" s="4">
        <f t="shared" si="290"/>
        <v>9.4444444444444442E-2</v>
      </c>
      <c r="R4669" s="4">
        <f t="shared" si="291"/>
        <v>0.31111111111111112</v>
      </c>
      <c r="S4669">
        <v>4</v>
      </c>
      <c r="T4669">
        <v>17</v>
      </c>
      <c r="U4669">
        <v>56</v>
      </c>
    </row>
    <row r="4670" spans="1:21" x14ac:dyDescent="0.3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f t="shared" si="288"/>
        <v>180</v>
      </c>
      <c r="P4670" s="4">
        <f t="shared" si="289"/>
        <v>0</v>
      </c>
      <c r="Q4670" s="4">
        <f t="shared" si="290"/>
        <v>1.6666666666666666E-2</v>
      </c>
      <c r="R4670" s="4">
        <f t="shared" si="291"/>
        <v>9.4444444444444442E-2</v>
      </c>
      <c r="S4670">
        <v>0</v>
      </c>
      <c r="T4670">
        <v>3</v>
      </c>
      <c r="U4670">
        <v>17</v>
      </c>
    </row>
    <row r="4671" spans="1:21" x14ac:dyDescent="0.3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f t="shared" si="288"/>
        <v>180</v>
      </c>
      <c r="P4671" s="4">
        <f t="shared" si="289"/>
        <v>0</v>
      </c>
      <c r="Q4671" s="4">
        <f t="shared" si="290"/>
        <v>4.4444444444444446E-2</v>
      </c>
      <c r="R4671" s="4">
        <f t="shared" si="291"/>
        <v>0.17222222222222222</v>
      </c>
      <c r="S4671">
        <v>0</v>
      </c>
      <c r="T4671">
        <v>8</v>
      </c>
      <c r="U4671">
        <v>31</v>
      </c>
    </row>
    <row r="4672" spans="1:21" x14ac:dyDescent="0.3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f t="shared" si="288"/>
        <v>180</v>
      </c>
      <c r="P4672" s="4">
        <f t="shared" si="289"/>
        <v>0</v>
      </c>
      <c r="Q4672" s="4">
        <f t="shared" si="290"/>
        <v>6.1111111111111109E-2</v>
      </c>
      <c r="R4672" s="4">
        <f t="shared" si="291"/>
        <v>0.22222222222222221</v>
      </c>
      <c r="S4672">
        <v>0</v>
      </c>
      <c r="T4672">
        <v>11</v>
      </c>
      <c r="U4672">
        <v>40</v>
      </c>
    </row>
    <row r="4673" spans="1:21" x14ac:dyDescent="0.3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f t="shared" si="288"/>
        <v>180</v>
      </c>
      <c r="P4673" s="4">
        <f t="shared" si="289"/>
        <v>0</v>
      </c>
      <c r="Q4673" s="4">
        <f t="shared" si="290"/>
        <v>0</v>
      </c>
      <c r="R4673" s="4">
        <f t="shared" si="291"/>
        <v>2.7777777777777776E-2</v>
      </c>
      <c r="S4673">
        <v>0</v>
      </c>
      <c r="T4673">
        <v>0</v>
      </c>
      <c r="U4673">
        <v>5</v>
      </c>
    </row>
    <row r="4674" spans="1:21" x14ac:dyDescent="0.3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f t="shared" si="288"/>
        <v>216</v>
      </c>
      <c r="P4674" s="4">
        <f t="shared" si="289"/>
        <v>4.6296296296296294E-3</v>
      </c>
      <c r="Q4674" s="4">
        <f t="shared" si="290"/>
        <v>4.6296296296296294E-2</v>
      </c>
      <c r="R4674" s="4">
        <f t="shared" si="291"/>
        <v>0.17592592592592593</v>
      </c>
      <c r="S4674">
        <v>1</v>
      </c>
      <c r="T4674">
        <v>10</v>
      </c>
      <c r="U4674">
        <v>38</v>
      </c>
    </row>
    <row r="4675" spans="1:21" x14ac:dyDescent="0.3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f t="shared" ref="O4675:O4738" si="292">L4675+M4675+N4675</f>
        <v>180</v>
      </c>
      <c r="P4675" s="4">
        <f t="shared" ref="P4675:P4738" si="293">S4675/O4675</f>
        <v>5.5555555555555558E-3</v>
      </c>
      <c r="Q4675" s="4">
        <f t="shared" ref="Q4675:Q4738" si="294">T4675/O4675</f>
        <v>1.1111111111111112E-2</v>
      </c>
      <c r="R4675" s="4">
        <f t="shared" ref="R4675:R4738" si="295">U4675/O4675</f>
        <v>7.7777777777777779E-2</v>
      </c>
      <c r="S4675">
        <v>1</v>
      </c>
      <c r="T4675">
        <v>2</v>
      </c>
      <c r="U4675">
        <v>14</v>
      </c>
    </row>
    <row r="4676" spans="1:21" x14ac:dyDescent="0.3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f t="shared" si="292"/>
        <v>235</v>
      </c>
      <c r="P4676" s="4">
        <f t="shared" si="293"/>
        <v>4.2553191489361703E-3</v>
      </c>
      <c r="Q4676" s="4">
        <f t="shared" si="294"/>
        <v>5.106382978723404E-2</v>
      </c>
      <c r="R4676" s="4">
        <f t="shared" si="295"/>
        <v>0.18297872340425531</v>
      </c>
      <c r="S4676">
        <v>1</v>
      </c>
      <c r="T4676">
        <v>12</v>
      </c>
      <c r="U4676">
        <v>43</v>
      </c>
    </row>
    <row r="4677" spans="1:21" x14ac:dyDescent="0.3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f t="shared" si="292"/>
        <v>332</v>
      </c>
      <c r="P4677" s="4">
        <f t="shared" si="293"/>
        <v>0</v>
      </c>
      <c r="Q4677" s="4">
        <f t="shared" si="294"/>
        <v>9.0361445783132526E-3</v>
      </c>
      <c r="R4677" s="4">
        <f t="shared" si="295"/>
        <v>4.5180722891566265E-2</v>
      </c>
      <c r="S4677">
        <v>0</v>
      </c>
      <c r="T4677">
        <v>3</v>
      </c>
      <c r="U4677">
        <v>15</v>
      </c>
    </row>
    <row r="4678" spans="1:21" x14ac:dyDescent="0.3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f t="shared" si="292"/>
        <v>180</v>
      </c>
      <c r="P4678" s="4">
        <f t="shared" si="293"/>
        <v>0</v>
      </c>
      <c r="Q4678" s="4">
        <f t="shared" si="294"/>
        <v>6.6666666666666666E-2</v>
      </c>
      <c r="R4678" s="4">
        <f t="shared" si="295"/>
        <v>0.22777777777777777</v>
      </c>
      <c r="S4678">
        <v>0</v>
      </c>
      <c r="T4678">
        <v>12</v>
      </c>
      <c r="U4678">
        <v>41</v>
      </c>
    </row>
    <row r="4679" spans="1:21" x14ac:dyDescent="0.3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f t="shared" si="292"/>
        <v>180</v>
      </c>
      <c r="P4679" s="4">
        <f t="shared" si="293"/>
        <v>5.5555555555555558E-3</v>
      </c>
      <c r="Q4679" s="4">
        <f t="shared" si="294"/>
        <v>7.7777777777777779E-2</v>
      </c>
      <c r="R4679" s="4">
        <f t="shared" si="295"/>
        <v>0.26666666666666666</v>
      </c>
      <c r="S4679">
        <v>1</v>
      </c>
      <c r="T4679">
        <v>14</v>
      </c>
      <c r="U4679">
        <v>48</v>
      </c>
    </row>
    <row r="4680" spans="1:21" x14ac:dyDescent="0.3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f t="shared" si="292"/>
        <v>180</v>
      </c>
      <c r="P4680" s="4">
        <f t="shared" si="293"/>
        <v>0</v>
      </c>
      <c r="Q4680" s="4">
        <f t="shared" si="294"/>
        <v>6.6666666666666666E-2</v>
      </c>
      <c r="R4680" s="4">
        <f t="shared" si="295"/>
        <v>0.24444444444444444</v>
      </c>
      <c r="S4680">
        <v>0</v>
      </c>
      <c r="T4680">
        <v>12</v>
      </c>
      <c r="U4680">
        <v>44</v>
      </c>
    </row>
    <row r="4681" spans="1:21" x14ac:dyDescent="0.3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f t="shared" si="292"/>
        <v>469</v>
      </c>
      <c r="P4681" s="4">
        <f t="shared" si="293"/>
        <v>2.1321961620469083E-3</v>
      </c>
      <c r="Q4681" s="4">
        <f t="shared" si="294"/>
        <v>1.9189765458422176E-2</v>
      </c>
      <c r="R4681" s="4">
        <f t="shared" si="295"/>
        <v>7.2494669509594878E-2</v>
      </c>
      <c r="S4681">
        <v>1</v>
      </c>
      <c r="T4681">
        <v>9</v>
      </c>
      <c r="U4681">
        <v>34</v>
      </c>
    </row>
    <row r="4682" spans="1:21" x14ac:dyDescent="0.3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f t="shared" si="292"/>
        <v>180</v>
      </c>
      <c r="P4682" s="4">
        <f t="shared" si="293"/>
        <v>5.5555555555555558E-3</v>
      </c>
      <c r="Q4682" s="4">
        <f t="shared" si="294"/>
        <v>3.888888888888889E-2</v>
      </c>
      <c r="R4682" s="4">
        <f t="shared" si="295"/>
        <v>0.15</v>
      </c>
      <c r="S4682">
        <v>1</v>
      </c>
      <c r="T4682">
        <v>7</v>
      </c>
      <c r="U4682">
        <v>27</v>
      </c>
    </row>
    <row r="4683" spans="1:21" x14ac:dyDescent="0.3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f t="shared" si="292"/>
        <v>336</v>
      </c>
      <c r="P4683" s="4">
        <f t="shared" si="293"/>
        <v>0</v>
      </c>
      <c r="Q4683" s="4">
        <f t="shared" si="294"/>
        <v>1.488095238095238E-2</v>
      </c>
      <c r="R4683" s="4">
        <f t="shared" si="295"/>
        <v>6.25E-2</v>
      </c>
      <c r="S4683">
        <v>0</v>
      </c>
      <c r="T4683">
        <v>5</v>
      </c>
      <c r="U4683">
        <v>21</v>
      </c>
    </row>
    <row r="4684" spans="1:21" x14ac:dyDescent="0.3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f t="shared" si="292"/>
        <v>332</v>
      </c>
      <c r="P4684" s="4">
        <f t="shared" si="293"/>
        <v>3.0120481927710845E-3</v>
      </c>
      <c r="Q4684" s="4">
        <f t="shared" si="294"/>
        <v>4.8192771084337352E-2</v>
      </c>
      <c r="R4684" s="4">
        <f t="shared" si="295"/>
        <v>0.15963855421686746</v>
      </c>
      <c r="S4684">
        <v>1</v>
      </c>
      <c r="T4684">
        <v>16</v>
      </c>
      <c r="U4684">
        <v>53</v>
      </c>
    </row>
    <row r="4685" spans="1:21" x14ac:dyDescent="0.3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f t="shared" si="292"/>
        <v>235</v>
      </c>
      <c r="P4685" s="4">
        <f t="shared" si="293"/>
        <v>4.2553191489361703E-3</v>
      </c>
      <c r="Q4685" s="4">
        <f t="shared" si="294"/>
        <v>1.7021276595744681E-2</v>
      </c>
      <c r="R4685" s="4">
        <f t="shared" si="295"/>
        <v>8.085106382978724E-2</v>
      </c>
      <c r="S4685">
        <v>1</v>
      </c>
      <c r="T4685">
        <v>4</v>
      </c>
      <c r="U4685">
        <v>19</v>
      </c>
    </row>
    <row r="4686" spans="1:21" x14ac:dyDescent="0.3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f t="shared" si="292"/>
        <v>180</v>
      </c>
      <c r="P4686" s="4">
        <f t="shared" si="293"/>
        <v>5.5555555555555558E-3</v>
      </c>
      <c r="Q4686" s="4">
        <f t="shared" si="294"/>
        <v>1.1111111111111112E-2</v>
      </c>
      <c r="R4686" s="4">
        <f t="shared" si="295"/>
        <v>7.7777777777777779E-2</v>
      </c>
      <c r="S4686">
        <v>1</v>
      </c>
      <c r="T4686">
        <v>2</v>
      </c>
      <c r="U4686">
        <v>14</v>
      </c>
    </row>
    <row r="4687" spans="1:21" x14ac:dyDescent="0.3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f t="shared" si="292"/>
        <v>332</v>
      </c>
      <c r="P4687" s="4">
        <f t="shared" si="293"/>
        <v>0</v>
      </c>
      <c r="Q4687" s="4">
        <f t="shared" si="294"/>
        <v>3.313253012048193E-2</v>
      </c>
      <c r="R4687" s="4">
        <f t="shared" si="295"/>
        <v>0.12349397590361445</v>
      </c>
      <c r="S4687">
        <v>0</v>
      </c>
      <c r="T4687">
        <v>11</v>
      </c>
      <c r="U4687">
        <v>41</v>
      </c>
    </row>
    <row r="4688" spans="1:21" x14ac:dyDescent="0.3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f t="shared" si="292"/>
        <v>180</v>
      </c>
      <c r="P4688" s="4">
        <f t="shared" si="293"/>
        <v>0</v>
      </c>
      <c r="Q4688" s="4">
        <f t="shared" si="294"/>
        <v>1.6666666666666666E-2</v>
      </c>
      <c r="R4688" s="4">
        <f t="shared" si="295"/>
        <v>0.1</v>
      </c>
      <c r="S4688">
        <v>0</v>
      </c>
      <c r="T4688">
        <v>3</v>
      </c>
      <c r="U4688">
        <v>18</v>
      </c>
    </row>
    <row r="4689" spans="1:21" x14ac:dyDescent="0.3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f t="shared" si="292"/>
        <v>332</v>
      </c>
      <c r="P4689" s="4">
        <f t="shared" si="293"/>
        <v>0</v>
      </c>
      <c r="Q4689" s="4">
        <f t="shared" si="294"/>
        <v>9.0361445783132526E-3</v>
      </c>
      <c r="R4689" s="4">
        <f t="shared" si="295"/>
        <v>4.5180722891566265E-2</v>
      </c>
      <c r="S4689">
        <v>0</v>
      </c>
      <c r="T4689">
        <v>3</v>
      </c>
      <c r="U4689">
        <v>15</v>
      </c>
    </row>
    <row r="4690" spans="1:21" x14ac:dyDescent="0.3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f t="shared" si="292"/>
        <v>180</v>
      </c>
      <c r="P4690" s="4">
        <f t="shared" si="293"/>
        <v>0</v>
      </c>
      <c r="Q4690" s="4">
        <f t="shared" si="294"/>
        <v>0</v>
      </c>
      <c r="R4690" s="4">
        <f t="shared" si="295"/>
        <v>4.4444444444444446E-2</v>
      </c>
      <c r="S4690">
        <v>0</v>
      </c>
      <c r="T4690">
        <v>0</v>
      </c>
      <c r="U4690">
        <v>8</v>
      </c>
    </row>
    <row r="4691" spans="1:21" x14ac:dyDescent="0.3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f t="shared" si="292"/>
        <v>180</v>
      </c>
      <c r="P4691" s="4">
        <f t="shared" si="293"/>
        <v>0</v>
      </c>
      <c r="Q4691" s="4">
        <f t="shared" si="294"/>
        <v>2.7777777777777776E-2</v>
      </c>
      <c r="R4691" s="4">
        <f t="shared" si="295"/>
        <v>0.12777777777777777</v>
      </c>
      <c r="S4691">
        <v>0</v>
      </c>
      <c r="T4691">
        <v>5</v>
      </c>
      <c r="U4691">
        <v>23</v>
      </c>
    </row>
    <row r="4692" spans="1:21" x14ac:dyDescent="0.3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f t="shared" si="292"/>
        <v>180</v>
      </c>
      <c r="P4692" s="4">
        <f t="shared" si="293"/>
        <v>5.5555555555555558E-3</v>
      </c>
      <c r="Q4692" s="4">
        <f t="shared" si="294"/>
        <v>3.888888888888889E-2</v>
      </c>
      <c r="R4692" s="4">
        <f t="shared" si="295"/>
        <v>0.16111111111111112</v>
      </c>
      <c r="S4692">
        <v>1</v>
      </c>
      <c r="T4692">
        <v>7</v>
      </c>
      <c r="U4692">
        <v>29</v>
      </c>
    </row>
    <row r="4693" spans="1:21" x14ac:dyDescent="0.3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f t="shared" si="292"/>
        <v>180</v>
      </c>
      <c r="P4693" s="4">
        <f t="shared" si="293"/>
        <v>5.5555555555555558E-3</v>
      </c>
      <c r="Q4693" s="4">
        <f t="shared" si="294"/>
        <v>0.05</v>
      </c>
      <c r="R4693" s="4">
        <f t="shared" si="295"/>
        <v>0.18888888888888888</v>
      </c>
      <c r="S4693">
        <v>1</v>
      </c>
      <c r="T4693">
        <v>9</v>
      </c>
      <c r="U4693">
        <v>34</v>
      </c>
    </row>
    <row r="4694" spans="1:21" x14ac:dyDescent="0.3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f t="shared" si="292"/>
        <v>180</v>
      </c>
      <c r="P4694" s="4">
        <f t="shared" si="293"/>
        <v>0</v>
      </c>
      <c r="Q4694" s="4">
        <f t="shared" si="294"/>
        <v>7.2222222222222215E-2</v>
      </c>
      <c r="R4694" s="4">
        <f t="shared" si="295"/>
        <v>0.25</v>
      </c>
      <c r="S4694">
        <v>0</v>
      </c>
      <c r="T4694">
        <v>13</v>
      </c>
      <c r="U4694">
        <v>45</v>
      </c>
    </row>
    <row r="4695" spans="1:21" x14ac:dyDescent="0.3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f t="shared" si="292"/>
        <v>180</v>
      </c>
      <c r="P4695" s="4">
        <f t="shared" si="293"/>
        <v>0</v>
      </c>
      <c r="Q4695" s="4">
        <f t="shared" si="294"/>
        <v>6.1111111111111109E-2</v>
      </c>
      <c r="R4695" s="4">
        <f t="shared" si="295"/>
        <v>0.21666666666666667</v>
      </c>
      <c r="S4695">
        <v>0</v>
      </c>
      <c r="T4695">
        <v>11</v>
      </c>
      <c r="U4695">
        <v>39</v>
      </c>
    </row>
    <row r="4696" spans="1:21" x14ac:dyDescent="0.3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f t="shared" si="292"/>
        <v>180</v>
      </c>
      <c r="P4696" s="4">
        <f t="shared" si="293"/>
        <v>1.1111111111111112E-2</v>
      </c>
      <c r="Q4696" s="4">
        <f t="shared" si="294"/>
        <v>3.888888888888889E-2</v>
      </c>
      <c r="R4696" s="4">
        <f t="shared" si="295"/>
        <v>0.15</v>
      </c>
      <c r="S4696">
        <v>2</v>
      </c>
      <c r="T4696">
        <v>7</v>
      </c>
      <c r="U4696">
        <v>27</v>
      </c>
    </row>
    <row r="4697" spans="1:21" x14ac:dyDescent="0.3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f t="shared" si="292"/>
        <v>180</v>
      </c>
      <c r="P4697" s="4">
        <f t="shared" si="293"/>
        <v>0</v>
      </c>
      <c r="Q4697" s="4">
        <f t="shared" si="294"/>
        <v>3.888888888888889E-2</v>
      </c>
      <c r="R4697" s="4">
        <f t="shared" si="295"/>
        <v>0.15</v>
      </c>
      <c r="S4697">
        <v>0</v>
      </c>
      <c r="T4697">
        <v>7</v>
      </c>
      <c r="U4697">
        <v>27</v>
      </c>
    </row>
    <row r="4698" spans="1:21" x14ac:dyDescent="0.3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f t="shared" si="292"/>
        <v>256</v>
      </c>
      <c r="P4698" s="4">
        <f t="shared" si="293"/>
        <v>3.90625E-3</v>
      </c>
      <c r="Q4698" s="4">
        <f t="shared" si="294"/>
        <v>4.296875E-2</v>
      </c>
      <c r="R4698" s="4">
        <f t="shared" si="295"/>
        <v>0.1484375</v>
      </c>
      <c r="S4698">
        <v>1</v>
      </c>
      <c r="T4698">
        <v>11</v>
      </c>
      <c r="U4698">
        <v>38</v>
      </c>
    </row>
    <row r="4699" spans="1:21" x14ac:dyDescent="0.3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f t="shared" si="292"/>
        <v>180</v>
      </c>
      <c r="P4699" s="4">
        <f t="shared" si="293"/>
        <v>1.6666666666666666E-2</v>
      </c>
      <c r="Q4699" s="4">
        <f t="shared" si="294"/>
        <v>8.3333333333333329E-2</v>
      </c>
      <c r="R4699" s="4">
        <f t="shared" si="295"/>
        <v>0.27777777777777779</v>
      </c>
      <c r="S4699">
        <v>3</v>
      </c>
      <c r="T4699">
        <v>15</v>
      </c>
      <c r="U4699">
        <v>50</v>
      </c>
    </row>
    <row r="4700" spans="1:21" x14ac:dyDescent="0.3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f t="shared" si="292"/>
        <v>180</v>
      </c>
      <c r="P4700" s="4">
        <f t="shared" si="293"/>
        <v>5.5555555555555558E-3</v>
      </c>
      <c r="Q4700" s="4">
        <f t="shared" si="294"/>
        <v>4.4444444444444446E-2</v>
      </c>
      <c r="R4700" s="4">
        <f t="shared" si="295"/>
        <v>0.17777777777777778</v>
      </c>
      <c r="S4700">
        <v>1</v>
      </c>
      <c r="T4700">
        <v>8</v>
      </c>
      <c r="U4700">
        <v>32</v>
      </c>
    </row>
    <row r="4701" spans="1:21" x14ac:dyDescent="0.3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f t="shared" si="292"/>
        <v>180</v>
      </c>
      <c r="P4701" s="4">
        <f t="shared" si="293"/>
        <v>2.2222222222222223E-2</v>
      </c>
      <c r="Q4701" s="4">
        <f t="shared" si="294"/>
        <v>2.7777777777777776E-2</v>
      </c>
      <c r="R4701" s="4">
        <f t="shared" si="295"/>
        <v>0.12777777777777777</v>
      </c>
      <c r="S4701">
        <v>4</v>
      </c>
      <c r="T4701">
        <v>5</v>
      </c>
      <c r="U4701">
        <v>23</v>
      </c>
    </row>
    <row r="4702" spans="1:21" x14ac:dyDescent="0.3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f t="shared" si="292"/>
        <v>204</v>
      </c>
      <c r="P4702" s="4">
        <f t="shared" si="293"/>
        <v>4.9019607843137254E-3</v>
      </c>
      <c r="Q4702" s="4">
        <f t="shared" si="294"/>
        <v>9.8039215686274508E-3</v>
      </c>
      <c r="R4702" s="4">
        <f t="shared" si="295"/>
        <v>7.3529411764705885E-2</v>
      </c>
      <c r="S4702">
        <v>1</v>
      </c>
      <c r="T4702">
        <v>2</v>
      </c>
      <c r="U4702">
        <v>15</v>
      </c>
    </row>
    <row r="4703" spans="1:21" x14ac:dyDescent="0.3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f t="shared" si="292"/>
        <v>180</v>
      </c>
      <c r="P4703" s="4">
        <f t="shared" si="293"/>
        <v>0</v>
      </c>
      <c r="Q4703" s="4">
        <f t="shared" si="294"/>
        <v>0</v>
      </c>
      <c r="R4703" s="4">
        <f t="shared" si="295"/>
        <v>4.4444444444444446E-2</v>
      </c>
      <c r="S4703">
        <v>0</v>
      </c>
      <c r="T4703">
        <v>0</v>
      </c>
      <c r="U4703">
        <v>8</v>
      </c>
    </row>
    <row r="4704" spans="1:21" x14ac:dyDescent="0.3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f t="shared" si="292"/>
        <v>332</v>
      </c>
      <c r="P4704" s="4">
        <f t="shared" si="293"/>
        <v>0</v>
      </c>
      <c r="Q4704" s="4">
        <f t="shared" si="294"/>
        <v>3.313253012048193E-2</v>
      </c>
      <c r="R4704" s="4">
        <f t="shared" si="295"/>
        <v>0.12349397590361445</v>
      </c>
      <c r="S4704">
        <v>0</v>
      </c>
      <c r="T4704">
        <v>11</v>
      </c>
      <c r="U4704">
        <v>41</v>
      </c>
    </row>
    <row r="4705" spans="1:21" x14ac:dyDescent="0.3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f t="shared" si="292"/>
        <v>332</v>
      </c>
      <c r="P4705" s="4">
        <f t="shared" si="293"/>
        <v>0</v>
      </c>
      <c r="Q4705" s="4">
        <f t="shared" si="294"/>
        <v>3.313253012048193E-2</v>
      </c>
      <c r="R4705" s="4">
        <f t="shared" si="295"/>
        <v>0.11746987951807229</v>
      </c>
      <c r="S4705">
        <v>0</v>
      </c>
      <c r="T4705">
        <v>11</v>
      </c>
      <c r="U4705">
        <v>39</v>
      </c>
    </row>
    <row r="4706" spans="1:21" x14ac:dyDescent="0.3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f t="shared" si="292"/>
        <v>180</v>
      </c>
      <c r="P4706" s="4">
        <f t="shared" si="293"/>
        <v>0</v>
      </c>
      <c r="Q4706" s="4">
        <f t="shared" si="294"/>
        <v>6.1111111111111109E-2</v>
      </c>
      <c r="R4706" s="4">
        <f t="shared" si="295"/>
        <v>0.21666666666666667</v>
      </c>
      <c r="S4706">
        <v>0</v>
      </c>
      <c r="T4706">
        <v>11</v>
      </c>
      <c r="U4706">
        <v>39</v>
      </c>
    </row>
    <row r="4707" spans="1:21" x14ac:dyDescent="0.3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f t="shared" si="292"/>
        <v>180</v>
      </c>
      <c r="P4707" s="4">
        <f t="shared" si="293"/>
        <v>5.5555555555555558E-3</v>
      </c>
      <c r="Q4707" s="4">
        <f t="shared" si="294"/>
        <v>3.888888888888889E-2</v>
      </c>
      <c r="R4707" s="4">
        <f t="shared" si="295"/>
        <v>0.15555555555555556</v>
      </c>
      <c r="S4707">
        <v>1</v>
      </c>
      <c r="T4707">
        <v>7</v>
      </c>
      <c r="U4707">
        <v>28</v>
      </c>
    </row>
    <row r="4708" spans="1:21" x14ac:dyDescent="0.3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f t="shared" si="292"/>
        <v>256</v>
      </c>
      <c r="P4708" s="4">
        <f t="shared" si="293"/>
        <v>0</v>
      </c>
      <c r="Q4708" s="4">
        <f t="shared" si="294"/>
        <v>5.859375E-2</v>
      </c>
      <c r="R4708" s="4">
        <f t="shared" si="295"/>
        <v>0.203125</v>
      </c>
      <c r="S4708">
        <v>0</v>
      </c>
      <c r="T4708">
        <v>15</v>
      </c>
      <c r="U4708">
        <v>52</v>
      </c>
    </row>
    <row r="4709" spans="1:21" x14ac:dyDescent="0.3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f t="shared" si="292"/>
        <v>180</v>
      </c>
      <c r="P4709" s="4">
        <f t="shared" si="293"/>
        <v>5.5555555555555558E-3</v>
      </c>
      <c r="Q4709" s="4">
        <f t="shared" si="294"/>
        <v>2.7777777777777776E-2</v>
      </c>
      <c r="R4709" s="4">
        <f t="shared" si="295"/>
        <v>0.12777777777777777</v>
      </c>
      <c r="S4709">
        <v>1</v>
      </c>
      <c r="T4709">
        <v>5</v>
      </c>
      <c r="U4709">
        <v>23</v>
      </c>
    </row>
    <row r="4710" spans="1:21" x14ac:dyDescent="0.3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f t="shared" si="292"/>
        <v>180</v>
      </c>
      <c r="P4710" s="4">
        <f t="shared" si="293"/>
        <v>0</v>
      </c>
      <c r="Q4710" s="4">
        <f t="shared" si="294"/>
        <v>7.2222222222222215E-2</v>
      </c>
      <c r="R4710" s="4">
        <f t="shared" si="295"/>
        <v>0.25</v>
      </c>
      <c r="S4710">
        <v>0</v>
      </c>
      <c r="T4710">
        <v>13</v>
      </c>
      <c r="U4710">
        <v>45</v>
      </c>
    </row>
    <row r="4711" spans="1:21" x14ac:dyDescent="0.3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f t="shared" si="292"/>
        <v>204</v>
      </c>
      <c r="P4711" s="4">
        <f t="shared" si="293"/>
        <v>0</v>
      </c>
      <c r="Q4711" s="4">
        <f t="shared" si="294"/>
        <v>3.9215686274509803E-2</v>
      </c>
      <c r="R4711" s="4">
        <f t="shared" si="295"/>
        <v>0.14705882352941177</v>
      </c>
      <c r="S4711">
        <v>0</v>
      </c>
      <c r="T4711">
        <v>8</v>
      </c>
      <c r="U4711">
        <v>30</v>
      </c>
    </row>
    <row r="4712" spans="1:21" x14ac:dyDescent="0.3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f t="shared" si="292"/>
        <v>180</v>
      </c>
      <c r="P4712" s="4">
        <f t="shared" si="293"/>
        <v>1.6666666666666666E-2</v>
      </c>
      <c r="Q4712" s="4">
        <f t="shared" si="294"/>
        <v>2.2222222222222223E-2</v>
      </c>
      <c r="R4712" s="4">
        <f t="shared" si="295"/>
        <v>0.11666666666666667</v>
      </c>
      <c r="S4712">
        <v>3</v>
      </c>
      <c r="T4712">
        <v>4</v>
      </c>
      <c r="U4712">
        <v>21</v>
      </c>
    </row>
    <row r="4713" spans="1:21" x14ac:dyDescent="0.3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f t="shared" si="292"/>
        <v>180</v>
      </c>
      <c r="P4713" s="4">
        <f t="shared" si="293"/>
        <v>0</v>
      </c>
      <c r="Q4713" s="4">
        <f t="shared" si="294"/>
        <v>6.1111111111111109E-2</v>
      </c>
      <c r="R4713" s="4">
        <f t="shared" si="295"/>
        <v>0.22222222222222221</v>
      </c>
      <c r="S4713">
        <v>0</v>
      </c>
      <c r="T4713">
        <v>11</v>
      </c>
      <c r="U4713">
        <v>40</v>
      </c>
    </row>
    <row r="4714" spans="1:21" x14ac:dyDescent="0.3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f t="shared" si="292"/>
        <v>180</v>
      </c>
      <c r="P4714" s="4">
        <f t="shared" si="293"/>
        <v>5.5555555555555558E-3</v>
      </c>
      <c r="Q4714" s="4">
        <f t="shared" si="294"/>
        <v>5.5555555555555552E-2</v>
      </c>
      <c r="R4714" s="4">
        <f t="shared" si="295"/>
        <v>0.20555555555555555</v>
      </c>
      <c r="S4714">
        <v>1</v>
      </c>
      <c r="T4714">
        <v>10</v>
      </c>
      <c r="U4714">
        <v>37</v>
      </c>
    </row>
    <row r="4715" spans="1:21" x14ac:dyDescent="0.3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f t="shared" si="292"/>
        <v>336</v>
      </c>
      <c r="P4715" s="4">
        <f t="shared" si="293"/>
        <v>2.976190476190476E-3</v>
      </c>
      <c r="Q4715" s="4">
        <f t="shared" si="294"/>
        <v>2.976190476190476E-2</v>
      </c>
      <c r="R4715" s="4">
        <f t="shared" si="295"/>
        <v>0.10714285714285714</v>
      </c>
      <c r="S4715">
        <v>1</v>
      </c>
      <c r="T4715">
        <v>10</v>
      </c>
      <c r="U4715">
        <v>36</v>
      </c>
    </row>
    <row r="4716" spans="1:21" x14ac:dyDescent="0.3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f t="shared" si="292"/>
        <v>331</v>
      </c>
      <c r="P4716" s="4">
        <f t="shared" si="293"/>
        <v>0</v>
      </c>
      <c r="Q4716" s="4">
        <f t="shared" si="294"/>
        <v>2.4169184290030211E-2</v>
      </c>
      <c r="R4716" s="4">
        <f t="shared" si="295"/>
        <v>9.6676737160120846E-2</v>
      </c>
      <c r="S4716">
        <v>0</v>
      </c>
      <c r="T4716">
        <v>8</v>
      </c>
      <c r="U4716">
        <v>32</v>
      </c>
    </row>
    <row r="4717" spans="1:21" x14ac:dyDescent="0.3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f t="shared" si="292"/>
        <v>256</v>
      </c>
      <c r="P4717" s="4">
        <f t="shared" si="293"/>
        <v>0</v>
      </c>
      <c r="Q4717" s="4">
        <f t="shared" si="294"/>
        <v>3.125E-2</v>
      </c>
      <c r="R4717" s="4">
        <f t="shared" si="295"/>
        <v>0.1171875</v>
      </c>
      <c r="S4717">
        <v>0</v>
      </c>
      <c r="T4717">
        <v>8</v>
      </c>
      <c r="U4717">
        <v>30</v>
      </c>
    </row>
    <row r="4718" spans="1:21" x14ac:dyDescent="0.3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f t="shared" si="292"/>
        <v>235</v>
      </c>
      <c r="P4718" s="4">
        <f t="shared" si="293"/>
        <v>0</v>
      </c>
      <c r="Q4718" s="4">
        <f t="shared" si="294"/>
        <v>8.9361702127659579E-2</v>
      </c>
      <c r="R4718" s="4">
        <f t="shared" si="295"/>
        <v>0.28936170212765955</v>
      </c>
      <c r="S4718">
        <v>0</v>
      </c>
      <c r="T4718">
        <v>21</v>
      </c>
      <c r="U4718">
        <v>68</v>
      </c>
    </row>
    <row r="4719" spans="1:21" x14ac:dyDescent="0.3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f t="shared" si="292"/>
        <v>180</v>
      </c>
      <c r="P4719" s="4">
        <f t="shared" si="293"/>
        <v>5.5555555555555558E-3</v>
      </c>
      <c r="Q4719" s="4">
        <f t="shared" si="294"/>
        <v>7.7777777777777779E-2</v>
      </c>
      <c r="R4719" s="4">
        <f t="shared" si="295"/>
        <v>0.2722222222222222</v>
      </c>
      <c r="S4719">
        <v>1</v>
      </c>
      <c r="T4719">
        <v>14</v>
      </c>
      <c r="U4719">
        <v>49</v>
      </c>
    </row>
    <row r="4720" spans="1:21" x14ac:dyDescent="0.3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f t="shared" si="292"/>
        <v>332</v>
      </c>
      <c r="P4720" s="4">
        <f t="shared" si="293"/>
        <v>0</v>
      </c>
      <c r="Q4720" s="4">
        <f t="shared" si="294"/>
        <v>3.614457831325301E-2</v>
      </c>
      <c r="R4720" s="4">
        <f t="shared" si="295"/>
        <v>0.12650602409638553</v>
      </c>
      <c r="S4720">
        <v>0</v>
      </c>
      <c r="T4720">
        <v>12</v>
      </c>
      <c r="U4720">
        <v>42</v>
      </c>
    </row>
    <row r="4721" spans="1:21" x14ac:dyDescent="0.3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f t="shared" si="292"/>
        <v>180</v>
      </c>
      <c r="P4721" s="4">
        <f t="shared" si="293"/>
        <v>0</v>
      </c>
      <c r="Q4721" s="4">
        <f t="shared" si="294"/>
        <v>4.4444444444444446E-2</v>
      </c>
      <c r="R4721" s="4">
        <f t="shared" si="295"/>
        <v>0.17777777777777778</v>
      </c>
      <c r="S4721">
        <v>0</v>
      </c>
      <c r="T4721">
        <v>8</v>
      </c>
      <c r="U4721">
        <v>32</v>
      </c>
    </row>
    <row r="4722" spans="1:21" x14ac:dyDescent="0.3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f t="shared" si="292"/>
        <v>214</v>
      </c>
      <c r="P4722" s="4">
        <f t="shared" si="293"/>
        <v>4.6728971962616819E-3</v>
      </c>
      <c r="Q4722" s="4">
        <f t="shared" si="294"/>
        <v>6.0747663551401869E-2</v>
      </c>
      <c r="R4722" s="4">
        <f t="shared" si="295"/>
        <v>0.21495327102803738</v>
      </c>
      <c r="S4722">
        <v>1</v>
      </c>
      <c r="T4722">
        <v>13</v>
      </c>
      <c r="U4722">
        <v>46</v>
      </c>
    </row>
    <row r="4723" spans="1:21" x14ac:dyDescent="0.3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f t="shared" si="292"/>
        <v>180</v>
      </c>
      <c r="P4723" s="4">
        <f t="shared" si="293"/>
        <v>0</v>
      </c>
      <c r="Q4723" s="4">
        <f t="shared" si="294"/>
        <v>6.1111111111111109E-2</v>
      </c>
      <c r="R4723" s="4">
        <f t="shared" si="295"/>
        <v>0.21111111111111111</v>
      </c>
      <c r="S4723">
        <v>0</v>
      </c>
      <c r="T4723">
        <v>11</v>
      </c>
      <c r="U4723">
        <v>38</v>
      </c>
    </row>
    <row r="4724" spans="1:21" x14ac:dyDescent="0.3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f t="shared" si="292"/>
        <v>204</v>
      </c>
      <c r="P4724" s="4">
        <f t="shared" si="293"/>
        <v>4.9019607843137254E-3</v>
      </c>
      <c r="Q4724" s="4">
        <f t="shared" si="294"/>
        <v>3.9215686274509803E-2</v>
      </c>
      <c r="R4724" s="4">
        <f t="shared" si="295"/>
        <v>0.15196078431372548</v>
      </c>
      <c r="S4724">
        <v>1</v>
      </c>
      <c r="T4724">
        <v>8</v>
      </c>
      <c r="U4724">
        <v>31</v>
      </c>
    </row>
    <row r="4725" spans="1:21" x14ac:dyDescent="0.3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f t="shared" si="292"/>
        <v>180</v>
      </c>
      <c r="P4725" s="4">
        <f t="shared" si="293"/>
        <v>1.1111111111111112E-2</v>
      </c>
      <c r="Q4725" s="4">
        <f t="shared" si="294"/>
        <v>3.3333333333333333E-2</v>
      </c>
      <c r="R4725" s="4">
        <f t="shared" si="295"/>
        <v>0.14444444444444443</v>
      </c>
      <c r="S4725">
        <v>2</v>
      </c>
      <c r="T4725">
        <v>6</v>
      </c>
      <c r="U4725">
        <v>26</v>
      </c>
    </row>
    <row r="4726" spans="1:21" x14ac:dyDescent="0.3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f t="shared" si="292"/>
        <v>272</v>
      </c>
      <c r="P4726" s="4">
        <f t="shared" si="293"/>
        <v>7.3529411764705881E-3</v>
      </c>
      <c r="Q4726" s="4">
        <f t="shared" si="294"/>
        <v>2.5735294117647058E-2</v>
      </c>
      <c r="R4726" s="4">
        <f t="shared" si="295"/>
        <v>0.10661764705882353</v>
      </c>
      <c r="S4726">
        <v>2</v>
      </c>
      <c r="T4726">
        <v>7</v>
      </c>
      <c r="U4726">
        <v>29</v>
      </c>
    </row>
    <row r="4727" spans="1:21" x14ac:dyDescent="0.3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f t="shared" si="292"/>
        <v>180</v>
      </c>
      <c r="P4727" s="4">
        <f t="shared" si="293"/>
        <v>5.5555555555555558E-3</v>
      </c>
      <c r="Q4727" s="4">
        <f t="shared" si="294"/>
        <v>0</v>
      </c>
      <c r="R4727" s="4">
        <f t="shared" si="295"/>
        <v>0</v>
      </c>
      <c r="S4727">
        <v>1</v>
      </c>
      <c r="T4727">
        <v>0</v>
      </c>
      <c r="U4727">
        <v>0</v>
      </c>
    </row>
    <row r="4728" spans="1:21" x14ac:dyDescent="0.3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f t="shared" si="292"/>
        <v>180</v>
      </c>
      <c r="P4728" s="4">
        <f t="shared" si="293"/>
        <v>0</v>
      </c>
      <c r="Q4728" s="4">
        <f t="shared" si="294"/>
        <v>0.05</v>
      </c>
      <c r="R4728" s="4">
        <f t="shared" si="295"/>
        <v>0.18888888888888888</v>
      </c>
      <c r="S4728">
        <v>0</v>
      </c>
      <c r="T4728">
        <v>9</v>
      </c>
      <c r="U4728">
        <v>34</v>
      </c>
    </row>
    <row r="4729" spans="1:21" x14ac:dyDescent="0.3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f t="shared" si="292"/>
        <v>180</v>
      </c>
      <c r="P4729" s="4">
        <f t="shared" si="293"/>
        <v>2.2222222222222223E-2</v>
      </c>
      <c r="Q4729" s="4">
        <f t="shared" si="294"/>
        <v>2.7777777777777776E-2</v>
      </c>
      <c r="R4729" s="4">
        <f t="shared" si="295"/>
        <v>0.12777777777777777</v>
      </c>
      <c r="S4729">
        <v>4</v>
      </c>
      <c r="T4729">
        <v>5</v>
      </c>
      <c r="U4729">
        <v>23</v>
      </c>
    </row>
    <row r="4730" spans="1:21" x14ac:dyDescent="0.3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f t="shared" si="292"/>
        <v>332</v>
      </c>
      <c r="P4730" s="4">
        <f t="shared" si="293"/>
        <v>0</v>
      </c>
      <c r="Q4730" s="4">
        <f t="shared" si="294"/>
        <v>4.8192771084337352E-2</v>
      </c>
      <c r="R4730" s="4">
        <f t="shared" si="295"/>
        <v>0.16566265060240964</v>
      </c>
      <c r="S4730">
        <v>0</v>
      </c>
      <c r="T4730">
        <v>16</v>
      </c>
      <c r="U4730">
        <v>55</v>
      </c>
    </row>
    <row r="4731" spans="1:21" x14ac:dyDescent="0.3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f t="shared" si="292"/>
        <v>180</v>
      </c>
      <c r="P4731" s="4">
        <f t="shared" si="293"/>
        <v>5.5555555555555558E-3</v>
      </c>
      <c r="Q4731" s="4">
        <f t="shared" si="294"/>
        <v>4.4444444444444446E-2</v>
      </c>
      <c r="R4731" s="4">
        <f t="shared" si="295"/>
        <v>0.17222222222222222</v>
      </c>
      <c r="S4731">
        <v>1</v>
      </c>
      <c r="T4731">
        <v>8</v>
      </c>
      <c r="U4731">
        <v>31</v>
      </c>
    </row>
    <row r="4732" spans="1:21" x14ac:dyDescent="0.3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f t="shared" si="292"/>
        <v>331</v>
      </c>
      <c r="P4732" s="4">
        <f t="shared" si="293"/>
        <v>0</v>
      </c>
      <c r="Q4732" s="4">
        <f t="shared" si="294"/>
        <v>3.0211480362537764E-3</v>
      </c>
      <c r="R4732" s="4">
        <f t="shared" si="295"/>
        <v>3.6253776435045321E-2</v>
      </c>
      <c r="S4732">
        <v>0</v>
      </c>
      <c r="T4732">
        <v>1</v>
      </c>
      <c r="U4732">
        <v>12</v>
      </c>
    </row>
    <row r="4733" spans="1:21" x14ac:dyDescent="0.3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f t="shared" si="292"/>
        <v>272</v>
      </c>
      <c r="P4733" s="4">
        <f t="shared" si="293"/>
        <v>1.1029411764705883E-2</v>
      </c>
      <c r="Q4733" s="4">
        <f t="shared" si="294"/>
        <v>2.5735294117647058E-2</v>
      </c>
      <c r="R4733" s="4">
        <f t="shared" si="295"/>
        <v>0.11029411764705882</v>
      </c>
      <c r="S4733">
        <v>3</v>
      </c>
      <c r="T4733">
        <v>7</v>
      </c>
      <c r="U4733">
        <v>30</v>
      </c>
    </row>
    <row r="4734" spans="1:21" x14ac:dyDescent="0.3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f t="shared" si="292"/>
        <v>272</v>
      </c>
      <c r="P4734" s="4">
        <f t="shared" si="293"/>
        <v>3.6764705882352941E-3</v>
      </c>
      <c r="Q4734" s="4">
        <f t="shared" si="294"/>
        <v>7.3529411764705881E-3</v>
      </c>
      <c r="R4734" s="4">
        <f t="shared" si="295"/>
        <v>5.1470588235294115E-2</v>
      </c>
      <c r="S4734">
        <v>1</v>
      </c>
      <c r="T4734">
        <v>2</v>
      </c>
      <c r="U4734">
        <v>14</v>
      </c>
    </row>
    <row r="4735" spans="1:21" x14ac:dyDescent="0.3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f t="shared" si="292"/>
        <v>180</v>
      </c>
      <c r="P4735" s="4">
        <f t="shared" si="293"/>
        <v>5.5555555555555558E-3</v>
      </c>
      <c r="Q4735" s="4">
        <f t="shared" si="294"/>
        <v>5.5555555555555552E-2</v>
      </c>
      <c r="R4735" s="4">
        <f t="shared" si="295"/>
        <v>0.21111111111111111</v>
      </c>
      <c r="S4735">
        <v>1</v>
      </c>
      <c r="T4735">
        <v>10</v>
      </c>
      <c r="U4735">
        <v>38</v>
      </c>
    </row>
    <row r="4736" spans="1:21" x14ac:dyDescent="0.3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f t="shared" si="292"/>
        <v>180</v>
      </c>
      <c r="P4736" s="4">
        <f t="shared" si="293"/>
        <v>0</v>
      </c>
      <c r="Q4736" s="4">
        <f t="shared" si="294"/>
        <v>0.05</v>
      </c>
      <c r="R4736" s="4">
        <f t="shared" si="295"/>
        <v>0.19444444444444445</v>
      </c>
      <c r="S4736">
        <v>0</v>
      </c>
      <c r="T4736">
        <v>9</v>
      </c>
      <c r="U4736">
        <v>35</v>
      </c>
    </row>
    <row r="4737" spans="1:21" x14ac:dyDescent="0.3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f t="shared" si="292"/>
        <v>180</v>
      </c>
      <c r="P4737" s="4">
        <f t="shared" si="293"/>
        <v>5.5555555555555558E-3</v>
      </c>
      <c r="Q4737" s="4">
        <f t="shared" si="294"/>
        <v>7.2222222222222215E-2</v>
      </c>
      <c r="R4737" s="4">
        <f t="shared" si="295"/>
        <v>0.25</v>
      </c>
      <c r="S4737">
        <v>1</v>
      </c>
      <c r="T4737">
        <v>13</v>
      </c>
      <c r="U4737">
        <v>45</v>
      </c>
    </row>
    <row r="4738" spans="1:21" x14ac:dyDescent="0.3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f t="shared" si="292"/>
        <v>469</v>
      </c>
      <c r="P4738" s="4">
        <f t="shared" si="293"/>
        <v>2.1321961620469083E-3</v>
      </c>
      <c r="Q4738" s="4">
        <f t="shared" si="294"/>
        <v>6.3965884861407248E-3</v>
      </c>
      <c r="R4738" s="4">
        <f t="shared" si="295"/>
        <v>3.8379530916844352E-2</v>
      </c>
      <c r="S4738">
        <v>1</v>
      </c>
      <c r="T4738">
        <v>3</v>
      </c>
      <c r="U4738">
        <v>18</v>
      </c>
    </row>
    <row r="4739" spans="1:21" x14ac:dyDescent="0.3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f t="shared" ref="O4739:O4802" si="296">L4739+M4739+N4739</f>
        <v>180</v>
      </c>
      <c r="P4739" s="4">
        <f t="shared" ref="P4739:P4802" si="297">S4739/O4739</f>
        <v>5.5555555555555558E-3</v>
      </c>
      <c r="Q4739" s="4">
        <f t="shared" ref="Q4739:Q4802" si="298">T4739/O4739</f>
        <v>4.4444444444444446E-2</v>
      </c>
      <c r="R4739" s="4">
        <f t="shared" ref="R4739:R4802" si="299">U4739/O4739</f>
        <v>0.17222222222222222</v>
      </c>
      <c r="S4739">
        <v>1</v>
      </c>
      <c r="T4739">
        <v>8</v>
      </c>
      <c r="U4739">
        <v>31</v>
      </c>
    </row>
    <row r="4740" spans="1:21" x14ac:dyDescent="0.3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f t="shared" si="296"/>
        <v>180</v>
      </c>
      <c r="P4740" s="4">
        <f t="shared" si="297"/>
        <v>0</v>
      </c>
      <c r="Q4740" s="4">
        <f t="shared" si="298"/>
        <v>0</v>
      </c>
      <c r="R4740" s="4">
        <f t="shared" si="299"/>
        <v>0.05</v>
      </c>
      <c r="S4740">
        <v>0</v>
      </c>
      <c r="T4740">
        <v>0</v>
      </c>
      <c r="U4740">
        <v>9</v>
      </c>
    </row>
    <row r="4741" spans="1:21" x14ac:dyDescent="0.3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f t="shared" si="296"/>
        <v>331</v>
      </c>
      <c r="P4741" s="4">
        <f t="shared" si="297"/>
        <v>0</v>
      </c>
      <c r="Q4741" s="4">
        <f t="shared" si="298"/>
        <v>3.6253776435045321E-2</v>
      </c>
      <c r="R4741" s="4">
        <f t="shared" si="299"/>
        <v>0.12386706948640483</v>
      </c>
      <c r="S4741">
        <v>0</v>
      </c>
      <c r="T4741">
        <v>12</v>
      </c>
      <c r="U4741">
        <v>41</v>
      </c>
    </row>
    <row r="4742" spans="1:21" x14ac:dyDescent="0.3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f t="shared" si="296"/>
        <v>180</v>
      </c>
      <c r="P4742" s="4">
        <f t="shared" si="297"/>
        <v>0</v>
      </c>
      <c r="Q4742" s="4">
        <f t="shared" si="298"/>
        <v>6.1111111111111109E-2</v>
      </c>
      <c r="R4742" s="4">
        <f t="shared" si="299"/>
        <v>0.21111111111111111</v>
      </c>
      <c r="S4742">
        <v>0</v>
      </c>
      <c r="T4742">
        <v>11</v>
      </c>
      <c r="U4742">
        <v>38</v>
      </c>
    </row>
    <row r="4743" spans="1:21" x14ac:dyDescent="0.3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f t="shared" si="296"/>
        <v>180</v>
      </c>
      <c r="P4743" s="4">
        <f t="shared" si="297"/>
        <v>0</v>
      </c>
      <c r="Q4743" s="4">
        <f t="shared" si="298"/>
        <v>5.5555555555555552E-2</v>
      </c>
      <c r="R4743" s="4">
        <f t="shared" si="299"/>
        <v>0.21111111111111111</v>
      </c>
      <c r="S4743">
        <v>0</v>
      </c>
      <c r="T4743">
        <v>10</v>
      </c>
      <c r="U4743">
        <v>38</v>
      </c>
    </row>
    <row r="4744" spans="1:21" x14ac:dyDescent="0.3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f t="shared" si="296"/>
        <v>180</v>
      </c>
      <c r="P4744" s="4">
        <f t="shared" si="297"/>
        <v>0</v>
      </c>
      <c r="Q4744" s="4">
        <f t="shared" si="298"/>
        <v>4.4444444444444446E-2</v>
      </c>
      <c r="R4744" s="4">
        <f t="shared" si="299"/>
        <v>0.16666666666666666</v>
      </c>
      <c r="S4744">
        <v>0</v>
      </c>
      <c r="T4744">
        <v>8</v>
      </c>
      <c r="U4744">
        <v>30</v>
      </c>
    </row>
    <row r="4745" spans="1:21" x14ac:dyDescent="0.3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f t="shared" si="296"/>
        <v>180</v>
      </c>
      <c r="P4745" s="4">
        <f t="shared" si="297"/>
        <v>0</v>
      </c>
      <c r="Q4745" s="4">
        <f t="shared" si="298"/>
        <v>5.5555555555555552E-2</v>
      </c>
      <c r="R4745" s="4">
        <f t="shared" si="299"/>
        <v>0.20555555555555555</v>
      </c>
      <c r="S4745">
        <v>0</v>
      </c>
      <c r="T4745">
        <v>10</v>
      </c>
      <c r="U4745">
        <v>37</v>
      </c>
    </row>
    <row r="4746" spans="1:21" x14ac:dyDescent="0.3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f t="shared" si="296"/>
        <v>336</v>
      </c>
      <c r="P4746" s="4">
        <f t="shared" si="297"/>
        <v>0</v>
      </c>
      <c r="Q4746" s="4">
        <f t="shared" si="298"/>
        <v>5.0595238095238096E-2</v>
      </c>
      <c r="R4746" s="4">
        <f t="shared" si="299"/>
        <v>0.16369047619047619</v>
      </c>
      <c r="S4746">
        <v>0</v>
      </c>
      <c r="T4746">
        <v>17</v>
      </c>
      <c r="U4746">
        <v>55</v>
      </c>
    </row>
    <row r="4747" spans="1:21" x14ac:dyDescent="0.3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f t="shared" si="296"/>
        <v>180</v>
      </c>
      <c r="P4747" s="4">
        <f t="shared" si="297"/>
        <v>0</v>
      </c>
      <c r="Q4747" s="4">
        <f t="shared" si="298"/>
        <v>3.3333333333333333E-2</v>
      </c>
      <c r="R4747" s="4">
        <f t="shared" si="299"/>
        <v>0.14444444444444443</v>
      </c>
      <c r="S4747">
        <v>0</v>
      </c>
      <c r="T4747">
        <v>6</v>
      </c>
      <c r="U4747">
        <v>26</v>
      </c>
    </row>
    <row r="4748" spans="1:21" x14ac:dyDescent="0.3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f t="shared" si="296"/>
        <v>216</v>
      </c>
      <c r="P4748" s="4">
        <f t="shared" si="297"/>
        <v>0</v>
      </c>
      <c r="Q4748" s="4">
        <f t="shared" si="298"/>
        <v>4.1666666666666664E-2</v>
      </c>
      <c r="R4748" s="4">
        <f t="shared" si="299"/>
        <v>0.14814814814814814</v>
      </c>
      <c r="S4748">
        <v>0</v>
      </c>
      <c r="T4748">
        <v>9</v>
      </c>
      <c r="U4748">
        <v>32</v>
      </c>
    </row>
    <row r="4749" spans="1:21" x14ac:dyDescent="0.3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f t="shared" si="296"/>
        <v>180</v>
      </c>
      <c r="P4749" s="4">
        <f t="shared" si="297"/>
        <v>1.1111111111111112E-2</v>
      </c>
      <c r="Q4749" s="4">
        <f t="shared" si="298"/>
        <v>1.1111111111111112E-2</v>
      </c>
      <c r="R4749" s="4">
        <f t="shared" si="299"/>
        <v>7.2222222222222215E-2</v>
      </c>
      <c r="S4749">
        <v>2</v>
      </c>
      <c r="T4749">
        <v>2</v>
      </c>
      <c r="U4749">
        <v>13</v>
      </c>
    </row>
    <row r="4750" spans="1:21" x14ac:dyDescent="0.3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f t="shared" si="296"/>
        <v>180</v>
      </c>
      <c r="P4750" s="4">
        <f t="shared" si="297"/>
        <v>0</v>
      </c>
      <c r="Q4750" s="4">
        <f t="shared" si="298"/>
        <v>1.6666666666666666E-2</v>
      </c>
      <c r="R4750" s="4">
        <f t="shared" si="299"/>
        <v>9.4444444444444442E-2</v>
      </c>
      <c r="S4750">
        <v>0</v>
      </c>
      <c r="T4750">
        <v>3</v>
      </c>
      <c r="U4750">
        <v>17</v>
      </c>
    </row>
    <row r="4751" spans="1:21" x14ac:dyDescent="0.3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f t="shared" si="296"/>
        <v>180</v>
      </c>
      <c r="P4751" s="4">
        <f t="shared" si="297"/>
        <v>0</v>
      </c>
      <c r="Q4751" s="4">
        <f t="shared" si="298"/>
        <v>4.4444444444444446E-2</v>
      </c>
      <c r="R4751" s="4">
        <f t="shared" si="299"/>
        <v>0.17777777777777778</v>
      </c>
      <c r="S4751">
        <v>0</v>
      </c>
      <c r="T4751">
        <v>8</v>
      </c>
      <c r="U4751">
        <v>32</v>
      </c>
    </row>
    <row r="4752" spans="1:21" x14ac:dyDescent="0.3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f t="shared" si="296"/>
        <v>204</v>
      </c>
      <c r="P4752" s="4">
        <f t="shared" si="297"/>
        <v>0</v>
      </c>
      <c r="Q4752" s="4">
        <f t="shared" si="298"/>
        <v>6.8627450980392163E-2</v>
      </c>
      <c r="R4752" s="4">
        <f t="shared" si="299"/>
        <v>0.23529411764705882</v>
      </c>
      <c r="S4752">
        <v>0</v>
      </c>
      <c r="T4752">
        <v>14</v>
      </c>
      <c r="U4752">
        <v>48</v>
      </c>
    </row>
    <row r="4753" spans="1:21" x14ac:dyDescent="0.3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f t="shared" si="296"/>
        <v>180</v>
      </c>
      <c r="P4753" s="4">
        <f t="shared" si="297"/>
        <v>0</v>
      </c>
      <c r="Q4753" s="4">
        <f t="shared" si="298"/>
        <v>3.3333333333333333E-2</v>
      </c>
      <c r="R4753" s="4">
        <f t="shared" si="299"/>
        <v>0.14444444444444443</v>
      </c>
      <c r="S4753">
        <v>0</v>
      </c>
      <c r="T4753">
        <v>6</v>
      </c>
      <c r="U4753">
        <v>26</v>
      </c>
    </row>
    <row r="4754" spans="1:21" x14ac:dyDescent="0.3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f t="shared" si="296"/>
        <v>180</v>
      </c>
      <c r="P4754" s="4">
        <f t="shared" si="297"/>
        <v>1.1111111111111112E-2</v>
      </c>
      <c r="Q4754" s="4">
        <f t="shared" si="298"/>
        <v>3.3333333333333333E-2</v>
      </c>
      <c r="R4754" s="4">
        <f t="shared" si="299"/>
        <v>0.15</v>
      </c>
      <c r="S4754">
        <v>2</v>
      </c>
      <c r="T4754">
        <v>6</v>
      </c>
      <c r="U4754">
        <v>27</v>
      </c>
    </row>
    <row r="4755" spans="1:21" x14ac:dyDescent="0.3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f t="shared" si="296"/>
        <v>180</v>
      </c>
      <c r="P4755" s="4">
        <f t="shared" si="297"/>
        <v>0</v>
      </c>
      <c r="Q4755" s="4">
        <f t="shared" si="298"/>
        <v>3.3333333333333333E-2</v>
      </c>
      <c r="R4755" s="4">
        <f t="shared" si="299"/>
        <v>0.13333333333333333</v>
      </c>
      <c r="S4755">
        <v>0</v>
      </c>
      <c r="T4755">
        <v>6</v>
      </c>
      <c r="U4755">
        <v>24</v>
      </c>
    </row>
    <row r="4756" spans="1:21" x14ac:dyDescent="0.3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f t="shared" si="296"/>
        <v>180</v>
      </c>
      <c r="P4756" s="4">
        <f t="shared" si="297"/>
        <v>0</v>
      </c>
      <c r="Q4756" s="4">
        <f t="shared" si="298"/>
        <v>2.7777777777777776E-2</v>
      </c>
      <c r="R4756" s="4">
        <f t="shared" si="299"/>
        <v>0.12222222222222222</v>
      </c>
      <c r="S4756">
        <v>0</v>
      </c>
      <c r="T4756">
        <v>5</v>
      </c>
      <c r="U4756">
        <v>22</v>
      </c>
    </row>
    <row r="4757" spans="1:21" x14ac:dyDescent="0.3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f t="shared" si="296"/>
        <v>180</v>
      </c>
      <c r="P4757" s="4">
        <f t="shared" si="297"/>
        <v>1.6666666666666666E-2</v>
      </c>
      <c r="Q4757" s="4">
        <f t="shared" si="298"/>
        <v>0.05</v>
      </c>
      <c r="R4757" s="4">
        <f t="shared" si="299"/>
        <v>0.19444444444444445</v>
      </c>
      <c r="S4757">
        <v>3</v>
      </c>
      <c r="T4757">
        <v>9</v>
      </c>
      <c r="U4757">
        <v>35</v>
      </c>
    </row>
    <row r="4758" spans="1:21" x14ac:dyDescent="0.3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f t="shared" si="296"/>
        <v>180</v>
      </c>
      <c r="P4758" s="4">
        <f t="shared" si="297"/>
        <v>0</v>
      </c>
      <c r="Q4758" s="4">
        <f t="shared" si="298"/>
        <v>0</v>
      </c>
      <c r="R4758" s="4">
        <f t="shared" si="299"/>
        <v>3.888888888888889E-2</v>
      </c>
      <c r="S4758">
        <v>0</v>
      </c>
      <c r="T4758">
        <v>0</v>
      </c>
      <c r="U4758">
        <v>7</v>
      </c>
    </row>
    <row r="4759" spans="1:21" x14ac:dyDescent="0.3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f t="shared" si="296"/>
        <v>332</v>
      </c>
      <c r="P4759" s="4">
        <f t="shared" si="297"/>
        <v>0</v>
      </c>
      <c r="Q4759" s="4">
        <f t="shared" si="298"/>
        <v>4.5180722891566265E-2</v>
      </c>
      <c r="R4759" s="4">
        <f t="shared" si="299"/>
        <v>0.15060240963855423</v>
      </c>
      <c r="S4759">
        <v>0</v>
      </c>
      <c r="T4759">
        <v>15</v>
      </c>
      <c r="U4759">
        <v>50</v>
      </c>
    </row>
    <row r="4760" spans="1:21" x14ac:dyDescent="0.3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f t="shared" si="296"/>
        <v>180</v>
      </c>
      <c r="P4760" s="4">
        <f t="shared" si="297"/>
        <v>0</v>
      </c>
      <c r="Q4760" s="4">
        <f t="shared" si="298"/>
        <v>2.2222222222222223E-2</v>
      </c>
      <c r="R4760" s="4">
        <f t="shared" si="299"/>
        <v>0.1111111111111111</v>
      </c>
      <c r="S4760">
        <v>0</v>
      </c>
      <c r="T4760">
        <v>4</v>
      </c>
      <c r="U4760">
        <v>20</v>
      </c>
    </row>
    <row r="4761" spans="1:21" x14ac:dyDescent="0.3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f t="shared" si="296"/>
        <v>180</v>
      </c>
      <c r="P4761" s="4">
        <f t="shared" si="297"/>
        <v>0</v>
      </c>
      <c r="Q4761" s="4">
        <f t="shared" si="298"/>
        <v>6.6666666666666666E-2</v>
      </c>
      <c r="R4761" s="4">
        <f t="shared" si="299"/>
        <v>0.23333333333333334</v>
      </c>
      <c r="S4761">
        <v>0</v>
      </c>
      <c r="T4761">
        <v>12</v>
      </c>
      <c r="U4761">
        <v>42</v>
      </c>
    </row>
    <row r="4762" spans="1:21" x14ac:dyDescent="0.3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f t="shared" si="296"/>
        <v>256</v>
      </c>
      <c r="P4762" s="4">
        <f t="shared" si="297"/>
        <v>1.5625E-2</v>
      </c>
      <c r="Q4762" s="4">
        <f t="shared" si="298"/>
        <v>3.90625E-3</v>
      </c>
      <c r="R4762" s="4">
        <f t="shared" si="299"/>
        <v>3.90625E-2</v>
      </c>
      <c r="S4762">
        <v>4</v>
      </c>
      <c r="T4762">
        <v>1</v>
      </c>
      <c r="U4762">
        <v>10</v>
      </c>
    </row>
    <row r="4763" spans="1:21" x14ac:dyDescent="0.3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f t="shared" si="296"/>
        <v>180</v>
      </c>
      <c r="P4763" s="4">
        <f t="shared" si="297"/>
        <v>0</v>
      </c>
      <c r="Q4763" s="4">
        <f t="shared" si="298"/>
        <v>6.1111111111111109E-2</v>
      </c>
      <c r="R4763" s="4">
        <f t="shared" si="299"/>
        <v>0.22777777777777777</v>
      </c>
      <c r="S4763">
        <v>0</v>
      </c>
      <c r="T4763">
        <v>11</v>
      </c>
      <c r="U4763">
        <v>41</v>
      </c>
    </row>
    <row r="4764" spans="1:21" x14ac:dyDescent="0.3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f t="shared" si="296"/>
        <v>180</v>
      </c>
      <c r="P4764" s="4">
        <f t="shared" si="297"/>
        <v>1.1111111111111112E-2</v>
      </c>
      <c r="Q4764" s="4">
        <f t="shared" si="298"/>
        <v>6.1111111111111109E-2</v>
      </c>
      <c r="R4764" s="4">
        <f t="shared" si="299"/>
        <v>0.22777777777777777</v>
      </c>
      <c r="S4764">
        <v>2</v>
      </c>
      <c r="T4764">
        <v>11</v>
      </c>
      <c r="U4764">
        <v>41</v>
      </c>
    </row>
    <row r="4765" spans="1:21" x14ac:dyDescent="0.3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f t="shared" si="296"/>
        <v>180</v>
      </c>
      <c r="P4765" s="4">
        <f t="shared" si="297"/>
        <v>2.7777777777777776E-2</v>
      </c>
      <c r="Q4765" s="4">
        <f t="shared" si="298"/>
        <v>5.5555555555555552E-2</v>
      </c>
      <c r="R4765" s="4">
        <f t="shared" si="299"/>
        <v>0.2</v>
      </c>
      <c r="S4765">
        <v>5</v>
      </c>
      <c r="T4765">
        <v>10</v>
      </c>
      <c r="U4765">
        <v>36</v>
      </c>
    </row>
    <row r="4766" spans="1:21" x14ac:dyDescent="0.3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f t="shared" si="296"/>
        <v>332</v>
      </c>
      <c r="P4766" s="4">
        <f t="shared" si="297"/>
        <v>0</v>
      </c>
      <c r="Q4766" s="4">
        <f t="shared" si="298"/>
        <v>6.024096385542169E-3</v>
      </c>
      <c r="R4766" s="4">
        <f t="shared" si="299"/>
        <v>4.5180722891566265E-2</v>
      </c>
      <c r="S4766">
        <v>0</v>
      </c>
      <c r="T4766">
        <v>2</v>
      </c>
      <c r="U4766">
        <v>15</v>
      </c>
    </row>
    <row r="4767" spans="1:21" x14ac:dyDescent="0.3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f t="shared" si="296"/>
        <v>180</v>
      </c>
      <c r="P4767" s="4">
        <f t="shared" si="297"/>
        <v>0</v>
      </c>
      <c r="Q4767" s="4">
        <f t="shared" si="298"/>
        <v>0.05</v>
      </c>
      <c r="R4767" s="4">
        <f t="shared" si="299"/>
        <v>0.18888888888888888</v>
      </c>
      <c r="S4767">
        <v>0</v>
      </c>
      <c r="T4767">
        <v>9</v>
      </c>
      <c r="U4767">
        <v>34</v>
      </c>
    </row>
    <row r="4768" spans="1:21" x14ac:dyDescent="0.3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f t="shared" si="296"/>
        <v>180</v>
      </c>
      <c r="P4768" s="4">
        <f t="shared" si="297"/>
        <v>0</v>
      </c>
      <c r="Q4768" s="4">
        <f t="shared" si="298"/>
        <v>5.5555555555555558E-3</v>
      </c>
      <c r="R4768" s="4">
        <f t="shared" si="299"/>
        <v>6.6666666666666666E-2</v>
      </c>
      <c r="S4768">
        <v>0</v>
      </c>
      <c r="T4768">
        <v>1</v>
      </c>
      <c r="U4768">
        <v>12</v>
      </c>
    </row>
    <row r="4769" spans="1:21" x14ac:dyDescent="0.3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f t="shared" si="296"/>
        <v>331</v>
      </c>
      <c r="P4769" s="4">
        <f t="shared" si="297"/>
        <v>0</v>
      </c>
      <c r="Q4769" s="4">
        <f t="shared" si="298"/>
        <v>1.812688821752266E-2</v>
      </c>
      <c r="R4769" s="4">
        <f t="shared" si="299"/>
        <v>7.8549848942598186E-2</v>
      </c>
      <c r="S4769">
        <v>0</v>
      </c>
      <c r="T4769">
        <v>6</v>
      </c>
      <c r="U4769">
        <v>26</v>
      </c>
    </row>
    <row r="4770" spans="1:21" x14ac:dyDescent="0.3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f t="shared" si="296"/>
        <v>331</v>
      </c>
      <c r="P4770" s="4">
        <f t="shared" si="297"/>
        <v>0</v>
      </c>
      <c r="Q4770" s="4">
        <f t="shared" si="298"/>
        <v>3.9274924471299093E-2</v>
      </c>
      <c r="R4770" s="4">
        <f t="shared" si="299"/>
        <v>0.13897280966767372</v>
      </c>
      <c r="S4770">
        <v>0</v>
      </c>
      <c r="T4770">
        <v>13</v>
      </c>
      <c r="U4770">
        <v>46</v>
      </c>
    </row>
    <row r="4771" spans="1:21" x14ac:dyDescent="0.3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f t="shared" si="296"/>
        <v>180</v>
      </c>
      <c r="P4771" s="4">
        <f t="shared" si="297"/>
        <v>0</v>
      </c>
      <c r="Q4771" s="4">
        <f t="shared" si="298"/>
        <v>6.6666666666666666E-2</v>
      </c>
      <c r="R4771" s="4">
        <f t="shared" si="299"/>
        <v>0.2388888888888889</v>
      </c>
      <c r="S4771">
        <v>0</v>
      </c>
      <c r="T4771">
        <v>12</v>
      </c>
      <c r="U4771">
        <v>43</v>
      </c>
    </row>
    <row r="4772" spans="1:21" x14ac:dyDescent="0.3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f t="shared" si="296"/>
        <v>256</v>
      </c>
      <c r="P4772" s="4">
        <f t="shared" si="297"/>
        <v>0</v>
      </c>
      <c r="Q4772" s="4">
        <f t="shared" si="298"/>
        <v>3.125E-2</v>
      </c>
      <c r="R4772" s="4">
        <f t="shared" si="299"/>
        <v>0.12109375</v>
      </c>
      <c r="S4772">
        <v>0</v>
      </c>
      <c r="T4772">
        <v>8</v>
      </c>
      <c r="U4772">
        <v>31</v>
      </c>
    </row>
    <row r="4773" spans="1:21" x14ac:dyDescent="0.3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f t="shared" si="296"/>
        <v>332</v>
      </c>
      <c r="P4773" s="4">
        <f t="shared" si="297"/>
        <v>6.024096385542169E-3</v>
      </c>
      <c r="Q4773" s="4">
        <f t="shared" si="298"/>
        <v>6.024096385542169E-3</v>
      </c>
      <c r="R4773" s="4">
        <f t="shared" si="299"/>
        <v>4.5180722891566265E-2</v>
      </c>
      <c r="S4773">
        <v>2</v>
      </c>
      <c r="T4773">
        <v>2</v>
      </c>
      <c r="U4773">
        <v>15</v>
      </c>
    </row>
    <row r="4774" spans="1:21" x14ac:dyDescent="0.3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f t="shared" si="296"/>
        <v>331</v>
      </c>
      <c r="P4774" s="4">
        <f t="shared" si="297"/>
        <v>0</v>
      </c>
      <c r="Q4774" s="4">
        <f t="shared" si="298"/>
        <v>3.3232628398791542E-2</v>
      </c>
      <c r="R4774" s="4">
        <f t="shared" si="299"/>
        <v>0.12084592145015106</v>
      </c>
      <c r="S4774">
        <v>0</v>
      </c>
      <c r="T4774">
        <v>11</v>
      </c>
      <c r="U4774">
        <v>40</v>
      </c>
    </row>
    <row r="4775" spans="1:21" x14ac:dyDescent="0.3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f t="shared" si="296"/>
        <v>214</v>
      </c>
      <c r="P4775" s="4">
        <f t="shared" si="297"/>
        <v>4.6728971962616819E-3</v>
      </c>
      <c r="Q4775" s="4">
        <f t="shared" si="298"/>
        <v>3.7383177570093455E-2</v>
      </c>
      <c r="R4775" s="4">
        <f t="shared" si="299"/>
        <v>0.14485981308411214</v>
      </c>
      <c r="S4775">
        <v>1</v>
      </c>
      <c r="T4775">
        <v>8</v>
      </c>
      <c r="U4775">
        <v>31</v>
      </c>
    </row>
    <row r="4776" spans="1:21" x14ac:dyDescent="0.3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f t="shared" si="296"/>
        <v>180</v>
      </c>
      <c r="P4776" s="4">
        <f t="shared" si="297"/>
        <v>1.1111111111111112E-2</v>
      </c>
      <c r="Q4776" s="4">
        <f t="shared" si="298"/>
        <v>0</v>
      </c>
      <c r="R4776" s="4">
        <f t="shared" si="299"/>
        <v>0</v>
      </c>
      <c r="S4776">
        <v>2</v>
      </c>
      <c r="T4776">
        <v>0</v>
      </c>
      <c r="U4776">
        <v>0</v>
      </c>
    </row>
    <row r="4777" spans="1:21" x14ac:dyDescent="0.3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f t="shared" si="296"/>
        <v>180</v>
      </c>
      <c r="P4777" s="4">
        <f t="shared" si="297"/>
        <v>0</v>
      </c>
      <c r="Q4777" s="4">
        <f t="shared" si="298"/>
        <v>6.6666666666666666E-2</v>
      </c>
      <c r="R4777" s="4">
        <f t="shared" si="299"/>
        <v>0.2388888888888889</v>
      </c>
      <c r="S4777">
        <v>0</v>
      </c>
      <c r="T4777">
        <v>12</v>
      </c>
      <c r="U4777">
        <v>43</v>
      </c>
    </row>
    <row r="4778" spans="1:21" x14ac:dyDescent="0.3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f t="shared" si="296"/>
        <v>180</v>
      </c>
      <c r="P4778" s="4">
        <f t="shared" si="297"/>
        <v>0</v>
      </c>
      <c r="Q4778" s="4">
        <f t="shared" si="298"/>
        <v>4.4444444444444446E-2</v>
      </c>
      <c r="R4778" s="4">
        <f t="shared" si="299"/>
        <v>0.16666666666666666</v>
      </c>
      <c r="S4778">
        <v>0</v>
      </c>
      <c r="T4778">
        <v>8</v>
      </c>
      <c r="U4778">
        <v>30</v>
      </c>
    </row>
    <row r="4779" spans="1:21" x14ac:dyDescent="0.3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f t="shared" si="296"/>
        <v>180</v>
      </c>
      <c r="P4779" s="4">
        <f t="shared" si="297"/>
        <v>0</v>
      </c>
      <c r="Q4779" s="4">
        <f t="shared" si="298"/>
        <v>7.7777777777777779E-2</v>
      </c>
      <c r="R4779" s="4">
        <f t="shared" si="299"/>
        <v>0.2722222222222222</v>
      </c>
      <c r="S4779">
        <v>0</v>
      </c>
      <c r="T4779">
        <v>14</v>
      </c>
      <c r="U4779">
        <v>49</v>
      </c>
    </row>
    <row r="4780" spans="1:21" x14ac:dyDescent="0.3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f t="shared" si="296"/>
        <v>235</v>
      </c>
      <c r="P4780" s="4">
        <f t="shared" si="297"/>
        <v>0</v>
      </c>
      <c r="Q4780" s="4">
        <f t="shared" si="298"/>
        <v>8.5106382978723406E-3</v>
      </c>
      <c r="R4780" s="4">
        <f t="shared" si="299"/>
        <v>5.5319148936170209E-2</v>
      </c>
      <c r="S4780">
        <v>0</v>
      </c>
      <c r="T4780">
        <v>2</v>
      </c>
      <c r="U4780">
        <v>13</v>
      </c>
    </row>
    <row r="4781" spans="1:21" x14ac:dyDescent="0.3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f t="shared" si="296"/>
        <v>180</v>
      </c>
      <c r="P4781" s="4">
        <f t="shared" si="297"/>
        <v>0</v>
      </c>
      <c r="Q4781" s="4">
        <f t="shared" si="298"/>
        <v>0</v>
      </c>
      <c r="R4781" s="4">
        <f t="shared" si="299"/>
        <v>0</v>
      </c>
      <c r="S4781">
        <v>0</v>
      </c>
      <c r="T4781">
        <v>0</v>
      </c>
      <c r="U4781">
        <v>0</v>
      </c>
    </row>
    <row r="4782" spans="1:21" x14ac:dyDescent="0.3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f t="shared" si="296"/>
        <v>180</v>
      </c>
      <c r="P4782" s="4">
        <f t="shared" si="297"/>
        <v>0</v>
      </c>
      <c r="Q4782" s="4">
        <f t="shared" si="298"/>
        <v>0.05</v>
      </c>
      <c r="R4782" s="4">
        <f t="shared" si="299"/>
        <v>0.19444444444444445</v>
      </c>
      <c r="S4782">
        <v>0</v>
      </c>
      <c r="T4782">
        <v>9</v>
      </c>
      <c r="U4782">
        <v>35</v>
      </c>
    </row>
    <row r="4783" spans="1:21" x14ac:dyDescent="0.3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f t="shared" si="296"/>
        <v>256</v>
      </c>
      <c r="P4783" s="4">
        <f t="shared" si="297"/>
        <v>0</v>
      </c>
      <c r="Q4783" s="4">
        <f t="shared" si="298"/>
        <v>3.515625E-2</v>
      </c>
      <c r="R4783" s="4">
        <f t="shared" si="299"/>
        <v>0.13671875</v>
      </c>
      <c r="S4783">
        <v>0</v>
      </c>
      <c r="T4783">
        <v>9</v>
      </c>
      <c r="U4783">
        <v>35</v>
      </c>
    </row>
    <row r="4784" spans="1:21" x14ac:dyDescent="0.3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f t="shared" si="296"/>
        <v>180</v>
      </c>
      <c r="P4784" s="4">
        <f t="shared" si="297"/>
        <v>2.2222222222222223E-2</v>
      </c>
      <c r="Q4784" s="4">
        <f t="shared" si="298"/>
        <v>0</v>
      </c>
      <c r="R4784" s="4">
        <f t="shared" si="299"/>
        <v>2.2222222222222223E-2</v>
      </c>
      <c r="S4784">
        <v>4</v>
      </c>
      <c r="T4784">
        <v>0</v>
      </c>
      <c r="U4784">
        <v>4</v>
      </c>
    </row>
    <row r="4785" spans="1:21" x14ac:dyDescent="0.3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f t="shared" si="296"/>
        <v>180</v>
      </c>
      <c r="P4785" s="4">
        <f t="shared" si="297"/>
        <v>0</v>
      </c>
      <c r="Q4785" s="4">
        <f t="shared" si="298"/>
        <v>1.1111111111111112E-2</v>
      </c>
      <c r="R4785" s="4">
        <f t="shared" si="299"/>
        <v>8.3333333333333329E-2</v>
      </c>
      <c r="S4785">
        <v>0</v>
      </c>
      <c r="T4785">
        <v>2</v>
      </c>
      <c r="U4785">
        <v>15</v>
      </c>
    </row>
    <row r="4786" spans="1:21" x14ac:dyDescent="0.3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f t="shared" si="296"/>
        <v>214</v>
      </c>
      <c r="P4786" s="4">
        <f t="shared" si="297"/>
        <v>0</v>
      </c>
      <c r="Q4786" s="4">
        <f t="shared" si="298"/>
        <v>0.10747663551401869</v>
      </c>
      <c r="R4786" s="4">
        <f t="shared" si="299"/>
        <v>0.34112149532710279</v>
      </c>
      <c r="S4786">
        <v>0</v>
      </c>
      <c r="T4786">
        <v>23</v>
      </c>
      <c r="U4786">
        <v>73</v>
      </c>
    </row>
    <row r="4787" spans="1:21" x14ac:dyDescent="0.3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f t="shared" si="296"/>
        <v>180</v>
      </c>
      <c r="P4787" s="4">
        <f t="shared" si="297"/>
        <v>0</v>
      </c>
      <c r="Q4787" s="4">
        <f t="shared" si="298"/>
        <v>3.3333333333333333E-2</v>
      </c>
      <c r="R4787" s="4">
        <f t="shared" si="299"/>
        <v>0.14444444444444443</v>
      </c>
      <c r="S4787">
        <v>0</v>
      </c>
      <c r="T4787">
        <v>6</v>
      </c>
      <c r="U4787">
        <v>26</v>
      </c>
    </row>
    <row r="4788" spans="1:21" x14ac:dyDescent="0.3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f t="shared" si="296"/>
        <v>180</v>
      </c>
      <c r="P4788" s="4">
        <f t="shared" si="297"/>
        <v>0</v>
      </c>
      <c r="Q4788" s="4">
        <f t="shared" si="298"/>
        <v>6.6666666666666666E-2</v>
      </c>
      <c r="R4788" s="4">
        <f t="shared" si="299"/>
        <v>0.23333333333333334</v>
      </c>
      <c r="S4788">
        <v>0</v>
      </c>
      <c r="T4788">
        <v>12</v>
      </c>
      <c r="U4788">
        <v>42</v>
      </c>
    </row>
    <row r="4789" spans="1:21" x14ac:dyDescent="0.3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f t="shared" si="296"/>
        <v>180</v>
      </c>
      <c r="P4789" s="4">
        <f t="shared" si="297"/>
        <v>0</v>
      </c>
      <c r="Q4789" s="4">
        <f t="shared" si="298"/>
        <v>2.2222222222222223E-2</v>
      </c>
      <c r="R4789" s="4">
        <f t="shared" si="299"/>
        <v>0.1111111111111111</v>
      </c>
      <c r="S4789">
        <v>0</v>
      </c>
      <c r="T4789">
        <v>4</v>
      </c>
      <c r="U4789">
        <v>20</v>
      </c>
    </row>
    <row r="4790" spans="1:21" x14ac:dyDescent="0.3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f t="shared" si="296"/>
        <v>180</v>
      </c>
      <c r="P4790" s="4">
        <f t="shared" si="297"/>
        <v>1.1111111111111112E-2</v>
      </c>
      <c r="Q4790" s="4">
        <f t="shared" si="298"/>
        <v>0</v>
      </c>
      <c r="R4790" s="4">
        <f t="shared" si="299"/>
        <v>0</v>
      </c>
      <c r="S4790">
        <v>2</v>
      </c>
      <c r="T4790">
        <v>0</v>
      </c>
      <c r="U4790">
        <v>0</v>
      </c>
    </row>
    <row r="4791" spans="1:21" x14ac:dyDescent="0.3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f t="shared" si="296"/>
        <v>180</v>
      </c>
      <c r="P4791" s="4">
        <f t="shared" si="297"/>
        <v>0</v>
      </c>
      <c r="Q4791" s="4">
        <f t="shared" si="298"/>
        <v>3.888888888888889E-2</v>
      </c>
      <c r="R4791" s="4">
        <f t="shared" si="299"/>
        <v>0.15555555555555556</v>
      </c>
      <c r="S4791">
        <v>0</v>
      </c>
      <c r="T4791">
        <v>7</v>
      </c>
      <c r="U4791">
        <v>28</v>
      </c>
    </row>
    <row r="4792" spans="1:21" x14ac:dyDescent="0.3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f t="shared" si="296"/>
        <v>180</v>
      </c>
      <c r="P4792" s="4">
        <f t="shared" si="297"/>
        <v>0</v>
      </c>
      <c r="Q4792" s="4">
        <f t="shared" si="298"/>
        <v>3.3333333333333333E-2</v>
      </c>
      <c r="R4792" s="4">
        <f t="shared" si="299"/>
        <v>0.14444444444444443</v>
      </c>
      <c r="S4792">
        <v>0</v>
      </c>
      <c r="T4792">
        <v>6</v>
      </c>
      <c r="U4792">
        <v>26</v>
      </c>
    </row>
    <row r="4793" spans="1:21" x14ac:dyDescent="0.3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f t="shared" si="296"/>
        <v>180</v>
      </c>
      <c r="P4793" s="4">
        <f t="shared" si="297"/>
        <v>0</v>
      </c>
      <c r="Q4793" s="4">
        <f t="shared" si="298"/>
        <v>3.3333333333333333E-2</v>
      </c>
      <c r="R4793" s="4">
        <f t="shared" si="299"/>
        <v>0.13333333333333333</v>
      </c>
      <c r="S4793">
        <v>0</v>
      </c>
      <c r="T4793">
        <v>6</v>
      </c>
      <c r="U4793">
        <v>24</v>
      </c>
    </row>
    <row r="4794" spans="1:21" x14ac:dyDescent="0.3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f t="shared" si="296"/>
        <v>336</v>
      </c>
      <c r="P4794" s="4">
        <f t="shared" si="297"/>
        <v>0</v>
      </c>
      <c r="Q4794" s="4">
        <f t="shared" si="298"/>
        <v>2.0833333333333332E-2</v>
      </c>
      <c r="R4794" s="4">
        <f t="shared" si="299"/>
        <v>8.6309523809523808E-2</v>
      </c>
      <c r="S4794">
        <v>0</v>
      </c>
      <c r="T4794">
        <v>7</v>
      </c>
      <c r="U4794">
        <v>29</v>
      </c>
    </row>
    <row r="4795" spans="1:21" x14ac:dyDescent="0.3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f t="shared" si="296"/>
        <v>180</v>
      </c>
      <c r="P4795" s="4">
        <f t="shared" si="297"/>
        <v>0</v>
      </c>
      <c r="Q4795" s="4">
        <f t="shared" si="298"/>
        <v>0.05</v>
      </c>
      <c r="R4795" s="4">
        <f t="shared" si="299"/>
        <v>0.18888888888888888</v>
      </c>
      <c r="S4795">
        <v>0</v>
      </c>
      <c r="T4795">
        <v>9</v>
      </c>
      <c r="U4795">
        <v>34</v>
      </c>
    </row>
    <row r="4796" spans="1:21" x14ac:dyDescent="0.3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f t="shared" si="296"/>
        <v>180</v>
      </c>
      <c r="P4796" s="4">
        <f t="shared" si="297"/>
        <v>0</v>
      </c>
      <c r="Q4796" s="4">
        <f t="shared" si="298"/>
        <v>3.888888888888889E-2</v>
      </c>
      <c r="R4796" s="4">
        <f t="shared" si="299"/>
        <v>0.15555555555555556</v>
      </c>
      <c r="S4796">
        <v>0</v>
      </c>
      <c r="T4796">
        <v>7</v>
      </c>
      <c r="U4796">
        <v>28</v>
      </c>
    </row>
    <row r="4797" spans="1:21" x14ac:dyDescent="0.3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f t="shared" si="296"/>
        <v>469</v>
      </c>
      <c r="P4797" s="4">
        <f t="shared" si="297"/>
        <v>0</v>
      </c>
      <c r="Q4797" s="4">
        <f t="shared" si="298"/>
        <v>2.1321961620469083E-3</v>
      </c>
      <c r="R4797" s="4">
        <f t="shared" si="299"/>
        <v>2.3454157782515993E-2</v>
      </c>
      <c r="S4797">
        <v>0</v>
      </c>
      <c r="T4797">
        <v>1</v>
      </c>
      <c r="U4797">
        <v>11</v>
      </c>
    </row>
    <row r="4798" spans="1:21" x14ac:dyDescent="0.3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f t="shared" si="296"/>
        <v>256</v>
      </c>
      <c r="P4798" s="4">
        <f t="shared" si="297"/>
        <v>0</v>
      </c>
      <c r="Q4798" s="4">
        <f t="shared" si="298"/>
        <v>3.90625E-2</v>
      </c>
      <c r="R4798" s="4">
        <f t="shared" si="299"/>
        <v>0.1484375</v>
      </c>
      <c r="S4798">
        <v>0</v>
      </c>
      <c r="T4798">
        <v>10</v>
      </c>
      <c r="U4798">
        <v>38</v>
      </c>
    </row>
    <row r="4799" spans="1:21" x14ac:dyDescent="0.3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f t="shared" si="296"/>
        <v>180</v>
      </c>
      <c r="P4799" s="4">
        <f t="shared" si="297"/>
        <v>0</v>
      </c>
      <c r="Q4799" s="4">
        <f t="shared" si="298"/>
        <v>0</v>
      </c>
      <c r="R4799" s="4">
        <f t="shared" si="299"/>
        <v>0</v>
      </c>
      <c r="S4799">
        <v>0</v>
      </c>
      <c r="T4799">
        <v>0</v>
      </c>
      <c r="U4799">
        <v>0</v>
      </c>
    </row>
    <row r="4800" spans="1:21" x14ac:dyDescent="0.3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f t="shared" si="296"/>
        <v>180</v>
      </c>
      <c r="P4800" s="4">
        <f t="shared" si="297"/>
        <v>0</v>
      </c>
      <c r="Q4800" s="4">
        <f t="shared" si="298"/>
        <v>0</v>
      </c>
      <c r="R4800" s="4">
        <f t="shared" si="299"/>
        <v>0</v>
      </c>
      <c r="S4800">
        <v>0</v>
      </c>
      <c r="T4800">
        <v>0</v>
      </c>
      <c r="U4800">
        <v>0</v>
      </c>
    </row>
    <row r="4801" spans="1:21" x14ac:dyDescent="0.3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f t="shared" si="296"/>
        <v>180</v>
      </c>
      <c r="P4801" s="4">
        <f t="shared" si="297"/>
        <v>0</v>
      </c>
      <c r="Q4801" s="4">
        <f t="shared" si="298"/>
        <v>6.6666666666666666E-2</v>
      </c>
      <c r="R4801" s="4">
        <f t="shared" si="299"/>
        <v>0.23333333333333334</v>
      </c>
      <c r="S4801">
        <v>0</v>
      </c>
      <c r="T4801">
        <v>12</v>
      </c>
      <c r="U4801">
        <v>42</v>
      </c>
    </row>
    <row r="4802" spans="1:21" x14ac:dyDescent="0.3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f t="shared" si="296"/>
        <v>180</v>
      </c>
      <c r="P4802" s="4">
        <f t="shared" si="297"/>
        <v>2.2222222222222223E-2</v>
      </c>
      <c r="Q4802" s="4">
        <f t="shared" si="298"/>
        <v>6.1111111111111109E-2</v>
      </c>
      <c r="R4802" s="4">
        <f t="shared" si="299"/>
        <v>0.21111111111111111</v>
      </c>
      <c r="S4802">
        <v>4</v>
      </c>
      <c r="T4802">
        <v>11</v>
      </c>
      <c r="U4802">
        <v>38</v>
      </c>
    </row>
    <row r="4803" spans="1:21" x14ac:dyDescent="0.3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f t="shared" ref="O4803:O4866" si="300">L4803+M4803+N4803</f>
        <v>331</v>
      </c>
      <c r="P4803" s="4">
        <f t="shared" ref="P4803:P4866" si="301">S4803/O4803</f>
        <v>0</v>
      </c>
      <c r="Q4803" s="4">
        <f t="shared" ref="Q4803:Q4866" si="302">T4803/O4803</f>
        <v>2.1148036253776436E-2</v>
      </c>
      <c r="R4803" s="4">
        <f t="shared" ref="R4803:R4866" si="303">U4803/O4803</f>
        <v>8.7613293051359523E-2</v>
      </c>
      <c r="S4803">
        <v>0</v>
      </c>
      <c r="T4803">
        <v>7</v>
      </c>
      <c r="U4803">
        <v>29</v>
      </c>
    </row>
    <row r="4804" spans="1:21" x14ac:dyDescent="0.3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f t="shared" si="300"/>
        <v>336</v>
      </c>
      <c r="P4804" s="4">
        <f t="shared" si="301"/>
        <v>2.976190476190476E-3</v>
      </c>
      <c r="Q4804" s="4">
        <f t="shared" si="302"/>
        <v>0</v>
      </c>
      <c r="R4804" s="4">
        <f t="shared" si="303"/>
        <v>2.6785714285714284E-2</v>
      </c>
      <c r="S4804">
        <v>1</v>
      </c>
      <c r="T4804">
        <v>0</v>
      </c>
      <c r="U4804">
        <v>9</v>
      </c>
    </row>
    <row r="4805" spans="1:21" x14ac:dyDescent="0.3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f t="shared" si="300"/>
        <v>180</v>
      </c>
      <c r="P4805" s="4">
        <f t="shared" si="301"/>
        <v>0</v>
      </c>
      <c r="Q4805" s="4">
        <f t="shared" si="302"/>
        <v>2.2222222222222223E-2</v>
      </c>
      <c r="R4805" s="4">
        <f t="shared" si="303"/>
        <v>0.10555555555555556</v>
      </c>
      <c r="S4805">
        <v>0</v>
      </c>
      <c r="T4805">
        <v>4</v>
      </c>
      <c r="U4805">
        <v>19</v>
      </c>
    </row>
    <row r="4806" spans="1:21" x14ac:dyDescent="0.3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f t="shared" si="300"/>
        <v>180</v>
      </c>
      <c r="P4806" s="4">
        <f t="shared" si="301"/>
        <v>0</v>
      </c>
      <c r="Q4806" s="4">
        <f t="shared" si="302"/>
        <v>3.3333333333333333E-2</v>
      </c>
      <c r="R4806" s="4">
        <f t="shared" si="303"/>
        <v>0.14444444444444443</v>
      </c>
      <c r="S4806">
        <v>0</v>
      </c>
      <c r="T4806">
        <v>6</v>
      </c>
      <c r="U4806">
        <v>26</v>
      </c>
    </row>
    <row r="4807" spans="1:21" x14ac:dyDescent="0.3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f t="shared" si="300"/>
        <v>180</v>
      </c>
      <c r="P4807" s="4">
        <f t="shared" si="301"/>
        <v>0</v>
      </c>
      <c r="Q4807" s="4">
        <f t="shared" si="302"/>
        <v>0</v>
      </c>
      <c r="R4807" s="4">
        <f t="shared" si="303"/>
        <v>2.7777777777777776E-2</v>
      </c>
      <c r="S4807">
        <v>0</v>
      </c>
      <c r="T4807">
        <v>0</v>
      </c>
      <c r="U4807">
        <v>5</v>
      </c>
    </row>
    <row r="4808" spans="1:21" x14ac:dyDescent="0.3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f t="shared" si="300"/>
        <v>336</v>
      </c>
      <c r="P4808" s="4">
        <f t="shared" si="301"/>
        <v>0</v>
      </c>
      <c r="Q4808" s="4">
        <f t="shared" si="302"/>
        <v>1.1904761904761904E-2</v>
      </c>
      <c r="R4808" s="4">
        <f t="shared" si="303"/>
        <v>5.6547619047619048E-2</v>
      </c>
      <c r="S4808">
        <v>0</v>
      </c>
      <c r="T4808">
        <v>4</v>
      </c>
      <c r="U4808">
        <v>19</v>
      </c>
    </row>
    <row r="4809" spans="1:21" x14ac:dyDescent="0.3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f t="shared" si="300"/>
        <v>204</v>
      </c>
      <c r="P4809" s="4">
        <f t="shared" si="301"/>
        <v>0</v>
      </c>
      <c r="Q4809" s="4">
        <f t="shared" si="302"/>
        <v>5.3921568627450983E-2</v>
      </c>
      <c r="R4809" s="4">
        <f t="shared" si="303"/>
        <v>0.19607843137254902</v>
      </c>
      <c r="S4809">
        <v>0</v>
      </c>
      <c r="T4809">
        <v>11</v>
      </c>
      <c r="U4809">
        <v>40</v>
      </c>
    </row>
    <row r="4810" spans="1:21" x14ac:dyDescent="0.3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f t="shared" si="300"/>
        <v>336</v>
      </c>
      <c r="P4810" s="4">
        <f t="shared" si="301"/>
        <v>0</v>
      </c>
      <c r="Q4810" s="4">
        <f t="shared" si="302"/>
        <v>4.7619047619047616E-2</v>
      </c>
      <c r="R4810" s="4">
        <f t="shared" si="303"/>
        <v>0.15773809523809523</v>
      </c>
      <c r="S4810">
        <v>0</v>
      </c>
      <c r="T4810">
        <v>16</v>
      </c>
      <c r="U4810">
        <v>53</v>
      </c>
    </row>
    <row r="4811" spans="1:21" x14ac:dyDescent="0.3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f t="shared" si="300"/>
        <v>469</v>
      </c>
      <c r="P4811" s="4">
        <f t="shared" si="301"/>
        <v>4.2643923240938165E-3</v>
      </c>
      <c r="Q4811" s="4">
        <f t="shared" si="302"/>
        <v>1.0660980810234541E-2</v>
      </c>
      <c r="R4811" s="4">
        <f t="shared" si="303"/>
        <v>5.1172707889125799E-2</v>
      </c>
      <c r="S4811">
        <v>2</v>
      </c>
      <c r="T4811">
        <v>5</v>
      </c>
      <c r="U4811">
        <v>24</v>
      </c>
    </row>
    <row r="4812" spans="1:21" x14ac:dyDescent="0.3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f t="shared" si="300"/>
        <v>332</v>
      </c>
      <c r="P4812" s="4">
        <f t="shared" si="301"/>
        <v>3.0120481927710845E-3</v>
      </c>
      <c r="Q4812" s="4">
        <f t="shared" si="302"/>
        <v>3.614457831325301E-2</v>
      </c>
      <c r="R4812" s="4">
        <f t="shared" si="303"/>
        <v>0.12650602409638553</v>
      </c>
      <c r="S4812">
        <v>1</v>
      </c>
      <c r="T4812">
        <v>12</v>
      </c>
      <c r="U4812">
        <v>42</v>
      </c>
    </row>
    <row r="4813" spans="1:21" x14ac:dyDescent="0.3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f t="shared" si="300"/>
        <v>216</v>
      </c>
      <c r="P4813" s="4">
        <f t="shared" si="301"/>
        <v>0</v>
      </c>
      <c r="Q4813" s="4">
        <f t="shared" si="302"/>
        <v>0</v>
      </c>
      <c r="R4813" s="4">
        <f t="shared" si="303"/>
        <v>0</v>
      </c>
      <c r="S4813">
        <v>0</v>
      </c>
      <c r="T4813">
        <v>0</v>
      </c>
      <c r="U4813">
        <v>0</v>
      </c>
    </row>
    <row r="4814" spans="1:21" x14ac:dyDescent="0.3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f t="shared" si="300"/>
        <v>180</v>
      </c>
      <c r="P4814" s="4">
        <f t="shared" si="301"/>
        <v>0</v>
      </c>
      <c r="Q4814" s="4">
        <f t="shared" si="302"/>
        <v>6.1111111111111109E-2</v>
      </c>
      <c r="R4814" s="4">
        <f t="shared" si="303"/>
        <v>0.22777777777777777</v>
      </c>
      <c r="S4814">
        <v>0</v>
      </c>
      <c r="T4814">
        <v>11</v>
      </c>
      <c r="U4814">
        <v>41</v>
      </c>
    </row>
    <row r="4815" spans="1:21" x14ac:dyDescent="0.3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f t="shared" si="300"/>
        <v>180</v>
      </c>
      <c r="P4815" s="4">
        <f t="shared" si="301"/>
        <v>1.1111111111111112E-2</v>
      </c>
      <c r="Q4815" s="4">
        <f t="shared" si="302"/>
        <v>1.6666666666666666E-2</v>
      </c>
      <c r="R4815" s="4">
        <f t="shared" si="303"/>
        <v>0.1</v>
      </c>
      <c r="S4815">
        <v>2</v>
      </c>
      <c r="T4815">
        <v>3</v>
      </c>
      <c r="U4815">
        <v>18</v>
      </c>
    </row>
    <row r="4816" spans="1:21" x14ac:dyDescent="0.3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f t="shared" si="300"/>
        <v>216</v>
      </c>
      <c r="P4816" s="4">
        <f t="shared" si="301"/>
        <v>4.6296296296296294E-3</v>
      </c>
      <c r="Q4816" s="4">
        <f t="shared" si="302"/>
        <v>4.1666666666666664E-2</v>
      </c>
      <c r="R4816" s="4">
        <f t="shared" si="303"/>
        <v>0.16203703703703703</v>
      </c>
      <c r="S4816">
        <v>1</v>
      </c>
      <c r="T4816">
        <v>9</v>
      </c>
      <c r="U4816">
        <v>35</v>
      </c>
    </row>
    <row r="4817" spans="1:21" x14ac:dyDescent="0.3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f t="shared" si="300"/>
        <v>180</v>
      </c>
      <c r="P4817" s="4">
        <f t="shared" si="301"/>
        <v>0</v>
      </c>
      <c r="Q4817" s="4">
        <f t="shared" si="302"/>
        <v>3.3333333333333333E-2</v>
      </c>
      <c r="R4817" s="4">
        <f t="shared" si="303"/>
        <v>0.14444444444444443</v>
      </c>
      <c r="S4817">
        <v>0</v>
      </c>
      <c r="T4817">
        <v>6</v>
      </c>
      <c r="U4817">
        <v>26</v>
      </c>
    </row>
    <row r="4818" spans="1:21" x14ac:dyDescent="0.3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f t="shared" si="300"/>
        <v>256</v>
      </c>
      <c r="P4818" s="4">
        <f t="shared" si="301"/>
        <v>7.8125E-3</v>
      </c>
      <c r="Q4818" s="4">
        <f t="shared" si="302"/>
        <v>5.859375E-2</v>
      </c>
      <c r="R4818" s="4">
        <f t="shared" si="303"/>
        <v>0.19921875</v>
      </c>
      <c r="S4818">
        <v>2</v>
      </c>
      <c r="T4818">
        <v>15</v>
      </c>
      <c r="U4818">
        <v>51</v>
      </c>
    </row>
    <row r="4819" spans="1:21" x14ac:dyDescent="0.3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f t="shared" si="300"/>
        <v>180</v>
      </c>
      <c r="P4819" s="4">
        <f t="shared" si="301"/>
        <v>0</v>
      </c>
      <c r="Q4819" s="4">
        <f t="shared" si="302"/>
        <v>1.6666666666666666E-2</v>
      </c>
      <c r="R4819" s="4">
        <f t="shared" si="303"/>
        <v>9.4444444444444442E-2</v>
      </c>
      <c r="S4819">
        <v>0</v>
      </c>
      <c r="T4819">
        <v>3</v>
      </c>
      <c r="U4819">
        <v>17</v>
      </c>
    </row>
    <row r="4820" spans="1:21" x14ac:dyDescent="0.3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f t="shared" si="300"/>
        <v>180</v>
      </c>
      <c r="P4820" s="4">
        <f t="shared" si="301"/>
        <v>0</v>
      </c>
      <c r="Q4820" s="4">
        <f t="shared" si="302"/>
        <v>6.1111111111111109E-2</v>
      </c>
      <c r="R4820" s="4">
        <f t="shared" si="303"/>
        <v>0.22222222222222221</v>
      </c>
      <c r="S4820">
        <v>0</v>
      </c>
      <c r="T4820">
        <v>11</v>
      </c>
      <c r="U4820">
        <v>40</v>
      </c>
    </row>
    <row r="4821" spans="1:21" x14ac:dyDescent="0.3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f t="shared" si="300"/>
        <v>336</v>
      </c>
      <c r="P4821" s="4">
        <f t="shared" si="301"/>
        <v>0</v>
      </c>
      <c r="Q4821" s="4">
        <f t="shared" si="302"/>
        <v>1.7857142857142856E-2</v>
      </c>
      <c r="R4821" s="4">
        <f t="shared" si="303"/>
        <v>7.7380952380952384E-2</v>
      </c>
      <c r="S4821">
        <v>0</v>
      </c>
      <c r="T4821">
        <v>6</v>
      </c>
      <c r="U4821">
        <v>26</v>
      </c>
    </row>
    <row r="4822" spans="1:21" x14ac:dyDescent="0.3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f t="shared" si="300"/>
        <v>180</v>
      </c>
      <c r="P4822" s="4">
        <f t="shared" si="301"/>
        <v>5.5555555555555558E-3</v>
      </c>
      <c r="Q4822" s="4">
        <f t="shared" si="302"/>
        <v>3.888888888888889E-2</v>
      </c>
      <c r="R4822" s="4">
        <f t="shared" si="303"/>
        <v>0.15555555555555556</v>
      </c>
      <c r="S4822">
        <v>1</v>
      </c>
      <c r="T4822">
        <v>7</v>
      </c>
      <c r="U4822">
        <v>28</v>
      </c>
    </row>
    <row r="4823" spans="1:21" x14ac:dyDescent="0.3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f t="shared" si="300"/>
        <v>180</v>
      </c>
      <c r="P4823" s="4">
        <f t="shared" si="301"/>
        <v>1.1111111111111112E-2</v>
      </c>
      <c r="Q4823" s="4">
        <f t="shared" si="302"/>
        <v>3.888888888888889E-2</v>
      </c>
      <c r="R4823" s="4">
        <f t="shared" si="303"/>
        <v>0.15</v>
      </c>
      <c r="S4823">
        <v>2</v>
      </c>
      <c r="T4823">
        <v>7</v>
      </c>
      <c r="U4823">
        <v>27</v>
      </c>
    </row>
    <row r="4824" spans="1:21" x14ac:dyDescent="0.3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f t="shared" si="300"/>
        <v>180</v>
      </c>
      <c r="P4824" s="4">
        <f t="shared" si="301"/>
        <v>1.1111111111111112E-2</v>
      </c>
      <c r="Q4824" s="4">
        <f t="shared" si="302"/>
        <v>1.6666666666666666E-2</v>
      </c>
      <c r="R4824" s="4">
        <f t="shared" si="303"/>
        <v>9.4444444444444442E-2</v>
      </c>
      <c r="S4824">
        <v>2</v>
      </c>
      <c r="T4824">
        <v>3</v>
      </c>
      <c r="U4824">
        <v>17</v>
      </c>
    </row>
    <row r="4825" spans="1:21" x14ac:dyDescent="0.3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f t="shared" si="300"/>
        <v>180</v>
      </c>
      <c r="P4825" s="4">
        <f t="shared" si="301"/>
        <v>0</v>
      </c>
      <c r="Q4825" s="4">
        <f t="shared" si="302"/>
        <v>4.4444444444444446E-2</v>
      </c>
      <c r="R4825" s="4">
        <f t="shared" si="303"/>
        <v>0.16666666666666666</v>
      </c>
      <c r="S4825">
        <v>0</v>
      </c>
      <c r="T4825">
        <v>8</v>
      </c>
      <c r="U4825">
        <v>30</v>
      </c>
    </row>
    <row r="4826" spans="1:21" x14ac:dyDescent="0.3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f t="shared" si="300"/>
        <v>180</v>
      </c>
      <c r="P4826" s="4">
        <f t="shared" si="301"/>
        <v>1.1111111111111112E-2</v>
      </c>
      <c r="Q4826" s="4">
        <f t="shared" si="302"/>
        <v>3.888888888888889E-2</v>
      </c>
      <c r="R4826" s="4">
        <f t="shared" si="303"/>
        <v>0.16111111111111112</v>
      </c>
      <c r="S4826">
        <v>2</v>
      </c>
      <c r="T4826">
        <v>7</v>
      </c>
      <c r="U4826">
        <v>29</v>
      </c>
    </row>
    <row r="4827" spans="1:21" x14ac:dyDescent="0.3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f t="shared" si="300"/>
        <v>180</v>
      </c>
      <c r="P4827" s="4">
        <f t="shared" si="301"/>
        <v>0</v>
      </c>
      <c r="Q4827" s="4">
        <f t="shared" si="302"/>
        <v>0.05</v>
      </c>
      <c r="R4827" s="4">
        <f t="shared" si="303"/>
        <v>0.18888888888888888</v>
      </c>
      <c r="S4827">
        <v>0</v>
      </c>
      <c r="T4827">
        <v>9</v>
      </c>
      <c r="U4827">
        <v>34</v>
      </c>
    </row>
    <row r="4828" spans="1:21" x14ac:dyDescent="0.3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f t="shared" si="300"/>
        <v>216</v>
      </c>
      <c r="P4828" s="4">
        <f t="shared" si="301"/>
        <v>0</v>
      </c>
      <c r="Q4828" s="4">
        <f t="shared" si="302"/>
        <v>3.7037037037037035E-2</v>
      </c>
      <c r="R4828" s="4">
        <f t="shared" si="303"/>
        <v>0.14814814814814814</v>
      </c>
      <c r="S4828">
        <v>0</v>
      </c>
      <c r="T4828">
        <v>8</v>
      </c>
      <c r="U4828">
        <v>32</v>
      </c>
    </row>
    <row r="4829" spans="1:21" x14ac:dyDescent="0.3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f t="shared" si="300"/>
        <v>180</v>
      </c>
      <c r="P4829" s="4">
        <f t="shared" si="301"/>
        <v>0</v>
      </c>
      <c r="Q4829" s="4">
        <f t="shared" si="302"/>
        <v>6.6666666666666666E-2</v>
      </c>
      <c r="R4829" s="4">
        <f t="shared" si="303"/>
        <v>0.2388888888888889</v>
      </c>
      <c r="S4829">
        <v>0</v>
      </c>
      <c r="T4829">
        <v>12</v>
      </c>
      <c r="U4829">
        <v>43</v>
      </c>
    </row>
    <row r="4830" spans="1:21" x14ac:dyDescent="0.3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f t="shared" si="300"/>
        <v>204</v>
      </c>
      <c r="P4830" s="4">
        <f t="shared" si="301"/>
        <v>0</v>
      </c>
      <c r="Q4830" s="4">
        <f t="shared" si="302"/>
        <v>6.3725490196078427E-2</v>
      </c>
      <c r="R4830" s="4">
        <f t="shared" si="303"/>
        <v>0.22058823529411764</v>
      </c>
      <c r="S4830">
        <v>0</v>
      </c>
      <c r="T4830">
        <v>13</v>
      </c>
      <c r="U4830">
        <v>45</v>
      </c>
    </row>
    <row r="4831" spans="1:21" x14ac:dyDescent="0.3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f t="shared" si="300"/>
        <v>272</v>
      </c>
      <c r="P4831" s="4">
        <f t="shared" si="301"/>
        <v>0</v>
      </c>
      <c r="Q4831" s="4">
        <f t="shared" si="302"/>
        <v>7.3529411764705881E-3</v>
      </c>
      <c r="R4831" s="4">
        <f t="shared" si="303"/>
        <v>5.1470588235294115E-2</v>
      </c>
      <c r="S4831">
        <v>0</v>
      </c>
      <c r="T4831">
        <v>2</v>
      </c>
      <c r="U4831">
        <v>14</v>
      </c>
    </row>
    <row r="4832" spans="1:21" x14ac:dyDescent="0.3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f t="shared" si="300"/>
        <v>180</v>
      </c>
      <c r="P4832" s="4">
        <f t="shared" si="301"/>
        <v>0</v>
      </c>
      <c r="Q4832" s="4">
        <f t="shared" si="302"/>
        <v>7.2222222222222215E-2</v>
      </c>
      <c r="R4832" s="4">
        <f t="shared" si="303"/>
        <v>0.24444444444444444</v>
      </c>
      <c r="S4832">
        <v>0</v>
      </c>
      <c r="T4832">
        <v>13</v>
      </c>
      <c r="U4832">
        <v>44</v>
      </c>
    </row>
    <row r="4833" spans="1:21" x14ac:dyDescent="0.3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f t="shared" si="300"/>
        <v>180</v>
      </c>
      <c r="P4833" s="4">
        <f t="shared" si="301"/>
        <v>1.1111111111111112E-2</v>
      </c>
      <c r="Q4833" s="4">
        <f t="shared" si="302"/>
        <v>5.5555555555555558E-3</v>
      </c>
      <c r="R4833" s="4">
        <f t="shared" si="303"/>
        <v>6.6666666666666666E-2</v>
      </c>
      <c r="S4833">
        <v>2</v>
      </c>
      <c r="T4833">
        <v>1</v>
      </c>
      <c r="U4833">
        <v>12</v>
      </c>
    </row>
    <row r="4834" spans="1:21" x14ac:dyDescent="0.3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f t="shared" si="300"/>
        <v>180</v>
      </c>
      <c r="P4834" s="4">
        <f t="shared" si="301"/>
        <v>0</v>
      </c>
      <c r="Q4834" s="4">
        <f t="shared" si="302"/>
        <v>6.1111111111111109E-2</v>
      </c>
      <c r="R4834" s="4">
        <f t="shared" si="303"/>
        <v>0.21666666666666667</v>
      </c>
      <c r="S4834">
        <v>0</v>
      </c>
      <c r="T4834">
        <v>11</v>
      </c>
      <c r="U4834">
        <v>39</v>
      </c>
    </row>
    <row r="4835" spans="1:21" x14ac:dyDescent="0.3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f t="shared" si="300"/>
        <v>180</v>
      </c>
      <c r="P4835" s="4">
        <f t="shared" si="301"/>
        <v>0</v>
      </c>
      <c r="Q4835" s="4">
        <f t="shared" si="302"/>
        <v>6.1111111111111109E-2</v>
      </c>
      <c r="R4835" s="4">
        <f t="shared" si="303"/>
        <v>0.22222222222222221</v>
      </c>
      <c r="S4835">
        <v>0</v>
      </c>
      <c r="T4835">
        <v>11</v>
      </c>
      <c r="U4835">
        <v>40</v>
      </c>
    </row>
    <row r="4836" spans="1:21" x14ac:dyDescent="0.3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f t="shared" si="300"/>
        <v>272</v>
      </c>
      <c r="P4836" s="4">
        <f t="shared" si="301"/>
        <v>7.3529411764705881E-3</v>
      </c>
      <c r="Q4836" s="4">
        <f t="shared" si="302"/>
        <v>0</v>
      </c>
      <c r="R4836" s="4">
        <f t="shared" si="303"/>
        <v>0</v>
      </c>
      <c r="S4836">
        <v>2</v>
      </c>
      <c r="T4836">
        <v>0</v>
      </c>
      <c r="U4836">
        <v>0</v>
      </c>
    </row>
    <row r="4837" spans="1:21" x14ac:dyDescent="0.3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f t="shared" si="300"/>
        <v>180</v>
      </c>
      <c r="P4837" s="4">
        <f t="shared" si="301"/>
        <v>0</v>
      </c>
      <c r="Q4837" s="4">
        <f t="shared" si="302"/>
        <v>4.4444444444444446E-2</v>
      </c>
      <c r="R4837" s="4">
        <f t="shared" si="303"/>
        <v>0.17777777777777778</v>
      </c>
      <c r="S4837">
        <v>0</v>
      </c>
      <c r="T4837">
        <v>8</v>
      </c>
      <c r="U4837">
        <v>32</v>
      </c>
    </row>
    <row r="4838" spans="1:21" x14ac:dyDescent="0.3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f t="shared" si="300"/>
        <v>180</v>
      </c>
      <c r="P4838" s="4">
        <f t="shared" si="301"/>
        <v>0</v>
      </c>
      <c r="Q4838" s="4">
        <f t="shared" si="302"/>
        <v>2.7777777777777776E-2</v>
      </c>
      <c r="R4838" s="4">
        <f t="shared" si="303"/>
        <v>0.12777777777777777</v>
      </c>
      <c r="S4838">
        <v>0</v>
      </c>
      <c r="T4838">
        <v>5</v>
      </c>
      <c r="U4838">
        <v>23</v>
      </c>
    </row>
    <row r="4839" spans="1:21" x14ac:dyDescent="0.3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f t="shared" si="300"/>
        <v>336</v>
      </c>
      <c r="P4839" s="4">
        <f t="shared" si="301"/>
        <v>2.976190476190476E-3</v>
      </c>
      <c r="Q4839" s="4">
        <f t="shared" si="302"/>
        <v>1.1904761904761904E-2</v>
      </c>
      <c r="R4839" s="4">
        <f t="shared" si="303"/>
        <v>5.3571428571428568E-2</v>
      </c>
      <c r="S4839">
        <v>1</v>
      </c>
      <c r="T4839">
        <v>4</v>
      </c>
      <c r="U4839">
        <v>18</v>
      </c>
    </row>
    <row r="4840" spans="1:21" x14ac:dyDescent="0.3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f t="shared" si="300"/>
        <v>336</v>
      </c>
      <c r="P4840" s="4">
        <f t="shared" si="301"/>
        <v>0</v>
      </c>
      <c r="Q4840" s="4">
        <f t="shared" si="302"/>
        <v>4.4642857142857144E-2</v>
      </c>
      <c r="R4840" s="4">
        <f t="shared" si="303"/>
        <v>0.15178571428571427</v>
      </c>
      <c r="S4840">
        <v>0</v>
      </c>
      <c r="T4840">
        <v>15</v>
      </c>
      <c r="U4840">
        <v>51</v>
      </c>
    </row>
    <row r="4841" spans="1:21" x14ac:dyDescent="0.3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f t="shared" si="300"/>
        <v>204</v>
      </c>
      <c r="P4841" s="4">
        <f t="shared" si="301"/>
        <v>4.9019607843137254E-3</v>
      </c>
      <c r="Q4841" s="4">
        <f t="shared" si="302"/>
        <v>1.9607843137254902E-2</v>
      </c>
      <c r="R4841" s="4">
        <f t="shared" si="303"/>
        <v>9.8039215686274508E-2</v>
      </c>
      <c r="S4841">
        <v>1</v>
      </c>
      <c r="T4841">
        <v>4</v>
      </c>
      <c r="U4841">
        <v>20</v>
      </c>
    </row>
    <row r="4842" spans="1:21" x14ac:dyDescent="0.3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f t="shared" si="300"/>
        <v>469</v>
      </c>
      <c r="P4842" s="4">
        <f t="shared" si="301"/>
        <v>0</v>
      </c>
      <c r="Q4842" s="4">
        <f t="shared" si="302"/>
        <v>6.3965884861407248E-3</v>
      </c>
      <c r="R4842" s="4">
        <f t="shared" si="303"/>
        <v>3.8379530916844352E-2</v>
      </c>
      <c r="S4842">
        <v>0</v>
      </c>
      <c r="T4842">
        <v>3</v>
      </c>
      <c r="U4842">
        <v>18</v>
      </c>
    </row>
    <row r="4843" spans="1:21" x14ac:dyDescent="0.3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f t="shared" si="300"/>
        <v>256</v>
      </c>
      <c r="P4843" s="4">
        <f t="shared" si="301"/>
        <v>3.90625E-3</v>
      </c>
      <c r="Q4843" s="4">
        <f t="shared" si="302"/>
        <v>3.125E-2</v>
      </c>
      <c r="R4843" s="4">
        <f t="shared" si="303"/>
        <v>0.12109375</v>
      </c>
      <c r="S4843">
        <v>1</v>
      </c>
      <c r="T4843">
        <v>8</v>
      </c>
      <c r="U4843">
        <v>31</v>
      </c>
    </row>
    <row r="4844" spans="1:21" x14ac:dyDescent="0.3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f t="shared" si="300"/>
        <v>180</v>
      </c>
      <c r="P4844" s="4">
        <f t="shared" si="301"/>
        <v>0</v>
      </c>
      <c r="Q4844" s="4">
        <f t="shared" si="302"/>
        <v>6.6666666666666666E-2</v>
      </c>
      <c r="R4844" s="4">
        <f t="shared" si="303"/>
        <v>0.22777777777777777</v>
      </c>
      <c r="S4844">
        <v>0</v>
      </c>
      <c r="T4844">
        <v>12</v>
      </c>
      <c r="U4844">
        <v>41</v>
      </c>
    </row>
    <row r="4845" spans="1:21" x14ac:dyDescent="0.3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f t="shared" si="300"/>
        <v>180</v>
      </c>
      <c r="P4845" s="4">
        <f t="shared" si="301"/>
        <v>0</v>
      </c>
      <c r="Q4845" s="4">
        <f t="shared" si="302"/>
        <v>3.888888888888889E-2</v>
      </c>
      <c r="R4845" s="4">
        <f t="shared" si="303"/>
        <v>0.15555555555555556</v>
      </c>
      <c r="S4845">
        <v>0</v>
      </c>
      <c r="T4845">
        <v>7</v>
      </c>
      <c r="U4845">
        <v>28</v>
      </c>
    </row>
    <row r="4846" spans="1:21" x14ac:dyDescent="0.3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f t="shared" si="300"/>
        <v>180</v>
      </c>
      <c r="P4846" s="4">
        <f t="shared" si="301"/>
        <v>0</v>
      </c>
      <c r="Q4846" s="4">
        <f t="shared" si="302"/>
        <v>7.7777777777777779E-2</v>
      </c>
      <c r="R4846" s="4">
        <f t="shared" si="303"/>
        <v>0.26666666666666666</v>
      </c>
      <c r="S4846">
        <v>0</v>
      </c>
      <c r="T4846">
        <v>14</v>
      </c>
      <c r="U4846">
        <v>48</v>
      </c>
    </row>
    <row r="4847" spans="1:21" x14ac:dyDescent="0.3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f t="shared" si="300"/>
        <v>180</v>
      </c>
      <c r="P4847" s="4">
        <f t="shared" si="301"/>
        <v>0</v>
      </c>
      <c r="Q4847" s="4">
        <f t="shared" si="302"/>
        <v>6.1111111111111109E-2</v>
      </c>
      <c r="R4847" s="4">
        <f t="shared" si="303"/>
        <v>0.21666666666666667</v>
      </c>
      <c r="S4847">
        <v>0</v>
      </c>
      <c r="T4847">
        <v>11</v>
      </c>
      <c r="U4847">
        <v>39</v>
      </c>
    </row>
    <row r="4848" spans="1:21" x14ac:dyDescent="0.3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f t="shared" si="300"/>
        <v>180</v>
      </c>
      <c r="P4848" s="4">
        <f t="shared" si="301"/>
        <v>5.5555555555555558E-3</v>
      </c>
      <c r="Q4848" s="4">
        <f t="shared" si="302"/>
        <v>0</v>
      </c>
      <c r="R4848" s="4">
        <f t="shared" si="303"/>
        <v>0</v>
      </c>
      <c r="S4848">
        <v>1</v>
      </c>
      <c r="T4848">
        <v>0</v>
      </c>
      <c r="U4848">
        <v>0</v>
      </c>
    </row>
    <row r="4849" spans="1:21" x14ac:dyDescent="0.3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f t="shared" si="300"/>
        <v>216</v>
      </c>
      <c r="P4849" s="4">
        <f t="shared" si="301"/>
        <v>9.2592592592592587E-3</v>
      </c>
      <c r="Q4849" s="4">
        <f t="shared" si="302"/>
        <v>2.3148148148148147E-2</v>
      </c>
      <c r="R4849" s="4">
        <f t="shared" si="303"/>
        <v>0.10185185185185185</v>
      </c>
      <c r="S4849">
        <v>2</v>
      </c>
      <c r="T4849">
        <v>5</v>
      </c>
      <c r="U4849">
        <v>22</v>
      </c>
    </row>
    <row r="4850" spans="1:21" x14ac:dyDescent="0.3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f t="shared" si="300"/>
        <v>180</v>
      </c>
      <c r="P4850" s="4">
        <f t="shared" si="301"/>
        <v>5.5555555555555558E-3</v>
      </c>
      <c r="Q4850" s="4">
        <f t="shared" si="302"/>
        <v>2.7777777777777776E-2</v>
      </c>
      <c r="R4850" s="4">
        <f t="shared" si="303"/>
        <v>0.12222222222222222</v>
      </c>
      <c r="S4850">
        <v>1</v>
      </c>
      <c r="T4850">
        <v>5</v>
      </c>
      <c r="U4850">
        <v>22</v>
      </c>
    </row>
    <row r="4851" spans="1:21" x14ac:dyDescent="0.3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f t="shared" si="300"/>
        <v>180</v>
      </c>
      <c r="P4851" s="4">
        <f t="shared" si="301"/>
        <v>0</v>
      </c>
      <c r="Q4851" s="4">
        <f t="shared" si="302"/>
        <v>5.5555555555555552E-2</v>
      </c>
      <c r="R4851" s="4">
        <f t="shared" si="303"/>
        <v>0.21111111111111111</v>
      </c>
      <c r="S4851">
        <v>0</v>
      </c>
      <c r="T4851">
        <v>10</v>
      </c>
      <c r="U4851">
        <v>38</v>
      </c>
    </row>
    <row r="4852" spans="1:21" x14ac:dyDescent="0.3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f t="shared" si="300"/>
        <v>180</v>
      </c>
      <c r="P4852" s="4">
        <f t="shared" si="301"/>
        <v>1.1111111111111112E-2</v>
      </c>
      <c r="Q4852" s="4">
        <f t="shared" si="302"/>
        <v>0</v>
      </c>
      <c r="R4852" s="4">
        <f t="shared" si="303"/>
        <v>0</v>
      </c>
      <c r="S4852">
        <v>2</v>
      </c>
      <c r="T4852">
        <v>0</v>
      </c>
      <c r="U4852">
        <v>0</v>
      </c>
    </row>
    <row r="4853" spans="1:21" x14ac:dyDescent="0.3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f t="shared" si="300"/>
        <v>180</v>
      </c>
      <c r="P4853" s="4">
        <f t="shared" si="301"/>
        <v>0</v>
      </c>
      <c r="Q4853" s="4">
        <f t="shared" si="302"/>
        <v>0.12222222222222222</v>
      </c>
      <c r="R4853" s="4">
        <f t="shared" si="303"/>
        <v>0.3888888888888889</v>
      </c>
      <c r="S4853">
        <v>0</v>
      </c>
      <c r="T4853">
        <v>22</v>
      </c>
      <c r="U4853">
        <v>70</v>
      </c>
    </row>
    <row r="4854" spans="1:21" x14ac:dyDescent="0.3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f t="shared" si="300"/>
        <v>180</v>
      </c>
      <c r="P4854" s="4">
        <f t="shared" si="301"/>
        <v>0</v>
      </c>
      <c r="Q4854" s="4">
        <f t="shared" si="302"/>
        <v>6.1111111111111109E-2</v>
      </c>
      <c r="R4854" s="4">
        <f t="shared" si="303"/>
        <v>0.21666666666666667</v>
      </c>
      <c r="S4854">
        <v>0</v>
      </c>
      <c r="T4854">
        <v>11</v>
      </c>
      <c r="U4854">
        <v>39</v>
      </c>
    </row>
    <row r="4855" spans="1:21" x14ac:dyDescent="0.3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f t="shared" si="300"/>
        <v>180</v>
      </c>
      <c r="P4855" s="4">
        <f t="shared" si="301"/>
        <v>0</v>
      </c>
      <c r="Q4855" s="4">
        <f t="shared" si="302"/>
        <v>0.05</v>
      </c>
      <c r="R4855" s="4">
        <f t="shared" si="303"/>
        <v>0.18333333333333332</v>
      </c>
      <c r="S4855">
        <v>0</v>
      </c>
      <c r="T4855">
        <v>9</v>
      </c>
      <c r="U4855">
        <v>33</v>
      </c>
    </row>
    <row r="4856" spans="1:21" x14ac:dyDescent="0.3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f t="shared" si="300"/>
        <v>331</v>
      </c>
      <c r="P4856" s="4">
        <f t="shared" si="301"/>
        <v>0</v>
      </c>
      <c r="Q4856" s="4">
        <f t="shared" si="302"/>
        <v>4.2296072507552872E-2</v>
      </c>
      <c r="R4856" s="4">
        <f t="shared" si="303"/>
        <v>0.14803625377643503</v>
      </c>
      <c r="S4856">
        <v>0</v>
      </c>
      <c r="T4856">
        <v>14</v>
      </c>
      <c r="U4856">
        <v>49</v>
      </c>
    </row>
    <row r="4857" spans="1:21" x14ac:dyDescent="0.3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f t="shared" si="300"/>
        <v>180</v>
      </c>
      <c r="P4857" s="4">
        <f t="shared" si="301"/>
        <v>5.5555555555555558E-3</v>
      </c>
      <c r="Q4857" s="4">
        <f t="shared" si="302"/>
        <v>0.11666666666666667</v>
      </c>
      <c r="R4857" s="4">
        <f t="shared" si="303"/>
        <v>0.37222222222222223</v>
      </c>
      <c r="S4857">
        <v>1</v>
      </c>
      <c r="T4857">
        <v>21</v>
      </c>
      <c r="U4857">
        <v>67</v>
      </c>
    </row>
    <row r="4858" spans="1:21" x14ac:dyDescent="0.3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f t="shared" si="300"/>
        <v>180</v>
      </c>
      <c r="P4858" s="4">
        <f t="shared" si="301"/>
        <v>0</v>
      </c>
      <c r="Q4858" s="4">
        <f t="shared" si="302"/>
        <v>7.2222222222222215E-2</v>
      </c>
      <c r="R4858" s="4">
        <f t="shared" si="303"/>
        <v>0.24444444444444444</v>
      </c>
      <c r="S4858">
        <v>0</v>
      </c>
      <c r="T4858">
        <v>13</v>
      </c>
      <c r="U4858">
        <v>44</v>
      </c>
    </row>
    <row r="4859" spans="1:21" x14ac:dyDescent="0.3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f t="shared" si="300"/>
        <v>180</v>
      </c>
      <c r="P4859" s="4">
        <f t="shared" si="301"/>
        <v>0</v>
      </c>
      <c r="Q4859" s="4">
        <f t="shared" si="302"/>
        <v>7.2222222222222215E-2</v>
      </c>
      <c r="R4859" s="4">
        <f t="shared" si="303"/>
        <v>0.25</v>
      </c>
      <c r="S4859">
        <v>0</v>
      </c>
      <c r="T4859">
        <v>13</v>
      </c>
      <c r="U4859">
        <v>45</v>
      </c>
    </row>
    <row r="4860" spans="1:21" x14ac:dyDescent="0.3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f t="shared" si="300"/>
        <v>180</v>
      </c>
      <c r="P4860" s="4">
        <f t="shared" si="301"/>
        <v>5.5555555555555558E-3</v>
      </c>
      <c r="Q4860" s="4">
        <f t="shared" si="302"/>
        <v>4.4444444444444446E-2</v>
      </c>
      <c r="R4860" s="4">
        <f t="shared" si="303"/>
        <v>0.17777777777777778</v>
      </c>
      <c r="S4860">
        <v>1</v>
      </c>
      <c r="T4860">
        <v>8</v>
      </c>
      <c r="U4860">
        <v>32</v>
      </c>
    </row>
    <row r="4861" spans="1:21" x14ac:dyDescent="0.3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f t="shared" si="300"/>
        <v>180</v>
      </c>
      <c r="P4861" s="4">
        <f t="shared" si="301"/>
        <v>1.1111111111111112E-2</v>
      </c>
      <c r="Q4861" s="4">
        <f t="shared" si="302"/>
        <v>3.888888888888889E-2</v>
      </c>
      <c r="R4861" s="4">
        <f t="shared" si="303"/>
        <v>0.15555555555555556</v>
      </c>
      <c r="S4861">
        <v>2</v>
      </c>
      <c r="T4861">
        <v>7</v>
      </c>
      <c r="U4861">
        <v>28</v>
      </c>
    </row>
    <row r="4862" spans="1:21" x14ac:dyDescent="0.3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f t="shared" si="300"/>
        <v>180</v>
      </c>
      <c r="P4862" s="4">
        <f t="shared" si="301"/>
        <v>1.1111111111111112E-2</v>
      </c>
      <c r="Q4862" s="4">
        <f t="shared" si="302"/>
        <v>2.7777777777777776E-2</v>
      </c>
      <c r="R4862" s="4">
        <f t="shared" si="303"/>
        <v>0.12777777777777777</v>
      </c>
      <c r="S4862">
        <v>2</v>
      </c>
      <c r="T4862">
        <v>5</v>
      </c>
      <c r="U4862">
        <v>23</v>
      </c>
    </row>
    <row r="4863" spans="1:21" x14ac:dyDescent="0.3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f t="shared" si="300"/>
        <v>214</v>
      </c>
      <c r="P4863" s="4">
        <f t="shared" si="301"/>
        <v>0</v>
      </c>
      <c r="Q4863" s="4">
        <f t="shared" si="302"/>
        <v>1.4018691588785047E-2</v>
      </c>
      <c r="R4863" s="4">
        <f t="shared" si="303"/>
        <v>7.9439252336448593E-2</v>
      </c>
      <c r="S4863">
        <v>0</v>
      </c>
      <c r="T4863">
        <v>3</v>
      </c>
      <c r="U4863">
        <v>17</v>
      </c>
    </row>
    <row r="4864" spans="1:21" x14ac:dyDescent="0.3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f t="shared" si="300"/>
        <v>235</v>
      </c>
      <c r="P4864" s="4">
        <f t="shared" si="301"/>
        <v>4.2553191489361703E-3</v>
      </c>
      <c r="Q4864" s="4">
        <f t="shared" si="302"/>
        <v>1.7021276595744681E-2</v>
      </c>
      <c r="R4864" s="4">
        <f t="shared" si="303"/>
        <v>8.5106382978723402E-2</v>
      </c>
      <c r="S4864">
        <v>1</v>
      </c>
      <c r="T4864">
        <v>4</v>
      </c>
      <c r="U4864">
        <v>20</v>
      </c>
    </row>
    <row r="4865" spans="1:21" x14ac:dyDescent="0.3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f t="shared" si="300"/>
        <v>235</v>
      </c>
      <c r="P4865" s="4">
        <f t="shared" si="301"/>
        <v>0</v>
      </c>
      <c r="Q4865" s="4">
        <f t="shared" si="302"/>
        <v>0</v>
      </c>
      <c r="R4865" s="4">
        <f t="shared" si="303"/>
        <v>3.8297872340425532E-2</v>
      </c>
      <c r="S4865">
        <v>0</v>
      </c>
      <c r="T4865">
        <v>0</v>
      </c>
      <c r="U4865">
        <v>9</v>
      </c>
    </row>
    <row r="4866" spans="1:21" x14ac:dyDescent="0.3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f t="shared" si="300"/>
        <v>180</v>
      </c>
      <c r="P4866" s="4">
        <f t="shared" si="301"/>
        <v>0</v>
      </c>
      <c r="Q4866" s="4">
        <f t="shared" si="302"/>
        <v>3.888888888888889E-2</v>
      </c>
      <c r="R4866" s="4">
        <f t="shared" si="303"/>
        <v>0.16111111111111112</v>
      </c>
      <c r="S4866">
        <v>0</v>
      </c>
      <c r="T4866">
        <v>7</v>
      </c>
      <c r="U4866">
        <v>29</v>
      </c>
    </row>
    <row r="4867" spans="1:21" x14ac:dyDescent="0.3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f t="shared" ref="O4867:O4930" si="304">L4867+M4867+N4867</f>
        <v>256</v>
      </c>
      <c r="P4867" s="4">
        <f t="shared" ref="P4867:P4930" si="305">S4867/O4867</f>
        <v>7.8125E-3</v>
      </c>
      <c r="Q4867" s="4">
        <f t="shared" ref="Q4867:Q4930" si="306">T4867/O4867</f>
        <v>0</v>
      </c>
      <c r="R4867" s="4">
        <f t="shared" ref="R4867:R4930" si="307">U4867/O4867</f>
        <v>1.5625E-2</v>
      </c>
      <c r="S4867">
        <v>2</v>
      </c>
      <c r="T4867">
        <v>0</v>
      </c>
      <c r="U4867">
        <v>4</v>
      </c>
    </row>
    <row r="4868" spans="1:21" x14ac:dyDescent="0.3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f t="shared" si="304"/>
        <v>469</v>
      </c>
      <c r="P4868" s="4">
        <f t="shared" si="305"/>
        <v>4.2643923240938165E-3</v>
      </c>
      <c r="Q4868" s="4">
        <f t="shared" si="306"/>
        <v>1.9189765458422176E-2</v>
      </c>
      <c r="R4868" s="4">
        <f t="shared" si="307"/>
        <v>7.0362473347547971E-2</v>
      </c>
      <c r="S4868">
        <v>2</v>
      </c>
      <c r="T4868">
        <v>9</v>
      </c>
      <c r="U4868">
        <v>33</v>
      </c>
    </row>
    <row r="4869" spans="1:21" x14ac:dyDescent="0.3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f t="shared" si="304"/>
        <v>180</v>
      </c>
      <c r="P4869" s="4">
        <f t="shared" si="305"/>
        <v>1.1111111111111112E-2</v>
      </c>
      <c r="Q4869" s="4">
        <f t="shared" si="306"/>
        <v>4.4444444444444446E-2</v>
      </c>
      <c r="R4869" s="4">
        <f t="shared" si="307"/>
        <v>0.16666666666666666</v>
      </c>
      <c r="S4869">
        <v>2</v>
      </c>
      <c r="T4869">
        <v>8</v>
      </c>
      <c r="U4869">
        <v>30</v>
      </c>
    </row>
    <row r="4870" spans="1:21" x14ac:dyDescent="0.3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f t="shared" si="304"/>
        <v>180</v>
      </c>
      <c r="P4870" s="4">
        <f t="shared" si="305"/>
        <v>0</v>
      </c>
      <c r="Q4870" s="4">
        <f t="shared" si="306"/>
        <v>0.05</v>
      </c>
      <c r="R4870" s="4">
        <f t="shared" si="307"/>
        <v>0.18333333333333332</v>
      </c>
      <c r="S4870">
        <v>0</v>
      </c>
      <c r="T4870">
        <v>9</v>
      </c>
      <c r="U4870">
        <v>33</v>
      </c>
    </row>
    <row r="4871" spans="1:21" x14ac:dyDescent="0.3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f t="shared" si="304"/>
        <v>336</v>
      </c>
      <c r="P4871" s="4">
        <f t="shared" si="305"/>
        <v>2.976190476190476E-3</v>
      </c>
      <c r="Q4871" s="4">
        <f t="shared" si="306"/>
        <v>1.488095238095238E-2</v>
      </c>
      <c r="R4871" s="4">
        <f t="shared" si="307"/>
        <v>6.5476190476190479E-2</v>
      </c>
      <c r="S4871">
        <v>1</v>
      </c>
      <c r="T4871">
        <v>5</v>
      </c>
      <c r="U4871">
        <v>22</v>
      </c>
    </row>
    <row r="4872" spans="1:21" x14ac:dyDescent="0.3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f t="shared" si="304"/>
        <v>331</v>
      </c>
      <c r="P4872" s="4">
        <f t="shared" si="305"/>
        <v>6.0422960725075529E-3</v>
      </c>
      <c r="Q4872" s="4">
        <f t="shared" si="306"/>
        <v>7.5528700906344406E-2</v>
      </c>
      <c r="R4872" s="4">
        <f t="shared" si="307"/>
        <v>0.23564954682779457</v>
      </c>
      <c r="S4872">
        <v>2</v>
      </c>
      <c r="T4872">
        <v>25</v>
      </c>
      <c r="U4872">
        <v>78</v>
      </c>
    </row>
    <row r="4873" spans="1:21" x14ac:dyDescent="0.3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f t="shared" si="304"/>
        <v>180</v>
      </c>
      <c r="P4873" s="4">
        <f t="shared" si="305"/>
        <v>0</v>
      </c>
      <c r="Q4873" s="4">
        <f t="shared" si="306"/>
        <v>8.3333333333333329E-2</v>
      </c>
      <c r="R4873" s="4">
        <f t="shared" si="307"/>
        <v>0.28888888888888886</v>
      </c>
      <c r="S4873">
        <v>0</v>
      </c>
      <c r="T4873">
        <v>15</v>
      </c>
      <c r="U4873">
        <v>52</v>
      </c>
    </row>
    <row r="4874" spans="1:21" x14ac:dyDescent="0.3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f t="shared" si="304"/>
        <v>469</v>
      </c>
      <c r="P4874" s="4">
        <f t="shared" si="305"/>
        <v>0</v>
      </c>
      <c r="Q4874" s="4">
        <f t="shared" si="306"/>
        <v>2.1321961620469083E-3</v>
      </c>
      <c r="R4874" s="4">
        <f t="shared" si="307"/>
        <v>2.3454157782515993E-2</v>
      </c>
      <c r="S4874">
        <v>0</v>
      </c>
      <c r="T4874">
        <v>1</v>
      </c>
      <c r="U4874">
        <v>11</v>
      </c>
    </row>
    <row r="4875" spans="1:21" x14ac:dyDescent="0.3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f t="shared" si="304"/>
        <v>180</v>
      </c>
      <c r="P4875" s="4">
        <f t="shared" si="305"/>
        <v>5.5555555555555558E-3</v>
      </c>
      <c r="Q4875" s="4">
        <f t="shared" si="306"/>
        <v>0.05</v>
      </c>
      <c r="R4875" s="4">
        <f t="shared" si="307"/>
        <v>0.18888888888888888</v>
      </c>
      <c r="S4875">
        <v>1</v>
      </c>
      <c r="T4875">
        <v>9</v>
      </c>
      <c r="U4875">
        <v>34</v>
      </c>
    </row>
    <row r="4876" spans="1:21" x14ac:dyDescent="0.3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f t="shared" si="304"/>
        <v>216</v>
      </c>
      <c r="P4876" s="4">
        <f t="shared" si="305"/>
        <v>0</v>
      </c>
      <c r="Q4876" s="4">
        <f t="shared" si="306"/>
        <v>1.8518518518518517E-2</v>
      </c>
      <c r="R4876" s="4">
        <f t="shared" si="307"/>
        <v>9.7222222222222224E-2</v>
      </c>
      <c r="S4876">
        <v>0</v>
      </c>
      <c r="T4876">
        <v>4</v>
      </c>
      <c r="U4876">
        <v>21</v>
      </c>
    </row>
    <row r="4877" spans="1:21" x14ac:dyDescent="0.3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f t="shared" si="304"/>
        <v>180</v>
      </c>
      <c r="P4877" s="4">
        <f t="shared" si="305"/>
        <v>2.7777777777777776E-2</v>
      </c>
      <c r="Q4877" s="4">
        <f t="shared" si="306"/>
        <v>1.1111111111111112E-2</v>
      </c>
      <c r="R4877" s="4">
        <f t="shared" si="307"/>
        <v>7.7777777777777779E-2</v>
      </c>
      <c r="S4877">
        <v>5</v>
      </c>
      <c r="T4877">
        <v>2</v>
      </c>
      <c r="U4877">
        <v>14</v>
      </c>
    </row>
    <row r="4878" spans="1:21" x14ac:dyDescent="0.3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f t="shared" si="304"/>
        <v>332</v>
      </c>
      <c r="P4878" s="4">
        <f t="shared" si="305"/>
        <v>0</v>
      </c>
      <c r="Q4878" s="4">
        <f t="shared" si="306"/>
        <v>0</v>
      </c>
      <c r="R4878" s="4">
        <f t="shared" si="307"/>
        <v>2.710843373493976E-2</v>
      </c>
      <c r="S4878">
        <v>0</v>
      </c>
      <c r="T4878">
        <v>0</v>
      </c>
      <c r="U4878">
        <v>9</v>
      </c>
    </row>
    <row r="4879" spans="1:21" x14ac:dyDescent="0.3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f t="shared" si="304"/>
        <v>331</v>
      </c>
      <c r="P4879" s="4">
        <f t="shared" si="305"/>
        <v>3.0211480362537764E-3</v>
      </c>
      <c r="Q4879" s="4">
        <f t="shared" si="306"/>
        <v>3.0211480362537766E-2</v>
      </c>
      <c r="R4879" s="4">
        <f t="shared" si="307"/>
        <v>0.11178247734138973</v>
      </c>
      <c r="S4879">
        <v>1</v>
      </c>
      <c r="T4879">
        <v>10</v>
      </c>
      <c r="U4879">
        <v>37</v>
      </c>
    </row>
    <row r="4880" spans="1:21" x14ac:dyDescent="0.3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f t="shared" si="304"/>
        <v>180</v>
      </c>
      <c r="P4880" s="4">
        <f t="shared" si="305"/>
        <v>5.5555555555555558E-3</v>
      </c>
      <c r="Q4880" s="4">
        <f t="shared" si="306"/>
        <v>2.2222222222222223E-2</v>
      </c>
      <c r="R4880" s="4">
        <f t="shared" si="307"/>
        <v>0.1111111111111111</v>
      </c>
      <c r="S4880">
        <v>1</v>
      </c>
      <c r="T4880">
        <v>4</v>
      </c>
      <c r="U4880">
        <v>20</v>
      </c>
    </row>
    <row r="4881" spans="1:21" x14ac:dyDescent="0.3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f t="shared" si="304"/>
        <v>180</v>
      </c>
      <c r="P4881" s="4">
        <f t="shared" si="305"/>
        <v>0</v>
      </c>
      <c r="Q4881" s="4">
        <f t="shared" si="306"/>
        <v>7.2222222222222215E-2</v>
      </c>
      <c r="R4881" s="4">
        <f t="shared" si="307"/>
        <v>0.25</v>
      </c>
      <c r="S4881">
        <v>0</v>
      </c>
      <c r="T4881">
        <v>13</v>
      </c>
      <c r="U4881">
        <v>45</v>
      </c>
    </row>
    <row r="4882" spans="1:21" x14ac:dyDescent="0.3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f t="shared" si="304"/>
        <v>331</v>
      </c>
      <c r="P4882" s="4">
        <f t="shared" si="305"/>
        <v>3.0211480362537764E-3</v>
      </c>
      <c r="Q4882" s="4">
        <f t="shared" si="306"/>
        <v>3.9274924471299093E-2</v>
      </c>
      <c r="R4882" s="4">
        <f t="shared" si="307"/>
        <v>0.13897280966767372</v>
      </c>
      <c r="S4882">
        <v>1</v>
      </c>
      <c r="T4882">
        <v>13</v>
      </c>
      <c r="U4882">
        <v>46</v>
      </c>
    </row>
    <row r="4883" spans="1:21" x14ac:dyDescent="0.3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f t="shared" si="304"/>
        <v>331</v>
      </c>
      <c r="P4883" s="4">
        <f t="shared" si="305"/>
        <v>0</v>
      </c>
      <c r="Q4883" s="4">
        <f t="shared" si="306"/>
        <v>4.5317220543806644E-2</v>
      </c>
      <c r="R4883" s="4">
        <f t="shared" si="307"/>
        <v>0.15709969788519637</v>
      </c>
      <c r="S4883">
        <v>0</v>
      </c>
      <c r="T4883">
        <v>15</v>
      </c>
      <c r="U4883">
        <v>52</v>
      </c>
    </row>
    <row r="4884" spans="1:21" x14ac:dyDescent="0.3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f t="shared" si="304"/>
        <v>180</v>
      </c>
      <c r="P4884" s="4">
        <f t="shared" si="305"/>
        <v>0</v>
      </c>
      <c r="Q4884" s="4">
        <f t="shared" si="306"/>
        <v>1.6666666666666666E-2</v>
      </c>
      <c r="R4884" s="4">
        <f t="shared" si="307"/>
        <v>9.4444444444444442E-2</v>
      </c>
      <c r="S4884">
        <v>0</v>
      </c>
      <c r="T4884">
        <v>3</v>
      </c>
      <c r="U4884">
        <v>17</v>
      </c>
    </row>
    <row r="4885" spans="1:21" x14ac:dyDescent="0.3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f t="shared" si="304"/>
        <v>272</v>
      </c>
      <c r="P4885" s="4">
        <f t="shared" si="305"/>
        <v>0</v>
      </c>
      <c r="Q4885" s="4">
        <f t="shared" si="306"/>
        <v>3.6764705882352942E-2</v>
      </c>
      <c r="R4885" s="4">
        <f t="shared" si="307"/>
        <v>0.13970588235294118</v>
      </c>
      <c r="S4885">
        <v>0</v>
      </c>
      <c r="T4885">
        <v>10</v>
      </c>
      <c r="U4885">
        <v>38</v>
      </c>
    </row>
    <row r="4886" spans="1:21" x14ac:dyDescent="0.3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f t="shared" si="304"/>
        <v>469</v>
      </c>
      <c r="P4886" s="4">
        <f t="shared" si="305"/>
        <v>0</v>
      </c>
      <c r="Q4886" s="4">
        <f t="shared" si="306"/>
        <v>2.3454157782515993E-2</v>
      </c>
      <c r="R4886" s="4">
        <f t="shared" si="307"/>
        <v>8.5287846481876331E-2</v>
      </c>
      <c r="S4886">
        <v>0</v>
      </c>
      <c r="T4886">
        <v>11</v>
      </c>
      <c r="U4886">
        <v>40</v>
      </c>
    </row>
    <row r="4887" spans="1:21" x14ac:dyDescent="0.3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f t="shared" si="304"/>
        <v>216</v>
      </c>
      <c r="P4887" s="4">
        <f t="shared" si="305"/>
        <v>4.6296296296296294E-3</v>
      </c>
      <c r="Q4887" s="4">
        <f t="shared" si="306"/>
        <v>2.3148148148148147E-2</v>
      </c>
      <c r="R4887" s="4">
        <f t="shared" si="307"/>
        <v>0.10648148148148148</v>
      </c>
      <c r="S4887">
        <v>1</v>
      </c>
      <c r="T4887">
        <v>5</v>
      </c>
      <c r="U4887">
        <v>23</v>
      </c>
    </row>
    <row r="4888" spans="1:21" x14ac:dyDescent="0.3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f t="shared" si="304"/>
        <v>235</v>
      </c>
      <c r="P4888" s="4">
        <f t="shared" si="305"/>
        <v>8.5106382978723406E-3</v>
      </c>
      <c r="Q4888" s="4">
        <f t="shared" si="306"/>
        <v>1.7021276595744681E-2</v>
      </c>
      <c r="R4888" s="4">
        <f t="shared" si="307"/>
        <v>7.6595744680851063E-2</v>
      </c>
      <c r="S4888">
        <v>2</v>
      </c>
      <c r="T4888">
        <v>4</v>
      </c>
      <c r="U4888">
        <v>18</v>
      </c>
    </row>
    <row r="4889" spans="1:21" x14ac:dyDescent="0.3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f t="shared" si="304"/>
        <v>235</v>
      </c>
      <c r="P4889" s="4">
        <f t="shared" si="305"/>
        <v>0</v>
      </c>
      <c r="Q4889" s="4">
        <f t="shared" si="306"/>
        <v>7.2340425531914887E-2</v>
      </c>
      <c r="R4889" s="4">
        <f t="shared" si="307"/>
        <v>0.23404255319148937</v>
      </c>
      <c r="S4889">
        <v>0</v>
      </c>
      <c r="T4889">
        <v>17</v>
      </c>
      <c r="U4889">
        <v>55</v>
      </c>
    </row>
    <row r="4890" spans="1:21" x14ac:dyDescent="0.3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f t="shared" si="304"/>
        <v>235</v>
      </c>
      <c r="P4890" s="4">
        <f t="shared" si="305"/>
        <v>0</v>
      </c>
      <c r="Q4890" s="4">
        <f t="shared" si="306"/>
        <v>3.8297872340425532E-2</v>
      </c>
      <c r="R4890" s="4">
        <f t="shared" si="307"/>
        <v>0.14468085106382977</v>
      </c>
      <c r="S4890">
        <v>0</v>
      </c>
      <c r="T4890">
        <v>9</v>
      </c>
      <c r="U4890">
        <v>34</v>
      </c>
    </row>
    <row r="4891" spans="1:21" x14ac:dyDescent="0.3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f t="shared" si="304"/>
        <v>180</v>
      </c>
      <c r="P4891" s="4">
        <f t="shared" si="305"/>
        <v>0</v>
      </c>
      <c r="Q4891" s="4">
        <f t="shared" si="306"/>
        <v>6.1111111111111109E-2</v>
      </c>
      <c r="R4891" s="4">
        <f t="shared" si="307"/>
        <v>0.22222222222222221</v>
      </c>
      <c r="S4891">
        <v>0</v>
      </c>
      <c r="T4891">
        <v>11</v>
      </c>
      <c r="U4891">
        <v>40</v>
      </c>
    </row>
    <row r="4892" spans="1:21" x14ac:dyDescent="0.3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f t="shared" si="304"/>
        <v>214</v>
      </c>
      <c r="P4892" s="4">
        <f t="shared" si="305"/>
        <v>4.6728971962616819E-3</v>
      </c>
      <c r="Q4892" s="4">
        <f t="shared" si="306"/>
        <v>1.4018691588785047E-2</v>
      </c>
      <c r="R4892" s="4">
        <f t="shared" si="307"/>
        <v>7.9439252336448593E-2</v>
      </c>
      <c r="S4892">
        <v>1</v>
      </c>
      <c r="T4892">
        <v>3</v>
      </c>
      <c r="U4892">
        <v>17</v>
      </c>
    </row>
    <row r="4893" spans="1:21" x14ac:dyDescent="0.3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f t="shared" si="304"/>
        <v>180</v>
      </c>
      <c r="P4893" s="4">
        <f t="shared" si="305"/>
        <v>1.6666666666666666E-2</v>
      </c>
      <c r="Q4893" s="4">
        <f t="shared" si="306"/>
        <v>5.5555555555555558E-3</v>
      </c>
      <c r="R4893" s="4">
        <f t="shared" si="307"/>
        <v>6.1111111111111109E-2</v>
      </c>
      <c r="S4893">
        <v>3</v>
      </c>
      <c r="T4893">
        <v>1</v>
      </c>
      <c r="U4893">
        <v>11</v>
      </c>
    </row>
    <row r="4894" spans="1:21" x14ac:dyDescent="0.3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f t="shared" si="304"/>
        <v>180</v>
      </c>
      <c r="P4894" s="4">
        <f t="shared" si="305"/>
        <v>5.5555555555555558E-3</v>
      </c>
      <c r="Q4894" s="4">
        <f t="shared" si="306"/>
        <v>2.7777777777777776E-2</v>
      </c>
      <c r="R4894" s="4">
        <f t="shared" si="307"/>
        <v>0.11666666666666667</v>
      </c>
      <c r="S4894">
        <v>1</v>
      </c>
      <c r="T4894">
        <v>5</v>
      </c>
      <c r="U4894">
        <v>21</v>
      </c>
    </row>
    <row r="4895" spans="1:21" x14ac:dyDescent="0.3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f t="shared" si="304"/>
        <v>336</v>
      </c>
      <c r="P4895" s="4">
        <f t="shared" si="305"/>
        <v>0</v>
      </c>
      <c r="Q4895" s="4">
        <f t="shared" si="306"/>
        <v>2.0833333333333332E-2</v>
      </c>
      <c r="R4895" s="4">
        <f t="shared" si="307"/>
        <v>8.3333333333333329E-2</v>
      </c>
      <c r="S4895">
        <v>0</v>
      </c>
      <c r="T4895">
        <v>7</v>
      </c>
      <c r="U4895">
        <v>28</v>
      </c>
    </row>
    <row r="4896" spans="1:21" x14ac:dyDescent="0.3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f t="shared" si="304"/>
        <v>180</v>
      </c>
      <c r="P4896" s="4">
        <f t="shared" si="305"/>
        <v>0</v>
      </c>
      <c r="Q4896" s="4">
        <f t="shared" si="306"/>
        <v>1.1111111111111112E-2</v>
      </c>
      <c r="R4896" s="4">
        <f t="shared" si="307"/>
        <v>7.7777777777777779E-2</v>
      </c>
      <c r="S4896">
        <v>0</v>
      </c>
      <c r="T4896">
        <v>2</v>
      </c>
      <c r="U4896">
        <v>14</v>
      </c>
    </row>
    <row r="4897" spans="1:21" x14ac:dyDescent="0.3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f t="shared" si="304"/>
        <v>180</v>
      </c>
      <c r="P4897" s="4">
        <f t="shared" si="305"/>
        <v>0</v>
      </c>
      <c r="Q4897" s="4">
        <f t="shared" si="306"/>
        <v>4.4444444444444446E-2</v>
      </c>
      <c r="R4897" s="4">
        <f t="shared" si="307"/>
        <v>0.16666666666666666</v>
      </c>
      <c r="S4897">
        <v>0</v>
      </c>
      <c r="T4897">
        <v>8</v>
      </c>
      <c r="U4897">
        <v>30</v>
      </c>
    </row>
    <row r="4898" spans="1:21" x14ac:dyDescent="0.3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f t="shared" si="304"/>
        <v>204</v>
      </c>
      <c r="P4898" s="4">
        <f t="shared" si="305"/>
        <v>4.9019607843137254E-3</v>
      </c>
      <c r="Q4898" s="4">
        <f t="shared" si="306"/>
        <v>0</v>
      </c>
      <c r="R4898" s="4">
        <f t="shared" si="307"/>
        <v>1.9607843137254902E-2</v>
      </c>
      <c r="S4898">
        <v>1</v>
      </c>
      <c r="T4898">
        <v>0</v>
      </c>
      <c r="U4898">
        <v>4</v>
      </c>
    </row>
    <row r="4899" spans="1:21" x14ac:dyDescent="0.3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f t="shared" si="304"/>
        <v>180</v>
      </c>
      <c r="P4899" s="4">
        <f t="shared" si="305"/>
        <v>0</v>
      </c>
      <c r="Q4899" s="4">
        <f t="shared" si="306"/>
        <v>1.1111111111111112E-2</v>
      </c>
      <c r="R4899" s="4">
        <f t="shared" si="307"/>
        <v>7.2222222222222215E-2</v>
      </c>
      <c r="S4899">
        <v>0</v>
      </c>
      <c r="T4899">
        <v>2</v>
      </c>
      <c r="U4899">
        <v>13</v>
      </c>
    </row>
    <row r="4900" spans="1:21" x14ac:dyDescent="0.3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f t="shared" si="304"/>
        <v>256</v>
      </c>
      <c r="P4900" s="4">
        <f t="shared" si="305"/>
        <v>3.90625E-3</v>
      </c>
      <c r="Q4900" s="4">
        <f t="shared" si="306"/>
        <v>4.296875E-2</v>
      </c>
      <c r="R4900" s="4">
        <f t="shared" si="307"/>
        <v>0.16015625</v>
      </c>
      <c r="S4900">
        <v>1</v>
      </c>
      <c r="T4900">
        <v>11</v>
      </c>
      <c r="U4900">
        <v>41</v>
      </c>
    </row>
    <row r="4901" spans="1:21" x14ac:dyDescent="0.3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f t="shared" si="304"/>
        <v>180</v>
      </c>
      <c r="P4901" s="4">
        <f t="shared" si="305"/>
        <v>1.1111111111111112E-2</v>
      </c>
      <c r="Q4901" s="4">
        <f t="shared" si="306"/>
        <v>6.1111111111111109E-2</v>
      </c>
      <c r="R4901" s="4">
        <f t="shared" si="307"/>
        <v>0.22222222222222221</v>
      </c>
      <c r="S4901">
        <v>2</v>
      </c>
      <c r="T4901">
        <v>11</v>
      </c>
      <c r="U4901">
        <v>40</v>
      </c>
    </row>
    <row r="4902" spans="1:21" x14ac:dyDescent="0.3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f t="shared" si="304"/>
        <v>180</v>
      </c>
      <c r="P4902" s="4">
        <f t="shared" si="305"/>
        <v>5.5555555555555558E-3</v>
      </c>
      <c r="Q4902" s="4">
        <f t="shared" si="306"/>
        <v>3.3333333333333333E-2</v>
      </c>
      <c r="R4902" s="4">
        <f t="shared" si="307"/>
        <v>0.13333333333333333</v>
      </c>
      <c r="S4902">
        <v>1</v>
      </c>
      <c r="T4902">
        <v>6</v>
      </c>
      <c r="U4902">
        <v>24</v>
      </c>
    </row>
    <row r="4903" spans="1:21" x14ac:dyDescent="0.3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f t="shared" si="304"/>
        <v>180</v>
      </c>
      <c r="P4903" s="4">
        <f t="shared" si="305"/>
        <v>5.5555555555555558E-3</v>
      </c>
      <c r="Q4903" s="4">
        <f t="shared" si="306"/>
        <v>1.1111111111111112E-2</v>
      </c>
      <c r="R4903" s="4">
        <f t="shared" si="307"/>
        <v>7.7777777777777779E-2</v>
      </c>
      <c r="S4903">
        <v>1</v>
      </c>
      <c r="T4903">
        <v>2</v>
      </c>
      <c r="U4903">
        <v>14</v>
      </c>
    </row>
    <row r="4904" spans="1:21" x14ac:dyDescent="0.3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f t="shared" si="304"/>
        <v>180</v>
      </c>
      <c r="P4904" s="4">
        <f t="shared" si="305"/>
        <v>1.1111111111111112E-2</v>
      </c>
      <c r="Q4904" s="4">
        <f t="shared" si="306"/>
        <v>1.1111111111111112E-2</v>
      </c>
      <c r="R4904" s="4">
        <f t="shared" si="307"/>
        <v>7.7777777777777779E-2</v>
      </c>
      <c r="S4904">
        <v>2</v>
      </c>
      <c r="T4904">
        <v>2</v>
      </c>
      <c r="U4904">
        <v>14</v>
      </c>
    </row>
    <row r="4905" spans="1:21" x14ac:dyDescent="0.3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f t="shared" si="304"/>
        <v>235</v>
      </c>
      <c r="P4905" s="4">
        <f t="shared" si="305"/>
        <v>1.7021276595744681E-2</v>
      </c>
      <c r="Q4905" s="4">
        <f t="shared" si="306"/>
        <v>2.553191489361702E-2</v>
      </c>
      <c r="R4905" s="4">
        <f t="shared" si="307"/>
        <v>0.10212765957446808</v>
      </c>
      <c r="S4905">
        <v>4</v>
      </c>
      <c r="T4905">
        <v>6</v>
      </c>
      <c r="U4905">
        <v>24</v>
      </c>
    </row>
    <row r="4906" spans="1:21" x14ac:dyDescent="0.3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f t="shared" si="304"/>
        <v>180</v>
      </c>
      <c r="P4906" s="4">
        <f t="shared" si="305"/>
        <v>0</v>
      </c>
      <c r="Q4906" s="4">
        <f t="shared" si="306"/>
        <v>6.1111111111111109E-2</v>
      </c>
      <c r="R4906" s="4">
        <f t="shared" si="307"/>
        <v>0.22222222222222221</v>
      </c>
      <c r="S4906">
        <v>0</v>
      </c>
      <c r="T4906">
        <v>11</v>
      </c>
      <c r="U4906">
        <v>40</v>
      </c>
    </row>
    <row r="4907" spans="1:21" x14ac:dyDescent="0.3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f t="shared" si="304"/>
        <v>331</v>
      </c>
      <c r="P4907" s="4">
        <f t="shared" si="305"/>
        <v>0</v>
      </c>
      <c r="Q4907" s="4">
        <f t="shared" si="306"/>
        <v>3.9274924471299093E-2</v>
      </c>
      <c r="R4907" s="4">
        <f t="shared" si="307"/>
        <v>0.13595166163141995</v>
      </c>
      <c r="S4907">
        <v>0</v>
      </c>
      <c r="T4907">
        <v>13</v>
      </c>
      <c r="U4907">
        <v>45</v>
      </c>
    </row>
    <row r="4908" spans="1:21" x14ac:dyDescent="0.3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f t="shared" si="304"/>
        <v>180</v>
      </c>
      <c r="P4908" s="4">
        <f t="shared" si="305"/>
        <v>0</v>
      </c>
      <c r="Q4908" s="4">
        <f t="shared" si="306"/>
        <v>2.7777777777777776E-2</v>
      </c>
      <c r="R4908" s="4">
        <f t="shared" si="307"/>
        <v>0.12777777777777777</v>
      </c>
      <c r="S4908">
        <v>0</v>
      </c>
      <c r="T4908">
        <v>5</v>
      </c>
      <c r="U4908">
        <v>23</v>
      </c>
    </row>
    <row r="4909" spans="1:21" x14ac:dyDescent="0.3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f t="shared" si="304"/>
        <v>180</v>
      </c>
      <c r="P4909" s="4">
        <f t="shared" si="305"/>
        <v>5.5555555555555558E-3</v>
      </c>
      <c r="Q4909" s="4">
        <f t="shared" si="306"/>
        <v>5.5555555555555558E-3</v>
      </c>
      <c r="R4909" s="4">
        <f t="shared" si="307"/>
        <v>6.6666666666666666E-2</v>
      </c>
      <c r="S4909">
        <v>1</v>
      </c>
      <c r="T4909">
        <v>1</v>
      </c>
      <c r="U4909">
        <v>12</v>
      </c>
    </row>
    <row r="4910" spans="1:21" x14ac:dyDescent="0.3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f t="shared" si="304"/>
        <v>336</v>
      </c>
      <c r="P4910" s="4">
        <f t="shared" si="305"/>
        <v>0</v>
      </c>
      <c r="Q4910" s="4">
        <f t="shared" si="306"/>
        <v>2.6785714285714284E-2</v>
      </c>
      <c r="R4910" s="4">
        <f t="shared" si="307"/>
        <v>0.10119047619047619</v>
      </c>
      <c r="S4910">
        <v>0</v>
      </c>
      <c r="T4910">
        <v>9</v>
      </c>
      <c r="U4910">
        <v>34</v>
      </c>
    </row>
    <row r="4911" spans="1:21" x14ac:dyDescent="0.3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f t="shared" si="304"/>
        <v>180</v>
      </c>
      <c r="P4911" s="4">
        <f t="shared" si="305"/>
        <v>0</v>
      </c>
      <c r="Q4911" s="4">
        <f t="shared" si="306"/>
        <v>1.6666666666666666E-2</v>
      </c>
      <c r="R4911" s="4">
        <f t="shared" si="307"/>
        <v>9.4444444444444442E-2</v>
      </c>
      <c r="S4911">
        <v>0</v>
      </c>
      <c r="T4911">
        <v>3</v>
      </c>
      <c r="U4911">
        <v>17</v>
      </c>
    </row>
    <row r="4912" spans="1:21" x14ac:dyDescent="0.3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f t="shared" si="304"/>
        <v>336</v>
      </c>
      <c r="P4912" s="4">
        <f t="shared" si="305"/>
        <v>0</v>
      </c>
      <c r="Q4912" s="4">
        <f t="shared" si="306"/>
        <v>1.488095238095238E-2</v>
      </c>
      <c r="R4912" s="4">
        <f t="shared" si="307"/>
        <v>6.5476190476190479E-2</v>
      </c>
      <c r="S4912">
        <v>0</v>
      </c>
      <c r="T4912">
        <v>5</v>
      </c>
      <c r="U4912">
        <v>22</v>
      </c>
    </row>
    <row r="4913" spans="1:21" x14ac:dyDescent="0.3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f t="shared" si="304"/>
        <v>214</v>
      </c>
      <c r="P4913" s="4">
        <f t="shared" si="305"/>
        <v>4.6728971962616819E-3</v>
      </c>
      <c r="Q4913" s="4">
        <f t="shared" si="306"/>
        <v>7.0093457943925228E-2</v>
      </c>
      <c r="R4913" s="4">
        <f t="shared" si="307"/>
        <v>0.23831775700934579</v>
      </c>
      <c r="S4913">
        <v>1</v>
      </c>
      <c r="T4913">
        <v>15</v>
      </c>
      <c r="U4913">
        <v>51</v>
      </c>
    </row>
    <row r="4914" spans="1:21" x14ac:dyDescent="0.3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f t="shared" si="304"/>
        <v>272</v>
      </c>
      <c r="P4914" s="4">
        <f t="shared" si="305"/>
        <v>0</v>
      </c>
      <c r="Q4914" s="4">
        <f t="shared" si="306"/>
        <v>4.4117647058823532E-2</v>
      </c>
      <c r="R4914" s="4">
        <f t="shared" si="307"/>
        <v>0.15808823529411764</v>
      </c>
      <c r="S4914">
        <v>0</v>
      </c>
      <c r="T4914">
        <v>12</v>
      </c>
      <c r="U4914">
        <v>43</v>
      </c>
    </row>
    <row r="4915" spans="1:21" x14ac:dyDescent="0.3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f t="shared" si="304"/>
        <v>216</v>
      </c>
      <c r="P4915" s="4">
        <f t="shared" si="305"/>
        <v>0</v>
      </c>
      <c r="Q4915" s="4">
        <f t="shared" si="306"/>
        <v>4.1666666666666664E-2</v>
      </c>
      <c r="R4915" s="4">
        <f t="shared" si="307"/>
        <v>0.15277777777777779</v>
      </c>
      <c r="S4915">
        <v>0</v>
      </c>
      <c r="T4915">
        <v>9</v>
      </c>
      <c r="U4915">
        <v>33</v>
      </c>
    </row>
    <row r="4916" spans="1:21" x14ac:dyDescent="0.3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f t="shared" si="304"/>
        <v>256</v>
      </c>
      <c r="P4916" s="4">
        <f t="shared" si="305"/>
        <v>0</v>
      </c>
      <c r="Q4916" s="4">
        <f t="shared" si="306"/>
        <v>3.90625E-3</v>
      </c>
      <c r="R4916" s="4">
        <f t="shared" si="307"/>
        <v>3.90625E-2</v>
      </c>
      <c r="S4916">
        <v>0</v>
      </c>
      <c r="T4916">
        <v>1</v>
      </c>
      <c r="U4916">
        <v>10</v>
      </c>
    </row>
    <row r="4917" spans="1:21" x14ac:dyDescent="0.3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f t="shared" si="304"/>
        <v>469</v>
      </c>
      <c r="P4917" s="4">
        <f t="shared" si="305"/>
        <v>2.1321961620469083E-3</v>
      </c>
      <c r="Q4917" s="4">
        <f t="shared" si="306"/>
        <v>1.9189765458422176E-2</v>
      </c>
      <c r="R4917" s="4">
        <f t="shared" si="307"/>
        <v>7.2494669509594878E-2</v>
      </c>
      <c r="S4917">
        <v>1</v>
      </c>
      <c r="T4917">
        <v>9</v>
      </c>
      <c r="U4917">
        <v>34</v>
      </c>
    </row>
    <row r="4918" spans="1:21" x14ac:dyDescent="0.3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f t="shared" si="304"/>
        <v>180</v>
      </c>
      <c r="P4918" s="4">
        <f t="shared" si="305"/>
        <v>0</v>
      </c>
      <c r="Q4918" s="4">
        <f t="shared" si="306"/>
        <v>7.7777777777777779E-2</v>
      </c>
      <c r="R4918" s="4">
        <f t="shared" si="307"/>
        <v>0.26111111111111113</v>
      </c>
      <c r="S4918">
        <v>0</v>
      </c>
      <c r="T4918">
        <v>14</v>
      </c>
      <c r="U4918">
        <v>47</v>
      </c>
    </row>
    <row r="4919" spans="1:21" x14ac:dyDescent="0.3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f t="shared" si="304"/>
        <v>180</v>
      </c>
      <c r="P4919" s="4">
        <f t="shared" si="305"/>
        <v>0</v>
      </c>
      <c r="Q4919" s="4">
        <f t="shared" si="306"/>
        <v>3.3333333333333333E-2</v>
      </c>
      <c r="R4919" s="4">
        <f t="shared" si="307"/>
        <v>0.13333333333333333</v>
      </c>
      <c r="S4919">
        <v>0</v>
      </c>
      <c r="T4919">
        <v>6</v>
      </c>
      <c r="U4919">
        <v>24</v>
      </c>
    </row>
    <row r="4920" spans="1:21" x14ac:dyDescent="0.3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f t="shared" si="304"/>
        <v>331</v>
      </c>
      <c r="P4920" s="4">
        <f t="shared" si="305"/>
        <v>3.0211480362537764E-3</v>
      </c>
      <c r="Q4920" s="4">
        <f t="shared" si="306"/>
        <v>4.5317220543806644E-2</v>
      </c>
      <c r="R4920" s="4">
        <f t="shared" si="307"/>
        <v>0.15407854984894259</v>
      </c>
      <c r="S4920">
        <v>1</v>
      </c>
      <c r="T4920">
        <v>15</v>
      </c>
      <c r="U4920">
        <v>51</v>
      </c>
    </row>
    <row r="4921" spans="1:21" x14ac:dyDescent="0.3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f t="shared" si="304"/>
        <v>180</v>
      </c>
      <c r="P4921" s="4">
        <f t="shared" si="305"/>
        <v>0</v>
      </c>
      <c r="Q4921" s="4">
        <f t="shared" si="306"/>
        <v>8.3333333333333329E-2</v>
      </c>
      <c r="R4921" s="4">
        <f t="shared" si="307"/>
        <v>0.27777777777777779</v>
      </c>
      <c r="S4921">
        <v>0</v>
      </c>
      <c r="T4921">
        <v>15</v>
      </c>
      <c r="U4921">
        <v>50</v>
      </c>
    </row>
    <row r="4922" spans="1:21" x14ac:dyDescent="0.3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f t="shared" si="304"/>
        <v>216</v>
      </c>
      <c r="P4922" s="4">
        <f t="shared" si="305"/>
        <v>0</v>
      </c>
      <c r="Q4922" s="4">
        <f t="shared" si="306"/>
        <v>7.8703703703703706E-2</v>
      </c>
      <c r="R4922" s="4">
        <f t="shared" si="307"/>
        <v>0.25925925925925924</v>
      </c>
      <c r="S4922">
        <v>0</v>
      </c>
      <c r="T4922">
        <v>17</v>
      </c>
      <c r="U4922">
        <v>56</v>
      </c>
    </row>
    <row r="4923" spans="1:21" x14ac:dyDescent="0.3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f t="shared" si="304"/>
        <v>180</v>
      </c>
      <c r="P4923" s="4">
        <f t="shared" si="305"/>
        <v>5.5555555555555558E-3</v>
      </c>
      <c r="Q4923" s="4">
        <f t="shared" si="306"/>
        <v>0.05</v>
      </c>
      <c r="R4923" s="4">
        <f t="shared" si="307"/>
        <v>0.19444444444444445</v>
      </c>
      <c r="S4923">
        <v>1</v>
      </c>
      <c r="T4923">
        <v>9</v>
      </c>
      <c r="U4923">
        <v>35</v>
      </c>
    </row>
    <row r="4924" spans="1:21" x14ac:dyDescent="0.3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f t="shared" si="304"/>
        <v>180</v>
      </c>
      <c r="P4924" s="4">
        <f t="shared" si="305"/>
        <v>0</v>
      </c>
      <c r="Q4924" s="4">
        <f t="shared" si="306"/>
        <v>6.1111111111111109E-2</v>
      </c>
      <c r="R4924" s="4">
        <f t="shared" si="307"/>
        <v>0.21666666666666667</v>
      </c>
      <c r="S4924">
        <v>0</v>
      </c>
      <c r="T4924">
        <v>11</v>
      </c>
      <c r="U4924">
        <v>39</v>
      </c>
    </row>
    <row r="4925" spans="1:21" x14ac:dyDescent="0.3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f t="shared" si="304"/>
        <v>216</v>
      </c>
      <c r="P4925" s="4">
        <f t="shared" si="305"/>
        <v>4.6296296296296294E-3</v>
      </c>
      <c r="Q4925" s="4">
        <f t="shared" si="306"/>
        <v>7.407407407407407E-2</v>
      </c>
      <c r="R4925" s="4">
        <f t="shared" si="307"/>
        <v>0.24074074074074073</v>
      </c>
      <c r="S4925">
        <v>1</v>
      </c>
      <c r="T4925">
        <v>16</v>
      </c>
      <c r="U4925">
        <v>52</v>
      </c>
    </row>
    <row r="4926" spans="1:21" x14ac:dyDescent="0.3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f t="shared" si="304"/>
        <v>214</v>
      </c>
      <c r="P4926" s="4">
        <f t="shared" si="305"/>
        <v>0</v>
      </c>
      <c r="Q4926" s="4">
        <f t="shared" si="306"/>
        <v>4.6728971962616821E-2</v>
      </c>
      <c r="R4926" s="4">
        <f t="shared" si="307"/>
        <v>0.17289719626168223</v>
      </c>
      <c r="S4926">
        <v>0</v>
      </c>
      <c r="T4926">
        <v>10</v>
      </c>
      <c r="U4926">
        <v>37</v>
      </c>
    </row>
    <row r="4927" spans="1:21" x14ac:dyDescent="0.3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f t="shared" si="304"/>
        <v>180</v>
      </c>
      <c r="P4927" s="4">
        <f t="shared" si="305"/>
        <v>0</v>
      </c>
      <c r="Q4927" s="4">
        <f t="shared" si="306"/>
        <v>2.7777777777777776E-2</v>
      </c>
      <c r="R4927" s="4">
        <f t="shared" si="307"/>
        <v>0.12222222222222222</v>
      </c>
      <c r="S4927">
        <v>0</v>
      </c>
      <c r="T4927">
        <v>5</v>
      </c>
      <c r="U4927">
        <v>22</v>
      </c>
    </row>
    <row r="4928" spans="1:21" x14ac:dyDescent="0.3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f t="shared" si="304"/>
        <v>180</v>
      </c>
      <c r="P4928" s="4">
        <f t="shared" si="305"/>
        <v>5.5555555555555558E-3</v>
      </c>
      <c r="Q4928" s="4">
        <f t="shared" si="306"/>
        <v>2.7777777777777776E-2</v>
      </c>
      <c r="R4928" s="4">
        <f t="shared" si="307"/>
        <v>0.12777777777777777</v>
      </c>
      <c r="S4928">
        <v>1</v>
      </c>
      <c r="T4928">
        <v>5</v>
      </c>
      <c r="U4928">
        <v>23</v>
      </c>
    </row>
    <row r="4929" spans="1:21" x14ac:dyDescent="0.3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f t="shared" si="304"/>
        <v>180</v>
      </c>
      <c r="P4929" s="4">
        <f t="shared" si="305"/>
        <v>5.5555555555555558E-3</v>
      </c>
      <c r="Q4929" s="4">
        <f t="shared" si="306"/>
        <v>0.05</v>
      </c>
      <c r="R4929" s="4">
        <f t="shared" si="307"/>
        <v>0.18888888888888888</v>
      </c>
      <c r="S4929">
        <v>1</v>
      </c>
      <c r="T4929">
        <v>9</v>
      </c>
      <c r="U4929">
        <v>34</v>
      </c>
    </row>
    <row r="4930" spans="1:21" x14ac:dyDescent="0.3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f t="shared" si="304"/>
        <v>180</v>
      </c>
      <c r="P4930" s="4">
        <f t="shared" si="305"/>
        <v>0</v>
      </c>
      <c r="Q4930" s="4">
        <f t="shared" si="306"/>
        <v>5.5555555555555558E-3</v>
      </c>
      <c r="R4930" s="4">
        <f t="shared" si="307"/>
        <v>5.5555555555555552E-2</v>
      </c>
      <c r="S4930">
        <v>0</v>
      </c>
      <c r="T4930">
        <v>1</v>
      </c>
      <c r="U4930">
        <v>10</v>
      </c>
    </row>
    <row r="4931" spans="1:21" x14ac:dyDescent="0.3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f t="shared" ref="O4931:O4994" si="308">L4931+M4931+N4931</f>
        <v>180</v>
      </c>
      <c r="P4931" s="4">
        <f t="shared" ref="P4931:P4994" si="309">S4931/O4931</f>
        <v>0</v>
      </c>
      <c r="Q4931" s="4">
        <f t="shared" ref="Q4931:Q4994" si="310">T4931/O4931</f>
        <v>3.888888888888889E-2</v>
      </c>
      <c r="R4931" s="4">
        <f t="shared" ref="R4931:R4994" si="311">U4931/O4931</f>
        <v>0.15555555555555556</v>
      </c>
      <c r="S4931">
        <v>0</v>
      </c>
      <c r="T4931">
        <v>7</v>
      </c>
      <c r="U4931">
        <v>28</v>
      </c>
    </row>
    <row r="4932" spans="1:21" x14ac:dyDescent="0.3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f t="shared" si="308"/>
        <v>180</v>
      </c>
      <c r="P4932" s="4">
        <f t="shared" si="309"/>
        <v>5.5555555555555558E-3</v>
      </c>
      <c r="Q4932" s="4">
        <f t="shared" si="310"/>
        <v>7.7777777777777779E-2</v>
      </c>
      <c r="R4932" s="4">
        <f t="shared" si="311"/>
        <v>0.26111111111111113</v>
      </c>
      <c r="S4932">
        <v>1</v>
      </c>
      <c r="T4932">
        <v>14</v>
      </c>
      <c r="U4932">
        <v>47</v>
      </c>
    </row>
    <row r="4933" spans="1:21" x14ac:dyDescent="0.3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f t="shared" si="308"/>
        <v>332</v>
      </c>
      <c r="P4933" s="4">
        <f t="shared" si="309"/>
        <v>3.0120481927710845E-3</v>
      </c>
      <c r="Q4933" s="4">
        <f t="shared" si="310"/>
        <v>0</v>
      </c>
      <c r="R4933" s="4">
        <f t="shared" si="311"/>
        <v>0</v>
      </c>
      <c r="S4933">
        <v>1</v>
      </c>
      <c r="T4933">
        <v>0</v>
      </c>
      <c r="U4933">
        <v>0</v>
      </c>
    </row>
    <row r="4934" spans="1:21" x14ac:dyDescent="0.3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f t="shared" si="308"/>
        <v>235</v>
      </c>
      <c r="P4934" s="4">
        <f t="shared" si="309"/>
        <v>0</v>
      </c>
      <c r="Q4934" s="4">
        <f t="shared" si="310"/>
        <v>6.8085106382978725E-2</v>
      </c>
      <c r="R4934" s="4">
        <f t="shared" si="311"/>
        <v>0.22978723404255319</v>
      </c>
      <c r="S4934">
        <v>0</v>
      </c>
      <c r="T4934">
        <v>16</v>
      </c>
      <c r="U4934">
        <v>54</v>
      </c>
    </row>
    <row r="4935" spans="1:21" x14ac:dyDescent="0.3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f t="shared" si="308"/>
        <v>180</v>
      </c>
      <c r="P4935" s="4">
        <f t="shared" si="309"/>
        <v>5.5555555555555558E-3</v>
      </c>
      <c r="Q4935" s="4">
        <f t="shared" si="310"/>
        <v>7.7777777777777779E-2</v>
      </c>
      <c r="R4935" s="4">
        <f t="shared" si="311"/>
        <v>0.26666666666666666</v>
      </c>
      <c r="S4935">
        <v>1</v>
      </c>
      <c r="T4935">
        <v>14</v>
      </c>
      <c r="U4935">
        <v>48</v>
      </c>
    </row>
    <row r="4936" spans="1:21" x14ac:dyDescent="0.3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f t="shared" si="308"/>
        <v>180</v>
      </c>
      <c r="P4936" s="4">
        <f t="shared" si="309"/>
        <v>0</v>
      </c>
      <c r="Q4936" s="4">
        <f t="shared" si="310"/>
        <v>2.7777777777777776E-2</v>
      </c>
      <c r="R4936" s="4">
        <f t="shared" si="311"/>
        <v>0.12777777777777777</v>
      </c>
      <c r="S4936">
        <v>0</v>
      </c>
      <c r="T4936">
        <v>5</v>
      </c>
      <c r="U4936">
        <v>23</v>
      </c>
    </row>
    <row r="4937" spans="1:21" x14ac:dyDescent="0.3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f t="shared" si="308"/>
        <v>180</v>
      </c>
      <c r="P4937" s="4">
        <f t="shared" si="309"/>
        <v>0</v>
      </c>
      <c r="Q4937" s="4">
        <f t="shared" si="310"/>
        <v>6.1111111111111109E-2</v>
      </c>
      <c r="R4937" s="4">
        <f t="shared" si="311"/>
        <v>0.21666666666666667</v>
      </c>
      <c r="S4937">
        <v>0</v>
      </c>
      <c r="T4937">
        <v>11</v>
      </c>
      <c r="U4937">
        <v>39</v>
      </c>
    </row>
    <row r="4938" spans="1:21" x14ac:dyDescent="0.3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f t="shared" si="308"/>
        <v>180</v>
      </c>
      <c r="P4938" s="4">
        <f t="shared" si="309"/>
        <v>0</v>
      </c>
      <c r="Q4938" s="4">
        <f t="shared" si="310"/>
        <v>4.4444444444444446E-2</v>
      </c>
      <c r="R4938" s="4">
        <f t="shared" si="311"/>
        <v>0.16666666666666666</v>
      </c>
      <c r="S4938">
        <v>0</v>
      </c>
      <c r="T4938">
        <v>8</v>
      </c>
      <c r="U4938">
        <v>30</v>
      </c>
    </row>
    <row r="4939" spans="1:21" x14ac:dyDescent="0.3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f t="shared" si="308"/>
        <v>216</v>
      </c>
      <c r="P4939" s="4">
        <f t="shared" si="309"/>
        <v>0</v>
      </c>
      <c r="Q4939" s="4">
        <f t="shared" si="310"/>
        <v>6.4814814814814811E-2</v>
      </c>
      <c r="R4939" s="4">
        <f t="shared" si="311"/>
        <v>0.22685185185185186</v>
      </c>
      <c r="S4939">
        <v>0</v>
      </c>
      <c r="T4939">
        <v>14</v>
      </c>
      <c r="U4939">
        <v>49</v>
      </c>
    </row>
    <row r="4940" spans="1:21" x14ac:dyDescent="0.3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f t="shared" si="308"/>
        <v>180</v>
      </c>
      <c r="P4940" s="4">
        <f t="shared" si="309"/>
        <v>0</v>
      </c>
      <c r="Q4940" s="4">
        <f t="shared" si="310"/>
        <v>7.2222222222222215E-2</v>
      </c>
      <c r="R4940" s="4">
        <f t="shared" si="311"/>
        <v>0.25555555555555554</v>
      </c>
      <c r="S4940">
        <v>0</v>
      </c>
      <c r="T4940">
        <v>13</v>
      </c>
      <c r="U4940">
        <v>46</v>
      </c>
    </row>
    <row r="4941" spans="1:21" x14ac:dyDescent="0.3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f t="shared" si="308"/>
        <v>180</v>
      </c>
      <c r="P4941" s="4">
        <f t="shared" si="309"/>
        <v>0</v>
      </c>
      <c r="Q4941" s="4">
        <f t="shared" si="310"/>
        <v>0</v>
      </c>
      <c r="R4941" s="4">
        <f t="shared" si="311"/>
        <v>4.4444444444444446E-2</v>
      </c>
      <c r="S4941">
        <v>0</v>
      </c>
      <c r="T4941">
        <v>0</v>
      </c>
      <c r="U4941">
        <v>8</v>
      </c>
    </row>
    <row r="4942" spans="1:21" x14ac:dyDescent="0.3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f t="shared" si="308"/>
        <v>235</v>
      </c>
      <c r="P4942" s="4">
        <f t="shared" si="309"/>
        <v>0</v>
      </c>
      <c r="Q4942" s="4">
        <f t="shared" si="310"/>
        <v>4.6808510638297871E-2</v>
      </c>
      <c r="R4942" s="4">
        <f t="shared" si="311"/>
        <v>0.16595744680851063</v>
      </c>
      <c r="S4942">
        <v>0</v>
      </c>
      <c r="T4942">
        <v>11</v>
      </c>
      <c r="U4942">
        <v>39</v>
      </c>
    </row>
    <row r="4943" spans="1:21" x14ac:dyDescent="0.3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f t="shared" si="308"/>
        <v>180</v>
      </c>
      <c r="P4943" s="4">
        <f t="shared" si="309"/>
        <v>0</v>
      </c>
      <c r="Q4943" s="4">
        <f t="shared" si="310"/>
        <v>3.888888888888889E-2</v>
      </c>
      <c r="R4943" s="4">
        <f t="shared" si="311"/>
        <v>0.15</v>
      </c>
      <c r="S4943">
        <v>0</v>
      </c>
      <c r="T4943">
        <v>7</v>
      </c>
      <c r="U4943">
        <v>27</v>
      </c>
    </row>
    <row r="4944" spans="1:21" x14ac:dyDescent="0.3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f t="shared" si="308"/>
        <v>256</v>
      </c>
      <c r="P4944" s="4">
        <f t="shared" si="309"/>
        <v>0</v>
      </c>
      <c r="Q4944" s="4">
        <f t="shared" si="310"/>
        <v>3.125E-2</v>
      </c>
      <c r="R4944" s="4">
        <f t="shared" si="311"/>
        <v>0.125</v>
      </c>
      <c r="S4944">
        <v>0</v>
      </c>
      <c r="T4944">
        <v>8</v>
      </c>
      <c r="U4944">
        <v>32</v>
      </c>
    </row>
    <row r="4945" spans="1:21" x14ac:dyDescent="0.3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f t="shared" si="308"/>
        <v>331</v>
      </c>
      <c r="P4945" s="4">
        <f t="shared" si="309"/>
        <v>0</v>
      </c>
      <c r="Q4945" s="4">
        <f t="shared" si="310"/>
        <v>1.2084592145015106E-2</v>
      </c>
      <c r="R4945" s="4">
        <f t="shared" si="311"/>
        <v>5.7401812688821753E-2</v>
      </c>
      <c r="S4945">
        <v>0</v>
      </c>
      <c r="T4945">
        <v>4</v>
      </c>
      <c r="U4945">
        <v>19</v>
      </c>
    </row>
    <row r="4946" spans="1:21" x14ac:dyDescent="0.3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f t="shared" si="308"/>
        <v>332</v>
      </c>
      <c r="P4946" s="4">
        <f t="shared" si="309"/>
        <v>3.0120481927710845E-3</v>
      </c>
      <c r="Q4946" s="4">
        <f t="shared" si="310"/>
        <v>5.1204819277108432E-2</v>
      </c>
      <c r="R4946" s="4">
        <f t="shared" si="311"/>
        <v>0.1746987951807229</v>
      </c>
      <c r="S4946">
        <v>1</v>
      </c>
      <c r="T4946">
        <v>17</v>
      </c>
      <c r="U4946">
        <v>58</v>
      </c>
    </row>
    <row r="4947" spans="1:21" x14ac:dyDescent="0.3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f t="shared" si="308"/>
        <v>180</v>
      </c>
      <c r="P4947" s="4">
        <f t="shared" si="309"/>
        <v>0</v>
      </c>
      <c r="Q4947" s="4">
        <f t="shared" si="310"/>
        <v>7.2222222222222215E-2</v>
      </c>
      <c r="R4947" s="4">
        <f t="shared" si="311"/>
        <v>0.26111111111111113</v>
      </c>
      <c r="S4947">
        <v>0</v>
      </c>
      <c r="T4947">
        <v>13</v>
      </c>
      <c r="U4947">
        <v>47</v>
      </c>
    </row>
    <row r="4948" spans="1:21" x14ac:dyDescent="0.3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f t="shared" si="308"/>
        <v>216</v>
      </c>
      <c r="P4948" s="4">
        <f t="shared" si="309"/>
        <v>4.6296296296296294E-3</v>
      </c>
      <c r="Q4948" s="4">
        <f t="shared" si="310"/>
        <v>1.8518518518518517E-2</v>
      </c>
      <c r="R4948" s="4">
        <f t="shared" si="311"/>
        <v>8.7962962962962965E-2</v>
      </c>
      <c r="S4948">
        <v>1</v>
      </c>
      <c r="T4948">
        <v>4</v>
      </c>
      <c r="U4948">
        <v>19</v>
      </c>
    </row>
    <row r="4949" spans="1:21" x14ac:dyDescent="0.3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f t="shared" si="308"/>
        <v>180</v>
      </c>
      <c r="P4949" s="4">
        <f t="shared" si="309"/>
        <v>0</v>
      </c>
      <c r="Q4949" s="4">
        <f t="shared" si="310"/>
        <v>0</v>
      </c>
      <c r="R4949" s="4">
        <f t="shared" si="311"/>
        <v>0.05</v>
      </c>
      <c r="S4949">
        <v>0</v>
      </c>
      <c r="T4949">
        <v>0</v>
      </c>
      <c r="U4949">
        <v>9</v>
      </c>
    </row>
    <row r="4950" spans="1:21" x14ac:dyDescent="0.3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f t="shared" si="308"/>
        <v>180</v>
      </c>
      <c r="P4950" s="4">
        <f t="shared" si="309"/>
        <v>0</v>
      </c>
      <c r="Q4950" s="4">
        <f t="shared" si="310"/>
        <v>3.3333333333333333E-2</v>
      </c>
      <c r="R4950" s="4">
        <f t="shared" si="311"/>
        <v>0.13333333333333333</v>
      </c>
      <c r="S4950">
        <v>0</v>
      </c>
      <c r="T4950">
        <v>6</v>
      </c>
      <c r="U4950">
        <v>24</v>
      </c>
    </row>
    <row r="4951" spans="1:21" x14ac:dyDescent="0.3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f t="shared" si="308"/>
        <v>180</v>
      </c>
      <c r="P4951" s="4">
        <f t="shared" si="309"/>
        <v>0</v>
      </c>
      <c r="Q4951" s="4">
        <f t="shared" si="310"/>
        <v>5.5555555555555552E-2</v>
      </c>
      <c r="R4951" s="4">
        <f t="shared" si="311"/>
        <v>0.20555555555555555</v>
      </c>
      <c r="S4951">
        <v>0</v>
      </c>
      <c r="T4951">
        <v>10</v>
      </c>
      <c r="U4951">
        <v>37</v>
      </c>
    </row>
    <row r="4952" spans="1:21" x14ac:dyDescent="0.3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f t="shared" si="308"/>
        <v>256</v>
      </c>
      <c r="P4952" s="4">
        <f t="shared" si="309"/>
        <v>1.171875E-2</v>
      </c>
      <c r="Q4952" s="4">
        <f t="shared" si="310"/>
        <v>3.515625E-2</v>
      </c>
      <c r="R4952" s="4">
        <f t="shared" si="311"/>
        <v>0.1328125</v>
      </c>
      <c r="S4952">
        <v>3</v>
      </c>
      <c r="T4952">
        <v>9</v>
      </c>
      <c r="U4952">
        <v>34</v>
      </c>
    </row>
    <row r="4953" spans="1:21" x14ac:dyDescent="0.3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f t="shared" si="308"/>
        <v>180</v>
      </c>
      <c r="P4953" s="4">
        <f t="shared" si="309"/>
        <v>0</v>
      </c>
      <c r="Q4953" s="4">
        <f t="shared" si="310"/>
        <v>8.3333333333333329E-2</v>
      </c>
      <c r="R4953" s="4">
        <f t="shared" si="311"/>
        <v>0.27777777777777779</v>
      </c>
      <c r="S4953">
        <v>0</v>
      </c>
      <c r="T4953">
        <v>15</v>
      </c>
      <c r="U4953">
        <v>50</v>
      </c>
    </row>
    <row r="4954" spans="1:21" x14ac:dyDescent="0.3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f t="shared" si="308"/>
        <v>180</v>
      </c>
      <c r="P4954" s="4">
        <f t="shared" si="309"/>
        <v>0</v>
      </c>
      <c r="Q4954" s="4">
        <f t="shared" si="310"/>
        <v>6.6666666666666666E-2</v>
      </c>
      <c r="R4954" s="4">
        <f t="shared" si="311"/>
        <v>0.2388888888888889</v>
      </c>
      <c r="S4954">
        <v>0</v>
      </c>
      <c r="T4954">
        <v>12</v>
      </c>
      <c r="U4954">
        <v>43</v>
      </c>
    </row>
    <row r="4955" spans="1:21" x14ac:dyDescent="0.3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f t="shared" si="308"/>
        <v>180</v>
      </c>
      <c r="P4955" s="4">
        <f t="shared" si="309"/>
        <v>0</v>
      </c>
      <c r="Q4955" s="4">
        <f t="shared" si="310"/>
        <v>7.2222222222222215E-2</v>
      </c>
      <c r="R4955" s="4">
        <f t="shared" si="311"/>
        <v>0.25</v>
      </c>
      <c r="S4955">
        <v>0</v>
      </c>
      <c r="T4955">
        <v>13</v>
      </c>
      <c r="U4955">
        <v>45</v>
      </c>
    </row>
    <row r="4956" spans="1:21" x14ac:dyDescent="0.3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f t="shared" si="308"/>
        <v>331</v>
      </c>
      <c r="P4956" s="4">
        <f t="shared" si="309"/>
        <v>6.0422960725075529E-3</v>
      </c>
      <c r="Q4956" s="4">
        <f t="shared" si="310"/>
        <v>3.0211480362537766E-2</v>
      </c>
      <c r="R4956" s="4">
        <f t="shared" si="311"/>
        <v>0.10574018126888217</v>
      </c>
      <c r="S4956">
        <v>2</v>
      </c>
      <c r="T4956">
        <v>10</v>
      </c>
      <c r="U4956">
        <v>35</v>
      </c>
    </row>
    <row r="4957" spans="1:21" x14ac:dyDescent="0.3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f t="shared" si="308"/>
        <v>180</v>
      </c>
      <c r="P4957" s="4">
        <f t="shared" si="309"/>
        <v>2.2222222222222223E-2</v>
      </c>
      <c r="Q4957" s="4">
        <f t="shared" si="310"/>
        <v>0</v>
      </c>
      <c r="R4957" s="4">
        <f t="shared" si="311"/>
        <v>0.05</v>
      </c>
      <c r="S4957">
        <v>4</v>
      </c>
      <c r="T4957">
        <v>0</v>
      </c>
      <c r="U4957">
        <v>9</v>
      </c>
    </row>
    <row r="4958" spans="1:21" x14ac:dyDescent="0.3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f t="shared" si="308"/>
        <v>180</v>
      </c>
      <c r="P4958" s="4">
        <f t="shared" si="309"/>
        <v>0</v>
      </c>
      <c r="Q4958" s="4">
        <f t="shared" si="310"/>
        <v>3.888888888888889E-2</v>
      </c>
      <c r="R4958" s="4">
        <f t="shared" si="311"/>
        <v>0.15</v>
      </c>
      <c r="S4958">
        <v>0</v>
      </c>
      <c r="T4958">
        <v>7</v>
      </c>
      <c r="U4958">
        <v>27</v>
      </c>
    </row>
    <row r="4959" spans="1:21" x14ac:dyDescent="0.3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f t="shared" si="308"/>
        <v>216</v>
      </c>
      <c r="P4959" s="4">
        <f t="shared" si="309"/>
        <v>0</v>
      </c>
      <c r="Q4959" s="4">
        <f t="shared" si="310"/>
        <v>6.4814814814814811E-2</v>
      </c>
      <c r="R4959" s="4">
        <f t="shared" si="311"/>
        <v>0.21759259259259259</v>
      </c>
      <c r="S4959">
        <v>0</v>
      </c>
      <c r="T4959">
        <v>14</v>
      </c>
      <c r="U4959">
        <v>47</v>
      </c>
    </row>
    <row r="4960" spans="1:21" x14ac:dyDescent="0.3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f t="shared" si="308"/>
        <v>180</v>
      </c>
      <c r="P4960" s="4">
        <f t="shared" si="309"/>
        <v>5.5555555555555558E-3</v>
      </c>
      <c r="Q4960" s="4">
        <f t="shared" si="310"/>
        <v>3.888888888888889E-2</v>
      </c>
      <c r="R4960" s="4">
        <f t="shared" si="311"/>
        <v>0.16111111111111112</v>
      </c>
      <c r="S4960">
        <v>1</v>
      </c>
      <c r="T4960">
        <v>7</v>
      </c>
      <c r="U4960">
        <v>29</v>
      </c>
    </row>
    <row r="4961" spans="1:21" x14ac:dyDescent="0.3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f t="shared" si="308"/>
        <v>180</v>
      </c>
      <c r="P4961" s="4">
        <f t="shared" si="309"/>
        <v>0</v>
      </c>
      <c r="Q4961" s="4">
        <f t="shared" si="310"/>
        <v>6.1111111111111109E-2</v>
      </c>
      <c r="R4961" s="4">
        <f t="shared" si="311"/>
        <v>0.21111111111111111</v>
      </c>
      <c r="S4961">
        <v>0</v>
      </c>
      <c r="T4961">
        <v>11</v>
      </c>
      <c r="U4961">
        <v>38</v>
      </c>
    </row>
    <row r="4962" spans="1:21" x14ac:dyDescent="0.3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f t="shared" si="308"/>
        <v>332</v>
      </c>
      <c r="P4962" s="4">
        <f t="shared" si="309"/>
        <v>3.0120481927710845E-3</v>
      </c>
      <c r="Q4962" s="4">
        <f t="shared" si="310"/>
        <v>1.8072289156626505E-2</v>
      </c>
      <c r="R4962" s="4">
        <f t="shared" si="311"/>
        <v>7.5301204819277115E-2</v>
      </c>
      <c r="S4962">
        <v>1</v>
      </c>
      <c r="T4962">
        <v>6</v>
      </c>
      <c r="U4962">
        <v>25</v>
      </c>
    </row>
    <row r="4963" spans="1:21" x14ac:dyDescent="0.3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f t="shared" si="308"/>
        <v>180</v>
      </c>
      <c r="P4963" s="4">
        <f t="shared" si="309"/>
        <v>1.1111111111111112E-2</v>
      </c>
      <c r="Q4963" s="4">
        <f t="shared" si="310"/>
        <v>1.1111111111111112E-2</v>
      </c>
      <c r="R4963" s="4">
        <f t="shared" si="311"/>
        <v>7.7777777777777779E-2</v>
      </c>
      <c r="S4963">
        <v>2</v>
      </c>
      <c r="T4963">
        <v>2</v>
      </c>
      <c r="U4963">
        <v>14</v>
      </c>
    </row>
    <row r="4964" spans="1:21" x14ac:dyDescent="0.3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f t="shared" si="308"/>
        <v>180</v>
      </c>
      <c r="P4964" s="4">
        <f t="shared" si="309"/>
        <v>5.5555555555555558E-3</v>
      </c>
      <c r="Q4964" s="4">
        <f t="shared" si="310"/>
        <v>3.888888888888889E-2</v>
      </c>
      <c r="R4964" s="4">
        <f t="shared" si="311"/>
        <v>0.15555555555555556</v>
      </c>
      <c r="S4964">
        <v>1</v>
      </c>
      <c r="T4964">
        <v>7</v>
      </c>
      <c r="U4964">
        <v>28</v>
      </c>
    </row>
    <row r="4965" spans="1:21" x14ac:dyDescent="0.3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f t="shared" si="308"/>
        <v>214</v>
      </c>
      <c r="P4965" s="4">
        <f t="shared" si="309"/>
        <v>0</v>
      </c>
      <c r="Q4965" s="4">
        <f t="shared" si="310"/>
        <v>4.2056074766355138E-2</v>
      </c>
      <c r="R4965" s="4">
        <f t="shared" si="311"/>
        <v>0.16355140186915887</v>
      </c>
      <c r="S4965">
        <v>0</v>
      </c>
      <c r="T4965">
        <v>9</v>
      </c>
      <c r="U4965">
        <v>35</v>
      </c>
    </row>
    <row r="4966" spans="1:21" x14ac:dyDescent="0.3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f t="shared" si="308"/>
        <v>180</v>
      </c>
      <c r="P4966" s="4">
        <f t="shared" si="309"/>
        <v>0</v>
      </c>
      <c r="Q4966" s="4">
        <f t="shared" si="310"/>
        <v>2.2222222222222223E-2</v>
      </c>
      <c r="R4966" s="4">
        <f t="shared" si="311"/>
        <v>0.1111111111111111</v>
      </c>
      <c r="S4966">
        <v>0</v>
      </c>
      <c r="T4966">
        <v>4</v>
      </c>
      <c r="U4966">
        <v>20</v>
      </c>
    </row>
    <row r="4967" spans="1:21" x14ac:dyDescent="0.3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f t="shared" si="308"/>
        <v>331</v>
      </c>
      <c r="P4967" s="4">
        <f t="shared" si="309"/>
        <v>3.0211480362537764E-3</v>
      </c>
      <c r="Q4967" s="4">
        <f t="shared" si="310"/>
        <v>1.812688821752266E-2</v>
      </c>
      <c r="R4967" s="4">
        <f t="shared" si="311"/>
        <v>8.1570996978851965E-2</v>
      </c>
      <c r="S4967">
        <v>1</v>
      </c>
      <c r="T4967">
        <v>6</v>
      </c>
      <c r="U4967">
        <v>27</v>
      </c>
    </row>
    <row r="4968" spans="1:21" x14ac:dyDescent="0.3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f t="shared" si="308"/>
        <v>180</v>
      </c>
      <c r="P4968" s="4">
        <f t="shared" si="309"/>
        <v>0</v>
      </c>
      <c r="Q4968" s="4">
        <f t="shared" si="310"/>
        <v>1.6666666666666666E-2</v>
      </c>
      <c r="R4968" s="4">
        <f t="shared" si="311"/>
        <v>8.8888888888888892E-2</v>
      </c>
      <c r="S4968">
        <v>0</v>
      </c>
      <c r="T4968">
        <v>3</v>
      </c>
      <c r="U4968">
        <v>16</v>
      </c>
    </row>
    <row r="4969" spans="1:21" x14ac:dyDescent="0.3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f t="shared" si="308"/>
        <v>180</v>
      </c>
      <c r="P4969" s="4">
        <f t="shared" si="309"/>
        <v>0</v>
      </c>
      <c r="Q4969" s="4">
        <f t="shared" si="310"/>
        <v>7.7777777777777779E-2</v>
      </c>
      <c r="R4969" s="4">
        <f t="shared" si="311"/>
        <v>0.26666666666666666</v>
      </c>
      <c r="S4969">
        <v>0</v>
      </c>
      <c r="T4969">
        <v>14</v>
      </c>
      <c r="U4969">
        <v>48</v>
      </c>
    </row>
    <row r="4970" spans="1:21" x14ac:dyDescent="0.3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f t="shared" si="308"/>
        <v>180</v>
      </c>
      <c r="P4970" s="4">
        <f t="shared" si="309"/>
        <v>0</v>
      </c>
      <c r="Q4970" s="4">
        <f t="shared" si="310"/>
        <v>3.3333333333333333E-2</v>
      </c>
      <c r="R4970" s="4">
        <f t="shared" si="311"/>
        <v>0.14444444444444443</v>
      </c>
      <c r="S4970">
        <v>0</v>
      </c>
      <c r="T4970">
        <v>6</v>
      </c>
      <c r="U4970">
        <v>26</v>
      </c>
    </row>
    <row r="4971" spans="1:21" x14ac:dyDescent="0.3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f t="shared" si="308"/>
        <v>332</v>
      </c>
      <c r="P4971" s="4">
        <f t="shared" si="309"/>
        <v>0</v>
      </c>
      <c r="Q4971" s="4">
        <f t="shared" si="310"/>
        <v>4.8192771084337352E-2</v>
      </c>
      <c r="R4971" s="4">
        <f t="shared" si="311"/>
        <v>0.15963855421686746</v>
      </c>
      <c r="S4971">
        <v>0</v>
      </c>
      <c r="T4971">
        <v>16</v>
      </c>
      <c r="U4971">
        <v>53</v>
      </c>
    </row>
    <row r="4972" spans="1:21" x14ac:dyDescent="0.3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f t="shared" si="308"/>
        <v>235</v>
      </c>
      <c r="P4972" s="4">
        <f t="shared" si="309"/>
        <v>0</v>
      </c>
      <c r="Q4972" s="4">
        <f t="shared" si="310"/>
        <v>6.8085106382978725E-2</v>
      </c>
      <c r="R4972" s="4">
        <f t="shared" si="311"/>
        <v>0.22978723404255319</v>
      </c>
      <c r="S4972">
        <v>0</v>
      </c>
      <c r="T4972">
        <v>16</v>
      </c>
      <c r="U4972">
        <v>54</v>
      </c>
    </row>
    <row r="4973" spans="1:21" x14ac:dyDescent="0.3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f t="shared" si="308"/>
        <v>332</v>
      </c>
      <c r="P4973" s="4">
        <f t="shared" si="309"/>
        <v>3.0120481927710845E-3</v>
      </c>
      <c r="Q4973" s="4">
        <f t="shared" si="310"/>
        <v>2.1084337349397589E-2</v>
      </c>
      <c r="R4973" s="4">
        <f t="shared" si="311"/>
        <v>8.7349397590361449E-2</v>
      </c>
      <c r="S4973">
        <v>1</v>
      </c>
      <c r="T4973">
        <v>7</v>
      </c>
      <c r="U4973">
        <v>29</v>
      </c>
    </row>
    <row r="4974" spans="1:21" x14ac:dyDescent="0.3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f t="shared" si="308"/>
        <v>180</v>
      </c>
      <c r="P4974" s="4">
        <f t="shared" si="309"/>
        <v>0</v>
      </c>
      <c r="Q4974" s="4">
        <f t="shared" si="310"/>
        <v>1.1111111111111112E-2</v>
      </c>
      <c r="R4974" s="4">
        <f t="shared" si="311"/>
        <v>8.3333333333333329E-2</v>
      </c>
      <c r="S4974">
        <v>0</v>
      </c>
      <c r="T4974">
        <v>2</v>
      </c>
      <c r="U4974">
        <v>15</v>
      </c>
    </row>
    <row r="4975" spans="1:21" x14ac:dyDescent="0.3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f t="shared" si="308"/>
        <v>180</v>
      </c>
      <c r="P4975" s="4">
        <f t="shared" si="309"/>
        <v>0</v>
      </c>
      <c r="Q4975" s="4">
        <f t="shared" si="310"/>
        <v>0</v>
      </c>
      <c r="R4975" s="4">
        <f t="shared" si="311"/>
        <v>0</v>
      </c>
      <c r="S4975">
        <v>0</v>
      </c>
      <c r="T4975">
        <v>0</v>
      </c>
      <c r="U4975">
        <v>0</v>
      </c>
    </row>
    <row r="4976" spans="1:21" x14ac:dyDescent="0.3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f t="shared" si="308"/>
        <v>180</v>
      </c>
      <c r="P4976" s="4">
        <f t="shared" si="309"/>
        <v>0</v>
      </c>
      <c r="Q4976" s="4">
        <f t="shared" si="310"/>
        <v>0</v>
      </c>
      <c r="R4976" s="4">
        <f t="shared" si="311"/>
        <v>3.888888888888889E-2</v>
      </c>
      <c r="S4976">
        <v>0</v>
      </c>
      <c r="T4976">
        <v>0</v>
      </c>
      <c r="U4976">
        <v>7</v>
      </c>
    </row>
    <row r="4977" spans="1:21" x14ac:dyDescent="0.3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f t="shared" si="308"/>
        <v>180</v>
      </c>
      <c r="P4977" s="4">
        <f t="shared" si="309"/>
        <v>0</v>
      </c>
      <c r="Q4977" s="4">
        <f t="shared" si="310"/>
        <v>0</v>
      </c>
      <c r="R4977" s="4">
        <f t="shared" si="311"/>
        <v>0.05</v>
      </c>
      <c r="S4977">
        <v>0</v>
      </c>
      <c r="T4977">
        <v>0</v>
      </c>
      <c r="U4977">
        <v>9</v>
      </c>
    </row>
    <row r="4978" spans="1:21" x14ac:dyDescent="0.3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f t="shared" si="308"/>
        <v>235</v>
      </c>
      <c r="P4978" s="4">
        <f t="shared" si="309"/>
        <v>1.276595744680851E-2</v>
      </c>
      <c r="Q4978" s="4">
        <f t="shared" si="310"/>
        <v>6.3829787234042548E-2</v>
      </c>
      <c r="R4978" s="4">
        <f t="shared" si="311"/>
        <v>0.22127659574468084</v>
      </c>
      <c r="S4978">
        <v>3</v>
      </c>
      <c r="T4978">
        <v>15</v>
      </c>
      <c r="U4978">
        <v>52</v>
      </c>
    </row>
    <row r="4979" spans="1:21" x14ac:dyDescent="0.3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f t="shared" si="308"/>
        <v>272</v>
      </c>
      <c r="P4979" s="4">
        <f t="shared" si="309"/>
        <v>3.6764705882352941E-3</v>
      </c>
      <c r="Q4979" s="4">
        <f t="shared" si="310"/>
        <v>2.9411764705882353E-2</v>
      </c>
      <c r="R4979" s="4">
        <f t="shared" si="311"/>
        <v>0.11764705882352941</v>
      </c>
      <c r="S4979">
        <v>1</v>
      </c>
      <c r="T4979">
        <v>8</v>
      </c>
      <c r="U4979">
        <v>32</v>
      </c>
    </row>
    <row r="4980" spans="1:21" x14ac:dyDescent="0.3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f t="shared" si="308"/>
        <v>180</v>
      </c>
      <c r="P4980" s="4">
        <f t="shared" si="309"/>
        <v>0</v>
      </c>
      <c r="Q4980" s="4">
        <f t="shared" si="310"/>
        <v>5.5555555555555552E-2</v>
      </c>
      <c r="R4980" s="4">
        <f t="shared" si="311"/>
        <v>0.2</v>
      </c>
      <c r="S4980">
        <v>0</v>
      </c>
      <c r="T4980">
        <v>10</v>
      </c>
      <c r="U4980">
        <v>36</v>
      </c>
    </row>
    <row r="4981" spans="1:21" x14ac:dyDescent="0.3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f t="shared" si="308"/>
        <v>256</v>
      </c>
      <c r="P4981" s="4">
        <f t="shared" si="309"/>
        <v>3.90625E-3</v>
      </c>
      <c r="Q4981" s="4">
        <f t="shared" si="310"/>
        <v>0</v>
      </c>
      <c r="R4981" s="4">
        <f t="shared" si="311"/>
        <v>0</v>
      </c>
      <c r="S4981">
        <v>1</v>
      </c>
      <c r="T4981">
        <v>0</v>
      </c>
      <c r="U4981">
        <v>0</v>
      </c>
    </row>
    <row r="4982" spans="1:21" x14ac:dyDescent="0.3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f t="shared" si="308"/>
        <v>180</v>
      </c>
      <c r="P4982" s="4">
        <f t="shared" si="309"/>
        <v>0</v>
      </c>
      <c r="Q4982" s="4">
        <f t="shared" si="310"/>
        <v>5.5555555555555558E-3</v>
      </c>
      <c r="R4982" s="4">
        <f t="shared" si="311"/>
        <v>6.6666666666666666E-2</v>
      </c>
      <c r="S4982">
        <v>0</v>
      </c>
      <c r="T4982">
        <v>1</v>
      </c>
      <c r="U4982">
        <v>12</v>
      </c>
    </row>
    <row r="4983" spans="1:21" x14ac:dyDescent="0.3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f t="shared" si="308"/>
        <v>256</v>
      </c>
      <c r="P4983" s="4">
        <f t="shared" si="309"/>
        <v>1.953125E-2</v>
      </c>
      <c r="Q4983" s="4">
        <f t="shared" si="310"/>
        <v>5.078125E-2</v>
      </c>
      <c r="R4983" s="4">
        <f t="shared" si="311"/>
        <v>0.171875</v>
      </c>
      <c r="S4983">
        <v>5</v>
      </c>
      <c r="T4983">
        <v>13</v>
      </c>
      <c r="U4983">
        <v>44</v>
      </c>
    </row>
    <row r="4984" spans="1:21" x14ac:dyDescent="0.3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f t="shared" si="308"/>
        <v>204</v>
      </c>
      <c r="P4984" s="4">
        <f t="shared" si="309"/>
        <v>0</v>
      </c>
      <c r="Q4984" s="4">
        <f t="shared" si="310"/>
        <v>4.4117647058823532E-2</v>
      </c>
      <c r="R4984" s="4">
        <f t="shared" si="311"/>
        <v>0.17156862745098039</v>
      </c>
      <c r="S4984">
        <v>0</v>
      </c>
      <c r="T4984">
        <v>9</v>
      </c>
      <c r="U4984">
        <v>35</v>
      </c>
    </row>
    <row r="4985" spans="1:21" x14ac:dyDescent="0.3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f t="shared" si="308"/>
        <v>331</v>
      </c>
      <c r="P4985" s="4">
        <f t="shared" si="309"/>
        <v>0</v>
      </c>
      <c r="Q4985" s="4">
        <f t="shared" si="310"/>
        <v>2.1148036253776436E-2</v>
      </c>
      <c r="R4985" s="4">
        <f t="shared" si="311"/>
        <v>8.4592145015105744E-2</v>
      </c>
      <c r="S4985">
        <v>0</v>
      </c>
      <c r="T4985">
        <v>7</v>
      </c>
      <c r="U4985">
        <v>28</v>
      </c>
    </row>
    <row r="4986" spans="1:21" x14ac:dyDescent="0.3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f t="shared" si="308"/>
        <v>331</v>
      </c>
      <c r="P4986" s="4">
        <f t="shared" si="309"/>
        <v>0</v>
      </c>
      <c r="Q4986" s="4">
        <f t="shared" si="310"/>
        <v>3.3232628398791542E-2</v>
      </c>
      <c r="R4986" s="4">
        <f t="shared" si="311"/>
        <v>0.11782477341389729</v>
      </c>
      <c r="S4986">
        <v>0</v>
      </c>
      <c r="T4986">
        <v>11</v>
      </c>
      <c r="U4986">
        <v>39</v>
      </c>
    </row>
    <row r="4987" spans="1:21" x14ac:dyDescent="0.3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f t="shared" si="308"/>
        <v>180</v>
      </c>
      <c r="P4987" s="4">
        <f t="shared" si="309"/>
        <v>5.5555555555555558E-3</v>
      </c>
      <c r="Q4987" s="4">
        <f t="shared" si="310"/>
        <v>9.4444444444444442E-2</v>
      </c>
      <c r="R4987" s="4">
        <f t="shared" si="311"/>
        <v>0.31111111111111112</v>
      </c>
      <c r="S4987">
        <v>1</v>
      </c>
      <c r="T4987">
        <v>17</v>
      </c>
      <c r="U4987">
        <v>56</v>
      </c>
    </row>
    <row r="4988" spans="1:21" x14ac:dyDescent="0.3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f t="shared" si="308"/>
        <v>204</v>
      </c>
      <c r="P4988" s="4">
        <f t="shared" si="309"/>
        <v>0</v>
      </c>
      <c r="Q4988" s="4">
        <f t="shared" si="310"/>
        <v>3.4313725490196081E-2</v>
      </c>
      <c r="R4988" s="4">
        <f t="shared" si="311"/>
        <v>0.13235294117647059</v>
      </c>
      <c r="S4988">
        <v>0</v>
      </c>
      <c r="T4988">
        <v>7</v>
      </c>
      <c r="U4988">
        <v>27</v>
      </c>
    </row>
    <row r="4989" spans="1:21" x14ac:dyDescent="0.3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f t="shared" si="308"/>
        <v>180</v>
      </c>
      <c r="P4989" s="4">
        <f t="shared" si="309"/>
        <v>5.5555555555555558E-3</v>
      </c>
      <c r="Q4989" s="4">
        <f t="shared" si="310"/>
        <v>4.4444444444444446E-2</v>
      </c>
      <c r="R4989" s="4">
        <f t="shared" si="311"/>
        <v>0.17222222222222222</v>
      </c>
      <c r="S4989">
        <v>1</v>
      </c>
      <c r="T4989">
        <v>8</v>
      </c>
      <c r="U4989">
        <v>31</v>
      </c>
    </row>
    <row r="4990" spans="1:21" x14ac:dyDescent="0.3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f t="shared" si="308"/>
        <v>235</v>
      </c>
      <c r="P4990" s="4">
        <f t="shared" si="309"/>
        <v>0</v>
      </c>
      <c r="Q4990" s="4">
        <f t="shared" si="310"/>
        <v>3.8297872340425532E-2</v>
      </c>
      <c r="R4990" s="4">
        <f t="shared" si="311"/>
        <v>0.14042553191489363</v>
      </c>
      <c r="S4990">
        <v>0</v>
      </c>
      <c r="T4990">
        <v>9</v>
      </c>
      <c r="U4990">
        <v>33</v>
      </c>
    </row>
    <row r="4991" spans="1:21" x14ac:dyDescent="0.3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f t="shared" si="308"/>
        <v>180</v>
      </c>
      <c r="P4991" s="4">
        <f t="shared" si="309"/>
        <v>1.1111111111111112E-2</v>
      </c>
      <c r="Q4991" s="4">
        <f t="shared" si="310"/>
        <v>0.11666666666666667</v>
      </c>
      <c r="R4991" s="4">
        <f t="shared" si="311"/>
        <v>0.37777777777777777</v>
      </c>
      <c r="S4991">
        <v>2</v>
      </c>
      <c r="T4991">
        <v>21</v>
      </c>
      <c r="U4991">
        <v>68</v>
      </c>
    </row>
    <row r="4992" spans="1:21" x14ac:dyDescent="0.3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f t="shared" si="308"/>
        <v>256</v>
      </c>
      <c r="P4992" s="4">
        <f t="shared" si="309"/>
        <v>0</v>
      </c>
      <c r="Q4992" s="4">
        <f t="shared" si="310"/>
        <v>0</v>
      </c>
      <c r="R4992" s="4">
        <f t="shared" si="311"/>
        <v>0</v>
      </c>
      <c r="S4992">
        <v>0</v>
      </c>
      <c r="T4992">
        <v>0</v>
      </c>
      <c r="U4992">
        <v>0</v>
      </c>
    </row>
    <row r="4993" spans="1:21" x14ac:dyDescent="0.3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f t="shared" si="308"/>
        <v>180</v>
      </c>
      <c r="P4993" s="4">
        <f t="shared" si="309"/>
        <v>1.1111111111111112E-2</v>
      </c>
      <c r="Q4993" s="4">
        <f t="shared" si="310"/>
        <v>6.6666666666666666E-2</v>
      </c>
      <c r="R4993" s="4">
        <f t="shared" si="311"/>
        <v>0.22777777777777777</v>
      </c>
      <c r="S4993">
        <v>2</v>
      </c>
      <c r="T4993">
        <v>12</v>
      </c>
      <c r="U4993">
        <v>41</v>
      </c>
    </row>
    <row r="4994" spans="1:21" x14ac:dyDescent="0.3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f t="shared" si="308"/>
        <v>332</v>
      </c>
      <c r="P4994" s="4">
        <f t="shared" si="309"/>
        <v>0</v>
      </c>
      <c r="Q4994" s="4">
        <f t="shared" si="310"/>
        <v>2.1084337349397589E-2</v>
      </c>
      <c r="R4994" s="4">
        <f t="shared" si="311"/>
        <v>8.7349397590361449E-2</v>
      </c>
      <c r="S4994">
        <v>0</v>
      </c>
      <c r="T4994">
        <v>7</v>
      </c>
      <c r="U4994">
        <v>29</v>
      </c>
    </row>
    <row r="4995" spans="1:21" x14ac:dyDescent="0.3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f t="shared" ref="O4995:O5058" si="312">L4995+M4995+N4995</f>
        <v>216</v>
      </c>
      <c r="P4995" s="4">
        <f t="shared" ref="P4995:P5058" si="313">S4995/O4995</f>
        <v>0</v>
      </c>
      <c r="Q4995" s="4">
        <f t="shared" ref="Q4995:Q5058" si="314">T4995/O4995</f>
        <v>5.0925925925925923E-2</v>
      </c>
      <c r="R4995" s="4">
        <f t="shared" ref="R4995:R5058" si="315">U4995/O4995</f>
        <v>0.18055555555555555</v>
      </c>
      <c r="S4995">
        <v>0</v>
      </c>
      <c r="T4995">
        <v>11</v>
      </c>
      <c r="U4995">
        <v>39</v>
      </c>
    </row>
    <row r="4996" spans="1:21" x14ac:dyDescent="0.3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f t="shared" si="312"/>
        <v>204</v>
      </c>
      <c r="P4996" s="4">
        <f t="shared" si="313"/>
        <v>1.4705882352941176E-2</v>
      </c>
      <c r="Q4996" s="4">
        <f t="shared" si="314"/>
        <v>1.9607843137254902E-2</v>
      </c>
      <c r="R4996" s="4">
        <f t="shared" si="315"/>
        <v>9.8039215686274508E-2</v>
      </c>
      <c r="S4996">
        <v>3</v>
      </c>
      <c r="T4996">
        <v>4</v>
      </c>
      <c r="U4996">
        <v>20</v>
      </c>
    </row>
    <row r="4997" spans="1:21" x14ac:dyDescent="0.3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f t="shared" si="312"/>
        <v>180</v>
      </c>
      <c r="P4997" s="4">
        <f t="shared" si="313"/>
        <v>2.2222222222222223E-2</v>
      </c>
      <c r="Q4997" s="4">
        <f t="shared" si="314"/>
        <v>4.4444444444444446E-2</v>
      </c>
      <c r="R4997" s="4">
        <f t="shared" si="315"/>
        <v>0.16666666666666666</v>
      </c>
      <c r="S4997">
        <v>4</v>
      </c>
      <c r="T4997">
        <v>8</v>
      </c>
      <c r="U4997">
        <v>30</v>
      </c>
    </row>
    <row r="4998" spans="1:21" x14ac:dyDescent="0.3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f t="shared" si="312"/>
        <v>180</v>
      </c>
      <c r="P4998" s="4">
        <f t="shared" si="313"/>
        <v>5.5555555555555558E-3</v>
      </c>
      <c r="Q4998" s="4">
        <f t="shared" si="314"/>
        <v>6.6666666666666666E-2</v>
      </c>
      <c r="R4998" s="4">
        <f t="shared" si="315"/>
        <v>0.22777777777777777</v>
      </c>
      <c r="S4998">
        <v>1</v>
      </c>
      <c r="T4998">
        <v>12</v>
      </c>
      <c r="U4998">
        <v>41</v>
      </c>
    </row>
    <row r="4999" spans="1:21" x14ac:dyDescent="0.3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f t="shared" si="312"/>
        <v>180</v>
      </c>
      <c r="P4999" s="4">
        <f t="shared" si="313"/>
        <v>0</v>
      </c>
      <c r="Q4999" s="4">
        <f t="shared" si="314"/>
        <v>0.1388888888888889</v>
      </c>
      <c r="R4999" s="4">
        <f t="shared" si="315"/>
        <v>0.43888888888888888</v>
      </c>
      <c r="S4999">
        <v>0</v>
      </c>
      <c r="T4999">
        <v>25</v>
      </c>
      <c r="U4999">
        <v>79</v>
      </c>
    </row>
    <row r="5000" spans="1:21" x14ac:dyDescent="0.3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f t="shared" si="312"/>
        <v>235</v>
      </c>
      <c r="P5000" s="4">
        <f t="shared" si="313"/>
        <v>0</v>
      </c>
      <c r="Q5000" s="4">
        <f t="shared" si="314"/>
        <v>5.106382978723404E-2</v>
      </c>
      <c r="R5000" s="4">
        <f t="shared" si="315"/>
        <v>0.18297872340425531</v>
      </c>
      <c r="S5000">
        <v>0</v>
      </c>
      <c r="T5000">
        <v>12</v>
      </c>
      <c r="U5000">
        <v>43</v>
      </c>
    </row>
    <row r="5001" spans="1:21" x14ac:dyDescent="0.3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f t="shared" si="312"/>
        <v>180</v>
      </c>
      <c r="P5001" s="4">
        <f t="shared" si="313"/>
        <v>0</v>
      </c>
      <c r="Q5001" s="4">
        <f t="shared" si="314"/>
        <v>1.6666666666666666E-2</v>
      </c>
      <c r="R5001" s="4">
        <f t="shared" si="315"/>
        <v>9.4444444444444442E-2</v>
      </c>
      <c r="S5001">
        <v>0</v>
      </c>
      <c r="T5001">
        <v>3</v>
      </c>
      <c r="U5001">
        <v>17</v>
      </c>
    </row>
    <row r="5002" spans="1:21" x14ac:dyDescent="0.3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f t="shared" si="312"/>
        <v>180</v>
      </c>
      <c r="P5002" s="4">
        <f t="shared" si="313"/>
        <v>0</v>
      </c>
      <c r="Q5002" s="4">
        <f t="shared" si="314"/>
        <v>2.7777777777777776E-2</v>
      </c>
      <c r="R5002" s="4">
        <f t="shared" si="315"/>
        <v>0.13333333333333333</v>
      </c>
      <c r="S5002">
        <v>0</v>
      </c>
      <c r="T5002">
        <v>5</v>
      </c>
      <c r="U5002">
        <v>24</v>
      </c>
    </row>
    <row r="5003" spans="1:21" x14ac:dyDescent="0.3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f t="shared" si="312"/>
        <v>180</v>
      </c>
      <c r="P5003" s="4">
        <f t="shared" si="313"/>
        <v>0</v>
      </c>
      <c r="Q5003" s="4">
        <f t="shared" si="314"/>
        <v>2.7777777777777776E-2</v>
      </c>
      <c r="R5003" s="4">
        <f t="shared" si="315"/>
        <v>0.12777777777777777</v>
      </c>
      <c r="S5003">
        <v>0</v>
      </c>
      <c r="T5003">
        <v>5</v>
      </c>
      <c r="U5003">
        <v>23</v>
      </c>
    </row>
    <row r="5004" spans="1:21" x14ac:dyDescent="0.3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f t="shared" si="312"/>
        <v>256</v>
      </c>
      <c r="P5004" s="4">
        <f t="shared" si="313"/>
        <v>0</v>
      </c>
      <c r="Q5004" s="4">
        <f t="shared" si="314"/>
        <v>0</v>
      </c>
      <c r="R5004" s="4">
        <f t="shared" si="315"/>
        <v>7.8125E-3</v>
      </c>
      <c r="S5004">
        <v>0</v>
      </c>
      <c r="T5004">
        <v>0</v>
      </c>
      <c r="U5004">
        <v>2</v>
      </c>
    </row>
    <row r="5005" spans="1:21" x14ac:dyDescent="0.3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f t="shared" si="312"/>
        <v>180</v>
      </c>
      <c r="P5005" s="4">
        <f t="shared" si="313"/>
        <v>5.5555555555555558E-3</v>
      </c>
      <c r="Q5005" s="4">
        <f t="shared" si="314"/>
        <v>3.3333333333333333E-2</v>
      </c>
      <c r="R5005" s="4">
        <f t="shared" si="315"/>
        <v>0.1388888888888889</v>
      </c>
      <c r="S5005">
        <v>1</v>
      </c>
      <c r="T5005">
        <v>6</v>
      </c>
      <c r="U5005">
        <v>25</v>
      </c>
    </row>
    <row r="5006" spans="1:21" x14ac:dyDescent="0.3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f t="shared" si="312"/>
        <v>180</v>
      </c>
      <c r="P5006" s="4">
        <f t="shared" si="313"/>
        <v>5.5555555555555558E-3</v>
      </c>
      <c r="Q5006" s="4">
        <f t="shared" si="314"/>
        <v>6.6666666666666666E-2</v>
      </c>
      <c r="R5006" s="4">
        <f t="shared" si="315"/>
        <v>0.23333333333333334</v>
      </c>
      <c r="S5006">
        <v>1</v>
      </c>
      <c r="T5006">
        <v>12</v>
      </c>
      <c r="U5006">
        <v>42</v>
      </c>
    </row>
    <row r="5007" spans="1:21" x14ac:dyDescent="0.3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f t="shared" si="312"/>
        <v>180</v>
      </c>
      <c r="P5007" s="4">
        <f t="shared" si="313"/>
        <v>0</v>
      </c>
      <c r="Q5007" s="4">
        <f t="shared" si="314"/>
        <v>5.5555555555555558E-3</v>
      </c>
      <c r="R5007" s="4">
        <f t="shared" si="315"/>
        <v>5.5555555555555552E-2</v>
      </c>
      <c r="S5007">
        <v>0</v>
      </c>
      <c r="T5007">
        <v>1</v>
      </c>
      <c r="U5007">
        <v>10</v>
      </c>
    </row>
    <row r="5008" spans="1:21" x14ac:dyDescent="0.3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f t="shared" si="312"/>
        <v>180</v>
      </c>
      <c r="P5008" s="4">
        <f t="shared" si="313"/>
        <v>0</v>
      </c>
      <c r="Q5008" s="4">
        <f t="shared" si="314"/>
        <v>7.7777777777777779E-2</v>
      </c>
      <c r="R5008" s="4">
        <f t="shared" si="315"/>
        <v>0.26111111111111113</v>
      </c>
      <c r="S5008">
        <v>0</v>
      </c>
      <c r="T5008">
        <v>14</v>
      </c>
      <c r="U5008">
        <v>47</v>
      </c>
    </row>
    <row r="5009" spans="1:21" x14ac:dyDescent="0.3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f t="shared" si="312"/>
        <v>336</v>
      </c>
      <c r="P5009" s="4">
        <f t="shared" si="313"/>
        <v>0</v>
      </c>
      <c r="Q5009" s="4">
        <f t="shared" si="314"/>
        <v>2.976190476190476E-2</v>
      </c>
      <c r="R5009" s="4">
        <f t="shared" si="315"/>
        <v>0.1130952380952381</v>
      </c>
      <c r="S5009">
        <v>0</v>
      </c>
      <c r="T5009">
        <v>10</v>
      </c>
      <c r="U5009">
        <v>38</v>
      </c>
    </row>
    <row r="5010" spans="1:21" x14ac:dyDescent="0.3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f t="shared" si="312"/>
        <v>180</v>
      </c>
      <c r="P5010" s="4">
        <f t="shared" si="313"/>
        <v>5.5555555555555558E-3</v>
      </c>
      <c r="Q5010" s="4">
        <f t="shared" si="314"/>
        <v>2.2222222222222223E-2</v>
      </c>
      <c r="R5010" s="4">
        <f t="shared" si="315"/>
        <v>0.10555555555555556</v>
      </c>
      <c r="S5010">
        <v>1</v>
      </c>
      <c r="T5010">
        <v>4</v>
      </c>
      <c r="U5010">
        <v>19</v>
      </c>
    </row>
    <row r="5011" spans="1:21" x14ac:dyDescent="0.3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f t="shared" si="312"/>
        <v>336</v>
      </c>
      <c r="P5011" s="4">
        <f t="shared" si="313"/>
        <v>0</v>
      </c>
      <c r="Q5011" s="4">
        <f t="shared" si="314"/>
        <v>2.0833333333333332E-2</v>
      </c>
      <c r="R5011" s="4">
        <f t="shared" si="315"/>
        <v>8.3333333333333329E-2</v>
      </c>
      <c r="S5011">
        <v>0</v>
      </c>
      <c r="T5011">
        <v>7</v>
      </c>
      <c r="U5011">
        <v>28</v>
      </c>
    </row>
    <row r="5012" spans="1:21" x14ac:dyDescent="0.3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f t="shared" si="312"/>
        <v>180</v>
      </c>
      <c r="P5012" s="4">
        <f t="shared" si="313"/>
        <v>0</v>
      </c>
      <c r="Q5012" s="4">
        <f t="shared" si="314"/>
        <v>9.4444444444444442E-2</v>
      </c>
      <c r="R5012" s="4">
        <f t="shared" si="315"/>
        <v>0.30555555555555558</v>
      </c>
      <c r="S5012">
        <v>0</v>
      </c>
      <c r="T5012">
        <v>17</v>
      </c>
      <c r="U5012">
        <v>55</v>
      </c>
    </row>
    <row r="5013" spans="1:21" x14ac:dyDescent="0.3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f t="shared" si="312"/>
        <v>180</v>
      </c>
      <c r="P5013" s="4">
        <f t="shared" si="313"/>
        <v>0</v>
      </c>
      <c r="Q5013" s="4">
        <f t="shared" si="314"/>
        <v>6.6666666666666666E-2</v>
      </c>
      <c r="R5013" s="4">
        <f t="shared" si="315"/>
        <v>0.23333333333333334</v>
      </c>
      <c r="S5013">
        <v>0</v>
      </c>
      <c r="T5013">
        <v>12</v>
      </c>
      <c r="U5013">
        <v>42</v>
      </c>
    </row>
    <row r="5014" spans="1:21" x14ac:dyDescent="0.3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f t="shared" si="312"/>
        <v>336</v>
      </c>
      <c r="P5014" s="4">
        <f t="shared" si="313"/>
        <v>0</v>
      </c>
      <c r="Q5014" s="4">
        <f t="shared" si="314"/>
        <v>2.3809523809523808E-2</v>
      </c>
      <c r="R5014" s="4">
        <f t="shared" si="315"/>
        <v>8.9285714285714288E-2</v>
      </c>
      <c r="S5014">
        <v>0</v>
      </c>
      <c r="T5014">
        <v>8</v>
      </c>
      <c r="U5014">
        <v>30</v>
      </c>
    </row>
    <row r="5015" spans="1:21" x14ac:dyDescent="0.3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f t="shared" si="312"/>
        <v>180</v>
      </c>
      <c r="P5015" s="4">
        <f t="shared" si="313"/>
        <v>5.5555555555555558E-3</v>
      </c>
      <c r="Q5015" s="4">
        <f t="shared" si="314"/>
        <v>3.3333333333333333E-2</v>
      </c>
      <c r="R5015" s="4">
        <f t="shared" si="315"/>
        <v>0.15</v>
      </c>
      <c r="S5015">
        <v>1</v>
      </c>
      <c r="T5015">
        <v>6</v>
      </c>
      <c r="U5015">
        <v>27</v>
      </c>
    </row>
    <row r="5016" spans="1:21" x14ac:dyDescent="0.3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f t="shared" si="312"/>
        <v>180</v>
      </c>
      <c r="P5016" s="4">
        <f t="shared" si="313"/>
        <v>5.5555555555555558E-3</v>
      </c>
      <c r="Q5016" s="4">
        <f t="shared" si="314"/>
        <v>4.4444444444444446E-2</v>
      </c>
      <c r="R5016" s="4">
        <f t="shared" si="315"/>
        <v>0.17222222222222222</v>
      </c>
      <c r="S5016">
        <v>1</v>
      </c>
      <c r="T5016">
        <v>8</v>
      </c>
      <c r="U5016">
        <v>31</v>
      </c>
    </row>
    <row r="5017" spans="1:21" x14ac:dyDescent="0.3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f t="shared" si="312"/>
        <v>180</v>
      </c>
      <c r="P5017" s="4">
        <f t="shared" si="313"/>
        <v>0</v>
      </c>
      <c r="Q5017" s="4">
        <f t="shared" si="314"/>
        <v>2.7777777777777776E-2</v>
      </c>
      <c r="R5017" s="4">
        <f t="shared" si="315"/>
        <v>0.12222222222222222</v>
      </c>
      <c r="S5017">
        <v>0</v>
      </c>
      <c r="T5017">
        <v>5</v>
      </c>
      <c r="U5017">
        <v>22</v>
      </c>
    </row>
    <row r="5018" spans="1:21" x14ac:dyDescent="0.3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f t="shared" si="312"/>
        <v>336</v>
      </c>
      <c r="P5018" s="4">
        <f t="shared" si="313"/>
        <v>0</v>
      </c>
      <c r="Q5018" s="4">
        <f t="shared" si="314"/>
        <v>0</v>
      </c>
      <c r="R5018" s="4">
        <f t="shared" si="315"/>
        <v>0</v>
      </c>
      <c r="S5018">
        <v>0</v>
      </c>
      <c r="T5018">
        <v>0</v>
      </c>
      <c r="U5018">
        <v>0</v>
      </c>
    </row>
    <row r="5019" spans="1:21" x14ac:dyDescent="0.3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f t="shared" si="312"/>
        <v>332</v>
      </c>
      <c r="P5019" s="4">
        <f t="shared" si="313"/>
        <v>9.0361445783132526E-3</v>
      </c>
      <c r="Q5019" s="4">
        <f t="shared" si="314"/>
        <v>5.7228915662650599E-2</v>
      </c>
      <c r="R5019" s="4">
        <f t="shared" si="315"/>
        <v>0.18674698795180722</v>
      </c>
      <c r="S5019">
        <v>3</v>
      </c>
      <c r="T5019">
        <v>19</v>
      </c>
      <c r="U5019">
        <v>62</v>
      </c>
    </row>
    <row r="5020" spans="1:21" x14ac:dyDescent="0.3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f t="shared" si="312"/>
        <v>235</v>
      </c>
      <c r="P5020" s="4">
        <f t="shared" si="313"/>
        <v>0</v>
      </c>
      <c r="Q5020" s="4">
        <f t="shared" si="314"/>
        <v>3.8297872340425532E-2</v>
      </c>
      <c r="R5020" s="4">
        <f t="shared" si="315"/>
        <v>0.14042553191489363</v>
      </c>
      <c r="S5020">
        <v>0</v>
      </c>
      <c r="T5020">
        <v>9</v>
      </c>
      <c r="U5020">
        <v>33</v>
      </c>
    </row>
    <row r="5021" spans="1:21" x14ac:dyDescent="0.3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f t="shared" si="312"/>
        <v>180</v>
      </c>
      <c r="P5021" s="4">
        <f t="shared" si="313"/>
        <v>5.5555555555555558E-3</v>
      </c>
      <c r="Q5021" s="4">
        <f t="shared" si="314"/>
        <v>5.5555555555555552E-2</v>
      </c>
      <c r="R5021" s="4">
        <f t="shared" si="315"/>
        <v>0.20555555555555555</v>
      </c>
      <c r="S5021">
        <v>1</v>
      </c>
      <c r="T5021">
        <v>10</v>
      </c>
      <c r="U5021">
        <v>37</v>
      </c>
    </row>
    <row r="5022" spans="1:21" x14ac:dyDescent="0.3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f t="shared" si="312"/>
        <v>180</v>
      </c>
      <c r="P5022" s="4">
        <f t="shared" si="313"/>
        <v>5.5555555555555558E-3</v>
      </c>
      <c r="Q5022" s="4">
        <f t="shared" si="314"/>
        <v>3.888888888888889E-2</v>
      </c>
      <c r="R5022" s="4">
        <f t="shared" si="315"/>
        <v>0.16111111111111112</v>
      </c>
      <c r="S5022">
        <v>1</v>
      </c>
      <c r="T5022">
        <v>7</v>
      </c>
      <c r="U5022">
        <v>29</v>
      </c>
    </row>
    <row r="5023" spans="1:21" x14ac:dyDescent="0.3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f t="shared" si="312"/>
        <v>331</v>
      </c>
      <c r="P5023" s="4">
        <f t="shared" si="313"/>
        <v>3.0211480362537764E-3</v>
      </c>
      <c r="Q5023" s="4">
        <f t="shared" si="314"/>
        <v>1.2084592145015106E-2</v>
      </c>
      <c r="R5023" s="4">
        <f t="shared" si="315"/>
        <v>5.7401812688821753E-2</v>
      </c>
      <c r="S5023">
        <v>1</v>
      </c>
      <c r="T5023">
        <v>4</v>
      </c>
      <c r="U5023">
        <v>19</v>
      </c>
    </row>
    <row r="5024" spans="1:21" x14ac:dyDescent="0.3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f t="shared" si="312"/>
        <v>180</v>
      </c>
      <c r="P5024" s="4">
        <f t="shared" si="313"/>
        <v>0</v>
      </c>
      <c r="Q5024" s="4">
        <f t="shared" si="314"/>
        <v>3.888888888888889E-2</v>
      </c>
      <c r="R5024" s="4">
        <f t="shared" si="315"/>
        <v>0.15</v>
      </c>
      <c r="S5024">
        <v>0</v>
      </c>
      <c r="T5024">
        <v>7</v>
      </c>
      <c r="U5024">
        <v>27</v>
      </c>
    </row>
    <row r="5025" spans="1:21" x14ac:dyDescent="0.3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f t="shared" si="312"/>
        <v>180</v>
      </c>
      <c r="P5025" s="4">
        <f t="shared" si="313"/>
        <v>0</v>
      </c>
      <c r="Q5025" s="4">
        <f t="shared" si="314"/>
        <v>0</v>
      </c>
      <c r="R5025" s="4">
        <f t="shared" si="315"/>
        <v>2.7777777777777776E-2</v>
      </c>
      <c r="S5025">
        <v>0</v>
      </c>
      <c r="T5025">
        <v>0</v>
      </c>
      <c r="U5025">
        <v>5</v>
      </c>
    </row>
    <row r="5026" spans="1:21" x14ac:dyDescent="0.3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f t="shared" si="312"/>
        <v>256</v>
      </c>
      <c r="P5026" s="4">
        <f t="shared" si="313"/>
        <v>7.8125E-3</v>
      </c>
      <c r="Q5026" s="4">
        <f t="shared" si="314"/>
        <v>7.8125E-2</v>
      </c>
      <c r="R5026" s="4">
        <f t="shared" si="315"/>
        <v>0.2578125</v>
      </c>
      <c r="S5026">
        <v>2</v>
      </c>
      <c r="T5026">
        <v>20</v>
      </c>
      <c r="U5026">
        <v>66</v>
      </c>
    </row>
    <row r="5027" spans="1:21" x14ac:dyDescent="0.3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f t="shared" si="312"/>
        <v>469</v>
      </c>
      <c r="P5027" s="4">
        <f t="shared" si="313"/>
        <v>0</v>
      </c>
      <c r="Q5027" s="4">
        <f t="shared" si="314"/>
        <v>2.1321961620469083E-3</v>
      </c>
      <c r="R5027" s="4">
        <f t="shared" si="315"/>
        <v>2.3454157782515993E-2</v>
      </c>
      <c r="S5027">
        <v>0</v>
      </c>
      <c r="T5027">
        <v>1</v>
      </c>
      <c r="U5027">
        <v>11</v>
      </c>
    </row>
    <row r="5028" spans="1:21" x14ac:dyDescent="0.3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f t="shared" si="312"/>
        <v>331</v>
      </c>
      <c r="P5028" s="4">
        <f t="shared" si="313"/>
        <v>0</v>
      </c>
      <c r="Q5028" s="4">
        <f t="shared" si="314"/>
        <v>6.0422960725075529E-3</v>
      </c>
      <c r="R5028" s="4">
        <f t="shared" si="315"/>
        <v>4.2296072507552872E-2</v>
      </c>
      <c r="S5028">
        <v>0</v>
      </c>
      <c r="T5028">
        <v>2</v>
      </c>
      <c r="U5028">
        <v>14</v>
      </c>
    </row>
    <row r="5029" spans="1:21" x14ac:dyDescent="0.3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f t="shared" si="312"/>
        <v>180</v>
      </c>
      <c r="P5029" s="4">
        <f t="shared" si="313"/>
        <v>0</v>
      </c>
      <c r="Q5029" s="4">
        <f t="shared" si="314"/>
        <v>2.7777777777777776E-2</v>
      </c>
      <c r="R5029" s="4">
        <f t="shared" si="315"/>
        <v>0.12777777777777777</v>
      </c>
      <c r="S5029">
        <v>0</v>
      </c>
      <c r="T5029">
        <v>5</v>
      </c>
      <c r="U5029">
        <v>23</v>
      </c>
    </row>
    <row r="5030" spans="1:21" x14ac:dyDescent="0.3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f t="shared" si="312"/>
        <v>180</v>
      </c>
      <c r="P5030" s="4">
        <f t="shared" si="313"/>
        <v>0</v>
      </c>
      <c r="Q5030" s="4">
        <f t="shared" si="314"/>
        <v>8.3333333333333329E-2</v>
      </c>
      <c r="R5030" s="4">
        <f t="shared" si="315"/>
        <v>0.27777777777777779</v>
      </c>
      <c r="S5030">
        <v>0</v>
      </c>
      <c r="T5030">
        <v>15</v>
      </c>
      <c r="U5030">
        <v>50</v>
      </c>
    </row>
    <row r="5031" spans="1:21" x14ac:dyDescent="0.3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f t="shared" si="312"/>
        <v>180</v>
      </c>
      <c r="P5031" s="4">
        <f t="shared" si="313"/>
        <v>5.5555555555555558E-3</v>
      </c>
      <c r="Q5031" s="4">
        <f t="shared" si="314"/>
        <v>4.4444444444444446E-2</v>
      </c>
      <c r="R5031" s="4">
        <f t="shared" si="315"/>
        <v>0.17222222222222222</v>
      </c>
      <c r="S5031">
        <v>1</v>
      </c>
      <c r="T5031">
        <v>8</v>
      </c>
      <c r="U5031">
        <v>31</v>
      </c>
    </row>
    <row r="5032" spans="1:21" x14ac:dyDescent="0.3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f t="shared" si="312"/>
        <v>235</v>
      </c>
      <c r="P5032" s="4">
        <f t="shared" si="313"/>
        <v>4.2553191489361703E-3</v>
      </c>
      <c r="Q5032" s="4">
        <f t="shared" si="314"/>
        <v>4.2553191489361703E-3</v>
      </c>
      <c r="R5032" s="4">
        <f t="shared" si="315"/>
        <v>4.6808510638297871E-2</v>
      </c>
      <c r="S5032">
        <v>1</v>
      </c>
      <c r="T5032">
        <v>1</v>
      </c>
      <c r="U5032">
        <v>11</v>
      </c>
    </row>
    <row r="5033" spans="1:21" x14ac:dyDescent="0.3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f t="shared" si="312"/>
        <v>469</v>
      </c>
      <c r="P5033" s="4">
        <f t="shared" si="313"/>
        <v>4.2643923240938165E-3</v>
      </c>
      <c r="Q5033" s="4">
        <f t="shared" si="314"/>
        <v>3.1982942430703626E-2</v>
      </c>
      <c r="R5033" s="4">
        <f t="shared" si="315"/>
        <v>0.10660980810234541</v>
      </c>
      <c r="S5033">
        <v>2</v>
      </c>
      <c r="T5033">
        <v>15</v>
      </c>
      <c r="U5033">
        <v>50</v>
      </c>
    </row>
    <row r="5034" spans="1:21" x14ac:dyDescent="0.3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f t="shared" si="312"/>
        <v>180</v>
      </c>
      <c r="P5034" s="4">
        <f t="shared" si="313"/>
        <v>5.5555555555555558E-3</v>
      </c>
      <c r="Q5034" s="4">
        <f t="shared" si="314"/>
        <v>6.6666666666666666E-2</v>
      </c>
      <c r="R5034" s="4">
        <f t="shared" si="315"/>
        <v>0.23333333333333334</v>
      </c>
      <c r="S5034">
        <v>1</v>
      </c>
      <c r="T5034">
        <v>12</v>
      </c>
      <c r="U5034">
        <v>42</v>
      </c>
    </row>
    <row r="5035" spans="1:21" x14ac:dyDescent="0.3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f t="shared" si="312"/>
        <v>180</v>
      </c>
      <c r="P5035" s="4">
        <f t="shared" si="313"/>
        <v>0</v>
      </c>
      <c r="Q5035" s="4">
        <f t="shared" si="314"/>
        <v>6.1111111111111109E-2</v>
      </c>
      <c r="R5035" s="4">
        <f t="shared" si="315"/>
        <v>0.21666666666666667</v>
      </c>
      <c r="S5035">
        <v>0</v>
      </c>
      <c r="T5035">
        <v>11</v>
      </c>
      <c r="U5035">
        <v>39</v>
      </c>
    </row>
    <row r="5036" spans="1:21" x14ac:dyDescent="0.3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f t="shared" si="312"/>
        <v>332</v>
      </c>
      <c r="P5036" s="4">
        <f t="shared" si="313"/>
        <v>0</v>
      </c>
      <c r="Q5036" s="4">
        <f t="shared" si="314"/>
        <v>3.614457831325301E-2</v>
      </c>
      <c r="R5036" s="4">
        <f t="shared" si="315"/>
        <v>0.12349397590361445</v>
      </c>
      <c r="S5036">
        <v>0</v>
      </c>
      <c r="T5036">
        <v>12</v>
      </c>
      <c r="U5036">
        <v>41</v>
      </c>
    </row>
    <row r="5037" spans="1:21" x14ac:dyDescent="0.3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f t="shared" si="312"/>
        <v>204</v>
      </c>
      <c r="P5037" s="4">
        <f t="shared" si="313"/>
        <v>4.9019607843137254E-3</v>
      </c>
      <c r="Q5037" s="4">
        <f t="shared" si="314"/>
        <v>0.10294117647058823</v>
      </c>
      <c r="R5037" s="4">
        <f t="shared" si="315"/>
        <v>0.33333333333333331</v>
      </c>
      <c r="S5037">
        <v>1</v>
      </c>
      <c r="T5037">
        <v>21</v>
      </c>
      <c r="U5037">
        <v>68</v>
      </c>
    </row>
    <row r="5038" spans="1:21" x14ac:dyDescent="0.3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f t="shared" si="312"/>
        <v>331</v>
      </c>
      <c r="P5038" s="4">
        <f t="shared" si="313"/>
        <v>0</v>
      </c>
      <c r="Q5038" s="4">
        <f t="shared" si="314"/>
        <v>6.0422960725075532E-2</v>
      </c>
      <c r="R5038" s="4">
        <f t="shared" si="315"/>
        <v>0.19335347432024169</v>
      </c>
      <c r="S5038">
        <v>0</v>
      </c>
      <c r="T5038">
        <v>20</v>
      </c>
      <c r="U5038">
        <v>64</v>
      </c>
    </row>
    <row r="5039" spans="1:21" x14ac:dyDescent="0.3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f t="shared" si="312"/>
        <v>336</v>
      </c>
      <c r="P5039" s="4">
        <f t="shared" si="313"/>
        <v>8.9285714285714281E-3</v>
      </c>
      <c r="Q5039" s="4">
        <f t="shared" si="314"/>
        <v>1.1904761904761904E-2</v>
      </c>
      <c r="R5039" s="4">
        <f t="shared" si="315"/>
        <v>5.9523809523809521E-2</v>
      </c>
      <c r="S5039">
        <v>3</v>
      </c>
      <c r="T5039">
        <v>4</v>
      </c>
      <c r="U5039">
        <v>20</v>
      </c>
    </row>
    <row r="5040" spans="1:21" x14ac:dyDescent="0.3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f t="shared" si="312"/>
        <v>256</v>
      </c>
      <c r="P5040" s="4">
        <f t="shared" si="313"/>
        <v>3.90625E-3</v>
      </c>
      <c r="Q5040" s="4">
        <f t="shared" si="314"/>
        <v>6.640625E-2</v>
      </c>
      <c r="R5040" s="4">
        <f t="shared" si="315"/>
        <v>0.21875</v>
      </c>
      <c r="S5040">
        <v>1</v>
      </c>
      <c r="T5040">
        <v>17</v>
      </c>
      <c r="U5040">
        <v>56</v>
      </c>
    </row>
    <row r="5041" spans="1:21" x14ac:dyDescent="0.3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f t="shared" si="312"/>
        <v>180</v>
      </c>
      <c r="P5041" s="4">
        <f t="shared" si="313"/>
        <v>0</v>
      </c>
      <c r="Q5041" s="4">
        <f t="shared" si="314"/>
        <v>5.5555555555555552E-2</v>
      </c>
      <c r="R5041" s="4">
        <f t="shared" si="315"/>
        <v>0.2</v>
      </c>
      <c r="S5041">
        <v>0</v>
      </c>
      <c r="T5041">
        <v>10</v>
      </c>
      <c r="U5041">
        <v>36</v>
      </c>
    </row>
    <row r="5042" spans="1:21" x14ac:dyDescent="0.3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f t="shared" si="312"/>
        <v>235</v>
      </c>
      <c r="P5042" s="4">
        <f t="shared" si="313"/>
        <v>8.5106382978723406E-3</v>
      </c>
      <c r="Q5042" s="4">
        <f t="shared" si="314"/>
        <v>4.2553191489361701E-2</v>
      </c>
      <c r="R5042" s="4">
        <f t="shared" si="315"/>
        <v>0.16170212765957448</v>
      </c>
      <c r="S5042">
        <v>2</v>
      </c>
      <c r="T5042">
        <v>10</v>
      </c>
      <c r="U5042">
        <v>38</v>
      </c>
    </row>
    <row r="5043" spans="1:21" x14ac:dyDescent="0.3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f t="shared" si="312"/>
        <v>180</v>
      </c>
      <c r="P5043" s="4">
        <f t="shared" si="313"/>
        <v>0</v>
      </c>
      <c r="Q5043" s="4">
        <f t="shared" si="314"/>
        <v>0</v>
      </c>
      <c r="R5043" s="4">
        <f t="shared" si="315"/>
        <v>2.2222222222222223E-2</v>
      </c>
      <c r="S5043">
        <v>0</v>
      </c>
      <c r="T5043">
        <v>0</v>
      </c>
      <c r="U5043">
        <v>4</v>
      </c>
    </row>
    <row r="5044" spans="1:21" x14ac:dyDescent="0.3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f t="shared" si="312"/>
        <v>180</v>
      </c>
      <c r="P5044" s="4">
        <f t="shared" si="313"/>
        <v>0</v>
      </c>
      <c r="Q5044" s="4">
        <f t="shared" si="314"/>
        <v>3.888888888888889E-2</v>
      </c>
      <c r="R5044" s="4">
        <f t="shared" si="315"/>
        <v>0.15555555555555556</v>
      </c>
      <c r="S5044">
        <v>0</v>
      </c>
      <c r="T5044">
        <v>7</v>
      </c>
      <c r="U5044">
        <v>28</v>
      </c>
    </row>
    <row r="5045" spans="1:21" x14ac:dyDescent="0.3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f t="shared" si="312"/>
        <v>180</v>
      </c>
      <c r="P5045" s="4">
        <f t="shared" si="313"/>
        <v>5.5555555555555558E-3</v>
      </c>
      <c r="Q5045" s="4">
        <f t="shared" si="314"/>
        <v>1.6666666666666666E-2</v>
      </c>
      <c r="R5045" s="4">
        <f t="shared" si="315"/>
        <v>0.1</v>
      </c>
      <c r="S5045">
        <v>1</v>
      </c>
      <c r="T5045">
        <v>3</v>
      </c>
      <c r="U5045">
        <v>18</v>
      </c>
    </row>
    <row r="5046" spans="1:21" x14ac:dyDescent="0.3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f t="shared" si="312"/>
        <v>469</v>
      </c>
      <c r="P5046" s="4">
        <f t="shared" si="313"/>
        <v>4.2643923240938165E-3</v>
      </c>
      <c r="Q5046" s="4">
        <f t="shared" si="314"/>
        <v>2.5586353944562899E-2</v>
      </c>
      <c r="R5046" s="4">
        <f t="shared" si="315"/>
        <v>9.1684434968017064E-2</v>
      </c>
      <c r="S5046">
        <v>2</v>
      </c>
      <c r="T5046">
        <v>12</v>
      </c>
      <c r="U5046">
        <v>43</v>
      </c>
    </row>
    <row r="5047" spans="1:21" x14ac:dyDescent="0.3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f t="shared" si="312"/>
        <v>204</v>
      </c>
      <c r="P5047" s="4">
        <f t="shared" si="313"/>
        <v>0</v>
      </c>
      <c r="Q5047" s="4">
        <f t="shared" si="314"/>
        <v>6.8627450980392163E-2</v>
      </c>
      <c r="R5047" s="4">
        <f t="shared" si="315"/>
        <v>0.23039215686274508</v>
      </c>
      <c r="S5047">
        <v>0</v>
      </c>
      <c r="T5047">
        <v>14</v>
      </c>
      <c r="U5047">
        <v>47</v>
      </c>
    </row>
    <row r="5048" spans="1:21" x14ac:dyDescent="0.3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f t="shared" si="312"/>
        <v>180</v>
      </c>
      <c r="P5048" s="4">
        <f t="shared" si="313"/>
        <v>0</v>
      </c>
      <c r="Q5048" s="4">
        <f t="shared" si="314"/>
        <v>0</v>
      </c>
      <c r="R5048" s="4">
        <f t="shared" si="315"/>
        <v>0</v>
      </c>
      <c r="S5048">
        <v>0</v>
      </c>
      <c r="T5048">
        <v>0</v>
      </c>
      <c r="U5048">
        <v>0</v>
      </c>
    </row>
    <row r="5049" spans="1:21" x14ac:dyDescent="0.3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f t="shared" si="312"/>
        <v>180</v>
      </c>
      <c r="P5049" s="4">
        <f t="shared" si="313"/>
        <v>0</v>
      </c>
      <c r="Q5049" s="4">
        <f t="shared" si="314"/>
        <v>4.4444444444444446E-2</v>
      </c>
      <c r="R5049" s="4">
        <f t="shared" si="315"/>
        <v>0.16666666666666666</v>
      </c>
      <c r="S5049">
        <v>0</v>
      </c>
      <c r="T5049">
        <v>8</v>
      </c>
      <c r="U5049">
        <v>30</v>
      </c>
    </row>
    <row r="5050" spans="1:21" x14ac:dyDescent="0.3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f t="shared" si="312"/>
        <v>272</v>
      </c>
      <c r="P5050" s="4">
        <f t="shared" si="313"/>
        <v>0</v>
      </c>
      <c r="Q5050" s="4">
        <f t="shared" si="314"/>
        <v>5.1470588235294115E-2</v>
      </c>
      <c r="R5050" s="4">
        <f t="shared" si="315"/>
        <v>0.17647058823529413</v>
      </c>
      <c r="S5050">
        <v>0</v>
      </c>
      <c r="T5050">
        <v>14</v>
      </c>
      <c r="U5050">
        <v>48</v>
      </c>
    </row>
    <row r="5051" spans="1:21" x14ac:dyDescent="0.3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f t="shared" si="312"/>
        <v>336</v>
      </c>
      <c r="P5051" s="4">
        <f t="shared" si="313"/>
        <v>0</v>
      </c>
      <c r="Q5051" s="4">
        <f t="shared" si="314"/>
        <v>2.0833333333333332E-2</v>
      </c>
      <c r="R5051" s="4">
        <f t="shared" si="315"/>
        <v>8.0357142857142863E-2</v>
      </c>
      <c r="S5051">
        <v>0</v>
      </c>
      <c r="T5051">
        <v>7</v>
      </c>
      <c r="U5051">
        <v>27</v>
      </c>
    </row>
    <row r="5052" spans="1:21" x14ac:dyDescent="0.3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f t="shared" si="312"/>
        <v>469</v>
      </c>
      <c r="P5052" s="4">
        <f t="shared" si="313"/>
        <v>0</v>
      </c>
      <c r="Q5052" s="4">
        <f t="shared" si="314"/>
        <v>2.5586353944562899E-2</v>
      </c>
      <c r="R5052" s="4">
        <f t="shared" si="315"/>
        <v>8.9552238805970144E-2</v>
      </c>
      <c r="S5052">
        <v>0</v>
      </c>
      <c r="T5052">
        <v>12</v>
      </c>
      <c r="U5052">
        <v>42</v>
      </c>
    </row>
    <row r="5053" spans="1:21" x14ac:dyDescent="0.3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f t="shared" si="312"/>
        <v>336</v>
      </c>
      <c r="P5053" s="4">
        <f t="shared" si="313"/>
        <v>0</v>
      </c>
      <c r="Q5053" s="4">
        <f t="shared" si="314"/>
        <v>2.976190476190476E-2</v>
      </c>
      <c r="R5053" s="4">
        <f t="shared" si="315"/>
        <v>0.10714285714285714</v>
      </c>
      <c r="S5053">
        <v>0</v>
      </c>
      <c r="T5053">
        <v>10</v>
      </c>
      <c r="U5053">
        <v>36</v>
      </c>
    </row>
    <row r="5054" spans="1:21" x14ac:dyDescent="0.3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f t="shared" si="312"/>
        <v>180</v>
      </c>
      <c r="P5054" s="4">
        <f t="shared" si="313"/>
        <v>1.1111111111111112E-2</v>
      </c>
      <c r="Q5054" s="4">
        <f t="shared" si="314"/>
        <v>5.5555555555555552E-2</v>
      </c>
      <c r="R5054" s="4">
        <f t="shared" si="315"/>
        <v>0.2</v>
      </c>
      <c r="S5054">
        <v>2</v>
      </c>
      <c r="T5054">
        <v>10</v>
      </c>
      <c r="U5054">
        <v>36</v>
      </c>
    </row>
    <row r="5055" spans="1:21" x14ac:dyDescent="0.3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f t="shared" si="312"/>
        <v>235</v>
      </c>
      <c r="P5055" s="4">
        <f t="shared" si="313"/>
        <v>0</v>
      </c>
      <c r="Q5055" s="4">
        <f t="shared" si="314"/>
        <v>2.553191489361702E-2</v>
      </c>
      <c r="R5055" s="4">
        <f t="shared" si="315"/>
        <v>0.11063829787234042</v>
      </c>
      <c r="S5055">
        <v>0</v>
      </c>
      <c r="T5055">
        <v>6</v>
      </c>
      <c r="U5055">
        <v>26</v>
      </c>
    </row>
    <row r="5056" spans="1:21" x14ac:dyDescent="0.3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f t="shared" si="312"/>
        <v>332</v>
      </c>
      <c r="P5056" s="4">
        <f t="shared" si="313"/>
        <v>0</v>
      </c>
      <c r="Q5056" s="4">
        <f t="shared" si="314"/>
        <v>3.0120481927710845E-3</v>
      </c>
      <c r="R5056" s="4">
        <f t="shared" si="315"/>
        <v>3.313253012048193E-2</v>
      </c>
      <c r="S5056">
        <v>0</v>
      </c>
      <c r="T5056">
        <v>1</v>
      </c>
      <c r="U5056">
        <v>11</v>
      </c>
    </row>
    <row r="5057" spans="1:21" x14ac:dyDescent="0.3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f t="shared" si="312"/>
        <v>180</v>
      </c>
      <c r="P5057" s="4">
        <f t="shared" si="313"/>
        <v>5.5555555555555558E-3</v>
      </c>
      <c r="Q5057" s="4">
        <f t="shared" si="314"/>
        <v>1.1111111111111112E-2</v>
      </c>
      <c r="R5057" s="4">
        <f t="shared" si="315"/>
        <v>7.2222222222222215E-2</v>
      </c>
      <c r="S5057">
        <v>1</v>
      </c>
      <c r="T5057">
        <v>2</v>
      </c>
      <c r="U5057">
        <v>13</v>
      </c>
    </row>
    <row r="5058" spans="1:21" x14ac:dyDescent="0.3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f t="shared" si="312"/>
        <v>331</v>
      </c>
      <c r="P5058" s="4">
        <f t="shared" si="313"/>
        <v>3.0211480362537764E-3</v>
      </c>
      <c r="Q5058" s="4">
        <f t="shared" si="314"/>
        <v>3.6253776435045321E-2</v>
      </c>
      <c r="R5058" s="4">
        <f t="shared" si="315"/>
        <v>0.12386706948640483</v>
      </c>
      <c r="S5058">
        <v>1</v>
      </c>
      <c r="T5058">
        <v>12</v>
      </c>
      <c r="U5058">
        <v>41</v>
      </c>
    </row>
    <row r="5059" spans="1:21" x14ac:dyDescent="0.3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f t="shared" ref="O5059:O5122" si="316">L5059+M5059+N5059</f>
        <v>180</v>
      </c>
      <c r="P5059" s="4">
        <f t="shared" ref="P5059:P5122" si="317">S5059/O5059</f>
        <v>1.1111111111111112E-2</v>
      </c>
      <c r="Q5059" s="4">
        <f t="shared" ref="Q5059:Q5122" si="318">T5059/O5059</f>
        <v>4.4444444444444446E-2</v>
      </c>
      <c r="R5059" s="4">
        <f t="shared" ref="R5059:R5122" si="319">U5059/O5059</f>
        <v>0.17222222222222222</v>
      </c>
      <c r="S5059">
        <v>2</v>
      </c>
      <c r="T5059">
        <v>8</v>
      </c>
      <c r="U5059">
        <v>31</v>
      </c>
    </row>
    <row r="5060" spans="1:21" x14ac:dyDescent="0.3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f t="shared" si="316"/>
        <v>180</v>
      </c>
      <c r="P5060" s="4">
        <f t="shared" si="317"/>
        <v>0</v>
      </c>
      <c r="Q5060" s="4">
        <f t="shared" si="318"/>
        <v>3.888888888888889E-2</v>
      </c>
      <c r="R5060" s="4">
        <f t="shared" si="319"/>
        <v>0.15555555555555556</v>
      </c>
      <c r="S5060">
        <v>0</v>
      </c>
      <c r="T5060">
        <v>7</v>
      </c>
      <c r="U5060">
        <v>28</v>
      </c>
    </row>
    <row r="5061" spans="1:21" x14ac:dyDescent="0.3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f t="shared" si="316"/>
        <v>332</v>
      </c>
      <c r="P5061" s="4">
        <f t="shared" si="317"/>
        <v>0</v>
      </c>
      <c r="Q5061" s="4">
        <f t="shared" si="318"/>
        <v>1.5060240963855422E-2</v>
      </c>
      <c r="R5061" s="4">
        <f t="shared" si="319"/>
        <v>7.2289156626506021E-2</v>
      </c>
      <c r="S5061">
        <v>0</v>
      </c>
      <c r="T5061">
        <v>5</v>
      </c>
      <c r="U5061">
        <v>24</v>
      </c>
    </row>
    <row r="5062" spans="1:21" x14ac:dyDescent="0.3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f t="shared" si="316"/>
        <v>180</v>
      </c>
      <c r="P5062" s="4">
        <f t="shared" si="317"/>
        <v>0</v>
      </c>
      <c r="Q5062" s="4">
        <f t="shared" si="318"/>
        <v>3.3333333333333333E-2</v>
      </c>
      <c r="R5062" s="4">
        <f t="shared" si="319"/>
        <v>0.14444444444444443</v>
      </c>
      <c r="S5062">
        <v>0</v>
      </c>
      <c r="T5062">
        <v>6</v>
      </c>
      <c r="U5062">
        <v>26</v>
      </c>
    </row>
    <row r="5063" spans="1:21" x14ac:dyDescent="0.3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f t="shared" si="316"/>
        <v>180</v>
      </c>
      <c r="P5063" s="4">
        <f t="shared" si="317"/>
        <v>0</v>
      </c>
      <c r="Q5063" s="4">
        <f t="shared" si="318"/>
        <v>7.2222222222222215E-2</v>
      </c>
      <c r="R5063" s="4">
        <f t="shared" si="319"/>
        <v>0.26111111111111113</v>
      </c>
      <c r="S5063">
        <v>0</v>
      </c>
      <c r="T5063">
        <v>13</v>
      </c>
      <c r="U5063">
        <v>47</v>
      </c>
    </row>
    <row r="5064" spans="1:21" x14ac:dyDescent="0.3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f t="shared" si="316"/>
        <v>180</v>
      </c>
      <c r="P5064" s="4">
        <f t="shared" si="317"/>
        <v>0</v>
      </c>
      <c r="Q5064" s="4">
        <f t="shared" si="318"/>
        <v>3.3333333333333333E-2</v>
      </c>
      <c r="R5064" s="4">
        <f t="shared" si="319"/>
        <v>0.1388888888888889</v>
      </c>
      <c r="S5064">
        <v>0</v>
      </c>
      <c r="T5064">
        <v>6</v>
      </c>
      <c r="U5064">
        <v>25</v>
      </c>
    </row>
    <row r="5065" spans="1:21" x14ac:dyDescent="0.3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f t="shared" si="316"/>
        <v>336</v>
      </c>
      <c r="P5065" s="4">
        <f t="shared" si="317"/>
        <v>0</v>
      </c>
      <c r="Q5065" s="4">
        <f t="shared" si="318"/>
        <v>0</v>
      </c>
      <c r="R5065" s="4">
        <f t="shared" si="319"/>
        <v>2.6785714285714284E-2</v>
      </c>
      <c r="S5065">
        <v>0</v>
      </c>
      <c r="T5065">
        <v>0</v>
      </c>
      <c r="U5065">
        <v>9</v>
      </c>
    </row>
    <row r="5066" spans="1:21" x14ac:dyDescent="0.3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f t="shared" si="316"/>
        <v>180</v>
      </c>
      <c r="P5066" s="4">
        <f t="shared" si="317"/>
        <v>0</v>
      </c>
      <c r="Q5066" s="4">
        <f t="shared" si="318"/>
        <v>6.6666666666666666E-2</v>
      </c>
      <c r="R5066" s="4">
        <f t="shared" si="319"/>
        <v>0.23333333333333334</v>
      </c>
      <c r="S5066">
        <v>0</v>
      </c>
      <c r="T5066">
        <v>12</v>
      </c>
      <c r="U5066">
        <v>42</v>
      </c>
    </row>
    <row r="5067" spans="1:21" x14ac:dyDescent="0.3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f t="shared" si="316"/>
        <v>204</v>
      </c>
      <c r="P5067" s="4">
        <f t="shared" si="317"/>
        <v>0</v>
      </c>
      <c r="Q5067" s="4">
        <f t="shared" si="318"/>
        <v>3.4313725490196081E-2</v>
      </c>
      <c r="R5067" s="4">
        <f t="shared" si="319"/>
        <v>0.13235294117647059</v>
      </c>
      <c r="S5067">
        <v>0</v>
      </c>
      <c r="T5067">
        <v>7</v>
      </c>
      <c r="U5067">
        <v>27</v>
      </c>
    </row>
    <row r="5068" spans="1:21" x14ac:dyDescent="0.3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f t="shared" si="316"/>
        <v>180</v>
      </c>
      <c r="P5068" s="4">
        <f t="shared" si="317"/>
        <v>5.5555555555555558E-3</v>
      </c>
      <c r="Q5068" s="4">
        <f t="shared" si="318"/>
        <v>4.4444444444444446E-2</v>
      </c>
      <c r="R5068" s="4">
        <f t="shared" si="319"/>
        <v>0.17222222222222222</v>
      </c>
      <c r="S5068">
        <v>1</v>
      </c>
      <c r="T5068">
        <v>8</v>
      </c>
      <c r="U5068">
        <v>31</v>
      </c>
    </row>
    <row r="5069" spans="1:21" x14ac:dyDescent="0.3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f t="shared" si="316"/>
        <v>235</v>
      </c>
      <c r="P5069" s="4">
        <f t="shared" si="317"/>
        <v>0</v>
      </c>
      <c r="Q5069" s="4">
        <f t="shared" si="318"/>
        <v>7.2340425531914887E-2</v>
      </c>
      <c r="R5069" s="4">
        <f t="shared" si="319"/>
        <v>0.23404255319148937</v>
      </c>
      <c r="S5069">
        <v>0</v>
      </c>
      <c r="T5069">
        <v>17</v>
      </c>
      <c r="U5069">
        <v>55</v>
      </c>
    </row>
    <row r="5070" spans="1:21" x14ac:dyDescent="0.3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f t="shared" si="316"/>
        <v>180</v>
      </c>
      <c r="P5070" s="4">
        <f t="shared" si="317"/>
        <v>5.5555555555555558E-3</v>
      </c>
      <c r="Q5070" s="4">
        <f t="shared" si="318"/>
        <v>4.4444444444444446E-2</v>
      </c>
      <c r="R5070" s="4">
        <f t="shared" si="319"/>
        <v>0.16666666666666666</v>
      </c>
      <c r="S5070">
        <v>1</v>
      </c>
      <c r="T5070">
        <v>8</v>
      </c>
      <c r="U5070">
        <v>30</v>
      </c>
    </row>
    <row r="5071" spans="1:21" x14ac:dyDescent="0.3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f t="shared" si="316"/>
        <v>180</v>
      </c>
      <c r="P5071" s="4">
        <f t="shared" si="317"/>
        <v>0</v>
      </c>
      <c r="Q5071" s="4">
        <f t="shared" si="318"/>
        <v>0.05</v>
      </c>
      <c r="R5071" s="4">
        <f t="shared" si="319"/>
        <v>0.19444444444444445</v>
      </c>
      <c r="S5071">
        <v>0</v>
      </c>
      <c r="T5071">
        <v>9</v>
      </c>
      <c r="U5071">
        <v>35</v>
      </c>
    </row>
    <row r="5072" spans="1:21" x14ac:dyDescent="0.3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f t="shared" si="316"/>
        <v>214</v>
      </c>
      <c r="P5072" s="4">
        <f t="shared" si="317"/>
        <v>0</v>
      </c>
      <c r="Q5072" s="4">
        <f t="shared" si="318"/>
        <v>4.6728971962616819E-3</v>
      </c>
      <c r="R5072" s="4">
        <f t="shared" si="319"/>
        <v>5.6074766355140186E-2</v>
      </c>
      <c r="S5072">
        <v>0</v>
      </c>
      <c r="T5072">
        <v>1</v>
      </c>
      <c r="U5072">
        <v>12</v>
      </c>
    </row>
    <row r="5073" spans="1:21" x14ac:dyDescent="0.3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f t="shared" si="316"/>
        <v>180</v>
      </c>
      <c r="P5073" s="4">
        <f t="shared" si="317"/>
        <v>0</v>
      </c>
      <c r="Q5073" s="4">
        <f t="shared" si="318"/>
        <v>3.888888888888889E-2</v>
      </c>
      <c r="R5073" s="4">
        <f t="shared" si="319"/>
        <v>0.15</v>
      </c>
      <c r="S5073">
        <v>0</v>
      </c>
      <c r="T5073">
        <v>7</v>
      </c>
      <c r="U5073">
        <v>27</v>
      </c>
    </row>
    <row r="5074" spans="1:21" x14ac:dyDescent="0.3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f t="shared" si="316"/>
        <v>180</v>
      </c>
      <c r="P5074" s="4">
        <f t="shared" si="317"/>
        <v>0</v>
      </c>
      <c r="Q5074" s="4">
        <f t="shared" si="318"/>
        <v>6.1111111111111109E-2</v>
      </c>
      <c r="R5074" s="4">
        <f t="shared" si="319"/>
        <v>0.22222222222222221</v>
      </c>
      <c r="S5074">
        <v>0</v>
      </c>
      <c r="T5074">
        <v>11</v>
      </c>
      <c r="U5074">
        <v>40</v>
      </c>
    </row>
    <row r="5075" spans="1:21" x14ac:dyDescent="0.3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f t="shared" si="316"/>
        <v>180</v>
      </c>
      <c r="P5075" s="4">
        <f t="shared" si="317"/>
        <v>0</v>
      </c>
      <c r="Q5075" s="4">
        <f t="shared" si="318"/>
        <v>0</v>
      </c>
      <c r="R5075" s="4">
        <f t="shared" si="319"/>
        <v>3.3333333333333333E-2</v>
      </c>
      <c r="S5075">
        <v>0</v>
      </c>
      <c r="T5075">
        <v>0</v>
      </c>
      <c r="U5075">
        <v>6</v>
      </c>
    </row>
    <row r="5076" spans="1:21" x14ac:dyDescent="0.3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f t="shared" si="316"/>
        <v>331</v>
      </c>
      <c r="P5076" s="4">
        <f t="shared" si="317"/>
        <v>3.0211480362537764E-3</v>
      </c>
      <c r="Q5076" s="4">
        <f t="shared" si="318"/>
        <v>2.7190332326283987E-2</v>
      </c>
      <c r="R5076" s="4">
        <f t="shared" si="319"/>
        <v>9.9697885196374625E-2</v>
      </c>
      <c r="S5076">
        <v>1</v>
      </c>
      <c r="T5076">
        <v>9</v>
      </c>
      <c r="U5076">
        <v>33</v>
      </c>
    </row>
    <row r="5077" spans="1:21" x14ac:dyDescent="0.3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f t="shared" si="316"/>
        <v>180</v>
      </c>
      <c r="P5077" s="4">
        <f t="shared" si="317"/>
        <v>5.5555555555555558E-3</v>
      </c>
      <c r="Q5077" s="4">
        <f t="shared" si="318"/>
        <v>4.4444444444444446E-2</v>
      </c>
      <c r="R5077" s="4">
        <f t="shared" si="319"/>
        <v>0.17777777777777778</v>
      </c>
      <c r="S5077">
        <v>1</v>
      </c>
      <c r="T5077">
        <v>8</v>
      </c>
      <c r="U5077">
        <v>32</v>
      </c>
    </row>
    <row r="5078" spans="1:21" x14ac:dyDescent="0.3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f t="shared" si="316"/>
        <v>180</v>
      </c>
      <c r="P5078" s="4">
        <f t="shared" si="317"/>
        <v>0</v>
      </c>
      <c r="Q5078" s="4">
        <f t="shared" si="318"/>
        <v>4.4444444444444446E-2</v>
      </c>
      <c r="R5078" s="4">
        <f t="shared" si="319"/>
        <v>0.17222222222222222</v>
      </c>
      <c r="S5078">
        <v>0</v>
      </c>
      <c r="T5078">
        <v>8</v>
      </c>
      <c r="U5078">
        <v>31</v>
      </c>
    </row>
    <row r="5079" spans="1:21" x14ac:dyDescent="0.3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f t="shared" si="316"/>
        <v>180</v>
      </c>
      <c r="P5079" s="4">
        <f t="shared" si="317"/>
        <v>0</v>
      </c>
      <c r="Q5079" s="4">
        <f t="shared" si="318"/>
        <v>7.2222222222222215E-2</v>
      </c>
      <c r="R5079" s="4">
        <f t="shared" si="319"/>
        <v>0.25555555555555554</v>
      </c>
      <c r="S5079">
        <v>0</v>
      </c>
      <c r="T5079">
        <v>13</v>
      </c>
      <c r="U5079">
        <v>46</v>
      </c>
    </row>
    <row r="5080" spans="1:21" x14ac:dyDescent="0.3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f t="shared" si="316"/>
        <v>204</v>
      </c>
      <c r="P5080" s="4">
        <f t="shared" si="317"/>
        <v>1.9607843137254902E-2</v>
      </c>
      <c r="Q5080" s="4">
        <f t="shared" si="318"/>
        <v>4.9019607843137254E-2</v>
      </c>
      <c r="R5080" s="4">
        <f t="shared" si="319"/>
        <v>0.17647058823529413</v>
      </c>
      <c r="S5080">
        <v>4</v>
      </c>
      <c r="T5080">
        <v>10</v>
      </c>
      <c r="U5080">
        <v>36</v>
      </c>
    </row>
    <row r="5081" spans="1:21" x14ac:dyDescent="0.3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f t="shared" si="316"/>
        <v>180</v>
      </c>
      <c r="P5081" s="4">
        <f t="shared" si="317"/>
        <v>0</v>
      </c>
      <c r="Q5081" s="4">
        <f t="shared" si="318"/>
        <v>8.8888888888888892E-2</v>
      </c>
      <c r="R5081" s="4">
        <f t="shared" si="319"/>
        <v>0.29444444444444445</v>
      </c>
      <c r="S5081">
        <v>0</v>
      </c>
      <c r="T5081">
        <v>16</v>
      </c>
      <c r="U5081">
        <v>53</v>
      </c>
    </row>
    <row r="5082" spans="1:21" x14ac:dyDescent="0.3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f t="shared" si="316"/>
        <v>180</v>
      </c>
      <c r="P5082" s="4">
        <f t="shared" si="317"/>
        <v>0</v>
      </c>
      <c r="Q5082" s="4">
        <f t="shared" si="318"/>
        <v>1.1111111111111112E-2</v>
      </c>
      <c r="R5082" s="4">
        <f t="shared" si="319"/>
        <v>8.3333333333333329E-2</v>
      </c>
      <c r="S5082">
        <v>0</v>
      </c>
      <c r="T5082">
        <v>2</v>
      </c>
      <c r="U5082">
        <v>15</v>
      </c>
    </row>
    <row r="5083" spans="1:21" x14ac:dyDescent="0.3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f t="shared" si="316"/>
        <v>272</v>
      </c>
      <c r="P5083" s="4">
        <f t="shared" si="317"/>
        <v>0</v>
      </c>
      <c r="Q5083" s="4">
        <f t="shared" si="318"/>
        <v>3.3088235294117647E-2</v>
      </c>
      <c r="R5083" s="4">
        <f t="shared" si="319"/>
        <v>0.11764705882352941</v>
      </c>
      <c r="S5083">
        <v>0</v>
      </c>
      <c r="T5083">
        <v>9</v>
      </c>
      <c r="U5083">
        <v>32</v>
      </c>
    </row>
    <row r="5084" spans="1:21" x14ac:dyDescent="0.3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f t="shared" si="316"/>
        <v>180</v>
      </c>
      <c r="P5084" s="4">
        <f t="shared" si="317"/>
        <v>5.5555555555555558E-3</v>
      </c>
      <c r="Q5084" s="4">
        <f t="shared" si="318"/>
        <v>4.4444444444444446E-2</v>
      </c>
      <c r="R5084" s="4">
        <f t="shared" si="319"/>
        <v>0.17777777777777778</v>
      </c>
      <c r="S5084">
        <v>1</v>
      </c>
      <c r="T5084">
        <v>8</v>
      </c>
      <c r="U5084">
        <v>32</v>
      </c>
    </row>
    <row r="5085" spans="1:21" x14ac:dyDescent="0.3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f t="shared" si="316"/>
        <v>469</v>
      </c>
      <c r="P5085" s="4">
        <f t="shared" si="317"/>
        <v>0</v>
      </c>
      <c r="Q5085" s="4">
        <f t="shared" si="318"/>
        <v>4.2643923240938165E-3</v>
      </c>
      <c r="R5085" s="4">
        <f t="shared" si="319"/>
        <v>2.9850746268656716E-2</v>
      </c>
      <c r="S5085">
        <v>0</v>
      </c>
      <c r="T5085">
        <v>2</v>
      </c>
      <c r="U5085">
        <v>14</v>
      </c>
    </row>
    <row r="5086" spans="1:21" x14ac:dyDescent="0.3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f t="shared" si="316"/>
        <v>180</v>
      </c>
      <c r="P5086" s="4">
        <f t="shared" si="317"/>
        <v>0</v>
      </c>
      <c r="Q5086" s="4">
        <f t="shared" si="318"/>
        <v>7.2222222222222215E-2</v>
      </c>
      <c r="R5086" s="4">
        <f t="shared" si="319"/>
        <v>0.25</v>
      </c>
      <c r="S5086">
        <v>0</v>
      </c>
      <c r="T5086">
        <v>13</v>
      </c>
      <c r="U5086">
        <v>45</v>
      </c>
    </row>
    <row r="5087" spans="1:21" x14ac:dyDescent="0.3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f t="shared" si="316"/>
        <v>180</v>
      </c>
      <c r="P5087" s="4">
        <f t="shared" si="317"/>
        <v>0</v>
      </c>
      <c r="Q5087" s="4">
        <f t="shared" si="318"/>
        <v>0.1111111111111111</v>
      </c>
      <c r="R5087" s="4">
        <f t="shared" si="319"/>
        <v>0.37222222222222223</v>
      </c>
      <c r="S5087">
        <v>0</v>
      </c>
      <c r="T5087">
        <v>20</v>
      </c>
      <c r="U5087">
        <v>67</v>
      </c>
    </row>
    <row r="5088" spans="1:21" x14ac:dyDescent="0.3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f t="shared" si="316"/>
        <v>180</v>
      </c>
      <c r="P5088" s="4">
        <f t="shared" si="317"/>
        <v>0</v>
      </c>
      <c r="Q5088" s="4">
        <f t="shared" si="318"/>
        <v>4.4444444444444446E-2</v>
      </c>
      <c r="R5088" s="4">
        <f t="shared" si="319"/>
        <v>0.16666666666666666</v>
      </c>
      <c r="S5088">
        <v>0</v>
      </c>
      <c r="T5088">
        <v>8</v>
      </c>
      <c r="U5088">
        <v>30</v>
      </c>
    </row>
    <row r="5089" spans="1:21" x14ac:dyDescent="0.3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f t="shared" si="316"/>
        <v>180</v>
      </c>
      <c r="P5089" s="4">
        <f t="shared" si="317"/>
        <v>0</v>
      </c>
      <c r="Q5089" s="4">
        <f t="shared" si="318"/>
        <v>6.1111111111111109E-2</v>
      </c>
      <c r="R5089" s="4">
        <f t="shared" si="319"/>
        <v>0.21111111111111111</v>
      </c>
      <c r="S5089">
        <v>0</v>
      </c>
      <c r="T5089">
        <v>11</v>
      </c>
      <c r="U5089">
        <v>38</v>
      </c>
    </row>
    <row r="5090" spans="1:21" x14ac:dyDescent="0.3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f t="shared" si="316"/>
        <v>180</v>
      </c>
      <c r="P5090" s="4">
        <f t="shared" si="317"/>
        <v>5.5555555555555558E-3</v>
      </c>
      <c r="Q5090" s="4">
        <f t="shared" si="318"/>
        <v>4.4444444444444446E-2</v>
      </c>
      <c r="R5090" s="4">
        <f t="shared" si="319"/>
        <v>0.17777777777777778</v>
      </c>
      <c r="S5090">
        <v>1</v>
      </c>
      <c r="T5090">
        <v>8</v>
      </c>
      <c r="U5090">
        <v>32</v>
      </c>
    </row>
    <row r="5091" spans="1:21" x14ac:dyDescent="0.3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f t="shared" si="316"/>
        <v>180</v>
      </c>
      <c r="P5091" s="4">
        <f t="shared" si="317"/>
        <v>0</v>
      </c>
      <c r="Q5091" s="4">
        <f t="shared" si="318"/>
        <v>2.2222222222222223E-2</v>
      </c>
      <c r="R5091" s="4">
        <f t="shared" si="319"/>
        <v>0.10555555555555556</v>
      </c>
      <c r="S5091">
        <v>0</v>
      </c>
      <c r="T5091">
        <v>4</v>
      </c>
      <c r="U5091">
        <v>19</v>
      </c>
    </row>
    <row r="5092" spans="1:21" x14ac:dyDescent="0.3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f t="shared" si="316"/>
        <v>332</v>
      </c>
      <c r="P5092" s="4">
        <f t="shared" si="317"/>
        <v>0</v>
      </c>
      <c r="Q5092" s="4">
        <f t="shared" si="318"/>
        <v>0</v>
      </c>
      <c r="R5092" s="4">
        <f t="shared" si="319"/>
        <v>6.024096385542169E-3</v>
      </c>
      <c r="S5092">
        <v>0</v>
      </c>
      <c r="T5092">
        <v>0</v>
      </c>
      <c r="U5092">
        <v>2</v>
      </c>
    </row>
    <row r="5093" spans="1:21" x14ac:dyDescent="0.3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f t="shared" si="316"/>
        <v>204</v>
      </c>
      <c r="P5093" s="4">
        <f t="shared" si="317"/>
        <v>0</v>
      </c>
      <c r="Q5093" s="4">
        <f t="shared" si="318"/>
        <v>1.9607843137254902E-2</v>
      </c>
      <c r="R5093" s="4">
        <f t="shared" si="319"/>
        <v>9.3137254901960786E-2</v>
      </c>
      <c r="S5093">
        <v>0</v>
      </c>
      <c r="T5093">
        <v>4</v>
      </c>
      <c r="U5093">
        <v>19</v>
      </c>
    </row>
    <row r="5094" spans="1:21" x14ac:dyDescent="0.3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f t="shared" si="316"/>
        <v>180</v>
      </c>
      <c r="P5094" s="4">
        <f t="shared" si="317"/>
        <v>5.5555555555555558E-3</v>
      </c>
      <c r="Q5094" s="4">
        <f t="shared" si="318"/>
        <v>0</v>
      </c>
      <c r="R5094" s="4">
        <f t="shared" si="319"/>
        <v>0.05</v>
      </c>
      <c r="S5094">
        <v>1</v>
      </c>
      <c r="T5094">
        <v>0</v>
      </c>
      <c r="U5094">
        <v>9</v>
      </c>
    </row>
    <row r="5095" spans="1:21" x14ac:dyDescent="0.3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f t="shared" si="316"/>
        <v>180</v>
      </c>
      <c r="P5095" s="4">
        <f t="shared" si="317"/>
        <v>5.5555555555555558E-3</v>
      </c>
      <c r="Q5095" s="4">
        <f t="shared" si="318"/>
        <v>9.4444444444444442E-2</v>
      </c>
      <c r="R5095" s="4">
        <f t="shared" si="319"/>
        <v>0.31666666666666665</v>
      </c>
      <c r="S5095">
        <v>1</v>
      </c>
      <c r="T5095">
        <v>17</v>
      </c>
      <c r="U5095">
        <v>57</v>
      </c>
    </row>
    <row r="5096" spans="1:21" x14ac:dyDescent="0.3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f t="shared" si="316"/>
        <v>272</v>
      </c>
      <c r="P5096" s="4">
        <f t="shared" si="317"/>
        <v>0</v>
      </c>
      <c r="Q5096" s="4">
        <f t="shared" si="318"/>
        <v>2.5735294117647058E-2</v>
      </c>
      <c r="R5096" s="4">
        <f t="shared" si="319"/>
        <v>0.10661764705882353</v>
      </c>
      <c r="S5096">
        <v>0</v>
      </c>
      <c r="T5096">
        <v>7</v>
      </c>
      <c r="U5096">
        <v>29</v>
      </c>
    </row>
    <row r="5097" spans="1:21" x14ac:dyDescent="0.3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f t="shared" si="316"/>
        <v>180</v>
      </c>
      <c r="P5097" s="4">
        <f t="shared" si="317"/>
        <v>0</v>
      </c>
      <c r="Q5097" s="4">
        <f t="shared" si="318"/>
        <v>3.3333333333333333E-2</v>
      </c>
      <c r="R5097" s="4">
        <f t="shared" si="319"/>
        <v>0.1388888888888889</v>
      </c>
      <c r="S5097">
        <v>0</v>
      </c>
      <c r="T5097">
        <v>6</v>
      </c>
      <c r="U5097">
        <v>25</v>
      </c>
    </row>
    <row r="5098" spans="1:21" x14ac:dyDescent="0.3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f t="shared" si="316"/>
        <v>332</v>
      </c>
      <c r="P5098" s="4">
        <f t="shared" si="317"/>
        <v>0</v>
      </c>
      <c r="Q5098" s="4">
        <f t="shared" si="318"/>
        <v>3.9156626506024098E-2</v>
      </c>
      <c r="R5098" s="4">
        <f t="shared" si="319"/>
        <v>0.13253012048192772</v>
      </c>
      <c r="S5098">
        <v>0</v>
      </c>
      <c r="T5098">
        <v>13</v>
      </c>
      <c r="U5098">
        <v>44</v>
      </c>
    </row>
    <row r="5099" spans="1:21" x14ac:dyDescent="0.3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f t="shared" si="316"/>
        <v>180</v>
      </c>
      <c r="P5099" s="4">
        <f t="shared" si="317"/>
        <v>0</v>
      </c>
      <c r="Q5099" s="4">
        <f t="shared" si="318"/>
        <v>1.1111111111111112E-2</v>
      </c>
      <c r="R5099" s="4">
        <f t="shared" si="319"/>
        <v>7.2222222222222215E-2</v>
      </c>
      <c r="S5099">
        <v>0</v>
      </c>
      <c r="T5099">
        <v>2</v>
      </c>
      <c r="U5099">
        <v>13</v>
      </c>
    </row>
    <row r="5100" spans="1:21" x14ac:dyDescent="0.3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f t="shared" si="316"/>
        <v>180</v>
      </c>
      <c r="P5100" s="4">
        <f t="shared" si="317"/>
        <v>0</v>
      </c>
      <c r="Q5100" s="4">
        <f t="shared" si="318"/>
        <v>2.2222222222222223E-2</v>
      </c>
      <c r="R5100" s="4">
        <f t="shared" si="319"/>
        <v>0.1</v>
      </c>
      <c r="S5100">
        <v>0</v>
      </c>
      <c r="T5100">
        <v>4</v>
      </c>
      <c r="U5100">
        <v>18</v>
      </c>
    </row>
    <row r="5101" spans="1:21" x14ac:dyDescent="0.3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f t="shared" si="316"/>
        <v>180</v>
      </c>
      <c r="P5101" s="4">
        <f t="shared" si="317"/>
        <v>5.5555555555555558E-3</v>
      </c>
      <c r="Q5101" s="4">
        <f t="shared" si="318"/>
        <v>4.4444444444444446E-2</v>
      </c>
      <c r="R5101" s="4">
        <f t="shared" si="319"/>
        <v>0.17222222222222222</v>
      </c>
      <c r="S5101">
        <v>1</v>
      </c>
      <c r="T5101">
        <v>8</v>
      </c>
      <c r="U5101">
        <v>31</v>
      </c>
    </row>
    <row r="5102" spans="1:21" x14ac:dyDescent="0.3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f t="shared" si="316"/>
        <v>235</v>
      </c>
      <c r="P5102" s="4">
        <f t="shared" si="317"/>
        <v>0</v>
      </c>
      <c r="Q5102" s="4">
        <f t="shared" si="318"/>
        <v>5.5319148936170209E-2</v>
      </c>
      <c r="R5102" s="4">
        <f t="shared" si="319"/>
        <v>0.19574468085106383</v>
      </c>
      <c r="S5102">
        <v>0</v>
      </c>
      <c r="T5102">
        <v>13</v>
      </c>
      <c r="U5102">
        <v>46</v>
      </c>
    </row>
    <row r="5103" spans="1:21" x14ac:dyDescent="0.3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f t="shared" si="316"/>
        <v>180</v>
      </c>
      <c r="P5103" s="4">
        <f t="shared" si="317"/>
        <v>5.5555555555555558E-3</v>
      </c>
      <c r="Q5103" s="4">
        <f t="shared" si="318"/>
        <v>6.1111111111111109E-2</v>
      </c>
      <c r="R5103" s="4">
        <f t="shared" si="319"/>
        <v>0.21111111111111111</v>
      </c>
      <c r="S5103">
        <v>1</v>
      </c>
      <c r="T5103">
        <v>11</v>
      </c>
      <c r="U5103">
        <v>38</v>
      </c>
    </row>
    <row r="5104" spans="1:21" x14ac:dyDescent="0.3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f t="shared" si="316"/>
        <v>331</v>
      </c>
      <c r="P5104" s="4">
        <f t="shared" si="317"/>
        <v>3.0211480362537764E-3</v>
      </c>
      <c r="Q5104" s="4">
        <f t="shared" si="318"/>
        <v>2.7190332326283987E-2</v>
      </c>
      <c r="R5104" s="4">
        <f t="shared" si="319"/>
        <v>0.1027190332326284</v>
      </c>
      <c r="S5104">
        <v>1</v>
      </c>
      <c r="T5104">
        <v>9</v>
      </c>
      <c r="U5104">
        <v>34</v>
      </c>
    </row>
    <row r="5105" spans="1:21" x14ac:dyDescent="0.3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f t="shared" si="316"/>
        <v>180</v>
      </c>
      <c r="P5105" s="4">
        <f t="shared" si="317"/>
        <v>5.5555555555555558E-3</v>
      </c>
      <c r="Q5105" s="4">
        <f t="shared" si="318"/>
        <v>4.4444444444444446E-2</v>
      </c>
      <c r="R5105" s="4">
        <f t="shared" si="319"/>
        <v>0.17777777777777778</v>
      </c>
      <c r="S5105">
        <v>1</v>
      </c>
      <c r="T5105">
        <v>8</v>
      </c>
      <c r="U5105">
        <v>32</v>
      </c>
    </row>
    <row r="5106" spans="1:21" x14ac:dyDescent="0.3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f t="shared" si="316"/>
        <v>180</v>
      </c>
      <c r="P5106" s="4">
        <f t="shared" si="317"/>
        <v>0</v>
      </c>
      <c r="Q5106" s="4">
        <f t="shared" si="318"/>
        <v>5.5555555555555552E-2</v>
      </c>
      <c r="R5106" s="4">
        <f t="shared" si="319"/>
        <v>0.20555555555555555</v>
      </c>
      <c r="S5106">
        <v>0</v>
      </c>
      <c r="T5106">
        <v>10</v>
      </c>
      <c r="U5106">
        <v>37</v>
      </c>
    </row>
    <row r="5107" spans="1:21" x14ac:dyDescent="0.3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f t="shared" si="316"/>
        <v>180</v>
      </c>
      <c r="P5107" s="4">
        <f t="shared" si="317"/>
        <v>0</v>
      </c>
      <c r="Q5107" s="4">
        <f t="shared" si="318"/>
        <v>0.05</v>
      </c>
      <c r="R5107" s="4">
        <f t="shared" si="319"/>
        <v>0.18333333333333332</v>
      </c>
      <c r="S5107">
        <v>0</v>
      </c>
      <c r="T5107">
        <v>9</v>
      </c>
      <c r="U5107">
        <v>33</v>
      </c>
    </row>
    <row r="5108" spans="1:21" x14ac:dyDescent="0.3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f t="shared" si="316"/>
        <v>469</v>
      </c>
      <c r="P5108" s="4">
        <f t="shared" si="317"/>
        <v>6.3965884861407248E-3</v>
      </c>
      <c r="Q5108" s="4">
        <f t="shared" si="318"/>
        <v>4.2643923240938165E-3</v>
      </c>
      <c r="R5108" s="4">
        <f t="shared" si="319"/>
        <v>2.9850746268656716E-2</v>
      </c>
      <c r="S5108">
        <v>3</v>
      </c>
      <c r="T5108">
        <v>2</v>
      </c>
      <c r="U5108">
        <v>14</v>
      </c>
    </row>
    <row r="5109" spans="1:21" x14ac:dyDescent="0.3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f t="shared" si="316"/>
        <v>180</v>
      </c>
      <c r="P5109" s="4">
        <f t="shared" si="317"/>
        <v>5.5555555555555558E-3</v>
      </c>
      <c r="Q5109" s="4">
        <f t="shared" si="318"/>
        <v>4.4444444444444446E-2</v>
      </c>
      <c r="R5109" s="4">
        <f t="shared" si="319"/>
        <v>0.17222222222222222</v>
      </c>
      <c r="S5109">
        <v>1</v>
      </c>
      <c r="T5109">
        <v>8</v>
      </c>
      <c r="U5109">
        <v>31</v>
      </c>
    </row>
    <row r="5110" spans="1:21" x14ac:dyDescent="0.3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f t="shared" si="316"/>
        <v>180</v>
      </c>
      <c r="P5110" s="4">
        <f t="shared" si="317"/>
        <v>5.5555555555555558E-3</v>
      </c>
      <c r="Q5110" s="4">
        <f t="shared" si="318"/>
        <v>1.1111111111111112E-2</v>
      </c>
      <c r="R5110" s="4">
        <f t="shared" si="319"/>
        <v>7.7777777777777779E-2</v>
      </c>
      <c r="S5110">
        <v>1</v>
      </c>
      <c r="T5110">
        <v>2</v>
      </c>
      <c r="U5110">
        <v>14</v>
      </c>
    </row>
    <row r="5111" spans="1:21" x14ac:dyDescent="0.3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f t="shared" si="316"/>
        <v>180</v>
      </c>
      <c r="P5111" s="4">
        <f t="shared" si="317"/>
        <v>0</v>
      </c>
      <c r="Q5111" s="4">
        <f t="shared" si="318"/>
        <v>4.4444444444444446E-2</v>
      </c>
      <c r="R5111" s="4">
        <f t="shared" si="319"/>
        <v>0.17777777777777778</v>
      </c>
      <c r="S5111">
        <v>0</v>
      </c>
      <c r="T5111">
        <v>8</v>
      </c>
      <c r="U5111">
        <v>32</v>
      </c>
    </row>
    <row r="5112" spans="1:21" x14ac:dyDescent="0.3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f t="shared" si="316"/>
        <v>235</v>
      </c>
      <c r="P5112" s="4">
        <f t="shared" si="317"/>
        <v>0</v>
      </c>
      <c r="Q5112" s="4">
        <f t="shared" si="318"/>
        <v>2.1276595744680851E-2</v>
      </c>
      <c r="R5112" s="4">
        <f t="shared" si="319"/>
        <v>9.7872340425531917E-2</v>
      </c>
      <c r="S5112">
        <v>0</v>
      </c>
      <c r="T5112">
        <v>5</v>
      </c>
      <c r="U5112">
        <v>23</v>
      </c>
    </row>
    <row r="5113" spans="1:21" x14ac:dyDescent="0.3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f t="shared" si="316"/>
        <v>180</v>
      </c>
      <c r="P5113" s="4">
        <f t="shared" si="317"/>
        <v>5.5555555555555558E-3</v>
      </c>
      <c r="Q5113" s="4">
        <f t="shared" si="318"/>
        <v>0.12222222222222222</v>
      </c>
      <c r="R5113" s="4">
        <f t="shared" si="319"/>
        <v>0.3888888888888889</v>
      </c>
      <c r="S5113">
        <v>1</v>
      </c>
      <c r="T5113">
        <v>22</v>
      </c>
      <c r="U5113">
        <v>70</v>
      </c>
    </row>
    <row r="5114" spans="1:21" x14ac:dyDescent="0.3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f t="shared" si="316"/>
        <v>180</v>
      </c>
      <c r="P5114" s="4">
        <f t="shared" si="317"/>
        <v>0</v>
      </c>
      <c r="Q5114" s="4">
        <f t="shared" si="318"/>
        <v>4.4444444444444446E-2</v>
      </c>
      <c r="R5114" s="4">
        <f t="shared" si="319"/>
        <v>0.16666666666666666</v>
      </c>
      <c r="S5114">
        <v>0</v>
      </c>
      <c r="T5114">
        <v>8</v>
      </c>
      <c r="U5114">
        <v>30</v>
      </c>
    </row>
    <row r="5115" spans="1:21" x14ac:dyDescent="0.3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f t="shared" si="316"/>
        <v>180</v>
      </c>
      <c r="P5115" s="4">
        <f t="shared" si="317"/>
        <v>0</v>
      </c>
      <c r="Q5115" s="4">
        <f t="shared" si="318"/>
        <v>0</v>
      </c>
      <c r="R5115" s="4">
        <f t="shared" si="319"/>
        <v>4.4444444444444446E-2</v>
      </c>
      <c r="S5115">
        <v>0</v>
      </c>
      <c r="T5115">
        <v>0</v>
      </c>
      <c r="U5115">
        <v>8</v>
      </c>
    </row>
    <row r="5116" spans="1:21" x14ac:dyDescent="0.3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f t="shared" si="316"/>
        <v>204</v>
      </c>
      <c r="P5116" s="4">
        <f t="shared" si="317"/>
        <v>0</v>
      </c>
      <c r="Q5116" s="4">
        <f t="shared" si="318"/>
        <v>3.4313725490196081E-2</v>
      </c>
      <c r="R5116" s="4">
        <f t="shared" si="319"/>
        <v>0.13725490196078433</v>
      </c>
      <c r="S5116">
        <v>0</v>
      </c>
      <c r="T5116">
        <v>7</v>
      </c>
      <c r="U5116">
        <v>28</v>
      </c>
    </row>
    <row r="5117" spans="1:21" x14ac:dyDescent="0.3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f t="shared" si="316"/>
        <v>332</v>
      </c>
      <c r="P5117" s="4">
        <f t="shared" si="317"/>
        <v>0</v>
      </c>
      <c r="Q5117" s="4">
        <f t="shared" si="318"/>
        <v>3.313253012048193E-2</v>
      </c>
      <c r="R5117" s="4">
        <f t="shared" si="319"/>
        <v>0.1144578313253012</v>
      </c>
      <c r="S5117">
        <v>0</v>
      </c>
      <c r="T5117">
        <v>11</v>
      </c>
      <c r="U5117">
        <v>38</v>
      </c>
    </row>
    <row r="5118" spans="1:21" x14ac:dyDescent="0.3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f t="shared" si="316"/>
        <v>235</v>
      </c>
      <c r="P5118" s="4">
        <f t="shared" si="317"/>
        <v>0</v>
      </c>
      <c r="Q5118" s="4">
        <f t="shared" si="318"/>
        <v>7.2340425531914887E-2</v>
      </c>
      <c r="R5118" s="4">
        <f t="shared" si="319"/>
        <v>0.23829787234042554</v>
      </c>
      <c r="S5118">
        <v>0</v>
      </c>
      <c r="T5118">
        <v>17</v>
      </c>
      <c r="U5118">
        <v>56</v>
      </c>
    </row>
    <row r="5119" spans="1:21" x14ac:dyDescent="0.3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f t="shared" si="316"/>
        <v>180</v>
      </c>
      <c r="P5119" s="4">
        <f t="shared" si="317"/>
        <v>0</v>
      </c>
      <c r="Q5119" s="4">
        <f t="shared" si="318"/>
        <v>2.7777777777777776E-2</v>
      </c>
      <c r="R5119" s="4">
        <f t="shared" si="319"/>
        <v>0.11666666666666667</v>
      </c>
      <c r="S5119">
        <v>0</v>
      </c>
      <c r="T5119">
        <v>5</v>
      </c>
      <c r="U5119">
        <v>21</v>
      </c>
    </row>
    <row r="5120" spans="1:21" x14ac:dyDescent="0.3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f t="shared" si="316"/>
        <v>331</v>
      </c>
      <c r="P5120" s="4">
        <f t="shared" si="317"/>
        <v>0</v>
      </c>
      <c r="Q5120" s="4">
        <f t="shared" si="318"/>
        <v>0</v>
      </c>
      <c r="R5120" s="4">
        <f t="shared" si="319"/>
        <v>1.812688821752266E-2</v>
      </c>
      <c r="S5120">
        <v>0</v>
      </c>
      <c r="T5120">
        <v>0</v>
      </c>
      <c r="U5120">
        <v>6</v>
      </c>
    </row>
    <row r="5121" spans="1:21" x14ac:dyDescent="0.3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f t="shared" si="316"/>
        <v>204</v>
      </c>
      <c r="P5121" s="4">
        <f t="shared" si="317"/>
        <v>0</v>
      </c>
      <c r="Q5121" s="4">
        <f t="shared" si="318"/>
        <v>5.8823529411764705E-2</v>
      </c>
      <c r="R5121" s="4">
        <f t="shared" si="319"/>
        <v>0.2107843137254902</v>
      </c>
      <c r="S5121">
        <v>0</v>
      </c>
      <c r="T5121">
        <v>12</v>
      </c>
      <c r="U5121">
        <v>43</v>
      </c>
    </row>
    <row r="5122" spans="1:21" x14ac:dyDescent="0.3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f t="shared" si="316"/>
        <v>180</v>
      </c>
      <c r="P5122" s="4">
        <f t="shared" si="317"/>
        <v>0</v>
      </c>
      <c r="Q5122" s="4">
        <f t="shared" si="318"/>
        <v>0</v>
      </c>
      <c r="R5122" s="4">
        <f t="shared" si="319"/>
        <v>0.05</v>
      </c>
      <c r="S5122">
        <v>0</v>
      </c>
      <c r="T5122">
        <v>0</v>
      </c>
      <c r="U5122">
        <v>9</v>
      </c>
    </row>
    <row r="5123" spans="1:21" x14ac:dyDescent="0.3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f t="shared" ref="O5123:O5186" si="320">L5123+M5123+N5123</f>
        <v>331</v>
      </c>
      <c r="P5123" s="4">
        <f t="shared" ref="P5123:P5186" si="321">S5123/O5123</f>
        <v>0</v>
      </c>
      <c r="Q5123" s="4">
        <f t="shared" ref="Q5123:Q5186" si="322">T5123/O5123</f>
        <v>1.5105740181268883E-2</v>
      </c>
      <c r="R5123" s="4">
        <f t="shared" ref="R5123:R5186" si="323">U5123/O5123</f>
        <v>6.9486404833836862E-2</v>
      </c>
      <c r="S5123">
        <v>0</v>
      </c>
      <c r="T5123">
        <v>5</v>
      </c>
      <c r="U5123">
        <v>23</v>
      </c>
    </row>
    <row r="5124" spans="1:21" x14ac:dyDescent="0.3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f t="shared" si="320"/>
        <v>180</v>
      </c>
      <c r="P5124" s="4">
        <f t="shared" si="321"/>
        <v>1.1111111111111112E-2</v>
      </c>
      <c r="Q5124" s="4">
        <f t="shared" si="322"/>
        <v>3.3333333333333333E-2</v>
      </c>
      <c r="R5124" s="4">
        <f t="shared" si="323"/>
        <v>0.14444444444444443</v>
      </c>
      <c r="S5124">
        <v>2</v>
      </c>
      <c r="T5124">
        <v>6</v>
      </c>
      <c r="U5124">
        <v>26</v>
      </c>
    </row>
    <row r="5125" spans="1:21" x14ac:dyDescent="0.3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f t="shared" si="320"/>
        <v>180</v>
      </c>
      <c r="P5125" s="4">
        <f t="shared" si="321"/>
        <v>0</v>
      </c>
      <c r="Q5125" s="4">
        <f t="shared" si="322"/>
        <v>3.888888888888889E-2</v>
      </c>
      <c r="R5125" s="4">
        <f t="shared" si="323"/>
        <v>0.16111111111111112</v>
      </c>
      <c r="S5125">
        <v>0</v>
      </c>
      <c r="T5125">
        <v>7</v>
      </c>
      <c r="U5125">
        <v>29</v>
      </c>
    </row>
    <row r="5126" spans="1:21" x14ac:dyDescent="0.3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f t="shared" si="320"/>
        <v>180</v>
      </c>
      <c r="P5126" s="4">
        <f t="shared" si="321"/>
        <v>0</v>
      </c>
      <c r="Q5126" s="4">
        <f t="shared" si="322"/>
        <v>6.6666666666666666E-2</v>
      </c>
      <c r="R5126" s="4">
        <f t="shared" si="323"/>
        <v>0.22777777777777777</v>
      </c>
      <c r="S5126">
        <v>0</v>
      </c>
      <c r="T5126">
        <v>12</v>
      </c>
      <c r="U5126">
        <v>41</v>
      </c>
    </row>
    <row r="5127" spans="1:21" x14ac:dyDescent="0.3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f t="shared" si="320"/>
        <v>180</v>
      </c>
      <c r="P5127" s="4">
        <f t="shared" si="321"/>
        <v>5.5555555555555558E-3</v>
      </c>
      <c r="Q5127" s="4">
        <f t="shared" si="322"/>
        <v>2.2222222222222223E-2</v>
      </c>
      <c r="R5127" s="4">
        <f t="shared" si="323"/>
        <v>0.1111111111111111</v>
      </c>
      <c r="S5127">
        <v>1</v>
      </c>
      <c r="T5127">
        <v>4</v>
      </c>
      <c r="U5127">
        <v>20</v>
      </c>
    </row>
    <row r="5128" spans="1:21" x14ac:dyDescent="0.3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f t="shared" si="320"/>
        <v>469</v>
      </c>
      <c r="P5128" s="4">
        <f t="shared" si="321"/>
        <v>4.2643923240938165E-3</v>
      </c>
      <c r="Q5128" s="4">
        <f t="shared" si="322"/>
        <v>1.279317697228145E-2</v>
      </c>
      <c r="R5128" s="4">
        <f t="shared" si="323"/>
        <v>5.5437100213219619E-2</v>
      </c>
      <c r="S5128">
        <v>2</v>
      </c>
      <c r="T5128">
        <v>6</v>
      </c>
      <c r="U5128">
        <v>26</v>
      </c>
    </row>
    <row r="5129" spans="1:21" x14ac:dyDescent="0.3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f t="shared" si="320"/>
        <v>180</v>
      </c>
      <c r="P5129" s="4">
        <f t="shared" si="321"/>
        <v>0</v>
      </c>
      <c r="Q5129" s="4">
        <f t="shared" si="322"/>
        <v>4.4444444444444446E-2</v>
      </c>
      <c r="R5129" s="4">
        <f t="shared" si="323"/>
        <v>0.16666666666666666</v>
      </c>
      <c r="S5129">
        <v>0</v>
      </c>
      <c r="T5129">
        <v>8</v>
      </c>
      <c r="U5129">
        <v>30</v>
      </c>
    </row>
    <row r="5130" spans="1:21" x14ac:dyDescent="0.3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f t="shared" si="320"/>
        <v>336</v>
      </c>
      <c r="P5130" s="4">
        <f t="shared" si="321"/>
        <v>0</v>
      </c>
      <c r="Q5130" s="4">
        <f t="shared" si="322"/>
        <v>2.6785714285714284E-2</v>
      </c>
      <c r="R5130" s="4">
        <f t="shared" si="323"/>
        <v>9.8214285714285712E-2</v>
      </c>
      <c r="S5130">
        <v>0</v>
      </c>
      <c r="T5130">
        <v>9</v>
      </c>
      <c r="U5130">
        <v>33</v>
      </c>
    </row>
    <row r="5131" spans="1:21" x14ac:dyDescent="0.3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f t="shared" si="320"/>
        <v>180</v>
      </c>
      <c r="P5131" s="4">
        <f t="shared" si="321"/>
        <v>0</v>
      </c>
      <c r="Q5131" s="4">
        <f t="shared" si="322"/>
        <v>4.4444444444444446E-2</v>
      </c>
      <c r="R5131" s="4">
        <f t="shared" si="323"/>
        <v>0.17777777777777778</v>
      </c>
      <c r="S5131">
        <v>0</v>
      </c>
      <c r="T5131">
        <v>8</v>
      </c>
      <c r="U5131">
        <v>32</v>
      </c>
    </row>
    <row r="5132" spans="1:21" x14ac:dyDescent="0.3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f t="shared" si="320"/>
        <v>180</v>
      </c>
      <c r="P5132" s="4">
        <f t="shared" si="321"/>
        <v>0</v>
      </c>
      <c r="Q5132" s="4">
        <f t="shared" si="322"/>
        <v>5.5555555555555552E-2</v>
      </c>
      <c r="R5132" s="4">
        <f t="shared" si="323"/>
        <v>0.20555555555555555</v>
      </c>
      <c r="S5132">
        <v>0</v>
      </c>
      <c r="T5132">
        <v>10</v>
      </c>
      <c r="U5132">
        <v>37</v>
      </c>
    </row>
    <row r="5133" spans="1:21" x14ac:dyDescent="0.3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f t="shared" si="320"/>
        <v>180</v>
      </c>
      <c r="P5133" s="4">
        <f t="shared" si="321"/>
        <v>5.5555555555555558E-3</v>
      </c>
      <c r="Q5133" s="4">
        <f t="shared" si="322"/>
        <v>6.6666666666666666E-2</v>
      </c>
      <c r="R5133" s="4">
        <f t="shared" si="323"/>
        <v>0.2388888888888889</v>
      </c>
      <c r="S5133">
        <v>1</v>
      </c>
      <c r="T5133">
        <v>12</v>
      </c>
      <c r="U5133">
        <v>43</v>
      </c>
    </row>
    <row r="5134" spans="1:21" x14ac:dyDescent="0.3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f t="shared" si="320"/>
        <v>216</v>
      </c>
      <c r="P5134" s="4">
        <f t="shared" si="321"/>
        <v>1.3888888888888888E-2</v>
      </c>
      <c r="Q5134" s="4">
        <f t="shared" si="322"/>
        <v>4.6296296296296294E-2</v>
      </c>
      <c r="R5134" s="4">
        <f t="shared" si="323"/>
        <v>0.16666666666666666</v>
      </c>
      <c r="S5134">
        <v>3</v>
      </c>
      <c r="T5134">
        <v>10</v>
      </c>
      <c r="U5134">
        <v>36</v>
      </c>
    </row>
    <row r="5135" spans="1:21" x14ac:dyDescent="0.3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f t="shared" si="320"/>
        <v>180</v>
      </c>
      <c r="P5135" s="4">
        <f t="shared" si="321"/>
        <v>1.1111111111111112E-2</v>
      </c>
      <c r="Q5135" s="4">
        <f t="shared" si="322"/>
        <v>5.5555555555555552E-2</v>
      </c>
      <c r="R5135" s="4">
        <f t="shared" si="323"/>
        <v>0.20555555555555555</v>
      </c>
      <c r="S5135">
        <v>2</v>
      </c>
      <c r="T5135">
        <v>10</v>
      </c>
      <c r="U5135">
        <v>37</v>
      </c>
    </row>
    <row r="5136" spans="1:21" x14ac:dyDescent="0.3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f t="shared" si="320"/>
        <v>180</v>
      </c>
      <c r="P5136" s="4">
        <f t="shared" si="321"/>
        <v>0</v>
      </c>
      <c r="Q5136" s="4">
        <f t="shared" si="322"/>
        <v>0</v>
      </c>
      <c r="R5136" s="4">
        <f t="shared" si="323"/>
        <v>3.3333333333333333E-2</v>
      </c>
      <c r="S5136">
        <v>0</v>
      </c>
      <c r="T5136">
        <v>0</v>
      </c>
      <c r="U5136">
        <v>6</v>
      </c>
    </row>
    <row r="5137" spans="1:21" x14ac:dyDescent="0.3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f t="shared" si="320"/>
        <v>272</v>
      </c>
      <c r="P5137" s="4">
        <f t="shared" si="321"/>
        <v>0</v>
      </c>
      <c r="Q5137" s="4">
        <f t="shared" si="322"/>
        <v>2.9411764705882353E-2</v>
      </c>
      <c r="R5137" s="4">
        <f t="shared" si="323"/>
        <v>0.11397058823529412</v>
      </c>
      <c r="S5137">
        <v>0</v>
      </c>
      <c r="T5137">
        <v>8</v>
      </c>
      <c r="U5137">
        <v>31</v>
      </c>
    </row>
    <row r="5138" spans="1:21" x14ac:dyDescent="0.3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f t="shared" si="320"/>
        <v>180</v>
      </c>
      <c r="P5138" s="4">
        <f t="shared" si="321"/>
        <v>1.6666666666666666E-2</v>
      </c>
      <c r="Q5138" s="4">
        <f t="shared" si="322"/>
        <v>5.5555555555555552E-2</v>
      </c>
      <c r="R5138" s="4">
        <f t="shared" si="323"/>
        <v>0.21111111111111111</v>
      </c>
      <c r="S5138">
        <v>3</v>
      </c>
      <c r="T5138">
        <v>10</v>
      </c>
      <c r="U5138">
        <v>38</v>
      </c>
    </row>
    <row r="5139" spans="1:21" x14ac:dyDescent="0.3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f t="shared" si="320"/>
        <v>214</v>
      </c>
      <c r="P5139" s="4">
        <f t="shared" si="321"/>
        <v>0</v>
      </c>
      <c r="Q5139" s="4">
        <f t="shared" si="322"/>
        <v>5.6074766355140186E-2</v>
      </c>
      <c r="R5139" s="4">
        <f t="shared" si="323"/>
        <v>0.19626168224299065</v>
      </c>
      <c r="S5139">
        <v>0</v>
      </c>
      <c r="T5139">
        <v>12</v>
      </c>
      <c r="U5139">
        <v>42</v>
      </c>
    </row>
    <row r="5140" spans="1:21" x14ac:dyDescent="0.3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f t="shared" si="320"/>
        <v>180</v>
      </c>
      <c r="P5140" s="4">
        <f t="shared" si="321"/>
        <v>0</v>
      </c>
      <c r="Q5140" s="4">
        <f t="shared" si="322"/>
        <v>2.2222222222222223E-2</v>
      </c>
      <c r="R5140" s="4">
        <f t="shared" si="323"/>
        <v>0.10555555555555556</v>
      </c>
      <c r="S5140">
        <v>0</v>
      </c>
      <c r="T5140">
        <v>4</v>
      </c>
      <c r="U5140">
        <v>19</v>
      </c>
    </row>
    <row r="5141" spans="1:21" x14ac:dyDescent="0.3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f t="shared" si="320"/>
        <v>331</v>
      </c>
      <c r="P5141" s="4">
        <f t="shared" si="321"/>
        <v>3.0211480362537764E-3</v>
      </c>
      <c r="Q5141" s="4">
        <f t="shared" si="322"/>
        <v>1.2084592145015106E-2</v>
      </c>
      <c r="R5141" s="4">
        <f t="shared" si="323"/>
        <v>6.0422960725075532E-2</v>
      </c>
      <c r="S5141">
        <v>1</v>
      </c>
      <c r="T5141">
        <v>4</v>
      </c>
      <c r="U5141">
        <v>20</v>
      </c>
    </row>
    <row r="5142" spans="1:21" x14ac:dyDescent="0.3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f t="shared" si="320"/>
        <v>331</v>
      </c>
      <c r="P5142" s="4">
        <f t="shared" si="321"/>
        <v>0</v>
      </c>
      <c r="Q5142" s="4">
        <f t="shared" si="322"/>
        <v>1.5105740181268883E-2</v>
      </c>
      <c r="R5142" s="4">
        <f t="shared" si="323"/>
        <v>6.3444108761329304E-2</v>
      </c>
      <c r="S5142">
        <v>0</v>
      </c>
      <c r="T5142">
        <v>5</v>
      </c>
      <c r="U5142">
        <v>21</v>
      </c>
    </row>
    <row r="5143" spans="1:21" x14ac:dyDescent="0.3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f t="shared" si="320"/>
        <v>180</v>
      </c>
      <c r="P5143" s="4">
        <f t="shared" si="321"/>
        <v>0</v>
      </c>
      <c r="Q5143" s="4">
        <f t="shared" si="322"/>
        <v>6.1111111111111109E-2</v>
      </c>
      <c r="R5143" s="4">
        <f t="shared" si="323"/>
        <v>0.21666666666666667</v>
      </c>
      <c r="S5143">
        <v>0</v>
      </c>
      <c r="T5143">
        <v>11</v>
      </c>
      <c r="U5143">
        <v>39</v>
      </c>
    </row>
    <row r="5144" spans="1:21" x14ac:dyDescent="0.3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f t="shared" si="320"/>
        <v>180</v>
      </c>
      <c r="P5144" s="4">
        <f t="shared" si="321"/>
        <v>1.1111111111111112E-2</v>
      </c>
      <c r="Q5144" s="4">
        <f t="shared" si="322"/>
        <v>7.2222222222222215E-2</v>
      </c>
      <c r="R5144" s="4">
        <f t="shared" si="323"/>
        <v>0.25555555555555554</v>
      </c>
      <c r="S5144">
        <v>2</v>
      </c>
      <c r="T5144">
        <v>13</v>
      </c>
      <c r="U5144">
        <v>46</v>
      </c>
    </row>
    <row r="5145" spans="1:21" x14ac:dyDescent="0.3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f t="shared" si="320"/>
        <v>331</v>
      </c>
      <c r="P5145" s="4">
        <f t="shared" si="321"/>
        <v>0</v>
      </c>
      <c r="Q5145" s="4">
        <f t="shared" si="322"/>
        <v>1.812688821752266E-2</v>
      </c>
      <c r="R5145" s="4">
        <f t="shared" si="323"/>
        <v>7.2507552870090641E-2</v>
      </c>
      <c r="S5145">
        <v>0</v>
      </c>
      <c r="T5145">
        <v>6</v>
      </c>
      <c r="U5145">
        <v>24</v>
      </c>
    </row>
    <row r="5146" spans="1:21" x14ac:dyDescent="0.3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f t="shared" si="320"/>
        <v>332</v>
      </c>
      <c r="P5146" s="4">
        <f t="shared" si="321"/>
        <v>0</v>
      </c>
      <c r="Q5146" s="4">
        <f t="shared" si="322"/>
        <v>3.9156626506024098E-2</v>
      </c>
      <c r="R5146" s="4">
        <f t="shared" si="323"/>
        <v>0.13253012048192772</v>
      </c>
      <c r="S5146">
        <v>0</v>
      </c>
      <c r="T5146">
        <v>13</v>
      </c>
      <c r="U5146">
        <v>44</v>
      </c>
    </row>
    <row r="5147" spans="1:21" x14ac:dyDescent="0.3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f t="shared" si="320"/>
        <v>235</v>
      </c>
      <c r="P5147" s="4">
        <f t="shared" si="321"/>
        <v>0</v>
      </c>
      <c r="Q5147" s="4">
        <f t="shared" si="322"/>
        <v>3.4042553191489362E-2</v>
      </c>
      <c r="R5147" s="4">
        <f t="shared" si="323"/>
        <v>0.13617021276595745</v>
      </c>
      <c r="S5147">
        <v>0</v>
      </c>
      <c r="T5147">
        <v>8</v>
      </c>
      <c r="U5147">
        <v>32</v>
      </c>
    </row>
    <row r="5148" spans="1:21" x14ac:dyDescent="0.3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f t="shared" si="320"/>
        <v>204</v>
      </c>
      <c r="P5148" s="4">
        <f t="shared" si="321"/>
        <v>0</v>
      </c>
      <c r="Q5148" s="4">
        <f t="shared" si="322"/>
        <v>3.4313725490196081E-2</v>
      </c>
      <c r="R5148" s="4">
        <f t="shared" si="323"/>
        <v>0.13725490196078433</v>
      </c>
      <c r="S5148">
        <v>0</v>
      </c>
      <c r="T5148">
        <v>7</v>
      </c>
      <c r="U5148">
        <v>28</v>
      </c>
    </row>
    <row r="5149" spans="1:21" x14ac:dyDescent="0.3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f t="shared" si="320"/>
        <v>331</v>
      </c>
      <c r="P5149" s="4">
        <f t="shared" si="321"/>
        <v>0</v>
      </c>
      <c r="Q5149" s="4">
        <f t="shared" si="322"/>
        <v>2.1148036253776436E-2</v>
      </c>
      <c r="R5149" s="4">
        <f t="shared" si="323"/>
        <v>8.1570996978851965E-2</v>
      </c>
      <c r="S5149">
        <v>0</v>
      </c>
      <c r="T5149">
        <v>7</v>
      </c>
      <c r="U5149">
        <v>27</v>
      </c>
    </row>
    <row r="5150" spans="1:21" x14ac:dyDescent="0.3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f t="shared" si="320"/>
        <v>180</v>
      </c>
      <c r="P5150" s="4">
        <f t="shared" si="321"/>
        <v>0</v>
      </c>
      <c r="Q5150" s="4">
        <f t="shared" si="322"/>
        <v>6.6666666666666666E-2</v>
      </c>
      <c r="R5150" s="4">
        <f t="shared" si="323"/>
        <v>0.23333333333333334</v>
      </c>
      <c r="S5150">
        <v>0</v>
      </c>
      <c r="T5150">
        <v>12</v>
      </c>
      <c r="U5150">
        <v>42</v>
      </c>
    </row>
    <row r="5151" spans="1:21" x14ac:dyDescent="0.3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f t="shared" si="320"/>
        <v>180</v>
      </c>
      <c r="P5151" s="4">
        <f t="shared" si="321"/>
        <v>0</v>
      </c>
      <c r="Q5151" s="4">
        <f t="shared" si="322"/>
        <v>5.5555555555555552E-2</v>
      </c>
      <c r="R5151" s="4">
        <f t="shared" si="323"/>
        <v>0.19444444444444445</v>
      </c>
      <c r="S5151">
        <v>0</v>
      </c>
      <c r="T5151">
        <v>10</v>
      </c>
      <c r="U5151">
        <v>35</v>
      </c>
    </row>
    <row r="5152" spans="1:21" x14ac:dyDescent="0.3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f t="shared" si="320"/>
        <v>180</v>
      </c>
      <c r="P5152" s="4">
        <f t="shared" si="321"/>
        <v>5.5555555555555558E-3</v>
      </c>
      <c r="Q5152" s="4">
        <f t="shared" si="322"/>
        <v>0.1111111111111111</v>
      </c>
      <c r="R5152" s="4">
        <f t="shared" si="323"/>
        <v>0.36666666666666664</v>
      </c>
      <c r="S5152">
        <v>1</v>
      </c>
      <c r="T5152">
        <v>20</v>
      </c>
      <c r="U5152">
        <v>66</v>
      </c>
    </row>
    <row r="5153" spans="1:21" x14ac:dyDescent="0.3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f t="shared" si="320"/>
        <v>204</v>
      </c>
      <c r="P5153" s="4">
        <f t="shared" si="321"/>
        <v>0</v>
      </c>
      <c r="Q5153" s="4">
        <f t="shared" si="322"/>
        <v>1.4705882352941176E-2</v>
      </c>
      <c r="R5153" s="4">
        <f t="shared" si="323"/>
        <v>8.3333333333333329E-2</v>
      </c>
      <c r="S5153">
        <v>0</v>
      </c>
      <c r="T5153">
        <v>3</v>
      </c>
      <c r="U5153">
        <v>17</v>
      </c>
    </row>
    <row r="5154" spans="1:21" x14ac:dyDescent="0.3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f t="shared" si="320"/>
        <v>204</v>
      </c>
      <c r="P5154" s="4">
        <f t="shared" si="321"/>
        <v>4.9019607843137254E-3</v>
      </c>
      <c r="Q5154" s="4">
        <f t="shared" si="322"/>
        <v>5.3921568627450983E-2</v>
      </c>
      <c r="R5154" s="4">
        <f t="shared" si="323"/>
        <v>0.18627450980392157</v>
      </c>
      <c r="S5154">
        <v>1</v>
      </c>
      <c r="T5154">
        <v>11</v>
      </c>
      <c r="U5154">
        <v>38</v>
      </c>
    </row>
    <row r="5155" spans="1:21" x14ac:dyDescent="0.3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f t="shared" si="320"/>
        <v>469</v>
      </c>
      <c r="P5155" s="4">
        <f t="shared" si="321"/>
        <v>0</v>
      </c>
      <c r="Q5155" s="4">
        <f t="shared" si="322"/>
        <v>1.0660980810234541E-2</v>
      </c>
      <c r="R5155" s="4">
        <f t="shared" si="323"/>
        <v>4.6908315565031986E-2</v>
      </c>
      <c r="S5155">
        <v>0</v>
      </c>
      <c r="T5155">
        <v>5</v>
      </c>
      <c r="U5155">
        <v>22</v>
      </c>
    </row>
    <row r="5156" spans="1:21" x14ac:dyDescent="0.3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f t="shared" si="320"/>
        <v>180</v>
      </c>
      <c r="P5156" s="4">
        <f t="shared" si="321"/>
        <v>5.5555555555555558E-3</v>
      </c>
      <c r="Q5156" s="4">
        <f t="shared" si="322"/>
        <v>1.6666666666666666E-2</v>
      </c>
      <c r="R5156" s="4">
        <f t="shared" si="323"/>
        <v>9.4444444444444442E-2</v>
      </c>
      <c r="S5156">
        <v>1</v>
      </c>
      <c r="T5156">
        <v>3</v>
      </c>
      <c r="U5156">
        <v>17</v>
      </c>
    </row>
    <row r="5157" spans="1:21" x14ac:dyDescent="0.3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f t="shared" si="320"/>
        <v>180</v>
      </c>
      <c r="P5157" s="4">
        <f t="shared" si="321"/>
        <v>0</v>
      </c>
      <c r="Q5157" s="4">
        <f t="shared" si="322"/>
        <v>4.4444444444444446E-2</v>
      </c>
      <c r="R5157" s="4">
        <f t="shared" si="323"/>
        <v>0.16666666666666666</v>
      </c>
      <c r="S5157">
        <v>0</v>
      </c>
      <c r="T5157">
        <v>8</v>
      </c>
      <c r="U5157">
        <v>30</v>
      </c>
    </row>
    <row r="5158" spans="1:21" x14ac:dyDescent="0.3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f t="shared" si="320"/>
        <v>216</v>
      </c>
      <c r="P5158" s="4">
        <f t="shared" si="321"/>
        <v>0</v>
      </c>
      <c r="Q5158" s="4">
        <f t="shared" si="322"/>
        <v>4.1666666666666664E-2</v>
      </c>
      <c r="R5158" s="4">
        <f t="shared" si="323"/>
        <v>0.14814814814814814</v>
      </c>
      <c r="S5158">
        <v>0</v>
      </c>
      <c r="T5158">
        <v>9</v>
      </c>
      <c r="U5158">
        <v>32</v>
      </c>
    </row>
    <row r="5159" spans="1:21" x14ac:dyDescent="0.3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f t="shared" si="320"/>
        <v>180</v>
      </c>
      <c r="P5159" s="4">
        <f t="shared" si="321"/>
        <v>5.5555555555555558E-3</v>
      </c>
      <c r="Q5159" s="4">
        <f t="shared" si="322"/>
        <v>0.13333333333333333</v>
      </c>
      <c r="R5159" s="4">
        <f t="shared" si="323"/>
        <v>0.42222222222222222</v>
      </c>
      <c r="S5159">
        <v>1</v>
      </c>
      <c r="T5159">
        <v>24</v>
      </c>
      <c r="U5159">
        <v>76</v>
      </c>
    </row>
    <row r="5160" spans="1:21" x14ac:dyDescent="0.3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f t="shared" si="320"/>
        <v>235</v>
      </c>
      <c r="P5160" s="4">
        <f t="shared" si="321"/>
        <v>0</v>
      </c>
      <c r="Q5160" s="4">
        <f t="shared" si="322"/>
        <v>2.9787234042553193E-2</v>
      </c>
      <c r="R5160" s="4">
        <f t="shared" si="323"/>
        <v>0.1148936170212766</v>
      </c>
      <c r="S5160">
        <v>0</v>
      </c>
      <c r="T5160">
        <v>7</v>
      </c>
      <c r="U5160">
        <v>27</v>
      </c>
    </row>
    <row r="5161" spans="1:21" x14ac:dyDescent="0.3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f t="shared" si="320"/>
        <v>331</v>
      </c>
      <c r="P5161" s="4">
        <f t="shared" si="321"/>
        <v>0</v>
      </c>
      <c r="Q5161" s="4">
        <f t="shared" si="322"/>
        <v>6.0422960725075529E-3</v>
      </c>
      <c r="R5161" s="4">
        <f t="shared" si="323"/>
        <v>3.9274924471299093E-2</v>
      </c>
      <c r="S5161">
        <v>0</v>
      </c>
      <c r="T5161">
        <v>2</v>
      </c>
      <c r="U5161">
        <v>13</v>
      </c>
    </row>
    <row r="5162" spans="1:21" x14ac:dyDescent="0.3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f t="shared" si="320"/>
        <v>180</v>
      </c>
      <c r="P5162" s="4">
        <f t="shared" si="321"/>
        <v>0</v>
      </c>
      <c r="Q5162" s="4">
        <f t="shared" si="322"/>
        <v>0.05</v>
      </c>
      <c r="R5162" s="4">
        <f t="shared" si="323"/>
        <v>0.19444444444444445</v>
      </c>
      <c r="S5162">
        <v>0</v>
      </c>
      <c r="T5162">
        <v>9</v>
      </c>
      <c r="U5162">
        <v>35</v>
      </c>
    </row>
    <row r="5163" spans="1:21" x14ac:dyDescent="0.3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f t="shared" si="320"/>
        <v>214</v>
      </c>
      <c r="P5163" s="4">
        <f t="shared" si="321"/>
        <v>4.6728971962616819E-3</v>
      </c>
      <c r="Q5163" s="4">
        <f t="shared" si="322"/>
        <v>0</v>
      </c>
      <c r="R5163" s="4">
        <f t="shared" si="323"/>
        <v>0</v>
      </c>
      <c r="S5163">
        <v>1</v>
      </c>
      <c r="T5163">
        <v>0</v>
      </c>
      <c r="U5163">
        <v>0</v>
      </c>
    </row>
    <row r="5164" spans="1:21" x14ac:dyDescent="0.3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f t="shared" si="320"/>
        <v>469</v>
      </c>
      <c r="P5164" s="4">
        <f t="shared" si="321"/>
        <v>0</v>
      </c>
      <c r="Q5164" s="4">
        <f t="shared" si="322"/>
        <v>1.4925373134328358E-2</v>
      </c>
      <c r="R5164" s="4">
        <f t="shared" si="323"/>
        <v>6.1833688699360338E-2</v>
      </c>
      <c r="S5164">
        <v>0</v>
      </c>
      <c r="T5164">
        <v>7</v>
      </c>
      <c r="U5164">
        <v>29</v>
      </c>
    </row>
    <row r="5165" spans="1:21" x14ac:dyDescent="0.3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f t="shared" si="320"/>
        <v>235</v>
      </c>
      <c r="P5165" s="4">
        <f t="shared" si="321"/>
        <v>0</v>
      </c>
      <c r="Q5165" s="4">
        <f t="shared" si="322"/>
        <v>3.4042553191489362E-2</v>
      </c>
      <c r="R5165" s="4">
        <f t="shared" si="323"/>
        <v>0.13191489361702127</v>
      </c>
      <c r="S5165">
        <v>0</v>
      </c>
      <c r="T5165">
        <v>8</v>
      </c>
      <c r="U5165">
        <v>31</v>
      </c>
    </row>
    <row r="5166" spans="1:21" x14ac:dyDescent="0.3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f t="shared" si="320"/>
        <v>180</v>
      </c>
      <c r="P5166" s="4">
        <f t="shared" si="321"/>
        <v>0</v>
      </c>
      <c r="Q5166" s="4">
        <f t="shared" si="322"/>
        <v>6.6666666666666666E-2</v>
      </c>
      <c r="R5166" s="4">
        <f t="shared" si="323"/>
        <v>0.2388888888888889</v>
      </c>
      <c r="S5166">
        <v>0</v>
      </c>
      <c r="T5166">
        <v>12</v>
      </c>
      <c r="U5166">
        <v>43</v>
      </c>
    </row>
    <row r="5167" spans="1:21" x14ac:dyDescent="0.3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f t="shared" si="320"/>
        <v>331</v>
      </c>
      <c r="P5167" s="4">
        <f t="shared" si="321"/>
        <v>0</v>
      </c>
      <c r="Q5167" s="4">
        <f t="shared" si="322"/>
        <v>3.9274924471299093E-2</v>
      </c>
      <c r="R5167" s="4">
        <f t="shared" si="323"/>
        <v>0.13595166163141995</v>
      </c>
      <c r="S5167">
        <v>0</v>
      </c>
      <c r="T5167">
        <v>13</v>
      </c>
      <c r="U5167">
        <v>45</v>
      </c>
    </row>
    <row r="5168" spans="1:21" x14ac:dyDescent="0.3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f t="shared" si="320"/>
        <v>180</v>
      </c>
      <c r="P5168" s="4">
        <f t="shared" si="321"/>
        <v>0</v>
      </c>
      <c r="Q5168" s="4">
        <f t="shared" si="322"/>
        <v>2.7777777777777776E-2</v>
      </c>
      <c r="R5168" s="4">
        <f t="shared" si="323"/>
        <v>0.12222222222222222</v>
      </c>
      <c r="S5168">
        <v>0</v>
      </c>
      <c r="T5168">
        <v>5</v>
      </c>
      <c r="U5168">
        <v>22</v>
      </c>
    </row>
    <row r="5169" spans="1:21" x14ac:dyDescent="0.3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f t="shared" si="320"/>
        <v>180</v>
      </c>
      <c r="P5169" s="4">
        <f t="shared" si="321"/>
        <v>0</v>
      </c>
      <c r="Q5169" s="4">
        <f t="shared" si="322"/>
        <v>3.888888888888889E-2</v>
      </c>
      <c r="R5169" s="4">
        <f t="shared" si="323"/>
        <v>0.15555555555555556</v>
      </c>
      <c r="S5169">
        <v>0</v>
      </c>
      <c r="T5169">
        <v>7</v>
      </c>
      <c r="U5169">
        <v>28</v>
      </c>
    </row>
    <row r="5170" spans="1:21" x14ac:dyDescent="0.3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f t="shared" si="320"/>
        <v>180</v>
      </c>
      <c r="P5170" s="4">
        <f t="shared" si="321"/>
        <v>0</v>
      </c>
      <c r="Q5170" s="4">
        <f t="shared" si="322"/>
        <v>2.2222222222222223E-2</v>
      </c>
      <c r="R5170" s="4">
        <f t="shared" si="323"/>
        <v>0.1</v>
      </c>
      <c r="S5170">
        <v>0</v>
      </c>
      <c r="T5170">
        <v>4</v>
      </c>
      <c r="U5170">
        <v>18</v>
      </c>
    </row>
    <row r="5171" spans="1:21" x14ac:dyDescent="0.3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f t="shared" si="320"/>
        <v>180</v>
      </c>
      <c r="P5171" s="4">
        <f t="shared" si="321"/>
        <v>0</v>
      </c>
      <c r="Q5171" s="4">
        <f t="shared" si="322"/>
        <v>1.1111111111111112E-2</v>
      </c>
      <c r="R5171" s="4">
        <f t="shared" si="323"/>
        <v>7.2222222222222215E-2</v>
      </c>
      <c r="S5171">
        <v>0</v>
      </c>
      <c r="T5171">
        <v>2</v>
      </c>
      <c r="U5171">
        <v>13</v>
      </c>
    </row>
    <row r="5172" spans="1:21" x14ac:dyDescent="0.3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f t="shared" si="320"/>
        <v>331</v>
      </c>
      <c r="P5172" s="4">
        <f t="shared" si="321"/>
        <v>3.0211480362537764E-3</v>
      </c>
      <c r="Q5172" s="4">
        <f t="shared" si="322"/>
        <v>2.7190332326283987E-2</v>
      </c>
      <c r="R5172" s="4">
        <f t="shared" si="323"/>
        <v>0.10574018126888217</v>
      </c>
      <c r="S5172">
        <v>1</v>
      </c>
      <c r="T5172">
        <v>9</v>
      </c>
      <c r="U5172">
        <v>35</v>
      </c>
    </row>
    <row r="5173" spans="1:21" x14ac:dyDescent="0.3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f t="shared" si="320"/>
        <v>216</v>
      </c>
      <c r="P5173" s="4">
        <f t="shared" si="321"/>
        <v>4.6296296296296294E-3</v>
      </c>
      <c r="Q5173" s="4">
        <f t="shared" si="322"/>
        <v>4.6296296296296294E-3</v>
      </c>
      <c r="R5173" s="4">
        <f t="shared" si="323"/>
        <v>4.6296296296296294E-2</v>
      </c>
      <c r="S5173">
        <v>1</v>
      </c>
      <c r="T5173">
        <v>1</v>
      </c>
      <c r="U5173">
        <v>10</v>
      </c>
    </row>
    <row r="5174" spans="1:21" x14ac:dyDescent="0.3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f t="shared" si="320"/>
        <v>331</v>
      </c>
      <c r="P5174" s="4">
        <f t="shared" si="321"/>
        <v>3.0211480362537764E-3</v>
      </c>
      <c r="Q5174" s="4">
        <f t="shared" si="322"/>
        <v>1.812688821752266E-2</v>
      </c>
      <c r="R5174" s="4">
        <f t="shared" si="323"/>
        <v>7.2507552870090641E-2</v>
      </c>
      <c r="S5174">
        <v>1</v>
      </c>
      <c r="T5174">
        <v>6</v>
      </c>
      <c r="U5174">
        <v>24</v>
      </c>
    </row>
    <row r="5175" spans="1:21" x14ac:dyDescent="0.3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f t="shared" si="320"/>
        <v>180</v>
      </c>
      <c r="P5175" s="4">
        <f t="shared" si="321"/>
        <v>0</v>
      </c>
      <c r="Q5175" s="4">
        <f t="shared" si="322"/>
        <v>1.1111111111111112E-2</v>
      </c>
      <c r="R5175" s="4">
        <f t="shared" si="323"/>
        <v>8.3333333333333329E-2</v>
      </c>
      <c r="S5175">
        <v>0</v>
      </c>
      <c r="T5175">
        <v>2</v>
      </c>
      <c r="U5175">
        <v>15</v>
      </c>
    </row>
    <row r="5176" spans="1:21" x14ac:dyDescent="0.3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f t="shared" si="320"/>
        <v>214</v>
      </c>
      <c r="P5176" s="4">
        <f t="shared" si="321"/>
        <v>1.4018691588785047E-2</v>
      </c>
      <c r="Q5176" s="4">
        <f t="shared" si="322"/>
        <v>5.1401869158878503E-2</v>
      </c>
      <c r="R5176" s="4">
        <f t="shared" si="323"/>
        <v>0.1822429906542056</v>
      </c>
      <c r="S5176">
        <v>3</v>
      </c>
      <c r="T5176">
        <v>11</v>
      </c>
      <c r="U5176">
        <v>39</v>
      </c>
    </row>
    <row r="5177" spans="1:21" x14ac:dyDescent="0.3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f t="shared" si="320"/>
        <v>180</v>
      </c>
      <c r="P5177" s="4">
        <f t="shared" si="321"/>
        <v>0</v>
      </c>
      <c r="Q5177" s="4">
        <f t="shared" si="322"/>
        <v>0.1</v>
      </c>
      <c r="R5177" s="4">
        <f t="shared" si="323"/>
        <v>0.32222222222222224</v>
      </c>
      <c r="S5177">
        <v>0</v>
      </c>
      <c r="T5177">
        <v>18</v>
      </c>
      <c r="U5177">
        <v>58</v>
      </c>
    </row>
    <row r="5178" spans="1:21" x14ac:dyDescent="0.3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f t="shared" si="320"/>
        <v>180</v>
      </c>
      <c r="P5178" s="4">
        <f t="shared" si="321"/>
        <v>2.2222222222222223E-2</v>
      </c>
      <c r="Q5178" s="4">
        <f t="shared" si="322"/>
        <v>5.5555555555555558E-3</v>
      </c>
      <c r="R5178" s="4">
        <f t="shared" si="323"/>
        <v>5.5555555555555552E-2</v>
      </c>
      <c r="S5178">
        <v>4</v>
      </c>
      <c r="T5178">
        <v>1</v>
      </c>
      <c r="U5178">
        <v>10</v>
      </c>
    </row>
    <row r="5179" spans="1:21" x14ac:dyDescent="0.3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f t="shared" si="320"/>
        <v>180</v>
      </c>
      <c r="P5179" s="4">
        <f t="shared" si="321"/>
        <v>0</v>
      </c>
      <c r="Q5179" s="4">
        <f t="shared" si="322"/>
        <v>0</v>
      </c>
      <c r="R5179" s="4">
        <f t="shared" si="323"/>
        <v>5.5555555555555558E-3</v>
      </c>
      <c r="S5179">
        <v>0</v>
      </c>
      <c r="T5179">
        <v>0</v>
      </c>
      <c r="U5179">
        <v>1</v>
      </c>
    </row>
    <row r="5180" spans="1:21" x14ac:dyDescent="0.3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f t="shared" si="320"/>
        <v>331</v>
      </c>
      <c r="P5180" s="4">
        <f t="shared" si="321"/>
        <v>0</v>
      </c>
      <c r="Q5180" s="4">
        <f t="shared" si="322"/>
        <v>2.1148036253776436E-2</v>
      </c>
      <c r="R5180" s="4">
        <f t="shared" si="323"/>
        <v>8.4592145015105744E-2</v>
      </c>
      <c r="S5180">
        <v>0</v>
      </c>
      <c r="T5180">
        <v>7</v>
      </c>
      <c r="U5180">
        <v>28</v>
      </c>
    </row>
    <row r="5181" spans="1:21" x14ac:dyDescent="0.3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f t="shared" si="320"/>
        <v>214</v>
      </c>
      <c r="P5181" s="4">
        <f t="shared" si="321"/>
        <v>0</v>
      </c>
      <c r="Q5181" s="4">
        <f t="shared" si="322"/>
        <v>3.7383177570093455E-2</v>
      </c>
      <c r="R5181" s="4">
        <f t="shared" si="323"/>
        <v>0.14485981308411214</v>
      </c>
      <c r="S5181">
        <v>0</v>
      </c>
      <c r="T5181">
        <v>8</v>
      </c>
      <c r="U5181">
        <v>31</v>
      </c>
    </row>
    <row r="5182" spans="1:21" x14ac:dyDescent="0.3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f t="shared" si="320"/>
        <v>214</v>
      </c>
      <c r="P5182" s="4">
        <f t="shared" si="321"/>
        <v>0</v>
      </c>
      <c r="Q5182" s="4">
        <f t="shared" si="322"/>
        <v>4.2056074766355138E-2</v>
      </c>
      <c r="R5182" s="4">
        <f t="shared" si="323"/>
        <v>0.15887850467289719</v>
      </c>
      <c r="S5182">
        <v>0</v>
      </c>
      <c r="T5182">
        <v>9</v>
      </c>
      <c r="U5182">
        <v>34</v>
      </c>
    </row>
    <row r="5183" spans="1:21" x14ac:dyDescent="0.3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f t="shared" si="320"/>
        <v>180</v>
      </c>
      <c r="P5183" s="4">
        <f t="shared" si="321"/>
        <v>5.5555555555555558E-3</v>
      </c>
      <c r="Q5183" s="4">
        <f t="shared" si="322"/>
        <v>2.7777777777777776E-2</v>
      </c>
      <c r="R5183" s="4">
        <f t="shared" si="323"/>
        <v>0.12777777777777777</v>
      </c>
      <c r="S5183">
        <v>1</v>
      </c>
      <c r="T5183">
        <v>5</v>
      </c>
      <c r="U5183">
        <v>23</v>
      </c>
    </row>
    <row r="5184" spans="1:21" x14ac:dyDescent="0.3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f t="shared" si="320"/>
        <v>180</v>
      </c>
      <c r="P5184" s="4">
        <f t="shared" si="321"/>
        <v>5.5555555555555558E-3</v>
      </c>
      <c r="Q5184" s="4">
        <f t="shared" si="322"/>
        <v>3.888888888888889E-2</v>
      </c>
      <c r="R5184" s="4">
        <f t="shared" si="323"/>
        <v>0.15</v>
      </c>
      <c r="S5184">
        <v>1</v>
      </c>
      <c r="T5184">
        <v>7</v>
      </c>
      <c r="U5184">
        <v>27</v>
      </c>
    </row>
    <row r="5185" spans="1:21" x14ac:dyDescent="0.3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f t="shared" si="320"/>
        <v>180</v>
      </c>
      <c r="P5185" s="4">
        <f t="shared" si="321"/>
        <v>2.2222222222222223E-2</v>
      </c>
      <c r="Q5185" s="4">
        <f t="shared" si="322"/>
        <v>5.5555555555555552E-2</v>
      </c>
      <c r="R5185" s="4">
        <f t="shared" si="323"/>
        <v>0.2</v>
      </c>
      <c r="S5185">
        <v>4</v>
      </c>
      <c r="T5185">
        <v>10</v>
      </c>
      <c r="U5185">
        <v>36</v>
      </c>
    </row>
    <row r="5186" spans="1:21" x14ac:dyDescent="0.3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f t="shared" si="320"/>
        <v>180</v>
      </c>
      <c r="P5186" s="4">
        <f t="shared" si="321"/>
        <v>0</v>
      </c>
      <c r="Q5186" s="4">
        <f t="shared" si="322"/>
        <v>7.2222222222222215E-2</v>
      </c>
      <c r="R5186" s="4">
        <f t="shared" si="323"/>
        <v>0.26111111111111113</v>
      </c>
      <c r="S5186">
        <v>0</v>
      </c>
      <c r="T5186">
        <v>13</v>
      </c>
      <c r="U5186">
        <v>47</v>
      </c>
    </row>
    <row r="5187" spans="1:21" x14ac:dyDescent="0.3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f t="shared" ref="O5187:O5250" si="324">L5187+M5187+N5187</f>
        <v>214</v>
      </c>
      <c r="P5187" s="4">
        <f t="shared" ref="P5187:P5250" si="325">S5187/O5187</f>
        <v>0</v>
      </c>
      <c r="Q5187" s="4">
        <f t="shared" ref="Q5187:Q5250" si="326">T5187/O5187</f>
        <v>0</v>
      </c>
      <c r="R5187" s="4">
        <f t="shared" ref="R5187:R5250" si="327">U5187/O5187</f>
        <v>0</v>
      </c>
      <c r="S5187">
        <v>0</v>
      </c>
      <c r="T5187">
        <v>0</v>
      </c>
      <c r="U5187">
        <v>0</v>
      </c>
    </row>
    <row r="5188" spans="1:21" x14ac:dyDescent="0.3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f t="shared" si="324"/>
        <v>469</v>
      </c>
      <c r="P5188" s="4">
        <f t="shared" si="325"/>
        <v>0</v>
      </c>
      <c r="Q5188" s="4">
        <f t="shared" si="326"/>
        <v>1.279317697228145E-2</v>
      </c>
      <c r="R5188" s="4">
        <f t="shared" si="327"/>
        <v>5.3304904051172705E-2</v>
      </c>
      <c r="S5188">
        <v>0</v>
      </c>
      <c r="T5188">
        <v>6</v>
      </c>
      <c r="U5188">
        <v>25</v>
      </c>
    </row>
    <row r="5189" spans="1:21" x14ac:dyDescent="0.3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f t="shared" si="324"/>
        <v>180</v>
      </c>
      <c r="P5189" s="4">
        <f t="shared" si="325"/>
        <v>2.7777777777777776E-2</v>
      </c>
      <c r="Q5189" s="4">
        <f t="shared" si="326"/>
        <v>0.05</v>
      </c>
      <c r="R5189" s="4">
        <f t="shared" si="327"/>
        <v>0.18888888888888888</v>
      </c>
      <c r="S5189">
        <v>5</v>
      </c>
      <c r="T5189">
        <v>9</v>
      </c>
      <c r="U5189">
        <v>34</v>
      </c>
    </row>
    <row r="5190" spans="1:21" x14ac:dyDescent="0.3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f t="shared" si="324"/>
        <v>180</v>
      </c>
      <c r="P5190" s="4">
        <f t="shared" si="325"/>
        <v>0</v>
      </c>
      <c r="Q5190" s="4">
        <f t="shared" si="326"/>
        <v>1.6666666666666666E-2</v>
      </c>
      <c r="R5190" s="4">
        <f t="shared" si="327"/>
        <v>8.8888888888888892E-2</v>
      </c>
      <c r="S5190">
        <v>0</v>
      </c>
      <c r="T5190">
        <v>3</v>
      </c>
      <c r="U5190">
        <v>16</v>
      </c>
    </row>
    <row r="5191" spans="1:21" x14ac:dyDescent="0.3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f t="shared" si="324"/>
        <v>204</v>
      </c>
      <c r="P5191" s="4">
        <f t="shared" si="325"/>
        <v>4.9019607843137254E-3</v>
      </c>
      <c r="Q5191" s="4">
        <f t="shared" si="326"/>
        <v>8.3333333333333329E-2</v>
      </c>
      <c r="R5191" s="4">
        <f t="shared" si="327"/>
        <v>0.27941176470588236</v>
      </c>
      <c r="S5191">
        <v>1</v>
      </c>
      <c r="T5191">
        <v>17</v>
      </c>
      <c r="U5191">
        <v>57</v>
      </c>
    </row>
    <row r="5192" spans="1:21" x14ac:dyDescent="0.3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f t="shared" si="324"/>
        <v>180</v>
      </c>
      <c r="P5192" s="4">
        <f t="shared" si="325"/>
        <v>0</v>
      </c>
      <c r="Q5192" s="4">
        <f t="shared" si="326"/>
        <v>2.2222222222222223E-2</v>
      </c>
      <c r="R5192" s="4">
        <f t="shared" si="327"/>
        <v>0.1111111111111111</v>
      </c>
      <c r="S5192">
        <v>0</v>
      </c>
      <c r="T5192">
        <v>4</v>
      </c>
      <c r="U5192">
        <v>20</v>
      </c>
    </row>
    <row r="5193" spans="1:21" x14ac:dyDescent="0.3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f t="shared" si="324"/>
        <v>204</v>
      </c>
      <c r="P5193" s="4">
        <f t="shared" si="325"/>
        <v>0</v>
      </c>
      <c r="Q5193" s="4">
        <f t="shared" si="326"/>
        <v>3.9215686274509803E-2</v>
      </c>
      <c r="R5193" s="4">
        <f t="shared" si="327"/>
        <v>0.14705882352941177</v>
      </c>
      <c r="S5193">
        <v>0</v>
      </c>
      <c r="T5193">
        <v>8</v>
      </c>
      <c r="U5193">
        <v>30</v>
      </c>
    </row>
    <row r="5194" spans="1:21" x14ac:dyDescent="0.3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f t="shared" si="324"/>
        <v>180</v>
      </c>
      <c r="P5194" s="4">
        <f t="shared" si="325"/>
        <v>1.1111111111111112E-2</v>
      </c>
      <c r="Q5194" s="4">
        <f t="shared" si="326"/>
        <v>6.1111111111111109E-2</v>
      </c>
      <c r="R5194" s="4">
        <f t="shared" si="327"/>
        <v>0.21666666666666667</v>
      </c>
      <c r="S5194">
        <v>2</v>
      </c>
      <c r="T5194">
        <v>11</v>
      </c>
      <c r="U5194">
        <v>39</v>
      </c>
    </row>
    <row r="5195" spans="1:21" x14ac:dyDescent="0.3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f t="shared" si="324"/>
        <v>272</v>
      </c>
      <c r="P5195" s="4">
        <f t="shared" si="325"/>
        <v>0</v>
      </c>
      <c r="Q5195" s="4">
        <f t="shared" si="326"/>
        <v>1.8382352941176471E-2</v>
      </c>
      <c r="R5195" s="4">
        <f t="shared" si="327"/>
        <v>7.720588235294118E-2</v>
      </c>
      <c r="S5195">
        <v>0</v>
      </c>
      <c r="T5195">
        <v>5</v>
      </c>
      <c r="U5195">
        <v>21</v>
      </c>
    </row>
    <row r="5196" spans="1:21" x14ac:dyDescent="0.3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f t="shared" si="324"/>
        <v>180</v>
      </c>
      <c r="P5196" s="4">
        <f t="shared" si="325"/>
        <v>0</v>
      </c>
      <c r="Q5196" s="4">
        <f t="shared" si="326"/>
        <v>0</v>
      </c>
      <c r="R5196" s="4">
        <f t="shared" si="327"/>
        <v>5.5555555555555558E-3</v>
      </c>
      <c r="S5196">
        <v>0</v>
      </c>
      <c r="T5196">
        <v>0</v>
      </c>
      <c r="U5196">
        <v>1</v>
      </c>
    </row>
    <row r="5197" spans="1:21" x14ac:dyDescent="0.3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f t="shared" si="324"/>
        <v>332</v>
      </c>
      <c r="P5197" s="4">
        <f t="shared" si="325"/>
        <v>0</v>
      </c>
      <c r="Q5197" s="4">
        <f t="shared" si="326"/>
        <v>1.5060240963855422E-2</v>
      </c>
      <c r="R5197" s="4">
        <f t="shared" si="327"/>
        <v>7.2289156626506021E-2</v>
      </c>
      <c r="S5197">
        <v>0</v>
      </c>
      <c r="T5197">
        <v>5</v>
      </c>
      <c r="U5197">
        <v>24</v>
      </c>
    </row>
    <row r="5198" spans="1:21" x14ac:dyDescent="0.3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f t="shared" si="324"/>
        <v>272</v>
      </c>
      <c r="P5198" s="4">
        <f t="shared" si="325"/>
        <v>3.6764705882352941E-3</v>
      </c>
      <c r="Q5198" s="4">
        <f t="shared" si="326"/>
        <v>4.779411764705882E-2</v>
      </c>
      <c r="R5198" s="4">
        <f t="shared" si="327"/>
        <v>0.16911764705882354</v>
      </c>
      <c r="S5198">
        <v>1</v>
      </c>
      <c r="T5198">
        <v>13</v>
      </c>
      <c r="U5198">
        <v>46</v>
      </c>
    </row>
    <row r="5199" spans="1:21" x14ac:dyDescent="0.3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f t="shared" si="324"/>
        <v>332</v>
      </c>
      <c r="P5199" s="4">
        <f t="shared" si="325"/>
        <v>0</v>
      </c>
      <c r="Q5199" s="4">
        <f t="shared" si="326"/>
        <v>1.8072289156626505E-2</v>
      </c>
      <c r="R5199" s="4">
        <f t="shared" si="327"/>
        <v>7.5301204819277115E-2</v>
      </c>
      <c r="S5199">
        <v>0</v>
      </c>
      <c r="T5199">
        <v>6</v>
      </c>
      <c r="U5199">
        <v>25</v>
      </c>
    </row>
    <row r="5200" spans="1:21" x14ac:dyDescent="0.3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f t="shared" si="324"/>
        <v>332</v>
      </c>
      <c r="P5200" s="4">
        <f t="shared" si="325"/>
        <v>0</v>
      </c>
      <c r="Q5200" s="4">
        <f t="shared" si="326"/>
        <v>9.0361445783132526E-3</v>
      </c>
      <c r="R5200" s="4">
        <f t="shared" si="327"/>
        <v>5.1204819277108432E-2</v>
      </c>
      <c r="S5200">
        <v>0</v>
      </c>
      <c r="T5200">
        <v>3</v>
      </c>
      <c r="U5200">
        <v>17</v>
      </c>
    </row>
    <row r="5201" spans="1:21" x14ac:dyDescent="0.3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f t="shared" si="324"/>
        <v>180</v>
      </c>
      <c r="P5201" s="4">
        <f t="shared" si="325"/>
        <v>0</v>
      </c>
      <c r="Q5201" s="4">
        <f t="shared" si="326"/>
        <v>7.2222222222222215E-2</v>
      </c>
      <c r="R5201" s="4">
        <f t="shared" si="327"/>
        <v>0.25</v>
      </c>
      <c r="S5201">
        <v>0</v>
      </c>
      <c r="T5201">
        <v>13</v>
      </c>
      <c r="U5201">
        <v>45</v>
      </c>
    </row>
    <row r="5202" spans="1:21" x14ac:dyDescent="0.3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f t="shared" si="324"/>
        <v>235</v>
      </c>
      <c r="P5202" s="4">
        <f t="shared" si="325"/>
        <v>0</v>
      </c>
      <c r="Q5202" s="4">
        <f t="shared" si="326"/>
        <v>2.553191489361702E-2</v>
      </c>
      <c r="R5202" s="4">
        <f t="shared" si="327"/>
        <v>0.10638297872340426</v>
      </c>
      <c r="S5202">
        <v>0</v>
      </c>
      <c r="T5202">
        <v>6</v>
      </c>
      <c r="U5202">
        <v>25</v>
      </c>
    </row>
    <row r="5203" spans="1:21" x14ac:dyDescent="0.3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f t="shared" si="324"/>
        <v>180</v>
      </c>
      <c r="P5203" s="4">
        <f t="shared" si="325"/>
        <v>0</v>
      </c>
      <c r="Q5203" s="4">
        <f t="shared" si="326"/>
        <v>2.7777777777777776E-2</v>
      </c>
      <c r="R5203" s="4">
        <f t="shared" si="327"/>
        <v>0.12222222222222222</v>
      </c>
      <c r="S5203">
        <v>0</v>
      </c>
      <c r="T5203">
        <v>5</v>
      </c>
      <c r="U5203">
        <v>22</v>
      </c>
    </row>
    <row r="5204" spans="1:21" x14ac:dyDescent="0.3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f t="shared" si="324"/>
        <v>180</v>
      </c>
      <c r="P5204" s="4">
        <f t="shared" si="325"/>
        <v>0</v>
      </c>
      <c r="Q5204" s="4">
        <f t="shared" si="326"/>
        <v>0.05</v>
      </c>
      <c r="R5204" s="4">
        <f t="shared" si="327"/>
        <v>0.18333333333333332</v>
      </c>
      <c r="S5204">
        <v>0</v>
      </c>
      <c r="T5204">
        <v>9</v>
      </c>
      <c r="U5204">
        <v>33</v>
      </c>
    </row>
    <row r="5205" spans="1:21" x14ac:dyDescent="0.3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f t="shared" si="324"/>
        <v>332</v>
      </c>
      <c r="P5205" s="4">
        <f t="shared" si="325"/>
        <v>9.0361445783132526E-3</v>
      </c>
      <c r="Q5205" s="4">
        <f t="shared" si="326"/>
        <v>3.614457831325301E-2</v>
      </c>
      <c r="R5205" s="4">
        <f t="shared" si="327"/>
        <v>0.12650602409638553</v>
      </c>
      <c r="S5205">
        <v>3</v>
      </c>
      <c r="T5205">
        <v>12</v>
      </c>
      <c r="U5205">
        <v>42</v>
      </c>
    </row>
    <row r="5206" spans="1:21" x14ac:dyDescent="0.3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f t="shared" si="324"/>
        <v>180</v>
      </c>
      <c r="P5206" s="4">
        <f t="shared" si="325"/>
        <v>1.6666666666666666E-2</v>
      </c>
      <c r="Q5206" s="4">
        <f t="shared" si="326"/>
        <v>0.11666666666666667</v>
      </c>
      <c r="R5206" s="4">
        <f t="shared" si="327"/>
        <v>0.37222222222222223</v>
      </c>
      <c r="S5206">
        <v>3</v>
      </c>
      <c r="T5206">
        <v>21</v>
      </c>
      <c r="U5206">
        <v>67</v>
      </c>
    </row>
    <row r="5207" spans="1:21" x14ac:dyDescent="0.3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f t="shared" si="324"/>
        <v>180</v>
      </c>
      <c r="P5207" s="4">
        <f t="shared" si="325"/>
        <v>0</v>
      </c>
      <c r="Q5207" s="4">
        <f t="shared" si="326"/>
        <v>6.6666666666666666E-2</v>
      </c>
      <c r="R5207" s="4">
        <f t="shared" si="327"/>
        <v>0.2388888888888889</v>
      </c>
      <c r="S5207">
        <v>0</v>
      </c>
      <c r="T5207">
        <v>12</v>
      </c>
      <c r="U5207">
        <v>43</v>
      </c>
    </row>
    <row r="5208" spans="1:21" x14ac:dyDescent="0.3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f t="shared" si="324"/>
        <v>204</v>
      </c>
      <c r="P5208" s="4">
        <f t="shared" si="325"/>
        <v>4.9019607843137254E-3</v>
      </c>
      <c r="Q5208" s="4">
        <f t="shared" si="326"/>
        <v>6.8627450980392163E-2</v>
      </c>
      <c r="R5208" s="4">
        <f t="shared" si="327"/>
        <v>0.23529411764705882</v>
      </c>
      <c r="S5208">
        <v>1</v>
      </c>
      <c r="T5208">
        <v>14</v>
      </c>
      <c r="U5208">
        <v>48</v>
      </c>
    </row>
    <row r="5209" spans="1:21" x14ac:dyDescent="0.3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f t="shared" si="324"/>
        <v>272</v>
      </c>
      <c r="P5209" s="4">
        <f t="shared" si="325"/>
        <v>0</v>
      </c>
      <c r="Q5209" s="4">
        <f t="shared" si="326"/>
        <v>1.8382352941176471E-2</v>
      </c>
      <c r="R5209" s="4">
        <f t="shared" si="327"/>
        <v>8.0882352941176475E-2</v>
      </c>
      <c r="S5209">
        <v>0</v>
      </c>
      <c r="T5209">
        <v>5</v>
      </c>
      <c r="U5209">
        <v>22</v>
      </c>
    </row>
    <row r="5210" spans="1:21" x14ac:dyDescent="0.3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f t="shared" si="324"/>
        <v>235</v>
      </c>
      <c r="P5210" s="4">
        <f t="shared" si="325"/>
        <v>0</v>
      </c>
      <c r="Q5210" s="4">
        <f t="shared" si="326"/>
        <v>8.5106382978723406E-3</v>
      </c>
      <c r="R5210" s="4">
        <f t="shared" si="327"/>
        <v>5.9574468085106386E-2</v>
      </c>
      <c r="S5210">
        <v>0</v>
      </c>
      <c r="T5210">
        <v>2</v>
      </c>
      <c r="U5210">
        <v>14</v>
      </c>
    </row>
    <row r="5211" spans="1:21" x14ac:dyDescent="0.3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f t="shared" si="324"/>
        <v>331</v>
      </c>
      <c r="P5211" s="4">
        <f t="shared" si="325"/>
        <v>0</v>
      </c>
      <c r="Q5211" s="4">
        <f t="shared" si="326"/>
        <v>2.4169184290030211E-2</v>
      </c>
      <c r="R5211" s="4">
        <f t="shared" si="327"/>
        <v>9.3655589123867067E-2</v>
      </c>
      <c r="S5211">
        <v>0</v>
      </c>
      <c r="T5211">
        <v>8</v>
      </c>
      <c r="U5211">
        <v>31</v>
      </c>
    </row>
    <row r="5212" spans="1:21" x14ac:dyDescent="0.3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f t="shared" si="324"/>
        <v>180</v>
      </c>
      <c r="P5212" s="4">
        <f t="shared" si="325"/>
        <v>0</v>
      </c>
      <c r="Q5212" s="4">
        <f t="shared" si="326"/>
        <v>4.4444444444444446E-2</v>
      </c>
      <c r="R5212" s="4">
        <f t="shared" si="327"/>
        <v>0.17777777777777778</v>
      </c>
      <c r="S5212">
        <v>0</v>
      </c>
      <c r="T5212">
        <v>8</v>
      </c>
      <c r="U5212">
        <v>32</v>
      </c>
    </row>
    <row r="5213" spans="1:21" x14ac:dyDescent="0.3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f t="shared" si="324"/>
        <v>180</v>
      </c>
      <c r="P5213" s="4">
        <f t="shared" si="325"/>
        <v>0</v>
      </c>
      <c r="Q5213" s="4">
        <f t="shared" si="326"/>
        <v>1.1111111111111112E-2</v>
      </c>
      <c r="R5213" s="4">
        <f t="shared" si="327"/>
        <v>7.2222222222222215E-2</v>
      </c>
      <c r="S5213">
        <v>0</v>
      </c>
      <c r="T5213">
        <v>2</v>
      </c>
      <c r="U5213">
        <v>13</v>
      </c>
    </row>
    <row r="5214" spans="1:21" x14ac:dyDescent="0.3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f t="shared" si="324"/>
        <v>332</v>
      </c>
      <c r="P5214" s="4">
        <f t="shared" si="325"/>
        <v>0</v>
      </c>
      <c r="Q5214" s="4">
        <f t="shared" si="326"/>
        <v>2.1084337349397589E-2</v>
      </c>
      <c r="R5214" s="4">
        <f t="shared" si="327"/>
        <v>8.4337349397590355E-2</v>
      </c>
      <c r="S5214">
        <v>0</v>
      </c>
      <c r="T5214">
        <v>7</v>
      </c>
      <c r="U5214">
        <v>28</v>
      </c>
    </row>
    <row r="5215" spans="1:21" x14ac:dyDescent="0.3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f t="shared" si="324"/>
        <v>235</v>
      </c>
      <c r="P5215" s="4">
        <f t="shared" si="325"/>
        <v>4.2553191489361703E-3</v>
      </c>
      <c r="Q5215" s="4">
        <f t="shared" si="326"/>
        <v>4.2553191489361701E-2</v>
      </c>
      <c r="R5215" s="4">
        <f t="shared" si="327"/>
        <v>0.1574468085106383</v>
      </c>
      <c r="S5215">
        <v>1</v>
      </c>
      <c r="T5215">
        <v>10</v>
      </c>
      <c r="U5215">
        <v>37</v>
      </c>
    </row>
    <row r="5216" spans="1:21" x14ac:dyDescent="0.3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f t="shared" si="324"/>
        <v>235</v>
      </c>
      <c r="P5216" s="4">
        <f t="shared" si="325"/>
        <v>0</v>
      </c>
      <c r="Q5216" s="4">
        <f t="shared" si="326"/>
        <v>4.2553191489361701E-2</v>
      </c>
      <c r="R5216" s="4">
        <f t="shared" si="327"/>
        <v>0.15319148936170213</v>
      </c>
      <c r="S5216">
        <v>0</v>
      </c>
      <c r="T5216">
        <v>10</v>
      </c>
      <c r="U5216">
        <v>36</v>
      </c>
    </row>
    <row r="5217" spans="1:21" x14ac:dyDescent="0.3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f t="shared" si="324"/>
        <v>331</v>
      </c>
      <c r="P5217" s="4">
        <f t="shared" si="325"/>
        <v>3.0211480362537764E-3</v>
      </c>
      <c r="Q5217" s="4">
        <f t="shared" si="326"/>
        <v>3.3232628398791542E-2</v>
      </c>
      <c r="R5217" s="4">
        <f t="shared" si="327"/>
        <v>0.11480362537764351</v>
      </c>
      <c r="S5217">
        <v>1</v>
      </c>
      <c r="T5217">
        <v>11</v>
      </c>
      <c r="U5217">
        <v>38</v>
      </c>
    </row>
    <row r="5218" spans="1:21" x14ac:dyDescent="0.3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f t="shared" si="324"/>
        <v>331</v>
      </c>
      <c r="P5218" s="4">
        <f t="shared" si="325"/>
        <v>0</v>
      </c>
      <c r="Q5218" s="4">
        <f t="shared" si="326"/>
        <v>2.7190332326283987E-2</v>
      </c>
      <c r="R5218" s="4">
        <f t="shared" si="327"/>
        <v>0.10574018126888217</v>
      </c>
      <c r="S5218">
        <v>0</v>
      </c>
      <c r="T5218">
        <v>9</v>
      </c>
      <c r="U5218">
        <v>35</v>
      </c>
    </row>
    <row r="5219" spans="1:21" x14ac:dyDescent="0.3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f t="shared" si="324"/>
        <v>469</v>
      </c>
      <c r="P5219" s="4">
        <f t="shared" si="325"/>
        <v>0</v>
      </c>
      <c r="Q5219" s="4">
        <f t="shared" si="326"/>
        <v>1.0660980810234541E-2</v>
      </c>
      <c r="R5219" s="4">
        <f t="shared" si="327"/>
        <v>4.6908315565031986E-2</v>
      </c>
      <c r="S5219">
        <v>0</v>
      </c>
      <c r="T5219">
        <v>5</v>
      </c>
      <c r="U5219">
        <v>22</v>
      </c>
    </row>
    <row r="5220" spans="1:21" x14ac:dyDescent="0.3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f t="shared" si="324"/>
        <v>180</v>
      </c>
      <c r="P5220" s="4">
        <f t="shared" si="325"/>
        <v>0</v>
      </c>
      <c r="Q5220" s="4">
        <f t="shared" si="326"/>
        <v>2.7777777777777776E-2</v>
      </c>
      <c r="R5220" s="4">
        <f t="shared" si="327"/>
        <v>0.12222222222222222</v>
      </c>
      <c r="S5220">
        <v>0</v>
      </c>
      <c r="T5220">
        <v>5</v>
      </c>
      <c r="U5220">
        <v>22</v>
      </c>
    </row>
    <row r="5221" spans="1:21" x14ac:dyDescent="0.3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f t="shared" si="324"/>
        <v>180</v>
      </c>
      <c r="P5221" s="4">
        <f t="shared" si="325"/>
        <v>0</v>
      </c>
      <c r="Q5221" s="4">
        <f t="shared" si="326"/>
        <v>5.5555555555555558E-3</v>
      </c>
      <c r="R5221" s="4">
        <f t="shared" si="327"/>
        <v>6.6666666666666666E-2</v>
      </c>
      <c r="S5221">
        <v>0</v>
      </c>
      <c r="T5221">
        <v>1</v>
      </c>
      <c r="U5221">
        <v>12</v>
      </c>
    </row>
    <row r="5222" spans="1:21" x14ac:dyDescent="0.3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f t="shared" si="324"/>
        <v>180</v>
      </c>
      <c r="P5222" s="4">
        <f t="shared" si="325"/>
        <v>5.5555555555555558E-3</v>
      </c>
      <c r="Q5222" s="4">
        <f t="shared" si="326"/>
        <v>0.1</v>
      </c>
      <c r="R5222" s="4">
        <f t="shared" si="327"/>
        <v>0.32222222222222224</v>
      </c>
      <c r="S5222">
        <v>1</v>
      </c>
      <c r="T5222">
        <v>18</v>
      </c>
      <c r="U5222">
        <v>58</v>
      </c>
    </row>
    <row r="5223" spans="1:21" x14ac:dyDescent="0.3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f t="shared" si="324"/>
        <v>180</v>
      </c>
      <c r="P5223" s="4">
        <f t="shared" si="325"/>
        <v>5.5555555555555558E-3</v>
      </c>
      <c r="Q5223" s="4">
        <f t="shared" si="326"/>
        <v>4.4444444444444446E-2</v>
      </c>
      <c r="R5223" s="4">
        <f t="shared" si="327"/>
        <v>0.17222222222222222</v>
      </c>
      <c r="S5223">
        <v>1</v>
      </c>
      <c r="T5223">
        <v>8</v>
      </c>
      <c r="U5223">
        <v>31</v>
      </c>
    </row>
    <row r="5224" spans="1:21" x14ac:dyDescent="0.3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f t="shared" si="324"/>
        <v>180</v>
      </c>
      <c r="P5224" s="4">
        <f t="shared" si="325"/>
        <v>0</v>
      </c>
      <c r="Q5224" s="4">
        <f t="shared" si="326"/>
        <v>3.888888888888889E-2</v>
      </c>
      <c r="R5224" s="4">
        <f t="shared" si="327"/>
        <v>0.15</v>
      </c>
      <c r="S5224">
        <v>0</v>
      </c>
      <c r="T5224">
        <v>7</v>
      </c>
      <c r="U5224">
        <v>27</v>
      </c>
    </row>
    <row r="5225" spans="1:21" x14ac:dyDescent="0.3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f t="shared" si="324"/>
        <v>180</v>
      </c>
      <c r="P5225" s="4">
        <f t="shared" si="325"/>
        <v>5.5555555555555558E-3</v>
      </c>
      <c r="Q5225" s="4">
        <f t="shared" si="326"/>
        <v>1.6666666666666666E-2</v>
      </c>
      <c r="R5225" s="4">
        <f t="shared" si="327"/>
        <v>8.8888888888888892E-2</v>
      </c>
      <c r="S5225">
        <v>1</v>
      </c>
      <c r="T5225">
        <v>3</v>
      </c>
      <c r="U5225">
        <v>16</v>
      </c>
    </row>
    <row r="5226" spans="1:21" x14ac:dyDescent="0.3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f t="shared" si="324"/>
        <v>180</v>
      </c>
      <c r="P5226" s="4">
        <f t="shared" si="325"/>
        <v>1.1111111111111112E-2</v>
      </c>
      <c r="Q5226" s="4">
        <f t="shared" si="326"/>
        <v>0.13333333333333333</v>
      </c>
      <c r="R5226" s="4">
        <f t="shared" si="327"/>
        <v>0.42222222222222222</v>
      </c>
      <c r="S5226">
        <v>2</v>
      </c>
      <c r="T5226">
        <v>24</v>
      </c>
      <c r="U5226">
        <v>76</v>
      </c>
    </row>
    <row r="5227" spans="1:21" x14ac:dyDescent="0.3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f t="shared" si="324"/>
        <v>180</v>
      </c>
      <c r="P5227" s="4">
        <f t="shared" si="325"/>
        <v>0</v>
      </c>
      <c r="Q5227" s="4">
        <f t="shared" si="326"/>
        <v>1.1111111111111112E-2</v>
      </c>
      <c r="R5227" s="4">
        <f t="shared" si="327"/>
        <v>7.7777777777777779E-2</v>
      </c>
      <c r="S5227">
        <v>0</v>
      </c>
      <c r="T5227">
        <v>2</v>
      </c>
      <c r="U5227">
        <v>14</v>
      </c>
    </row>
    <row r="5228" spans="1:21" x14ac:dyDescent="0.3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f t="shared" si="324"/>
        <v>180</v>
      </c>
      <c r="P5228" s="4">
        <f t="shared" si="325"/>
        <v>0</v>
      </c>
      <c r="Q5228" s="4">
        <f t="shared" si="326"/>
        <v>2.7777777777777776E-2</v>
      </c>
      <c r="R5228" s="4">
        <f t="shared" si="327"/>
        <v>0.13333333333333333</v>
      </c>
      <c r="S5228">
        <v>0</v>
      </c>
      <c r="T5228">
        <v>5</v>
      </c>
      <c r="U5228">
        <v>24</v>
      </c>
    </row>
    <row r="5229" spans="1:21" x14ac:dyDescent="0.3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f t="shared" si="324"/>
        <v>331</v>
      </c>
      <c r="P5229" s="4">
        <f t="shared" si="325"/>
        <v>3.0211480362537764E-3</v>
      </c>
      <c r="Q5229" s="4">
        <f t="shared" si="326"/>
        <v>3.0211480362537766E-2</v>
      </c>
      <c r="R5229" s="4">
        <f t="shared" si="327"/>
        <v>0.11178247734138973</v>
      </c>
      <c r="S5229">
        <v>1</v>
      </c>
      <c r="T5229">
        <v>10</v>
      </c>
      <c r="U5229">
        <v>37</v>
      </c>
    </row>
    <row r="5230" spans="1:21" x14ac:dyDescent="0.3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f t="shared" si="324"/>
        <v>180</v>
      </c>
      <c r="P5230" s="4">
        <f t="shared" si="325"/>
        <v>0</v>
      </c>
      <c r="Q5230" s="4">
        <f t="shared" si="326"/>
        <v>6.1111111111111109E-2</v>
      </c>
      <c r="R5230" s="4">
        <f t="shared" si="327"/>
        <v>0.22222222222222221</v>
      </c>
      <c r="S5230">
        <v>0</v>
      </c>
      <c r="T5230">
        <v>11</v>
      </c>
      <c r="U5230">
        <v>40</v>
      </c>
    </row>
    <row r="5231" spans="1:21" x14ac:dyDescent="0.3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f t="shared" si="324"/>
        <v>180</v>
      </c>
      <c r="P5231" s="4">
        <f t="shared" si="325"/>
        <v>1.1111111111111112E-2</v>
      </c>
      <c r="Q5231" s="4">
        <f t="shared" si="326"/>
        <v>7.2222222222222215E-2</v>
      </c>
      <c r="R5231" s="4">
        <f t="shared" si="327"/>
        <v>0.25</v>
      </c>
      <c r="S5231">
        <v>2</v>
      </c>
      <c r="T5231">
        <v>13</v>
      </c>
      <c r="U5231">
        <v>45</v>
      </c>
    </row>
    <row r="5232" spans="1:21" x14ac:dyDescent="0.3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f t="shared" si="324"/>
        <v>180</v>
      </c>
      <c r="P5232" s="4">
        <f t="shared" si="325"/>
        <v>0</v>
      </c>
      <c r="Q5232" s="4">
        <f t="shared" si="326"/>
        <v>0.1</v>
      </c>
      <c r="R5232" s="4">
        <f t="shared" si="327"/>
        <v>0.32222222222222224</v>
      </c>
      <c r="S5232">
        <v>0</v>
      </c>
      <c r="T5232">
        <v>18</v>
      </c>
      <c r="U5232">
        <v>58</v>
      </c>
    </row>
    <row r="5233" spans="1:21" x14ac:dyDescent="0.3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f t="shared" si="324"/>
        <v>214</v>
      </c>
      <c r="P5233" s="4">
        <f t="shared" si="325"/>
        <v>0</v>
      </c>
      <c r="Q5233" s="4">
        <f t="shared" si="326"/>
        <v>5.1401869158878503E-2</v>
      </c>
      <c r="R5233" s="4">
        <f t="shared" si="327"/>
        <v>0.17757009345794392</v>
      </c>
      <c r="S5233">
        <v>0</v>
      </c>
      <c r="T5233">
        <v>11</v>
      </c>
      <c r="U5233">
        <v>38</v>
      </c>
    </row>
    <row r="5234" spans="1:21" x14ac:dyDescent="0.3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f t="shared" si="324"/>
        <v>216</v>
      </c>
      <c r="P5234" s="4">
        <f t="shared" si="325"/>
        <v>0</v>
      </c>
      <c r="Q5234" s="4">
        <f t="shared" si="326"/>
        <v>9.2592592592592587E-3</v>
      </c>
      <c r="R5234" s="4">
        <f t="shared" si="327"/>
        <v>6.4814814814814811E-2</v>
      </c>
      <c r="S5234">
        <v>0</v>
      </c>
      <c r="T5234">
        <v>2</v>
      </c>
      <c r="U5234">
        <v>14</v>
      </c>
    </row>
    <row r="5235" spans="1:21" x14ac:dyDescent="0.3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f t="shared" si="324"/>
        <v>180</v>
      </c>
      <c r="P5235" s="4">
        <f t="shared" si="325"/>
        <v>0</v>
      </c>
      <c r="Q5235" s="4">
        <f t="shared" si="326"/>
        <v>3.3333333333333333E-2</v>
      </c>
      <c r="R5235" s="4">
        <f t="shared" si="327"/>
        <v>0.14444444444444443</v>
      </c>
      <c r="S5235">
        <v>0</v>
      </c>
      <c r="T5235">
        <v>6</v>
      </c>
      <c r="U5235">
        <v>26</v>
      </c>
    </row>
    <row r="5236" spans="1:21" x14ac:dyDescent="0.3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f t="shared" si="324"/>
        <v>180</v>
      </c>
      <c r="P5236" s="4">
        <f t="shared" si="325"/>
        <v>1.1111111111111112E-2</v>
      </c>
      <c r="Q5236" s="4">
        <f t="shared" si="326"/>
        <v>0.05</v>
      </c>
      <c r="R5236" s="4">
        <f t="shared" si="327"/>
        <v>0.19444444444444445</v>
      </c>
      <c r="S5236">
        <v>2</v>
      </c>
      <c r="T5236">
        <v>9</v>
      </c>
      <c r="U5236">
        <v>35</v>
      </c>
    </row>
    <row r="5237" spans="1:21" x14ac:dyDescent="0.3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f t="shared" si="324"/>
        <v>332</v>
      </c>
      <c r="P5237" s="4">
        <f t="shared" si="325"/>
        <v>0</v>
      </c>
      <c r="Q5237" s="4">
        <f t="shared" si="326"/>
        <v>5.7228915662650599E-2</v>
      </c>
      <c r="R5237" s="4">
        <f t="shared" si="327"/>
        <v>0.18975903614457831</v>
      </c>
      <c r="S5237">
        <v>0</v>
      </c>
      <c r="T5237">
        <v>19</v>
      </c>
      <c r="U5237">
        <v>63</v>
      </c>
    </row>
    <row r="5238" spans="1:21" x14ac:dyDescent="0.3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f t="shared" si="324"/>
        <v>180</v>
      </c>
      <c r="P5238" s="4">
        <f t="shared" si="325"/>
        <v>0</v>
      </c>
      <c r="Q5238" s="4">
        <f t="shared" si="326"/>
        <v>0</v>
      </c>
      <c r="R5238" s="4">
        <f t="shared" si="327"/>
        <v>4.4444444444444446E-2</v>
      </c>
      <c r="S5238">
        <v>0</v>
      </c>
      <c r="T5238">
        <v>0</v>
      </c>
      <c r="U5238">
        <v>8</v>
      </c>
    </row>
    <row r="5239" spans="1:21" x14ac:dyDescent="0.3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f t="shared" si="324"/>
        <v>214</v>
      </c>
      <c r="P5239" s="4">
        <f t="shared" si="325"/>
        <v>9.3457943925233638E-3</v>
      </c>
      <c r="Q5239" s="4">
        <f t="shared" si="326"/>
        <v>6.5420560747663545E-2</v>
      </c>
      <c r="R5239" s="4">
        <f t="shared" si="327"/>
        <v>0.22897196261682243</v>
      </c>
      <c r="S5239">
        <v>2</v>
      </c>
      <c r="T5239">
        <v>14</v>
      </c>
      <c r="U5239">
        <v>49</v>
      </c>
    </row>
    <row r="5240" spans="1:21" x14ac:dyDescent="0.3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f t="shared" si="324"/>
        <v>180</v>
      </c>
      <c r="P5240" s="4">
        <f t="shared" si="325"/>
        <v>0</v>
      </c>
      <c r="Q5240" s="4">
        <f t="shared" si="326"/>
        <v>0.05</v>
      </c>
      <c r="R5240" s="4">
        <f t="shared" si="327"/>
        <v>0.18333333333333332</v>
      </c>
      <c r="S5240">
        <v>0</v>
      </c>
      <c r="T5240">
        <v>9</v>
      </c>
      <c r="U5240">
        <v>33</v>
      </c>
    </row>
    <row r="5241" spans="1:21" x14ac:dyDescent="0.3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f t="shared" si="324"/>
        <v>331</v>
      </c>
      <c r="P5241" s="4">
        <f t="shared" si="325"/>
        <v>0</v>
      </c>
      <c r="Q5241" s="4">
        <f t="shared" si="326"/>
        <v>3.6253776435045321E-2</v>
      </c>
      <c r="R5241" s="4">
        <f t="shared" si="327"/>
        <v>0.12990936555891239</v>
      </c>
      <c r="S5241">
        <v>0</v>
      </c>
      <c r="T5241">
        <v>12</v>
      </c>
      <c r="U5241">
        <v>43</v>
      </c>
    </row>
    <row r="5242" spans="1:21" x14ac:dyDescent="0.3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f t="shared" si="324"/>
        <v>180</v>
      </c>
      <c r="P5242" s="4">
        <f t="shared" si="325"/>
        <v>0</v>
      </c>
      <c r="Q5242" s="4">
        <f t="shared" si="326"/>
        <v>3.888888888888889E-2</v>
      </c>
      <c r="R5242" s="4">
        <f t="shared" si="327"/>
        <v>0.16111111111111112</v>
      </c>
      <c r="S5242">
        <v>0</v>
      </c>
      <c r="T5242">
        <v>7</v>
      </c>
      <c r="U5242">
        <v>29</v>
      </c>
    </row>
    <row r="5243" spans="1:21" x14ac:dyDescent="0.3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f t="shared" si="324"/>
        <v>180</v>
      </c>
      <c r="P5243" s="4">
        <f t="shared" si="325"/>
        <v>0</v>
      </c>
      <c r="Q5243" s="4">
        <f t="shared" si="326"/>
        <v>1.6666666666666666E-2</v>
      </c>
      <c r="R5243" s="4">
        <f t="shared" si="327"/>
        <v>9.4444444444444442E-2</v>
      </c>
      <c r="S5243">
        <v>0</v>
      </c>
      <c r="T5243">
        <v>3</v>
      </c>
      <c r="U5243">
        <v>17</v>
      </c>
    </row>
    <row r="5244" spans="1:21" x14ac:dyDescent="0.3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f t="shared" si="324"/>
        <v>469</v>
      </c>
      <c r="P5244" s="4">
        <f t="shared" si="325"/>
        <v>0</v>
      </c>
      <c r="Q5244" s="4">
        <f t="shared" si="326"/>
        <v>2.5586353944562899E-2</v>
      </c>
      <c r="R5244" s="4">
        <f t="shared" si="327"/>
        <v>8.9552238805970144E-2</v>
      </c>
      <c r="S5244">
        <v>0</v>
      </c>
      <c r="T5244">
        <v>12</v>
      </c>
      <c r="U5244">
        <v>42</v>
      </c>
    </row>
    <row r="5245" spans="1:21" x14ac:dyDescent="0.3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f t="shared" si="324"/>
        <v>180</v>
      </c>
      <c r="P5245" s="4">
        <f t="shared" si="325"/>
        <v>0</v>
      </c>
      <c r="Q5245" s="4">
        <f t="shared" si="326"/>
        <v>6.1111111111111109E-2</v>
      </c>
      <c r="R5245" s="4">
        <f t="shared" si="327"/>
        <v>0.22777777777777777</v>
      </c>
      <c r="S5245">
        <v>0</v>
      </c>
      <c r="T5245">
        <v>11</v>
      </c>
      <c r="U5245">
        <v>41</v>
      </c>
    </row>
    <row r="5246" spans="1:21" x14ac:dyDescent="0.3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f t="shared" si="324"/>
        <v>331</v>
      </c>
      <c r="P5246" s="4">
        <f t="shared" si="325"/>
        <v>0</v>
      </c>
      <c r="Q5246" s="4">
        <f t="shared" si="326"/>
        <v>3.9274924471299093E-2</v>
      </c>
      <c r="R5246" s="4">
        <f t="shared" si="327"/>
        <v>0.13595166163141995</v>
      </c>
      <c r="S5246">
        <v>0</v>
      </c>
      <c r="T5246">
        <v>13</v>
      </c>
      <c r="U5246">
        <v>45</v>
      </c>
    </row>
    <row r="5247" spans="1:21" x14ac:dyDescent="0.3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f t="shared" si="324"/>
        <v>332</v>
      </c>
      <c r="P5247" s="4">
        <f t="shared" si="325"/>
        <v>6.024096385542169E-3</v>
      </c>
      <c r="Q5247" s="4">
        <f t="shared" si="326"/>
        <v>2.4096385542168676E-2</v>
      </c>
      <c r="R5247" s="4">
        <f t="shared" si="327"/>
        <v>9.036144578313253E-2</v>
      </c>
      <c r="S5247">
        <v>2</v>
      </c>
      <c r="T5247">
        <v>8</v>
      </c>
      <c r="U5247">
        <v>30</v>
      </c>
    </row>
    <row r="5248" spans="1:21" x14ac:dyDescent="0.3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f t="shared" si="324"/>
        <v>272</v>
      </c>
      <c r="P5248" s="4">
        <f t="shared" si="325"/>
        <v>0</v>
      </c>
      <c r="Q5248" s="4">
        <f t="shared" si="326"/>
        <v>1.4705882352941176E-2</v>
      </c>
      <c r="R5248" s="4">
        <f t="shared" si="327"/>
        <v>7.720588235294118E-2</v>
      </c>
      <c r="S5248">
        <v>0</v>
      </c>
      <c r="T5248">
        <v>4</v>
      </c>
      <c r="U5248">
        <v>21</v>
      </c>
    </row>
    <row r="5249" spans="1:21" x14ac:dyDescent="0.3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f t="shared" si="324"/>
        <v>180</v>
      </c>
      <c r="P5249" s="4">
        <f t="shared" si="325"/>
        <v>0</v>
      </c>
      <c r="Q5249" s="4">
        <f t="shared" si="326"/>
        <v>0</v>
      </c>
      <c r="R5249" s="4">
        <f t="shared" si="327"/>
        <v>3.3333333333333333E-2</v>
      </c>
      <c r="S5249">
        <v>0</v>
      </c>
      <c r="T5249">
        <v>0</v>
      </c>
      <c r="U5249">
        <v>6</v>
      </c>
    </row>
    <row r="5250" spans="1:21" x14ac:dyDescent="0.3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f t="shared" si="324"/>
        <v>180</v>
      </c>
      <c r="P5250" s="4">
        <f t="shared" si="325"/>
        <v>0</v>
      </c>
      <c r="Q5250" s="4">
        <f t="shared" si="326"/>
        <v>6.6666666666666666E-2</v>
      </c>
      <c r="R5250" s="4">
        <f t="shared" si="327"/>
        <v>0.2388888888888889</v>
      </c>
      <c r="S5250">
        <v>0</v>
      </c>
      <c r="T5250">
        <v>12</v>
      </c>
      <c r="U5250">
        <v>43</v>
      </c>
    </row>
    <row r="5251" spans="1:21" x14ac:dyDescent="0.3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f t="shared" ref="O5251:O5314" si="328">L5251+M5251+N5251</f>
        <v>180</v>
      </c>
      <c r="P5251" s="4">
        <f t="shared" ref="P5251:P5314" si="329">S5251/O5251</f>
        <v>5.5555555555555558E-3</v>
      </c>
      <c r="Q5251" s="4">
        <f t="shared" ref="Q5251:Q5314" si="330">T5251/O5251</f>
        <v>5.5555555555555552E-2</v>
      </c>
      <c r="R5251" s="4">
        <f t="shared" ref="R5251:R5314" si="331">U5251/O5251</f>
        <v>0.20555555555555555</v>
      </c>
      <c r="S5251">
        <v>1</v>
      </c>
      <c r="T5251">
        <v>10</v>
      </c>
      <c r="U5251">
        <v>37</v>
      </c>
    </row>
    <row r="5252" spans="1:21" x14ac:dyDescent="0.3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f t="shared" si="328"/>
        <v>180</v>
      </c>
      <c r="P5252" s="4">
        <f t="shared" si="329"/>
        <v>0</v>
      </c>
      <c r="Q5252" s="4">
        <f t="shared" si="330"/>
        <v>1.1111111111111112E-2</v>
      </c>
      <c r="R5252" s="4">
        <f t="shared" si="331"/>
        <v>8.3333333333333329E-2</v>
      </c>
      <c r="S5252">
        <v>0</v>
      </c>
      <c r="T5252">
        <v>2</v>
      </c>
      <c r="U5252">
        <v>15</v>
      </c>
    </row>
    <row r="5253" spans="1:21" x14ac:dyDescent="0.3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f t="shared" si="328"/>
        <v>180</v>
      </c>
      <c r="P5253" s="4">
        <f t="shared" si="329"/>
        <v>1.1111111111111112E-2</v>
      </c>
      <c r="Q5253" s="4">
        <f t="shared" si="330"/>
        <v>2.7777777777777776E-2</v>
      </c>
      <c r="R5253" s="4">
        <f t="shared" si="331"/>
        <v>0.12222222222222222</v>
      </c>
      <c r="S5253">
        <v>2</v>
      </c>
      <c r="T5253">
        <v>5</v>
      </c>
      <c r="U5253">
        <v>22</v>
      </c>
    </row>
    <row r="5254" spans="1:21" x14ac:dyDescent="0.3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f t="shared" si="328"/>
        <v>180</v>
      </c>
      <c r="P5254" s="4">
        <f t="shared" si="329"/>
        <v>0</v>
      </c>
      <c r="Q5254" s="4">
        <f t="shared" si="330"/>
        <v>2.7777777777777776E-2</v>
      </c>
      <c r="R5254" s="4">
        <f t="shared" si="331"/>
        <v>0.12777777777777777</v>
      </c>
      <c r="S5254">
        <v>0</v>
      </c>
      <c r="T5254">
        <v>5</v>
      </c>
      <c r="U5254">
        <v>23</v>
      </c>
    </row>
    <row r="5255" spans="1:21" x14ac:dyDescent="0.3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f t="shared" si="328"/>
        <v>180</v>
      </c>
      <c r="P5255" s="4">
        <f t="shared" si="329"/>
        <v>1.1111111111111112E-2</v>
      </c>
      <c r="Q5255" s="4">
        <f t="shared" si="330"/>
        <v>0</v>
      </c>
      <c r="R5255" s="4">
        <f t="shared" si="331"/>
        <v>3.888888888888889E-2</v>
      </c>
      <c r="S5255">
        <v>2</v>
      </c>
      <c r="T5255">
        <v>0</v>
      </c>
      <c r="U5255">
        <v>7</v>
      </c>
    </row>
    <row r="5256" spans="1:21" x14ac:dyDescent="0.3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f t="shared" si="328"/>
        <v>256</v>
      </c>
      <c r="P5256" s="4">
        <f t="shared" si="329"/>
        <v>0</v>
      </c>
      <c r="Q5256" s="4">
        <f t="shared" si="330"/>
        <v>1.171875E-2</v>
      </c>
      <c r="R5256" s="4">
        <f t="shared" si="331"/>
        <v>7.03125E-2</v>
      </c>
      <c r="S5256">
        <v>0</v>
      </c>
      <c r="T5256">
        <v>3</v>
      </c>
      <c r="U5256">
        <v>18</v>
      </c>
    </row>
    <row r="5257" spans="1:21" x14ac:dyDescent="0.3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f t="shared" si="328"/>
        <v>332</v>
      </c>
      <c r="P5257" s="4">
        <f t="shared" si="329"/>
        <v>3.0120481927710845E-3</v>
      </c>
      <c r="Q5257" s="4">
        <f t="shared" si="330"/>
        <v>6.024096385542169E-3</v>
      </c>
      <c r="R5257" s="4">
        <f t="shared" si="331"/>
        <v>3.9156626506024098E-2</v>
      </c>
      <c r="S5257">
        <v>1</v>
      </c>
      <c r="T5257">
        <v>2</v>
      </c>
      <c r="U5257">
        <v>13</v>
      </c>
    </row>
    <row r="5258" spans="1:21" x14ac:dyDescent="0.3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f t="shared" si="328"/>
        <v>180</v>
      </c>
      <c r="P5258" s="4">
        <f t="shared" si="329"/>
        <v>0</v>
      </c>
      <c r="Q5258" s="4">
        <f t="shared" si="330"/>
        <v>3.3333333333333333E-2</v>
      </c>
      <c r="R5258" s="4">
        <f t="shared" si="331"/>
        <v>0.13333333333333333</v>
      </c>
      <c r="S5258">
        <v>0</v>
      </c>
      <c r="T5258">
        <v>6</v>
      </c>
      <c r="U5258">
        <v>24</v>
      </c>
    </row>
    <row r="5259" spans="1:21" x14ac:dyDescent="0.3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f t="shared" si="328"/>
        <v>331</v>
      </c>
      <c r="P5259" s="4">
        <f t="shared" si="329"/>
        <v>3.0211480362537764E-3</v>
      </c>
      <c r="Q5259" s="4">
        <f t="shared" si="330"/>
        <v>1.2084592145015106E-2</v>
      </c>
      <c r="R5259" s="4">
        <f t="shared" si="331"/>
        <v>5.7401812688821753E-2</v>
      </c>
      <c r="S5259">
        <v>1</v>
      </c>
      <c r="T5259">
        <v>4</v>
      </c>
      <c r="U5259">
        <v>19</v>
      </c>
    </row>
    <row r="5260" spans="1:21" x14ac:dyDescent="0.3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f t="shared" si="328"/>
        <v>180</v>
      </c>
      <c r="P5260" s="4">
        <f t="shared" si="329"/>
        <v>0</v>
      </c>
      <c r="Q5260" s="4">
        <f t="shared" si="330"/>
        <v>0</v>
      </c>
      <c r="R5260" s="4">
        <f t="shared" si="331"/>
        <v>2.7777777777777776E-2</v>
      </c>
      <c r="S5260">
        <v>0</v>
      </c>
      <c r="T5260">
        <v>0</v>
      </c>
      <c r="U5260">
        <v>5</v>
      </c>
    </row>
    <row r="5261" spans="1:21" x14ac:dyDescent="0.3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f t="shared" si="328"/>
        <v>336</v>
      </c>
      <c r="P5261" s="4">
        <f t="shared" si="329"/>
        <v>0</v>
      </c>
      <c r="Q5261" s="4">
        <f t="shared" si="330"/>
        <v>5.6547619047619048E-2</v>
      </c>
      <c r="R5261" s="4">
        <f t="shared" si="331"/>
        <v>0.18452380952380953</v>
      </c>
      <c r="S5261">
        <v>0</v>
      </c>
      <c r="T5261">
        <v>19</v>
      </c>
      <c r="U5261">
        <v>62</v>
      </c>
    </row>
    <row r="5262" spans="1:21" x14ac:dyDescent="0.3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f t="shared" si="328"/>
        <v>180</v>
      </c>
      <c r="P5262" s="4">
        <f t="shared" si="329"/>
        <v>0</v>
      </c>
      <c r="Q5262" s="4">
        <f t="shared" si="330"/>
        <v>8.3333333333333329E-2</v>
      </c>
      <c r="R5262" s="4">
        <f t="shared" si="331"/>
        <v>0.27777777777777779</v>
      </c>
      <c r="S5262">
        <v>0</v>
      </c>
      <c r="T5262">
        <v>15</v>
      </c>
      <c r="U5262">
        <v>50</v>
      </c>
    </row>
    <row r="5263" spans="1:21" x14ac:dyDescent="0.3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f t="shared" si="328"/>
        <v>180</v>
      </c>
      <c r="P5263" s="4">
        <f t="shared" si="329"/>
        <v>5.5555555555555558E-3</v>
      </c>
      <c r="Q5263" s="4">
        <f t="shared" si="330"/>
        <v>2.2222222222222223E-2</v>
      </c>
      <c r="R5263" s="4">
        <f t="shared" si="331"/>
        <v>0.1</v>
      </c>
      <c r="S5263">
        <v>1</v>
      </c>
      <c r="T5263">
        <v>4</v>
      </c>
      <c r="U5263">
        <v>18</v>
      </c>
    </row>
    <row r="5264" spans="1:21" x14ac:dyDescent="0.3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f t="shared" si="328"/>
        <v>180</v>
      </c>
      <c r="P5264" s="4">
        <f t="shared" si="329"/>
        <v>5.5555555555555558E-3</v>
      </c>
      <c r="Q5264" s="4">
        <f t="shared" si="330"/>
        <v>0.05</v>
      </c>
      <c r="R5264" s="4">
        <f t="shared" si="331"/>
        <v>0.19444444444444445</v>
      </c>
      <c r="S5264">
        <v>1</v>
      </c>
      <c r="T5264">
        <v>9</v>
      </c>
      <c r="U5264">
        <v>35</v>
      </c>
    </row>
    <row r="5265" spans="1:21" x14ac:dyDescent="0.3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f t="shared" si="328"/>
        <v>332</v>
      </c>
      <c r="P5265" s="4">
        <f t="shared" si="329"/>
        <v>0</v>
      </c>
      <c r="Q5265" s="4">
        <f t="shared" si="330"/>
        <v>3.0120481927710843E-2</v>
      </c>
      <c r="R5265" s="4">
        <f t="shared" si="331"/>
        <v>0.11144578313253012</v>
      </c>
      <c r="S5265">
        <v>0</v>
      </c>
      <c r="T5265">
        <v>10</v>
      </c>
      <c r="U5265">
        <v>37</v>
      </c>
    </row>
    <row r="5266" spans="1:21" x14ac:dyDescent="0.3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f t="shared" si="328"/>
        <v>214</v>
      </c>
      <c r="P5266" s="4">
        <f t="shared" si="329"/>
        <v>0</v>
      </c>
      <c r="Q5266" s="4">
        <f t="shared" si="330"/>
        <v>6.5420560747663545E-2</v>
      </c>
      <c r="R5266" s="4">
        <f t="shared" si="331"/>
        <v>0.22897196261682243</v>
      </c>
      <c r="S5266">
        <v>0</v>
      </c>
      <c r="T5266">
        <v>14</v>
      </c>
      <c r="U5266">
        <v>49</v>
      </c>
    </row>
    <row r="5267" spans="1:21" x14ac:dyDescent="0.3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f t="shared" si="328"/>
        <v>180</v>
      </c>
      <c r="P5267" s="4">
        <f t="shared" si="329"/>
        <v>0</v>
      </c>
      <c r="Q5267" s="4">
        <f t="shared" si="330"/>
        <v>1.6666666666666666E-2</v>
      </c>
      <c r="R5267" s="4">
        <f t="shared" si="331"/>
        <v>0.1</v>
      </c>
      <c r="S5267">
        <v>0</v>
      </c>
      <c r="T5267">
        <v>3</v>
      </c>
      <c r="U5267">
        <v>18</v>
      </c>
    </row>
    <row r="5268" spans="1:21" x14ac:dyDescent="0.3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f t="shared" si="328"/>
        <v>180</v>
      </c>
      <c r="P5268" s="4">
        <f t="shared" si="329"/>
        <v>5.5555555555555558E-3</v>
      </c>
      <c r="Q5268" s="4">
        <f t="shared" si="330"/>
        <v>7.7777777777777779E-2</v>
      </c>
      <c r="R5268" s="4">
        <f t="shared" si="331"/>
        <v>0.26111111111111113</v>
      </c>
      <c r="S5268">
        <v>1</v>
      </c>
      <c r="T5268">
        <v>14</v>
      </c>
      <c r="U5268">
        <v>47</v>
      </c>
    </row>
    <row r="5269" spans="1:21" x14ac:dyDescent="0.3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f t="shared" si="328"/>
        <v>469</v>
      </c>
      <c r="P5269" s="4">
        <f t="shared" si="329"/>
        <v>2.1321961620469083E-3</v>
      </c>
      <c r="Q5269" s="4">
        <f t="shared" si="330"/>
        <v>1.0660980810234541E-2</v>
      </c>
      <c r="R5269" s="4">
        <f t="shared" si="331"/>
        <v>4.6908315565031986E-2</v>
      </c>
      <c r="S5269">
        <v>1</v>
      </c>
      <c r="T5269">
        <v>5</v>
      </c>
      <c r="U5269">
        <v>22</v>
      </c>
    </row>
    <row r="5270" spans="1:21" x14ac:dyDescent="0.3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f t="shared" si="328"/>
        <v>216</v>
      </c>
      <c r="P5270" s="4">
        <f t="shared" si="329"/>
        <v>4.6296296296296294E-3</v>
      </c>
      <c r="Q5270" s="4">
        <f t="shared" si="330"/>
        <v>0</v>
      </c>
      <c r="R5270" s="4">
        <f t="shared" si="331"/>
        <v>4.1666666666666664E-2</v>
      </c>
      <c r="S5270">
        <v>1</v>
      </c>
      <c r="T5270">
        <v>0</v>
      </c>
      <c r="U5270">
        <v>9</v>
      </c>
    </row>
    <row r="5271" spans="1:21" x14ac:dyDescent="0.3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f t="shared" si="328"/>
        <v>214</v>
      </c>
      <c r="P5271" s="4">
        <f t="shared" si="329"/>
        <v>0</v>
      </c>
      <c r="Q5271" s="4">
        <f t="shared" si="330"/>
        <v>5.6074766355140186E-2</v>
      </c>
      <c r="R5271" s="4">
        <f t="shared" si="331"/>
        <v>0.19626168224299065</v>
      </c>
      <c r="S5271">
        <v>0</v>
      </c>
      <c r="T5271">
        <v>12</v>
      </c>
      <c r="U5271">
        <v>42</v>
      </c>
    </row>
    <row r="5272" spans="1:21" x14ac:dyDescent="0.3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f t="shared" si="328"/>
        <v>180</v>
      </c>
      <c r="P5272" s="4">
        <f t="shared" si="329"/>
        <v>1.6666666666666666E-2</v>
      </c>
      <c r="Q5272" s="4">
        <f t="shared" si="330"/>
        <v>8.3333333333333329E-2</v>
      </c>
      <c r="R5272" s="4">
        <f t="shared" si="331"/>
        <v>0.27777777777777779</v>
      </c>
      <c r="S5272">
        <v>3</v>
      </c>
      <c r="T5272">
        <v>15</v>
      </c>
      <c r="U5272">
        <v>50</v>
      </c>
    </row>
    <row r="5273" spans="1:21" x14ac:dyDescent="0.3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f t="shared" si="328"/>
        <v>180</v>
      </c>
      <c r="P5273" s="4">
        <f t="shared" si="329"/>
        <v>1.1111111111111112E-2</v>
      </c>
      <c r="Q5273" s="4">
        <f t="shared" si="330"/>
        <v>0.12222222222222222</v>
      </c>
      <c r="R5273" s="4">
        <f t="shared" si="331"/>
        <v>0.39444444444444443</v>
      </c>
      <c r="S5273">
        <v>2</v>
      </c>
      <c r="T5273">
        <v>22</v>
      </c>
      <c r="U5273">
        <v>71</v>
      </c>
    </row>
    <row r="5274" spans="1:21" x14ac:dyDescent="0.3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f t="shared" si="328"/>
        <v>180</v>
      </c>
      <c r="P5274" s="4">
        <f t="shared" si="329"/>
        <v>5.5555555555555558E-3</v>
      </c>
      <c r="Q5274" s="4">
        <f t="shared" si="330"/>
        <v>5.5555555555555558E-3</v>
      </c>
      <c r="R5274" s="4">
        <f t="shared" si="331"/>
        <v>6.6666666666666666E-2</v>
      </c>
      <c r="S5274">
        <v>1</v>
      </c>
      <c r="T5274">
        <v>1</v>
      </c>
      <c r="U5274">
        <v>12</v>
      </c>
    </row>
    <row r="5275" spans="1:21" x14ac:dyDescent="0.3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f t="shared" si="328"/>
        <v>216</v>
      </c>
      <c r="P5275" s="4">
        <f t="shared" si="329"/>
        <v>0</v>
      </c>
      <c r="Q5275" s="4">
        <f t="shared" si="330"/>
        <v>5.5555555555555552E-2</v>
      </c>
      <c r="R5275" s="4">
        <f t="shared" si="331"/>
        <v>0.18981481481481483</v>
      </c>
      <c r="S5275">
        <v>0</v>
      </c>
      <c r="T5275">
        <v>12</v>
      </c>
      <c r="U5275">
        <v>41</v>
      </c>
    </row>
    <row r="5276" spans="1:21" x14ac:dyDescent="0.3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f t="shared" si="328"/>
        <v>204</v>
      </c>
      <c r="P5276" s="4">
        <f t="shared" si="329"/>
        <v>0</v>
      </c>
      <c r="Q5276" s="4">
        <f t="shared" si="330"/>
        <v>2.9411764705882353E-2</v>
      </c>
      <c r="R5276" s="4">
        <f t="shared" si="331"/>
        <v>0.11764705882352941</v>
      </c>
      <c r="S5276">
        <v>0</v>
      </c>
      <c r="T5276">
        <v>6</v>
      </c>
      <c r="U5276">
        <v>24</v>
      </c>
    </row>
    <row r="5277" spans="1:21" x14ac:dyDescent="0.3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f t="shared" si="328"/>
        <v>214</v>
      </c>
      <c r="P5277" s="4">
        <f t="shared" si="329"/>
        <v>0</v>
      </c>
      <c r="Q5277" s="4">
        <f t="shared" si="330"/>
        <v>5.6074766355140186E-2</v>
      </c>
      <c r="R5277" s="4">
        <f t="shared" si="331"/>
        <v>0.20093457943925233</v>
      </c>
      <c r="S5277">
        <v>0</v>
      </c>
      <c r="T5277">
        <v>12</v>
      </c>
      <c r="U5277">
        <v>43</v>
      </c>
    </row>
    <row r="5278" spans="1:21" x14ac:dyDescent="0.3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f t="shared" si="328"/>
        <v>469</v>
      </c>
      <c r="P5278" s="4">
        <f t="shared" si="329"/>
        <v>0</v>
      </c>
      <c r="Q5278" s="4">
        <f t="shared" si="330"/>
        <v>0</v>
      </c>
      <c r="R5278" s="4">
        <f t="shared" si="331"/>
        <v>1.4925373134328358E-2</v>
      </c>
      <c r="S5278">
        <v>0</v>
      </c>
      <c r="T5278">
        <v>0</v>
      </c>
      <c r="U5278">
        <v>7</v>
      </c>
    </row>
    <row r="5279" spans="1:21" x14ac:dyDescent="0.3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f t="shared" si="328"/>
        <v>331</v>
      </c>
      <c r="P5279" s="4">
        <f t="shared" si="329"/>
        <v>0</v>
      </c>
      <c r="Q5279" s="4">
        <f t="shared" si="330"/>
        <v>3.0211480362537764E-3</v>
      </c>
      <c r="R5279" s="4">
        <f t="shared" si="331"/>
        <v>3.3232628398791542E-2</v>
      </c>
      <c r="S5279">
        <v>0</v>
      </c>
      <c r="T5279">
        <v>1</v>
      </c>
      <c r="U5279">
        <v>11</v>
      </c>
    </row>
    <row r="5280" spans="1:21" x14ac:dyDescent="0.3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f t="shared" si="328"/>
        <v>180</v>
      </c>
      <c r="P5280" s="4">
        <f t="shared" si="329"/>
        <v>0</v>
      </c>
      <c r="Q5280" s="4">
        <f t="shared" si="330"/>
        <v>2.2222222222222223E-2</v>
      </c>
      <c r="R5280" s="4">
        <f t="shared" si="331"/>
        <v>0.1</v>
      </c>
      <c r="S5280">
        <v>0</v>
      </c>
      <c r="T5280">
        <v>4</v>
      </c>
      <c r="U5280">
        <v>18</v>
      </c>
    </row>
    <row r="5281" spans="1:21" x14ac:dyDescent="0.3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f t="shared" si="328"/>
        <v>180</v>
      </c>
      <c r="P5281" s="4">
        <f t="shared" si="329"/>
        <v>0</v>
      </c>
      <c r="Q5281" s="4">
        <f t="shared" si="330"/>
        <v>4.4444444444444446E-2</v>
      </c>
      <c r="R5281" s="4">
        <f t="shared" si="331"/>
        <v>0.17777777777777778</v>
      </c>
      <c r="S5281">
        <v>0</v>
      </c>
      <c r="T5281">
        <v>8</v>
      </c>
      <c r="U5281">
        <v>32</v>
      </c>
    </row>
    <row r="5282" spans="1:21" x14ac:dyDescent="0.3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f t="shared" si="328"/>
        <v>180</v>
      </c>
      <c r="P5282" s="4">
        <f t="shared" si="329"/>
        <v>0</v>
      </c>
      <c r="Q5282" s="4">
        <f t="shared" si="330"/>
        <v>2.2222222222222223E-2</v>
      </c>
      <c r="R5282" s="4">
        <f t="shared" si="331"/>
        <v>0.1111111111111111</v>
      </c>
      <c r="S5282">
        <v>0</v>
      </c>
      <c r="T5282">
        <v>4</v>
      </c>
      <c r="U5282">
        <v>20</v>
      </c>
    </row>
    <row r="5283" spans="1:21" x14ac:dyDescent="0.3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f t="shared" si="328"/>
        <v>180</v>
      </c>
      <c r="P5283" s="4">
        <f t="shared" si="329"/>
        <v>0</v>
      </c>
      <c r="Q5283" s="4">
        <f t="shared" si="330"/>
        <v>6.1111111111111109E-2</v>
      </c>
      <c r="R5283" s="4">
        <f t="shared" si="331"/>
        <v>0.22777777777777777</v>
      </c>
      <c r="S5283">
        <v>0</v>
      </c>
      <c r="T5283">
        <v>11</v>
      </c>
      <c r="U5283">
        <v>41</v>
      </c>
    </row>
    <row r="5284" spans="1:21" x14ac:dyDescent="0.3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f t="shared" si="328"/>
        <v>216</v>
      </c>
      <c r="P5284" s="4">
        <f t="shared" si="329"/>
        <v>4.6296296296296294E-3</v>
      </c>
      <c r="Q5284" s="4">
        <f t="shared" si="330"/>
        <v>6.0185185185185182E-2</v>
      </c>
      <c r="R5284" s="4">
        <f t="shared" si="331"/>
        <v>0.21296296296296297</v>
      </c>
      <c r="S5284">
        <v>1</v>
      </c>
      <c r="T5284">
        <v>13</v>
      </c>
      <c r="U5284">
        <v>46</v>
      </c>
    </row>
    <row r="5285" spans="1:21" x14ac:dyDescent="0.3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f t="shared" si="328"/>
        <v>180</v>
      </c>
      <c r="P5285" s="4">
        <f t="shared" si="329"/>
        <v>0</v>
      </c>
      <c r="Q5285" s="4">
        <f t="shared" si="330"/>
        <v>6.1111111111111109E-2</v>
      </c>
      <c r="R5285" s="4">
        <f t="shared" si="331"/>
        <v>0.22222222222222221</v>
      </c>
      <c r="S5285">
        <v>0</v>
      </c>
      <c r="T5285">
        <v>11</v>
      </c>
      <c r="U5285">
        <v>40</v>
      </c>
    </row>
    <row r="5286" spans="1:21" x14ac:dyDescent="0.3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f t="shared" si="328"/>
        <v>180</v>
      </c>
      <c r="P5286" s="4">
        <f t="shared" si="329"/>
        <v>0</v>
      </c>
      <c r="Q5286" s="4">
        <f t="shared" si="330"/>
        <v>9.4444444444444442E-2</v>
      </c>
      <c r="R5286" s="4">
        <f t="shared" si="331"/>
        <v>0.31111111111111112</v>
      </c>
      <c r="S5286">
        <v>0</v>
      </c>
      <c r="T5286">
        <v>17</v>
      </c>
      <c r="U5286">
        <v>56</v>
      </c>
    </row>
    <row r="5287" spans="1:21" x14ac:dyDescent="0.3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f t="shared" si="328"/>
        <v>180</v>
      </c>
      <c r="P5287" s="4">
        <f t="shared" si="329"/>
        <v>0</v>
      </c>
      <c r="Q5287" s="4">
        <f t="shared" si="330"/>
        <v>5.5555555555555552E-2</v>
      </c>
      <c r="R5287" s="4">
        <f t="shared" si="331"/>
        <v>0.20555555555555555</v>
      </c>
      <c r="S5287">
        <v>0</v>
      </c>
      <c r="T5287">
        <v>10</v>
      </c>
      <c r="U5287">
        <v>37</v>
      </c>
    </row>
    <row r="5288" spans="1:21" x14ac:dyDescent="0.3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f t="shared" si="328"/>
        <v>332</v>
      </c>
      <c r="P5288" s="4">
        <f t="shared" si="329"/>
        <v>6.024096385542169E-3</v>
      </c>
      <c r="Q5288" s="4">
        <f t="shared" si="330"/>
        <v>3.0120481927710845E-3</v>
      </c>
      <c r="R5288" s="4">
        <f t="shared" si="331"/>
        <v>3.313253012048193E-2</v>
      </c>
      <c r="S5288">
        <v>2</v>
      </c>
      <c r="T5288">
        <v>1</v>
      </c>
      <c r="U5288">
        <v>11</v>
      </c>
    </row>
    <row r="5289" spans="1:21" x14ac:dyDescent="0.3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f t="shared" si="328"/>
        <v>180</v>
      </c>
      <c r="P5289" s="4">
        <f t="shared" si="329"/>
        <v>5.5555555555555558E-3</v>
      </c>
      <c r="Q5289" s="4">
        <f t="shared" si="330"/>
        <v>8.3333333333333329E-2</v>
      </c>
      <c r="R5289" s="4">
        <f t="shared" si="331"/>
        <v>0.28888888888888886</v>
      </c>
      <c r="S5289">
        <v>1</v>
      </c>
      <c r="T5289">
        <v>15</v>
      </c>
      <c r="U5289">
        <v>52</v>
      </c>
    </row>
    <row r="5290" spans="1:21" x14ac:dyDescent="0.3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f t="shared" si="328"/>
        <v>180</v>
      </c>
      <c r="P5290" s="4">
        <f t="shared" si="329"/>
        <v>0</v>
      </c>
      <c r="Q5290" s="4">
        <f t="shared" si="330"/>
        <v>2.2222222222222223E-2</v>
      </c>
      <c r="R5290" s="4">
        <f t="shared" si="331"/>
        <v>0.11666666666666667</v>
      </c>
      <c r="S5290">
        <v>0</v>
      </c>
      <c r="T5290">
        <v>4</v>
      </c>
      <c r="U5290">
        <v>21</v>
      </c>
    </row>
    <row r="5291" spans="1:21" x14ac:dyDescent="0.3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f t="shared" si="328"/>
        <v>180</v>
      </c>
      <c r="P5291" s="4">
        <f t="shared" si="329"/>
        <v>1.1111111111111112E-2</v>
      </c>
      <c r="Q5291" s="4">
        <f t="shared" si="330"/>
        <v>7.2222222222222215E-2</v>
      </c>
      <c r="R5291" s="4">
        <f t="shared" si="331"/>
        <v>0.25</v>
      </c>
      <c r="S5291">
        <v>2</v>
      </c>
      <c r="T5291">
        <v>13</v>
      </c>
      <c r="U5291">
        <v>45</v>
      </c>
    </row>
    <row r="5292" spans="1:21" x14ac:dyDescent="0.3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f t="shared" si="328"/>
        <v>180</v>
      </c>
      <c r="P5292" s="4">
        <f t="shared" si="329"/>
        <v>0</v>
      </c>
      <c r="Q5292" s="4">
        <f t="shared" si="330"/>
        <v>8.8888888888888892E-2</v>
      </c>
      <c r="R5292" s="4">
        <f t="shared" si="331"/>
        <v>0.30555555555555558</v>
      </c>
      <c r="S5292">
        <v>0</v>
      </c>
      <c r="T5292">
        <v>16</v>
      </c>
      <c r="U5292">
        <v>55</v>
      </c>
    </row>
    <row r="5293" spans="1:21" x14ac:dyDescent="0.3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f t="shared" si="328"/>
        <v>180</v>
      </c>
      <c r="P5293" s="4">
        <f t="shared" si="329"/>
        <v>1.6666666666666666E-2</v>
      </c>
      <c r="Q5293" s="4">
        <f t="shared" si="330"/>
        <v>5.5555555555555552E-2</v>
      </c>
      <c r="R5293" s="4">
        <f t="shared" si="331"/>
        <v>0.20555555555555555</v>
      </c>
      <c r="S5293">
        <v>3</v>
      </c>
      <c r="T5293">
        <v>10</v>
      </c>
      <c r="U5293">
        <v>37</v>
      </c>
    </row>
    <row r="5294" spans="1:21" x14ac:dyDescent="0.3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f t="shared" si="328"/>
        <v>469</v>
      </c>
      <c r="P5294" s="4">
        <f t="shared" si="329"/>
        <v>0</v>
      </c>
      <c r="Q5294" s="4">
        <f t="shared" si="330"/>
        <v>0</v>
      </c>
      <c r="R5294" s="4">
        <f t="shared" si="331"/>
        <v>1.4925373134328358E-2</v>
      </c>
      <c r="S5294">
        <v>0</v>
      </c>
      <c r="T5294">
        <v>0</v>
      </c>
      <c r="U5294">
        <v>7</v>
      </c>
    </row>
    <row r="5295" spans="1:21" x14ac:dyDescent="0.3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f t="shared" si="328"/>
        <v>235</v>
      </c>
      <c r="P5295" s="4">
        <f t="shared" si="329"/>
        <v>0</v>
      </c>
      <c r="Q5295" s="4">
        <f t="shared" si="330"/>
        <v>1.276595744680851E-2</v>
      </c>
      <c r="R5295" s="4">
        <f t="shared" si="331"/>
        <v>6.8085106382978725E-2</v>
      </c>
      <c r="S5295">
        <v>0</v>
      </c>
      <c r="T5295">
        <v>3</v>
      </c>
      <c r="U5295">
        <v>16</v>
      </c>
    </row>
    <row r="5296" spans="1:21" x14ac:dyDescent="0.3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f t="shared" si="328"/>
        <v>332</v>
      </c>
      <c r="P5296" s="4">
        <f t="shared" si="329"/>
        <v>0</v>
      </c>
      <c r="Q5296" s="4">
        <f t="shared" si="330"/>
        <v>4.5180722891566265E-2</v>
      </c>
      <c r="R5296" s="4">
        <f t="shared" si="331"/>
        <v>0.1536144578313253</v>
      </c>
      <c r="S5296">
        <v>0</v>
      </c>
      <c r="T5296">
        <v>15</v>
      </c>
      <c r="U5296">
        <v>51</v>
      </c>
    </row>
    <row r="5297" spans="1:21" x14ac:dyDescent="0.3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f t="shared" si="328"/>
        <v>180</v>
      </c>
      <c r="P5297" s="4">
        <f t="shared" si="329"/>
        <v>0</v>
      </c>
      <c r="Q5297" s="4">
        <f t="shared" si="330"/>
        <v>3.888888888888889E-2</v>
      </c>
      <c r="R5297" s="4">
        <f t="shared" si="331"/>
        <v>0.15555555555555556</v>
      </c>
      <c r="S5297">
        <v>0</v>
      </c>
      <c r="T5297">
        <v>7</v>
      </c>
      <c r="U5297">
        <v>28</v>
      </c>
    </row>
    <row r="5298" spans="1:21" x14ac:dyDescent="0.3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f t="shared" si="328"/>
        <v>180</v>
      </c>
      <c r="P5298" s="4">
        <f t="shared" si="329"/>
        <v>0</v>
      </c>
      <c r="Q5298" s="4">
        <f t="shared" si="330"/>
        <v>4.4444444444444446E-2</v>
      </c>
      <c r="R5298" s="4">
        <f t="shared" si="331"/>
        <v>0.17777777777777778</v>
      </c>
      <c r="S5298">
        <v>0</v>
      </c>
      <c r="T5298">
        <v>8</v>
      </c>
      <c r="U5298">
        <v>32</v>
      </c>
    </row>
    <row r="5299" spans="1:21" x14ac:dyDescent="0.3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f t="shared" si="328"/>
        <v>332</v>
      </c>
      <c r="P5299" s="4">
        <f t="shared" si="329"/>
        <v>3.0120481927710845E-3</v>
      </c>
      <c r="Q5299" s="4">
        <f t="shared" si="330"/>
        <v>3.614457831325301E-2</v>
      </c>
      <c r="R5299" s="4">
        <f t="shared" si="331"/>
        <v>0.12650602409638553</v>
      </c>
      <c r="S5299">
        <v>1</v>
      </c>
      <c r="T5299">
        <v>12</v>
      </c>
      <c r="U5299">
        <v>42</v>
      </c>
    </row>
    <row r="5300" spans="1:21" x14ac:dyDescent="0.3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f t="shared" si="328"/>
        <v>180</v>
      </c>
      <c r="P5300" s="4">
        <f t="shared" si="329"/>
        <v>5.5555555555555558E-3</v>
      </c>
      <c r="Q5300" s="4">
        <f t="shared" si="330"/>
        <v>6.6666666666666666E-2</v>
      </c>
      <c r="R5300" s="4">
        <f t="shared" si="331"/>
        <v>0.22777777777777777</v>
      </c>
      <c r="S5300">
        <v>1</v>
      </c>
      <c r="T5300">
        <v>12</v>
      </c>
      <c r="U5300">
        <v>41</v>
      </c>
    </row>
    <row r="5301" spans="1:21" x14ac:dyDescent="0.3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f t="shared" si="328"/>
        <v>204</v>
      </c>
      <c r="P5301" s="4">
        <f t="shared" si="329"/>
        <v>0</v>
      </c>
      <c r="Q5301" s="4">
        <f t="shared" si="330"/>
        <v>4.4117647058823532E-2</v>
      </c>
      <c r="R5301" s="4">
        <f t="shared" si="331"/>
        <v>0.17156862745098039</v>
      </c>
      <c r="S5301">
        <v>0</v>
      </c>
      <c r="T5301">
        <v>9</v>
      </c>
      <c r="U5301">
        <v>35</v>
      </c>
    </row>
    <row r="5302" spans="1:21" x14ac:dyDescent="0.3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f t="shared" si="328"/>
        <v>180</v>
      </c>
      <c r="P5302" s="4">
        <f t="shared" si="329"/>
        <v>0</v>
      </c>
      <c r="Q5302" s="4">
        <f t="shared" si="330"/>
        <v>3.888888888888889E-2</v>
      </c>
      <c r="R5302" s="4">
        <f t="shared" si="331"/>
        <v>0.15</v>
      </c>
      <c r="S5302">
        <v>0</v>
      </c>
      <c r="T5302">
        <v>7</v>
      </c>
      <c r="U5302">
        <v>27</v>
      </c>
    </row>
    <row r="5303" spans="1:21" x14ac:dyDescent="0.3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f t="shared" si="328"/>
        <v>180</v>
      </c>
      <c r="P5303" s="4">
        <f t="shared" si="329"/>
        <v>0</v>
      </c>
      <c r="Q5303" s="4">
        <f t="shared" si="330"/>
        <v>3.3333333333333333E-2</v>
      </c>
      <c r="R5303" s="4">
        <f t="shared" si="331"/>
        <v>0.1388888888888889</v>
      </c>
      <c r="S5303">
        <v>0</v>
      </c>
      <c r="T5303">
        <v>6</v>
      </c>
      <c r="U5303">
        <v>25</v>
      </c>
    </row>
    <row r="5304" spans="1:21" x14ac:dyDescent="0.3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f t="shared" si="328"/>
        <v>180</v>
      </c>
      <c r="P5304" s="4">
        <f t="shared" si="329"/>
        <v>0</v>
      </c>
      <c r="Q5304" s="4">
        <f t="shared" si="330"/>
        <v>6.6666666666666666E-2</v>
      </c>
      <c r="R5304" s="4">
        <f t="shared" si="331"/>
        <v>0.24444444444444444</v>
      </c>
      <c r="S5304">
        <v>0</v>
      </c>
      <c r="T5304">
        <v>12</v>
      </c>
      <c r="U5304">
        <v>44</v>
      </c>
    </row>
    <row r="5305" spans="1:21" x14ac:dyDescent="0.3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f t="shared" si="328"/>
        <v>216</v>
      </c>
      <c r="P5305" s="4">
        <f t="shared" si="329"/>
        <v>4.6296296296296294E-3</v>
      </c>
      <c r="Q5305" s="4">
        <f t="shared" si="330"/>
        <v>5.0925925925925923E-2</v>
      </c>
      <c r="R5305" s="4">
        <f t="shared" si="331"/>
        <v>0.18055555555555555</v>
      </c>
      <c r="S5305">
        <v>1</v>
      </c>
      <c r="T5305">
        <v>11</v>
      </c>
      <c r="U5305">
        <v>39</v>
      </c>
    </row>
    <row r="5306" spans="1:21" x14ac:dyDescent="0.3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f t="shared" si="328"/>
        <v>180</v>
      </c>
      <c r="P5306" s="4">
        <f t="shared" si="329"/>
        <v>0</v>
      </c>
      <c r="Q5306" s="4">
        <f t="shared" si="330"/>
        <v>3.3333333333333333E-2</v>
      </c>
      <c r="R5306" s="4">
        <f t="shared" si="331"/>
        <v>0.14444444444444443</v>
      </c>
      <c r="S5306">
        <v>0</v>
      </c>
      <c r="T5306">
        <v>6</v>
      </c>
      <c r="U5306">
        <v>26</v>
      </c>
    </row>
    <row r="5307" spans="1:21" x14ac:dyDescent="0.3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f t="shared" si="328"/>
        <v>469</v>
      </c>
      <c r="P5307" s="4">
        <f t="shared" si="329"/>
        <v>2.1321961620469083E-3</v>
      </c>
      <c r="Q5307" s="4">
        <f t="shared" si="330"/>
        <v>2.9850746268656716E-2</v>
      </c>
      <c r="R5307" s="4">
        <f t="shared" si="331"/>
        <v>0.10021321961620469</v>
      </c>
      <c r="S5307">
        <v>1</v>
      </c>
      <c r="T5307">
        <v>14</v>
      </c>
      <c r="U5307">
        <v>47</v>
      </c>
    </row>
    <row r="5308" spans="1:21" x14ac:dyDescent="0.3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f t="shared" si="328"/>
        <v>216</v>
      </c>
      <c r="P5308" s="4">
        <f t="shared" si="329"/>
        <v>0</v>
      </c>
      <c r="Q5308" s="4">
        <f t="shared" si="330"/>
        <v>3.2407407407407406E-2</v>
      </c>
      <c r="R5308" s="4">
        <f t="shared" si="331"/>
        <v>0.12962962962962962</v>
      </c>
      <c r="S5308">
        <v>0</v>
      </c>
      <c r="T5308">
        <v>7</v>
      </c>
      <c r="U5308">
        <v>28</v>
      </c>
    </row>
    <row r="5309" spans="1:21" x14ac:dyDescent="0.3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f t="shared" si="328"/>
        <v>180</v>
      </c>
      <c r="P5309" s="4">
        <f t="shared" si="329"/>
        <v>0</v>
      </c>
      <c r="Q5309" s="4">
        <f t="shared" si="330"/>
        <v>1.6666666666666666E-2</v>
      </c>
      <c r="R5309" s="4">
        <f t="shared" si="331"/>
        <v>9.4444444444444442E-2</v>
      </c>
      <c r="S5309">
        <v>0</v>
      </c>
      <c r="T5309">
        <v>3</v>
      </c>
      <c r="U5309">
        <v>17</v>
      </c>
    </row>
    <row r="5310" spans="1:21" x14ac:dyDescent="0.3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f t="shared" si="328"/>
        <v>180</v>
      </c>
      <c r="P5310" s="4">
        <f t="shared" si="329"/>
        <v>0</v>
      </c>
      <c r="Q5310" s="4">
        <f t="shared" si="330"/>
        <v>2.2222222222222223E-2</v>
      </c>
      <c r="R5310" s="4">
        <f t="shared" si="331"/>
        <v>0.1</v>
      </c>
      <c r="S5310">
        <v>0</v>
      </c>
      <c r="T5310">
        <v>4</v>
      </c>
      <c r="U5310">
        <v>18</v>
      </c>
    </row>
    <row r="5311" spans="1:21" x14ac:dyDescent="0.3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f t="shared" si="328"/>
        <v>216</v>
      </c>
      <c r="P5311" s="4">
        <f t="shared" si="329"/>
        <v>0</v>
      </c>
      <c r="Q5311" s="4">
        <f t="shared" si="330"/>
        <v>9.2592592592592587E-3</v>
      </c>
      <c r="R5311" s="4">
        <f t="shared" si="331"/>
        <v>6.9444444444444448E-2</v>
      </c>
      <c r="S5311">
        <v>0</v>
      </c>
      <c r="T5311">
        <v>2</v>
      </c>
      <c r="U5311">
        <v>15</v>
      </c>
    </row>
    <row r="5312" spans="1:21" x14ac:dyDescent="0.3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f t="shared" si="328"/>
        <v>256</v>
      </c>
      <c r="P5312" s="4">
        <f t="shared" si="329"/>
        <v>0</v>
      </c>
      <c r="Q5312" s="4">
        <f t="shared" si="330"/>
        <v>2.34375E-2</v>
      </c>
      <c r="R5312" s="4">
        <f t="shared" si="331"/>
        <v>0.1015625</v>
      </c>
      <c r="S5312">
        <v>0</v>
      </c>
      <c r="T5312">
        <v>6</v>
      </c>
      <c r="U5312">
        <v>26</v>
      </c>
    </row>
    <row r="5313" spans="1:21" x14ac:dyDescent="0.3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f t="shared" si="328"/>
        <v>180</v>
      </c>
      <c r="P5313" s="4">
        <f t="shared" si="329"/>
        <v>5.5555555555555558E-3</v>
      </c>
      <c r="Q5313" s="4">
        <f t="shared" si="330"/>
        <v>8.3333333333333329E-2</v>
      </c>
      <c r="R5313" s="4">
        <f t="shared" si="331"/>
        <v>0.27777777777777779</v>
      </c>
      <c r="S5313">
        <v>1</v>
      </c>
      <c r="T5313">
        <v>15</v>
      </c>
      <c r="U5313">
        <v>50</v>
      </c>
    </row>
    <row r="5314" spans="1:21" x14ac:dyDescent="0.3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f t="shared" si="328"/>
        <v>216</v>
      </c>
      <c r="P5314" s="4">
        <f t="shared" si="329"/>
        <v>0</v>
      </c>
      <c r="Q5314" s="4">
        <f t="shared" si="330"/>
        <v>1.3888888888888888E-2</v>
      </c>
      <c r="R5314" s="4">
        <f t="shared" si="331"/>
        <v>8.3333333333333329E-2</v>
      </c>
      <c r="S5314">
        <v>0</v>
      </c>
      <c r="T5314">
        <v>3</v>
      </c>
      <c r="U5314">
        <v>18</v>
      </c>
    </row>
    <row r="5315" spans="1:21" x14ac:dyDescent="0.3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f t="shared" ref="O5315:O5378" si="332">L5315+M5315+N5315</f>
        <v>180</v>
      </c>
      <c r="P5315" s="4">
        <f t="shared" ref="P5315:P5378" si="333">S5315/O5315</f>
        <v>0</v>
      </c>
      <c r="Q5315" s="4">
        <f t="shared" ref="Q5315:Q5378" si="334">T5315/O5315</f>
        <v>0.05</v>
      </c>
      <c r="R5315" s="4">
        <f t="shared" ref="R5315:R5378" si="335">U5315/O5315</f>
        <v>0.18333333333333332</v>
      </c>
      <c r="S5315">
        <v>0</v>
      </c>
      <c r="T5315">
        <v>9</v>
      </c>
      <c r="U5315">
        <v>33</v>
      </c>
    </row>
    <row r="5316" spans="1:21" x14ac:dyDescent="0.3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f t="shared" si="332"/>
        <v>256</v>
      </c>
      <c r="P5316" s="4">
        <f t="shared" si="333"/>
        <v>3.90625E-3</v>
      </c>
      <c r="Q5316" s="4">
        <f t="shared" si="334"/>
        <v>1.5625E-2</v>
      </c>
      <c r="R5316" s="4">
        <f t="shared" si="335"/>
        <v>7.8125E-2</v>
      </c>
      <c r="S5316">
        <v>1</v>
      </c>
      <c r="T5316">
        <v>4</v>
      </c>
      <c r="U5316">
        <v>20</v>
      </c>
    </row>
    <row r="5317" spans="1:21" x14ac:dyDescent="0.3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f t="shared" si="332"/>
        <v>180</v>
      </c>
      <c r="P5317" s="4">
        <f t="shared" si="333"/>
        <v>0</v>
      </c>
      <c r="Q5317" s="4">
        <f t="shared" si="334"/>
        <v>3.3333333333333333E-2</v>
      </c>
      <c r="R5317" s="4">
        <f t="shared" si="335"/>
        <v>0.14444444444444443</v>
      </c>
      <c r="S5317">
        <v>0</v>
      </c>
      <c r="T5317">
        <v>6</v>
      </c>
      <c r="U5317">
        <v>26</v>
      </c>
    </row>
    <row r="5318" spans="1:21" x14ac:dyDescent="0.3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f t="shared" si="332"/>
        <v>204</v>
      </c>
      <c r="P5318" s="4">
        <f t="shared" si="333"/>
        <v>4.9019607843137254E-3</v>
      </c>
      <c r="Q5318" s="4">
        <f t="shared" si="334"/>
        <v>0</v>
      </c>
      <c r="R5318" s="4">
        <f t="shared" si="335"/>
        <v>3.4313725490196081E-2</v>
      </c>
      <c r="S5318">
        <v>1</v>
      </c>
      <c r="T5318">
        <v>0</v>
      </c>
      <c r="U5318">
        <v>7</v>
      </c>
    </row>
    <row r="5319" spans="1:21" x14ac:dyDescent="0.3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f t="shared" si="332"/>
        <v>180</v>
      </c>
      <c r="P5319" s="4">
        <f t="shared" si="333"/>
        <v>0</v>
      </c>
      <c r="Q5319" s="4">
        <f t="shared" si="334"/>
        <v>3.888888888888889E-2</v>
      </c>
      <c r="R5319" s="4">
        <f t="shared" si="335"/>
        <v>0.15</v>
      </c>
      <c r="S5319">
        <v>0</v>
      </c>
      <c r="T5319">
        <v>7</v>
      </c>
      <c r="U5319">
        <v>27</v>
      </c>
    </row>
    <row r="5320" spans="1:21" x14ac:dyDescent="0.3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f t="shared" si="332"/>
        <v>216</v>
      </c>
      <c r="P5320" s="4">
        <f t="shared" si="333"/>
        <v>0</v>
      </c>
      <c r="Q5320" s="4">
        <f t="shared" si="334"/>
        <v>3.2407407407407406E-2</v>
      </c>
      <c r="R5320" s="4">
        <f t="shared" si="335"/>
        <v>0.125</v>
      </c>
      <c r="S5320">
        <v>0</v>
      </c>
      <c r="T5320">
        <v>7</v>
      </c>
      <c r="U5320">
        <v>27</v>
      </c>
    </row>
    <row r="5321" spans="1:21" x14ac:dyDescent="0.3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f t="shared" si="332"/>
        <v>180</v>
      </c>
      <c r="P5321" s="4">
        <f t="shared" si="333"/>
        <v>5.5555555555555558E-3</v>
      </c>
      <c r="Q5321" s="4">
        <f t="shared" si="334"/>
        <v>6.1111111111111109E-2</v>
      </c>
      <c r="R5321" s="4">
        <f t="shared" si="335"/>
        <v>0.21666666666666667</v>
      </c>
      <c r="S5321">
        <v>1</v>
      </c>
      <c r="T5321">
        <v>11</v>
      </c>
      <c r="U5321">
        <v>39</v>
      </c>
    </row>
    <row r="5322" spans="1:21" x14ac:dyDescent="0.3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f t="shared" si="332"/>
        <v>235</v>
      </c>
      <c r="P5322" s="4">
        <f t="shared" si="333"/>
        <v>4.2553191489361703E-3</v>
      </c>
      <c r="Q5322" s="4">
        <f t="shared" si="334"/>
        <v>3.8297872340425532E-2</v>
      </c>
      <c r="R5322" s="4">
        <f t="shared" si="335"/>
        <v>0.14468085106382977</v>
      </c>
      <c r="S5322">
        <v>1</v>
      </c>
      <c r="T5322">
        <v>9</v>
      </c>
      <c r="U5322">
        <v>34</v>
      </c>
    </row>
    <row r="5323" spans="1:21" x14ac:dyDescent="0.3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f t="shared" si="332"/>
        <v>180</v>
      </c>
      <c r="P5323" s="4">
        <f t="shared" si="333"/>
        <v>0</v>
      </c>
      <c r="Q5323" s="4">
        <f t="shared" si="334"/>
        <v>5.5555555555555558E-3</v>
      </c>
      <c r="R5323" s="4">
        <f t="shared" si="335"/>
        <v>6.6666666666666666E-2</v>
      </c>
      <c r="S5323">
        <v>0</v>
      </c>
      <c r="T5323">
        <v>1</v>
      </c>
      <c r="U5323">
        <v>12</v>
      </c>
    </row>
    <row r="5324" spans="1:21" x14ac:dyDescent="0.3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f t="shared" si="332"/>
        <v>331</v>
      </c>
      <c r="P5324" s="4">
        <f t="shared" si="333"/>
        <v>0</v>
      </c>
      <c r="Q5324" s="4">
        <f t="shared" si="334"/>
        <v>4.2296072507552872E-2</v>
      </c>
      <c r="R5324" s="4">
        <f t="shared" si="335"/>
        <v>0.1419939577039275</v>
      </c>
      <c r="S5324">
        <v>0</v>
      </c>
      <c r="T5324">
        <v>14</v>
      </c>
      <c r="U5324">
        <v>47</v>
      </c>
    </row>
    <row r="5325" spans="1:21" x14ac:dyDescent="0.3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f t="shared" si="332"/>
        <v>331</v>
      </c>
      <c r="P5325" s="4">
        <f t="shared" si="333"/>
        <v>6.0422960725075529E-3</v>
      </c>
      <c r="Q5325" s="4">
        <f t="shared" si="334"/>
        <v>2.7190332326283987E-2</v>
      </c>
      <c r="R5325" s="4">
        <f t="shared" si="335"/>
        <v>0.1027190332326284</v>
      </c>
      <c r="S5325">
        <v>2</v>
      </c>
      <c r="T5325">
        <v>9</v>
      </c>
      <c r="U5325">
        <v>34</v>
      </c>
    </row>
    <row r="5326" spans="1:21" x14ac:dyDescent="0.3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f t="shared" si="332"/>
        <v>180</v>
      </c>
      <c r="P5326" s="4">
        <f t="shared" si="333"/>
        <v>0</v>
      </c>
      <c r="Q5326" s="4">
        <f t="shared" si="334"/>
        <v>0.05</v>
      </c>
      <c r="R5326" s="4">
        <f t="shared" si="335"/>
        <v>0.18333333333333332</v>
      </c>
      <c r="S5326">
        <v>0</v>
      </c>
      <c r="T5326">
        <v>9</v>
      </c>
      <c r="U5326">
        <v>33</v>
      </c>
    </row>
    <row r="5327" spans="1:21" x14ac:dyDescent="0.3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f t="shared" si="332"/>
        <v>216</v>
      </c>
      <c r="P5327" s="4">
        <f t="shared" si="333"/>
        <v>0</v>
      </c>
      <c r="Q5327" s="4">
        <f t="shared" si="334"/>
        <v>3.7037037037037035E-2</v>
      </c>
      <c r="R5327" s="4">
        <f t="shared" si="335"/>
        <v>0.1388888888888889</v>
      </c>
      <c r="S5327">
        <v>0</v>
      </c>
      <c r="T5327">
        <v>8</v>
      </c>
      <c r="U5327">
        <v>30</v>
      </c>
    </row>
    <row r="5328" spans="1:21" x14ac:dyDescent="0.3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f t="shared" si="332"/>
        <v>204</v>
      </c>
      <c r="P5328" s="4">
        <f t="shared" si="333"/>
        <v>4.9019607843137254E-3</v>
      </c>
      <c r="Q5328" s="4">
        <f t="shared" si="334"/>
        <v>2.4509803921568627E-2</v>
      </c>
      <c r="R5328" s="4">
        <f t="shared" si="335"/>
        <v>0.10784313725490197</v>
      </c>
      <c r="S5328">
        <v>1</v>
      </c>
      <c r="T5328">
        <v>5</v>
      </c>
      <c r="U5328">
        <v>22</v>
      </c>
    </row>
    <row r="5329" spans="1:21" x14ac:dyDescent="0.3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f t="shared" si="332"/>
        <v>331</v>
      </c>
      <c r="P5329" s="4">
        <f t="shared" si="333"/>
        <v>0</v>
      </c>
      <c r="Q5329" s="4">
        <f t="shared" si="334"/>
        <v>2.7190332326283987E-2</v>
      </c>
      <c r="R5329" s="4">
        <f t="shared" si="335"/>
        <v>0.1027190332326284</v>
      </c>
      <c r="S5329">
        <v>0</v>
      </c>
      <c r="T5329">
        <v>9</v>
      </c>
      <c r="U5329">
        <v>34</v>
      </c>
    </row>
    <row r="5330" spans="1:21" x14ac:dyDescent="0.3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f t="shared" si="332"/>
        <v>180</v>
      </c>
      <c r="P5330" s="4">
        <f t="shared" si="333"/>
        <v>5.5555555555555558E-3</v>
      </c>
      <c r="Q5330" s="4">
        <f t="shared" si="334"/>
        <v>5.5555555555555552E-2</v>
      </c>
      <c r="R5330" s="4">
        <f t="shared" si="335"/>
        <v>0.21111111111111111</v>
      </c>
      <c r="S5330">
        <v>1</v>
      </c>
      <c r="T5330">
        <v>10</v>
      </c>
      <c r="U5330">
        <v>38</v>
      </c>
    </row>
    <row r="5331" spans="1:21" x14ac:dyDescent="0.3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f t="shared" si="332"/>
        <v>180</v>
      </c>
      <c r="P5331" s="4">
        <f t="shared" si="333"/>
        <v>5.5555555555555558E-3</v>
      </c>
      <c r="Q5331" s="4">
        <f t="shared" si="334"/>
        <v>0</v>
      </c>
      <c r="R5331" s="4">
        <f t="shared" si="335"/>
        <v>1.6666666666666666E-2</v>
      </c>
      <c r="S5331">
        <v>1</v>
      </c>
      <c r="T5331">
        <v>0</v>
      </c>
      <c r="U5331">
        <v>3</v>
      </c>
    </row>
    <row r="5332" spans="1:21" x14ac:dyDescent="0.3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f t="shared" si="332"/>
        <v>180</v>
      </c>
      <c r="P5332" s="4">
        <f t="shared" si="333"/>
        <v>5.5555555555555558E-3</v>
      </c>
      <c r="Q5332" s="4">
        <f t="shared" si="334"/>
        <v>2.7777777777777776E-2</v>
      </c>
      <c r="R5332" s="4">
        <f t="shared" si="335"/>
        <v>0.12222222222222222</v>
      </c>
      <c r="S5332">
        <v>1</v>
      </c>
      <c r="T5332">
        <v>5</v>
      </c>
      <c r="U5332">
        <v>22</v>
      </c>
    </row>
    <row r="5333" spans="1:21" x14ac:dyDescent="0.3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f t="shared" si="332"/>
        <v>336</v>
      </c>
      <c r="P5333" s="4">
        <f t="shared" si="333"/>
        <v>2.976190476190476E-3</v>
      </c>
      <c r="Q5333" s="4">
        <f t="shared" si="334"/>
        <v>1.7857142857142856E-2</v>
      </c>
      <c r="R5333" s="4">
        <f t="shared" si="335"/>
        <v>7.7380952380952384E-2</v>
      </c>
      <c r="S5333">
        <v>1</v>
      </c>
      <c r="T5333">
        <v>6</v>
      </c>
      <c r="U5333">
        <v>26</v>
      </c>
    </row>
    <row r="5334" spans="1:21" x14ac:dyDescent="0.3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f t="shared" si="332"/>
        <v>180</v>
      </c>
      <c r="P5334" s="4">
        <f t="shared" si="333"/>
        <v>5.5555555555555558E-3</v>
      </c>
      <c r="Q5334" s="4">
        <f t="shared" si="334"/>
        <v>0.05</v>
      </c>
      <c r="R5334" s="4">
        <f t="shared" si="335"/>
        <v>0.18888888888888888</v>
      </c>
      <c r="S5334">
        <v>1</v>
      </c>
      <c r="T5334">
        <v>9</v>
      </c>
      <c r="U5334">
        <v>34</v>
      </c>
    </row>
    <row r="5335" spans="1:21" x14ac:dyDescent="0.3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f t="shared" si="332"/>
        <v>180</v>
      </c>
      <c r="P5335" s="4">
        <f t="shared" si="333"/>
        <v>0</v>
      </c>
      <c r="Q5335" s="4">
        <f t="shared" si="334"/>
        <v>7.7777777777777779E-2</v>
      </c>
      <c r="R5335" s="4">
        <f t="shared" si="335"/>
        <v>0.2722222222222222</v>
      </c>
      <c r="S5335">
        <v>0</v>
      </c>
      <c r="T5335">
        <v>14</v>
      </c>
      <c r="U5335">
        <v>49</v>
      </c>
    </row>
    <row r="5336" spans="1:21" x14ac:dyDescent="0.3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f t="shared" si="332"/>
        <v>180</v>
      </c>
      <c r="P5336" s="4">
        <f t="shared" si="333"/>
        <v>0</v>
      </c>
      <c r="Q5336" s="4">
        <f t="shared" si="334"/>
        <v>2.2222222222222223E-2</v>
      </c>
      <c r="R5336" s="4">
        <f t="shared" si="335"/>
        <v>0.1</v>
      </c>
      <c r="S5336">
        <v>0</v>
      </c>
      <c r="T5336">
        <v>4</v>
      </c>
      <c r="U5336">
        <v>18</v>
      </c>
    </row>
    <row r="5337" spans="1:21" x14ac:dyDescent="0.3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f t="shared" si="332"/>
        <v>256</v>
      </c>
      <c r="P5337" s="4">
        <f t="shared" si="333"/>
        <v>3.90625E-3</v>
      </c>
      <c r="Q5337" s="4">
        <f t="shared" si="334"/>
        <v>1.953125E-2</v>
      </c>
      <c r="R5337" s="4">
        <f t="shared" si="335"/>
        <v>8.984375E-2</v>
      </c>
      <c r="S5337">
        <v>1</v>
      </c>
      <c r="T5337">
        <v>5</v>
      </c>
      <c r="U5337">
        <v>23</v>
      </c>
    </row>
    <row r="5338" spans="1:21" x14ac:dyDescent="0.3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f t="shared" si="332"/>
        <v>469</v>
      </c>
      <c r="P5338" s="4">
        <f t="shared" si="333"/>
        <v>4.2643923240938165E-3</v>
      </c>
      <c r="Q5338" s="4">
        <f t="shared" si="334"/>
        <v>1.0660980810234541E-2</v>
      </c>
      <c r="R5338" s="4">
        <f t="shared" si="335"/>
        <v>4.6908315565031986E-2</v>
      </c>
      <c r="S5338">
        <v>2</v>
      </c>
      <c r="T5338">
        <v>5</v>
      </c>
      <c r="U5338">
        <v>22</v>
      </c>
    </row>
    <row r="5339" spans="1:21" x14ac:dyDescent="0.3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f t="shared" si="332"/>
        <v>332</v>
      </c>
      <c r="P5339" s="4">
        <f t="shared" si="333"/>
        <v>0</v>
      </c>
      <c r="Q5339" s="4">
        <f t="shared" si="334"/>
        <v>9.0361445783132526E-3</v>
      </c>
      <c r="R5339" s="4">
        <f t="shared" si="335"/>
        <v>5.4216867469879519E-2</v>
      </c>
      <c r="S5339">
        <v>0</v>
      </c>
      <c r="T5339">
        <v>3</v>
      </c>
      <c r="U5339">
        <v>18</v>
      </c>
    </row>
    <row r="5340" spans="1:21" x14ac:dyDescent="0.3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f t="shared" si="332"/>
        <v>216</v>
      </c>
      <c r="P5340" s="4">
        <f t="shared" si="333"/>
        <v>0</v>
      </c>
      <c r="Q5340" s="4">
        <f t="shared" si="334"/>
        <v>2.7777777777777776E-2</v>
      </c>
      <c r="R5340" s="4">
        <f t="shared" si="335"/>
        <v>0.11574074074074074</v>
      </c>
      <c r="S5340">
        <v>0</v>
      </c>
      <c r="T5340">
        <v>6</v>
      </c>
      <c r="U5340">
        <v>25</v>
      </c>
    </row>
    <row r="5341" spans="1:21" x14ac:dyDescent="0.3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f t="shared" si="332"/>
        <v>180</v>
      </c>
      <c r="P5341" s="4">
        <f t="shared" si="333"/>
        <v>1.1111111111111112E-2</v>
      </c>
      <c r="Q5341" s="4">
        <f t="shared" si="334"/>
        <v>6.6666666666666666E-2</v>
      </c>
      <c r="R5341" s="4">
        <f t="shared" si="335"/>
        <v>0.23333333333333334</v>
      </c>
      <c r="S5341">
        <v>2</v>
      </c>
      <c r="T5341">
        <v>12</v>
      </c>
      <c r="U5341">
        <v>42</v>
      </c>
    </row>
    <row r="5342" spans="1:21" x14ac:dyDescent="0.3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f t="shared" si="332"/>
        <v>180</v>
      </c>
      <c r="P5342" s="4">
        <f t="shared" si="333"/>
        <v>0</v>
      </c>
      <c r="Q5342" s="4">
        <f t="shared" si="334"/>
        <v>1.1111111111111112E-2</v>
      </c>
      <c r="R5342" s="4">
        <f t="shared" si="335"/>
        <v>7.7777777777777779E-2</v>
      </c>
      <c r="S5342">
        <v>0</v>
      </c>
      <c r="T5342">
        <v>2</v>
      </c>
      <c r="U5342">
        <v>14</v>
      </c>
    </row>
    <row r="5343" spans="1:21" x14ac:dyDescent="0.3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f t="shared" si="332"/>
        <v>235</v>
      </c>
      <c r="P5343" s="4">
        <f t="shared" si="333"/>
        <v>0</v>
      </c>
      <c r="Q5343" s="4">
        <f t="shared" si="334"/>
        <v>4.2553191489361701E-2</v>
      </c>
      <c r="R5343" s="4">
        <f t="shared" si="335"/>
        <v>0.1574468085106383</v>
      </c>
      <c r="S5343">
        <v>0</v>
      </c>
      <c r="T5343">
        <v>10</v>
      </c>
      <c r="U5343">
        <v>37</v>
      </c>
    </row>
    <row r="5344" spans="1:21" x14ac:dyDescent="0.3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f t="shared" si="332"/>
        <v>256</v>
      </c>
      <c r="P5344" s="4">
        <f t="shared" si="333"/>
        <v>3.90625E-3</v>
      </c>
      <c r="Q5344" s="4">
        <f t="shared" si="334"/>
        <v>0</v>
      </c>
      <c r="R5344" s="4">
        <f t="shared" si="335"/>
        <v>1.5625E-2</v>
      </c>
      <c r="S5344">
        <v>1</v>
      </c>
      <c r="T5344">
        <v>0</v>
      </c>
      <c r="U5344">
        <v>4</v>
      </c>
    </row>
    <row r="5345" spans="1:21" x14ac:dyDescent="0.3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f t="shared" si="332"/>
        <v>216</v>
      </c>
      <c r="P5345" s="4">
        <f t="shared" si="333"/>
        <v>1.8518518518518517E-2</v>
      </c>
      <c r="Q5345" s="4">
        <f t="shared" si="334"/>
        <v>2.3148148148148147E-2</v>
      </c>
      <c r="R5345" s="4">
        <f t="shared" si="335"/>
        <v>0.10185185185185185</v>
      </c>
      <c r="S5345">
        <v>4</v>
      </c>
      <c r="T5345">
        <v>5</v>
      </c>
      <c r="U5345">
        <v>22</v>
      </c>
    </row>
    <row r="5346" spans="1:21" x14ac:dyDescent="0.3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f t="shared" si="332"/>
        <v>180</v>
      </c>
      <c r="P5346" s="4">
        <f t="shared" si="333"/>
        <v>5.5555555555555558E-3</v>
      </c>
      <c r="Q5346" s="4">
        <f t="shared" si="334"/>
        <v>3.3333333333333333E-2</v>
      </c>
      <c r="R5346" s="4">
        <f t="shared" si="335"/>
        <v>0.1388888888888889</v>
      </c>
      <c r="S5346">
        <v>1</v>
      </c>
      <c r="T5346">
        <v>6</v>
      </c>
      <c r="U5346">
        <v>25</v>
      </c>
    </row>
    <row r="5347" spans="1:21" x14ac:dyDescent="0.3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f t="shared" si="332"/>
        <v>180</v>
      </c>
      <c r="P5347" s="4">
        <f t="shared" si="333"/>
        <v>5.5555555555555558E-3</v>
      </c>
      <c r="Q5347" s="4">
        <f t="shared" si="334"/>
        <v>9.4444444444444442E-2</v>
      </c>
      <c r="R5347" s="4">
        <f t="shared" si="335"/>
        <v>0.31111111111111112</v>
      </c>
      <c r="S5347">
        <v>1</v>
      </c>
      <c r="T5347">
        <v>17</v>
      </c>
      <c r="U5347">
        <v>56</v>
      </c>
    </row>
    <row r="5348" spans="1:21" x14ac:dyDescent="0.3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f t="shared" si="332"/>
        <v>180</v>
      </c>
      <c r="P5348" s="4">
        <f t="shared" si="333"/>
        <v>0</v>
      </c>
      <c r="Q5348" s="4">
        <f t="shared" si="334"/>
        <v>3.3333333333333333E-2</v>
      </c>
      <c r="R5348" s="4">
        <f t="shared" si="335"/>
        <v>0.14444444444444443</v>
      </c>
      <c r="S5348">
        <v>0</v>
      </c>
      <c r="T5348">
        <v>6</v>
      </c>
      <c r="U5348">
        <v>26</v>
      </c>
    </row>
    <row r="5349" spans="1:21" x14ac:dyDescent="0.3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f t="shared" si="332"/>
        <v>180</v>
      </c>
      <c r="P5349" s="4">
        <f t="shared" si="333"/>
        <v>1.1111111111111112E-2</v>
      </c>
      <c r="Q5349" s="4">
        <f t="shared" si="334"/>
        <v>0</v>
      </c>
      <c r="R5349" s="4">
        <f t="shared" si="335"/>
        <v>0</v>
      </c>
      <c r="S5349">
        <v>2</v>
      </c>
      <c r="T5349">
        <v>0</v>
      </c>
      <c r="U5349">
        <v>0</v>
      </c>
    </row>
    <row r="5350" spans="1:21" x14ac:dyDescent="0.3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f t="shared" si="332"/>
        <v>256</v>
      </c>
      <c r="P5350" s="4">
        <f t="shared" si="333"/>
        <v>0</v>
      </c>
      <c r="Q5350" s="4">
        <f t="shared" si="334"/>
        <v>0</v>
      </c>
      <c r="R5350" s="4">
        <f t="shared" si="335"/>
        <v>0</v>
      </c>
      <c r="S5350">
        <v>0</v>
      </c>
      <c r="T5350">
        <v>0</v>
      </c>
      <c r="U5350">
        <v>0</v>
      </c>
    </row>
    <row r="5351" spans="1:21" x14ac:dyDescent="0.3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f t="shared" si="332"/>
        <v>180</v>
      </c>
      <c r="P5351" s="4">
        <f t="shared" si="333"/>
        <v>1.1111111111111112E-2</v>
      </c>
      <c r="Q5351" s="4">
        <f t="shared" si="334"/>
        <v>4.4444444444444446E-2</v>
      </c>
      <c r="R5351" s="4">
        <f t="shared" si="335"/>
        <v>0.17222222222222222</v>
      </c>
      <c r="S5351">
        <v>2</v>
      </c>
      <c r="T5351">
        <v>8</v>
      </c>
      <c r="U5351">
        <v>31</v>
      </c>
    </row>
    <row r="5352" spans="1:21" x14ac:dyDescent="0.3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f t="shared" si="332"/>
        <v>336</v>
      </c>
      <c r="P5352" s="4">
        <f t="shared" si="333"/>
        <v>0</v>
      </c>
      <c r="Q5352" s="4">
        <f t="shared" si="334"/>
        <v>3.273809523809524E-2</v>
      </c>
      <c r="R5352" s="4">
        <f t="shared" si="335"/>
        <v>0.11904761904761904</v>
      </c>
      <c r="S5352">
        <v>0</v>
      </c>
      <c r="T5352">
        <v>11</v>
      </c>
      <c r="U5352">
        <v>40</v>
      </c>
    </row>
    <row r="5353" spans="1:21" x14ac:dyDescent="0.3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f t="shared" si="332"/>
        <v>216</v>
      </c>
      <c r="P5353" s="4">
        <f t="shared" si="333"/>
        <v>0</v>
      </c>
      <c r="Q5353" s="4">
        <f t="shared" si="334"/>
        <v>4.6296296296296294E-2</v>
      </c>
      <c r="R5353" s="4">
        <f t="shared" si="335"/>
        <v>0.16666666666666666</v>
      </c>
      <c r="S5353">
        <v>0</v>
      </c>
      <c r="T5353">
        <v>10</v>
      </c>
      <c r="U5353">
        <v>36</v>
      </c>
    </row>
    <row r="5354" spans="1:21" x14ac:dyDescent="0.3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f t="shared" si="332"/>
        <v>272</v>
      </c>
      <c r="P5354" s="4">
        <f t="shared" si="333"/>
        <v>0</v>
      </c>
      <c r="Q5354" s="4">
        <f t="shared" si="334"/>
        <v>3.3088235294117647E-2</v>
      </c>
      <c r="R5354" s="4">
        <f t="shared" si="335"/>
        <v>0.12132352941176471</v>
      </c>
      <c r="S5354">
        <v>0</v>
      </c>
      <c r="T5354">
        <v>9</v>
      </c>
      <c r="U5354">
        <v>33</v>
      </c>
    </row>
    <row r="5355" spans="1:21" x14ac:dyDescent="0.3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f t="shared" si="332"/>
        <v>180</v>
      </c>
      <c r="P5355" s="4">
        <f t="shared" si="333"/>
        <v>0</v>
      </c>
      <c r="Q5355" s="4">
        <f t="shared" si="334"/>
        <v>7.7777777777777779E-2</v>
      </c>
      <c r="R5355" s="4">
        <f t="shared" si="335"/>
        <v>0.26666666666666666</v>
      </c>
      <c r="S5355">
        <v>0</v>
      </c>
      <c r="T5355">
        <v>14</v>
      </c>
      <c r="U5355">
        <v>48</v>
      </c>
    </row>
    <row r="5356" spans="1:21" x14ac:dyDescent="0.3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f t="shared" si="332"/>
        <v>180</v>
      </c>
      <c r="P5356" s="4">
        <f t="shared" si="333"/>
        <v>5.5555555555555558E-3</v>
      </c>
      <c r="Q5356" s="4">
        <f t="shared" si="334"/>
        <v>2.7777777777777776E-2</v>
      </c>
      <c r="R5356" s="4">
        <f t="shared" si="335"/>
        <v>0.12222222222222222</v>
      </c>
      <c r="S5356">
        <v>1</v>
      </c>
      <c r="T5356">
        <v>5</v>
      </c>
      <c r="U5356">
        <v>22</v>
      </c>
    </row>
    <row r="5357" spans="1:21" x14ac:dyDescent="0.3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f t="shared" si="332"/>
        <v>180</v>
      </c>
      <c r="P5357" s="4">
        <f t="shared" si="333"/>
        <v>1.6666666666666666E-2</v>
      </c>
      <c r="Q5357" s="4">
        <f t="shared" si="334"/>
        <v>7.2222222222222215E-2</v>
      </c>
      <c r="R5357" s="4">
        <f t="shared" si="335"/>
        <v>0.24444444444444444</v>
      </c>
      <c r="S5357">
        <v>3</v>
      </c>
      <c r="T5357">
        <v>13</v>
      </c>
      <c r="U5357">
        <v>44</v>
      </c>
    </row>
    <row r="5358" spans="1:21" x14ac:dyDescent="0.3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f t="shared" si="332"/>
        <v>180</v>
      </c>
      <c r="P5358" s="4">
        <f t="shared" si="333"/>
        <v>5.5555555555555558E-3</v>
      </c>
      <c r="Q5358" s="4">
        <f t="shared" si="334"/>
        <v>0</v>
      </c>
      <c r="R5358" s="4">
        <f t="shared" si="335"/>
        <v>2.7777777777777776E-2</v>
      </c>
      <c r="S5358">
        <v>1</v>
      </c>
      <c r="T5358">
        <v>0</v>
      </c>
      <c r="U5358">
        <v>5</v>
      </c>
    </row>
    <row r="5359" spans="1:21" x14ac:dyDescent="0.3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f t="shared" si="332"/>
        <v>180</v>
      </c>
      <c r="P5359" s="4">
        <f t="shared" si="333"/>
        <v>1.1111111111111112E-2</v>
      </c>
      <c r="Q5359" s="4">
        <f t="shared" si="334"/>
        <v>1.6666666666666666E-2</v>
      </c>
      <c r="R5359" s="4">
        <f t="shared" si="335"/>
        <v>8.8888888888888892E-2</v>
      </c>
      <c r="S5359">
        <v>2</v>
      </c>
      <c r="T5359">
        <v>3</v>
      </c>
      <c r="U5359">
        <v>16</v>
      </c>
    </row>
    <row r="5360" spans="1:21" x14ac:dyDescent="0.3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f t="shared" si="332"/>
        <v>469</v>
      </c>
      <c r="P5360" s="4">
        <f t="shared" si="333"/>
        <v>0</v>
      </c>
      <c r="Q5360" s="4">
        <f t="shared" si="334"/>
        <v>0</v>
      </c>
      <c r="R5360" s="4">
        <f t="shared" si="335"/>
        <v>4.2643923240938165E-3</v>
      </c>
      <c r="S5360">
        <v>0</v>
      </c>
      <c r="T5360">
        <v>0</v>
      </c>
      <c r="U5360">
        <v>2</v>
      </c>
    </row>
    <row r="5361" spans="1:21" x14ac:dyDescent="0.3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f t="shared" si="332"/>
        <v>180</v>
      </c>
      <c r="P5361" s="4">
        <f t="shared" si="333"/>
        <v>5.5555555555555558E-3</v>
      </c>
      <c r="Q5361" s="4">
        <f t="shared" si="334"/>
        <v>3.3333333333333333E-2</v>
      </c>
      <c r="R5361" s="4">
        <f t="shared" si="335"/>
        <v>0.14444444444444443</v>
      </c>
      <c r="S5361">
        <v>1</v>
      </c>
      <c r="T5361">
        <v>6</v>
      </c>
      <c r="U5361">
        <v>26</v>
      </c>
    </row>
    <row r="5362" spans="1:21" x14ac:dyDescent="0.3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f t="shared" si="332"/>
        <v>180</v>
      </c>
      <c r="P5362" s="4">
        <f t="shared" si="333"/>
        <v>5.5555555555555558E-3</v>
      </c>
      <c r="Q5362" s="4">
        <f t="shared" si="334"/>
        <v>4.4444444444444446E-2</v>
      </c>
      <c r="R5362" s="4">
        <f t="shared" si="335"/>
        <v>0.16666666666666666</v>
      </c>
      <c r="S5362">
        <v>1</v>
      </c>
      <c r="T5362">
        <v>8</v>
      </c>
      <c r="U5362">
        <v>30</v>
      </c>
    </row>
    <row r="5363" spans="1:21" x14ac:dyDescent="0.3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f t="shared" si="332"/>
        <v>331</v>
      </c>
      <c r="P5363" s="4">
        <f t="shared" si="333"/>
        <v>3.0211480362537764E-3</v>
      </c>
      <c r="Q5363" s="4">
        <f t="shared" si="334"/>
        <v>2.4169184290030211E-2</v>
      </c>
      <c r="R5363" s="4">
        <f t="shared" si="335"/>
        <v>9.6676737160120846E-2</v>
      </c>
      <c r="S5363">
        <v>1</v>
      </c>
      <c r="T5363">
        <v>8</v>
      </c>
      <c r="U5363">
        <v>32</v>
      </c>
    </row>
    <row r="5364" spans="1:21" x14ac:dyDescent="0.3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f t="shared" si="332"/>
        <v>180</v>
      </c>
      <c r="P5364" s="4">
        <f t="shared" si="333"/>
        <v>0</v>
      </c>
      <c r="Q5364" s="4">
        <f t="shared" si="334"/>
        <v>4.4444444444444446E-2</v>
      </c>
      <c r="R5364" s="4">
        <f t="shared" si="335"/>
        <v>0.17222222222222222</v>
      </c>
      <c r="S5364">
        <v>0</v>
      </c>
      <c r="T5364">
        <v>8</v>
      </c>
      <c r="U5364">
        <v>31</v>
      </c>
    </row>
    <row r="5365" spans="1:21" x14ac:dyDescent="0.3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f t="shared" si="332"/>
        <v>180</v>
      </c>
      <c r="P5365" s="4">
        <f t="shared" si="333"/>
        <v>0</v>
      </c>
      <c r="Q5365" s="4">
        <f t="shared" si="334"/>
        <v>1.6666666666666666E-2</v>
      </c>
      <c r="R5365" s="4">
        <f t="shared" si="335"/>
        <v>8.8888888888888892E-2</v>
      </c>
      <c r="S5365">
        <v>0</v>
      </c>
      <c r="T5365">
        <v>3</v>
      </c>
      <c r="U5365">
        <v>16</v>
      </c>
    </row>
    <row r="5366" spans="1:21" x14ac:dyDescent="0.3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f t="shared" si="332"/>
        <v>235</v>
      </c>
      <c r="P5366" s="4">
        <f t="shared" si="333"/>
        <v>4.2553191489361703E-3</v>
      </c>
      <c r="Q5366" s="4">
        <f t="shared" si="334"/>
        <v>2.9787234042553193E-2</v>
      </c>
      <c r="R5366" s="4">
        <f t="shared" si="335"/>
        <v>0.1148936170212766</v>
      </c>
      <c r="S5366">
        <v>1</v>
      </c>
      <c r="T5366">
        <v>7</v>
      </c>
      <c r="U5366">
        <v>27</v>
      </c>
    </row>
    <row r="5367" spans="1:21" x14ac:dyDescent="0.3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f t="shared" si="332"/>
        <v>256</v>
      </c>
      <c r="P5367" s="4">
        <f t="shared" si="333"/>
        <v>0</v>
      </c>
      <c r="Q5367" s="4">
        <f t="shared" si="334"/>
        <v>0</v>
      </c>
      <c r="R5367" s="4">
        <f t="shared" si="335"/>
        <v>2.734375E-2</v>
      </c>
      <c r="S5367">
        <v>0</v>
      </c>
      <c r="T5367">
        <v>0</v>
      </c>
      <c r="U5367">
        <v>7</v>
      </c>
    </row>
    <row r="5368" spans="1:21" x14ac:dyDescent="0.3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f t="shared" si="332"/>
        <v>180</v>
      </c>
      <c r="P5368" s="4">
        <f t="shared" si="333"/>
        <v>5.5555555555555558E-3</v>
      </c>
      <c r="Q5368" s="4">
        <f t="shared" si="334"/>
        <v>8.3333333333333329E-2</v>
      </c>
      <c r="R5368" s="4">
        <f t="shared" si="335"/>
        <v>0.28888888888888886</v>
      </c>
      <c r="S5368">
        <v>1</v>
      </c>
      <c r="T5368">
        <v>15</v>
      </c>
      <c r="U5368">
        <v>52</v>
      </c>
    </row>
    <row r="5369" spans="1:21" x14ac:dyDescent="0.3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f t="shared" si="332"/>
        <v>180</v>
      </c>
      <c r="P5369" s="4">
        <f t="shared" si="333"/>
        <v>1.6666666666666666E-2</v>
      </c>
      <c r="Q5369" s="4">
        <f t="shared" si="334"/>
        <v>3.3333333333333333E-2</v>
      </c>
      <c r="R5369" s="4">
        <f t="shared" si="335"/>
        <v>0.14444444444444443</v>
      </c>
      <c r="S5369">
        <v>3</v>
      </c>
      <c r="T5369">
        <v>6</v>
      </c>
      <c r="U5369">
        <v>26</v>
      </c>
    </row>
    <row r="5370" spans="1:21" x14ac:dyDescent="0.3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f t="shared" si="332"/>
        <v>180</v>
      </c>
      <c r="P5370" s="4">
        <f t="shared" si="333"/>
        <v>0</v>
      </c>
      <c r="Q5370" s="4">
        <f t="shared" si="334"/>
        <v>2.7777777777777776E-2</v>
      </c>
      <c r="R5370" s="4">
        <f t="shared" si="335"/>
        <v>0.12777777777777777</v>
      </c>
      <c r="S5370">
        <v>0</v>
      </c>
      <c r="T5370">
        <v>5</v>
      </c>
      <c r="U5370">
        <v>23</v>
      </c>
    </row>
    <row r="5371" spans="1:21" x14ac:dyDescent="0.3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f t="shared" si="332"/>
        <v>180</v>
      </c>
      <c r="P5371" s="4">
        <f t="shared" si="333"/>
        <v>5.5555555555555558E-3</v>
      </c>
      <c r="Q5371" s="4">
        <f t="shared" si="334"/>
        <v>8.8888888888888892E-2</v>
      </c>
      <c r="R5371" s="4">
        <f t="shared" si="335"/>
        <v>0.30555555555555558</v>
      </c>
      <c r="S5371">
        <v>1</v>
      </c>
      <c r="T5371">
        <v>16</v>
      </c>
      <c r="U5371">
        <v>55</v>
      </c>
    </row>
    <row r="5372" spans="1:21" x14ac:dyDescent="0.3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f t="shared" si="332"/>
        <v>331</v>
      </c>
      <c r="P5372" s="4">
        <f t="shared" si="333"/>
        <v>3.0211480362537764E-3</v>
      </c>
      <c r="Q5372" s="4">
        <f t="shared" si="334"/>
        <v>3.0211480362537764E-3</v>
      </c>
      <c r="R5372" s="4">
        <f t="shared" si="335"/>
        <v>3.3232628398791542E-2</v>
      </c>
      <c r="S5372">
        <v>1</v>
      </c>
      <c r="T5372">
        <v>1</v>
      </c>
      <c r="U5372">
        <v>11</v>
      </c>
    </row>
    <row r="5373" spans="1:21" x14ac:dyDescent="0.3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f t="shared" si="332"/>
        <v>180</v>
      </c>
      <c r="P5373" s="4">
        <f t="shared" si="333"/>
        <v>5.5555555555555558E-3</v>
      </c>
      <c r="Q5373" s="4">
        <f t="shared" si="334"/>
        <v>1.1111111111111112E-2</v>
      </c>
      <c r="R5373" s="4">
        <f t="shared" si="335"/>
        <v>7.2222222222222215E-2</v>
      </c>
      <c r="S5373">
        <v>1</v>
      </c>
      <c r="T5373">
        <v>2</v>
      </c>
      <c r="U5373">
        <v>13</v>
      </c>
    </row>
    <row r="5374" spans="1:21" x14ac:dyDescent="0.3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f t="shared" si="332"/>
        <v>331</v>
      </c>
      <c r="P5374" s="4">
        <f t="shared" si="333"/>
        <v>0</v>
      </c>
      <c r="Q5374" s="4">
        <f t="shared" si="334"/>
        <v>6.0422960725075529E-3</v>
      </c>
      <c r="R5374" s="4">
        <f t="shared" si="335"/>
        <v>3.9274924471299093E-2</v>
      </c>
      <c r="S5374">
        <v>0</v>
      </c>
      <c r="T5374">
        <v>2</v>
      </c>
      <c r="U5374">
        <v>13</v>
      </c>
    </row>
    <row r="5375" spans="1:21" x14ac:dyDescent="0.3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f t="shared" si="332"/>
        <v>180</v>
      </c>
      <c r="P5375" s="4">
        <f t="shared" si="333"/>
        <v>1.1111111111111112E-2</v>
      </c>
      <c r="Q5375" s="4">
        <f t="shared" si="334"/>
        <v>3.888888888888889E-2</v>
      </c>
      <c r="R5375" s="4">
        <f t="shared" si="335"/>
        <v>0.16111111111111112</v>
      </c>
      <c r="S5375">
        <v>2</v>
      </c>
      <c r="T5375">
        <v>7</v>
      </c>
      <c r="U5375">
        <v>29</v>
      </c>
    </row>
    <row r="5376" spans="1:21" x14ac:dyDescent="0.3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f t="shared" si="332"/>
        <v>180</v>
      </c>
      <c r="P5376" s="4">
        <f t="shared" si="333"/>
        <v>0</v>
      </c>
      <c r="Q5376" s="4">
        <f t="shared" si="334"/>
        <v>5.5555555555555552E-2</v>
      </c>
      <c r="R5376" s="4">
        <f t="shared" si="335"/>
        <v>0.20555555555555555</v>
      </c>
      <c r="S5376">
        <v>0</v>
      </c>
      <c r="T5376">
        <v>10</v>
      </c>
      <c r="U5376">
        <v>37</v>
      </c>
    </row>
    <row r="5377" spans="1:21" x14ac:dyDescent="0.3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f t="shared" si="332"/>
        <v>272</v>
      </c>
      <c r="P5377" s="4">
        <f t="shared" si="333"/>
        <v>0</v>
      </c>
      <c r="Q5377" s="4">
        <f t="shared" si="334"/>
        <v>4.4117647058823532E-2</v>
      </c>
      <c r="R5377" s="4">
        <f t="shared" si="335"/>
        <v>0.15441176470588236</v>
      </c>
      <c r="S5377">
        <v>0</v>
      </c>
      <c r="T5377">
        <v>12</v>
      </c>
      <c r="U5377">
        <v>42</v>
      </c>
    </row>
    <row r="5378" spans="1:21" x14ac:dyDescent="0.3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f t="shared" si="332"/>
        <v>180</v>
      </c>
      <c r="P5378" s="4">
        <f t="shared" si="333"/>
        <v>5.5555555555555558E-3</v>
      </c>
      <c r="Q5378" s="4">
        <f t="shared" si="334"/>
        <v>0.12222222222222222</v>
      </c>
      <c r="R5378" s="4">
        <f t="shared" si="335"/>
        <v>0.3888888888888889</v>
      </c>
      <c r="S5378">
        <v>1</v>
      </c>
      <c r="T5378">
        <v>22</v>
      </c>
      <c r="U5378">
        <v>70</v>
      </c>
    </row>
    <row r="5379" spans="1:21" x14ac:dyDescent="0.3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f t="shared" ref="O5379:O5442" si="336">L5379+M5379+N5379</f>
        <v>180</v>
      </c>
      <c r="P5379" s="4">
        <f t="shared" ref="P5379:P5442" si="337">S5379/O5379</f>
        <v>5.5555555555555558E-3</v>
      </c>
      <c r="Q5379" s="4">
        <f t="shared" ref="Q5379:Q5442" si="338">T5379/O5379</f>
        <v>0</v>
      </c>
      <c r="R5379" s="4">
        <f t="shared" ref="R5379:R5442" si="339">U5379/O5379</f>
        <v>0</v>
      </c>
      <c r="S5379">
        <v>1</v>
      </c>
      <c r="T5379">
        <v>0</v>
      </c>
      <c r="U5379">
        <v>0</v>
      </c>
    </row>
    <row r="5380" spans="1:21" x14ac:dyDescent="0.3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f t="shared" si="336"/>
        <v>180</v>
      </c>
      <c r="P5380" s="4">
        <f t="shared" si="337"/>
        <v>5.5555555555555558E-3</v>
      </c>
      <c r="Q5380" s="4">
        <f t="shared" si="338"/>
        <v>6.1111111111111109E-2</v>
      </c>
      <c r="R5380" s="4">
        <f t="shared" si="339"/>
        <v>0.22222222222222221</v>
      </c>
      <c r="S5380">
        <v>1</v>
      </c>
      <c r="T5380">
        <v>11</v>
      </c>
      <c r="U5380">
        <v>40</v>
      </c>
    </row>
    <row r="5381" spans="1:21" x14ac:dyDescent="0.3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f t="shared" si="336"/>
        <v>180</v>
      </c>
      <c r="P5381" s="4">
        <f t="shared" si="337"/>
        <v>0</v>
      </c>
      <c r="Q5381" s="4">
        <f t="shared" si="338"/>
        <v>2.7777777777777776E-2</v>
      </c>
      <c r="R5381" s="4">
        <f t="shared" si="339"/>
        <v>0.12222222222222222</v>
      </c>
      <c r="S5381">
        <v>0</v>
      </c>
      <c r="T5381">
        <v>5</v>
      </c>
      <c r="U5381">
        <v>22</v>
      </c>
    </row>
    <row r="5382" spans="1:21" x14ac:dyDescent="0.3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f t="shared" si="336"/>
        <v>469</v>
      </c>
      <c r="P5382" s="4">
        <f t="shared" si="337"/>
        <v>0</v>
      </c>
      <c r="Q5382" s="4">
        <f t="shared" si="338"/>
        <v>1.0660980810234541E-2</v>
      </c>
      <c r="R5382" s="4">
        <f t="shared" si="339"/>
        <v>4.4776119402985072E-2</v>
      </c>
      <c r="S5382">
        <v>0</v>
      </c>
      <c r="T5382">
        <v>5</v>
      </c>
      <c r="U5382">
        <v>21</v>
      </c>
    </row>
    <row r="5383" spans="1:21" x14ac:dyDescent="0.3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f t="shared" si="336"/>
        <v>180</v>
      </c>
      <c r="P5383" s="4">
        <f t="shared" si="337"/>
        <v>1.1111111111111112E-2</v>
      </c>
      <c r="Q5383" s="4">
        <f t="shared" si="338"/>
        <v>2.2222222222222223E-2</v>
      </c>
      <c r="R5383" s="4">
        <f t="shared" si="339"/>
        <v>0.11666666666666667</v>
      </c>
      <c r="S5383">
        <v>2</v>
      </c>
      <c r="T5383">
        <v>4</v>
      </c>
      <c r="U5383">
        <v>21</v>
      </c>
    </row>
    <row r="5384" spans="1:21" x14ac:dyDescent="0.3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f t="shared" si="336"/>
        <v>180</v>
      </c>
      <c r="P5384" s="4">
        <f t="shared" si="337"/>
        <v>0</v>
      </c>
      <c r="Q5384" s="4">
        <f t="shared" si="338"/>
        <v>1.6666666666666666E-2</v>
      </c>
      <c r="R5384" s="4">
        <f t="shared" si="339"/>
        <v>8.8888888888888892E-2</v>
      </c>
      <c r="S5384">
        <v>0</v>
      </c>
      <c r="T5384">
        <v>3</v>
      </c>
      <c r="U5384">
        <v>16</v>
      </c>
    </row>
    <row r="5385" spans="1:21" x14ac:dyDescent="0.3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f t="shared" si="336"/>
        <v>180</v>
      </c>
      <c r="P5385" s="4">
        <f t="shared" si="337"/>
        <v>5.5555555555555558E-3</v>
      </c>
      <c r="Q5385" s="4">
        <f t="shared" si="338"/>
        <v>9.4444444444444442E-2</v>
      </c>
      <c r="R5385" s="4">
        <f t="shared" si="339"/>
        <v>0.31666666666666665</v>
      </c>
      <c r="S5385">
        <v>1</v>
      </c>
      <c r="T5385">
        <v>17</v>
      </c>
      <c r="U5385">
        <v>57</v>
      </c>
    </row>
    <row r="5386" spans="1:21" x14ac:dyDescent="0.3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f t="shared" si="336"/>
        <v>180</v>
      </c>
      <c r="P5386" s="4">
        <f t="shared" si="337"/>
        <v>5.5555555555555558E-3</v>
      </c>
      <c r="Q5386" s="4">
        <f t="shared" si="338"/>
        <v>6.6666666666666666E-2</v>
      </c>
      <c r="R5386" s="4">
        <f t="shared" si="339"/>
        <v>0.2388888888888889</v>
      </c>
      <c r="S5386">
        <v>1</v>
      </c>
      <c r="T5386">
        <v>12</v>
      </c>
      <c r="U5386">
        <v>43</v>
      </c>
    </row>
    <row r="5387" spans="1:21" x14ac:dyDescent="0.3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f t="shared" si="336"/>
        <v>272</v>
      </c>
      <c r="P5387" s="4">
        <f t="shared" si="337"/>
        <v>3.6764705882352941E-3</v>
      </c>
      <c r="Q5387" s="4">
        <f t="shared" si="338"/>
        <v>2.9411764705882353E-2</v>
      </c>
      <c r="R5387" s="4">
        <f t="shared" si="339"/>
        <v>0.11397058823529412</v>
      </c>
      <c r="S5387">
        <v>1</v>
      </c>
      <c r="T5387">
        <v>8</v>
      </c>
      <c r="U5387">
        <v>31</v>
      </c>
    </row>
    <row r="5388" spans="1:21" x14ac:dyDescent="0.3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f t="shared" si="336"/>
        <v>272</v>
      </c>
      <c r="P5388" s="4">
        <f t="shared" si="337"/>
        <v>0</v>
      </c>
      <c r="Q5388" s="4">
        <f t="shared" si="338"/>
        <v>5.514705882352941E-2</v>
      </c>
      <c r="R5388" s="4">
        <f t="shared" si="339"/>
        <v>0.1875</v>
      </c>
      <c r="S5388">
        <v>0</v>
      </c>
      <c r="T5388">
        <v>15</v>
      </c>
      <c r="U5388">
        <v>51</v>
      </c>
    </row>
    <row r="5389" spans="1:21" x14ac:dyDescent="0.3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f t="shared" si="336"/>
        <v>332</v>
      </c>
      <c r="P5389" s="4">
        <f t="shared" si="337"/>
        <v>3.0120481927710845E-3</v>
      </c>
      <c r="Q5389" s="4">
        <f t="shared" si="338"/>
        <v>0</v>
      </c>
      <c r="R5389" s="4">
        <f t="shared" si="339"/>
        <v>2.1084337349397589E-2</v>
      </c>
      <c r="S5389">
        <v>1</v>
      </c>
      <c r="T5389">
        <v>0</v>
      </c>
      <c r="U5389">
        <v>7</v>
      </c>
    </row>
    <row r="5390" spans="1:21" x14ac:dyDescent="0.3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f t="shared" si="336"/>
        <v>332</v>
      </c>
      <c r="P5390" s="4">
        <f t="shared" si="337"/>
        <v>6.024096385542169E-3</v>
      </c>
      <c r="Q5390" s="4">
        <f t="shared" si="338"/>
        <v>0</v>
      </c>
      <c r="R5390" s="4">
        <f t="shared" si="339"/>
        <v>3.0120481927710843E-2</v>
      </c>
      <c r="S5390">
        <v>2</v>
      </c>
      <c r="T5390">
        <v>0</v>
      </c>
      <c r="U5390">
        <v>10</v>
      </c>
    </row>
    <row r="5391" spans="1:21" x14ac:dyDescent="0.3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f t="shared" si="336"/>
        <v>336</v>
      </c>
      <c r="P5391" s="4">
        <f t="shared" si="337"/>
        <v>0</v>
      </c>
      <c r="Q5391" s="4">
        <f t="shared" si="338"/>
        <v>0</v>
      </c>
      <c r="R5391" s="4">
        <f t="shared" si="339"/>
        <v>0</v>
      </c>
      <c r="S5391">
        <v>0</v>
      </c>
      <c r="T5391">
        <v>0</v>
      </c>
      <c r="U5391">
        <v>0</v>
      </c>
    </row>
    <row r="5392" spans="1:21" x14ac:dyDescent="0.3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f t="shared" si="336"/>
        <v>336</v>
      </c>
      <c r="P5392" s="4">
        <f t="shared" si="337"/>
        <v>0</v>
      </c>
      <c r="Q5392" s="4">
        <f t="shared" si="338"/>
        <v>1.1904761904761904E-2</v>
      </c>
      <c r="R5392" s="4">
        <f t="shared" si="339"/>
        <v>5.6547619047619048E-2</v>
      </c>
      <c r="S5392">
        <v>0</v>
      </c>
      <c r="T5392">
        <v>4</v>
      </c>
      <c r="U5392">
        <v>19</v>
      </c>
    </row>
    <row r="5393" spans="1:21" x14ac:dyDescent="0.3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f t="shared" si="336"/>
        <v>331</v>
      </c>
      <c r="P5393" s="4">
        <f t="shared" si="337"/>
        <v>0</v>
      </c>
      <c r="Q5393" s="4">
        <f t="shared" si="338"/>
        <v>2.7190332326283987E-2</v>
      </c>
      <c r="R5393" s="4">
        <f t="shared" si="339"/>
        <v>9.9697885196374625E-2</v>
      </c>
      <c r="S5393">
        <v>0</v>
      </c>
      <c r="T5393">
        <v>9</v>
      </c>
      <c r="U5393">
        <v>33</v>
      </c>
    </row>
    <row r="5394" spans="1:21" x14ac:dyDescent="0.3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f t="shared" si="336"/>
        <v>332</v>
      </c>
      <c r="P5394" s="4">
        <f t="shared" si="337"/>
        <v>0</v>
      </c>
      <c r="Q5394" s="4">
        <f t="shared" si="338"/>
        <v>2.4096385542168676E-2</v>
      </c>
      <c r="R5394" s="4">
        <f t="shared" si="339"/>
        <v>9.6385542168674704E-2</v>
      </c>
      <c r="S5394">
        <v>0</v>
      </c>
      <c r="T5394">
        <v>8</v>
      </c>
      <c r="U5394">
        <v>32</v>
      </c>
    </row>
    <row r="5395" spans="1:21" x14ac:dyDescent="0.3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f t="shared" si="336"/>
        <v>180</v>
      </c>
      <c r="P5395" s="4">
        <f t="shared" si="337"/>
        <v>1.1111111111111112E-2</v>
      </c>
      <c r="Q5395" s="4">
        <f t="shared" si="338"/>
        <v>0.05</v>
      </c>
      <c r="R5395" s="4">
        <f t="shared" si="339"/>
        <v>0.18333333333333332</v>
      </c>
      <c r="S5395">
        <v>2</v>
      </c>
      <c r="T5395">
        <v>9</v>
      </c>
      <c r="U5395">
        <v>33</v>
      </c>
    </row>
    <row r="5396" spans="1:21" x14ac:dyDescent="0.3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f t="shared" si="336"/>
        <v>204</v>
      </c>
      <c r="P5396" s="4">
        <f t="shared" si="337"/>
        <v>9.8039215686274508E-3</v>
      </c>
      <c r="Q5396" s="4">
        <f t="shared" si="338"/>
        <v>0</v>
      </c>
      <c r="R5396" s="4">
        <f t="shared" si="339"/>
        <v>3.9215686274509803E-2</v>
      </c>
      <c r="S5396">
        <v>2</v>
      </c>
      <c r="T5396">
        <v>0</v>
      </c>
      <c r="U5396">
        <v>8</v>
      </c>
    </row>
    <row r="5397" spans="1:21" x14ac:dyDescent="0.3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f t="shared" si="336"/>
        <v>180</v>
      </c>
      <c r="P5397" s="4">
        <f t="shared" si="337"/>
        <v>3.3333333333333333E-2</v>
      </c>
      <c r="Q5397" s="4">
        <f t="shared" si="338"/>
        <v>6.6666666666666666E-2</v>
      </c>
      <c r="R5397" s="4">
        <f t="shared" si="339"/>
        <v>0.2388888888888889</v>
      </c>
      <c r="S5397">
        <v>6</v>
      </c>
      <c r="T5397">
        <v>12</v>
      </c>
      <c r="U5397">
        <v>43</v>
      </c>
    </row>
    <row r="5398" spans="1:21" x14ac:dyDescent="0.3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f t="shared" si="336"/>
        <v>331</v>
      </c>
      <c r="P5398" s="4">
        <f t="shared" si="337"/>
        <v>0</v>
      </c>
      <c r="Q5398" s="4">
        <f t="shared" si="338"/>
        <v>2.7190332326283987E-2</v>
      </c>
      <c r="R5398" s="4">
        <f t="shared" si="339"/>
        <v>0.1027190332326284</v>
      </c>
      <c r="S5398">
        <v>0</v>
      </c>
      <c r="T5398">
        <v>9</v>
      </c>
      <c r="U5398">
        <v>34</v>
      </c>
    </row>
    <row r="5399" spans="1:21" x14ac:dyDescent="0.3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f t="shared" si="336"/>
        <v>180</v>
      </c>
      <c r="P5399" s="4">
        <f t="shared" si="337"/>
        <v>5.5555555555555558E-3</v>
      </c>
      <c r="Q5399" s="4">
        <f t="shared" si="338"/>
        <v>6.6666666666666666E-2</v>
      </c>
      <c r="R5399" s="4">
        <f t="shared" si="339"/>
        <v>0.23333333333333334</v>
      </c>
      <c r="S5399">
        <v>1</v>
      </c>
      <c r="T5399">
        <v>12</v>
      </c>
      <c r="U5399">
        <v>42</v>
      </c>
    </row>
    <row r="5400" spans="1:21" x14ac:dyDescent="0.3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f t="shared" si="336"/>
        <v>332</v>
      </c>
      <c r="P5400" s="4">
        <f t="shared" si="337"/>
        <v>0</v>
      </c>
      <c r="Q5400" s="4">
        <f t="shared" si="338"/>
        <v>0</v>
      </c>
      <c r="R5400" s="4">
        <f t="shared" si="339"/>
        <v>3.0120481927710845E-3</v>
      </c>
      <c r="S5400">
        <v>0</v>
      </c>
      <c r="T5400">
        <v>0</v>
      </c>
      <c r="U5400">
        <v>1</v>
      </c>
    </row>
    <row r="5401" spans="1:21" x14ac:dyDescent="0.3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f t="shared" si="336"/>
        <v>180</v>
      </c>
      <c r="P5401" s="4">
        <f t="shared" si="337"/>
        <v>5.5555555555555558E-3</v>
      </c>
      <c r="Q5401" s="4">
        <f t="shared" si="338"/>
        <v>0.05</v>
      </c>
      <c r="R5401" s="4">
        <f t="shared" si="339"/>
        <v>0.19444444444444445</v>
      </c>
      <c r="S5401">
        <v>1</v>
      </c>
      <c r="T5401">
        <v>9</v>
      </c>
      <c r="U5401">
        <v>35</v>
      </c>
    </row>
    <row r="5402" spans="1:21" x14ac:dyDescent="0.3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f t="shared" si="336"/>
        <v>180</v>
      </c>
      <c r="P5402" s="4">
        <f t="shared" si="337"/>
        <v>5.5555555555555558E-3</v>
      </c>
      <c r="Q5402" s="4">
        <f t="shared" si="338"/>
        <v>5.5555555555555558E-3</v>
      </c>
      <c r="R5402" s="4">
        <f t="shared" si="339"/>
        <v>6.6666666666666666E-2</v>
      </c>
      <c r="S5402">
        <v>1</v>
      </c>
      <c r="T5402">
        <v>1</v>
      </c>
      <c r="U5402">
        <v>12</v>
      </c>
    </row>
    <row r="5403" spans="1:21" x14ac:dyDescent="0.3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f t="shared" si="336"/>
        <v>216</v>
      </c>
      <c r="P5403" s="4">
        <f t="shared" si="337"/>
        <v>9.2592592592592587E-3</v>
      </c>
      <c r="Q5403" s="4">
        <f t="shared" si="338"/>
        <v>2.7777777777777776E-2</v>
      </c>
      <c r="R5403" s="4">
        <f t="shared" si="339"/>
        <v>0.1111111111111111</v>
      </c>
      <c r="S5403">
        <v>2</v>
      </c>
      <c r="T5403">
        <v>6</v>
      </c>
      <c r="U5403">
        <v>24</v>
      </c>
    </row>
    <row r="5404" spans="1:21" x14ac:dyDescent="0.3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f t="shared" si="336"/>
        <v>180</v>
      </c>
      <c r="P5404" s="4">
        <f t="shared" si="337"/>
        <v>5.5555555555555558E-3</v>
      </c>
      <c r="Q5404" s="4">
        <f t="shared" si="338"/>
        <v>6.1111111111111109E-2</v>
      </c>
      <c r="R5404" s="4">
        <f t="shared" si="339"/>
        <v>0.21666666666666667</v>
      </c>
      <c r="S5404">
        <v>1</v>
      </c>
      <c r="T5404">
        <v>11</v>
      </c>
      <c r="U5404">
        <v>39</v>
      </c>
    </row>
    <row r="5405" spans="1:21" x14ac:dyDescent="0.3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f t="shared" si="336"/>
        <v>331</v>
      </c>
      <c r="P5405" s="4">
        <f t="shared" si="337"/>
        <v>6.0422960725075529E-3</v>
      </c>
      <c r="Q5405" s="4">
        <f t="shared" si="338"/>
        <v>2.4169184290030211E-2</v>
      </c>
      <c r="R5405" s="4">
        <f t="shared" si="339"/>
        <v>9.6676737160120846E-2</v>
      </c>
      <c r="S5405">
        <v>2</v>
      </c>
      <c r="T5405">
        <v>8</v>
      </c>
      <c r="U5405">
        <v>32</v>
      </c>
    </row>
    <row r="5406" spans="1:21" x14ac:dyDescent="0.3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f t="shared" si="336"/>
        <v>180</v>
      </c>
      <c r="P5406" s="4">
        <f t="shared" si="337"/>
        <v>1.1111111111111112E-2</v>
      </c>
      <c r="Q5406" s="4">
        <f t="shared" si="338"/>
        <v>1.6666666666666666E-2</v>
      </c>
      <c r="R5406" s="4">
        <f t="shared" si="339"/>
        <v>9.4444444444444442E-2</v>
      </c>
      <c r="S5406">
        <v>2</v>
      </c>
      <c r="T5406">
        <v>3</v>
      </c>
      <c r="U5406">
        <v>17</v>
      </c>
    </row>
    <row r="5407" spans="1:21" x14ac:dyDescent="0.3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f t="shared" si="336"/>
        <v>204</v>
      </c>
      <c r="P5407" s="4">
        <f t="shared" si="337"/>
        <v>9.8039215686274508E-3</v>
      </c>
      <c r="Q5407" s="4">
        <f t="shared" si="338"/>
        <v>3.9215686274509803E-2</v>
      </c>
      <c r="R5407" s="4">
        <f t="shared" si="339"/>
        <v>0.14705882352941177</v>
      </c>
      <c r="S5407">
        <v>2</v>
      </c>
      <c r="T5407">
        <v>8</v>
      </c>
      <c r="U5407">
        <v>30</v>
      </c>
    </row>
    <row r="5408" spans="1:21" x14ac:dyDescent="0.3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f t="shared" si="336"/>
        <v>256</v>
      </c>
      <c r="P5408" s="4">
        <f t="shared" si="337"/>
        <v>0</v>
      </c>
      <c r="Q5408" s="4">
        <f t="shared" si="338"/>
        <v>0</v>
      </c>
      <c r="R5408" s="4">
        <f t="shared" si="339"/>
        <v>2.34375E-2</v>
      </c>
      <c r="S5408">
        <v>0</v>
      </c>
      <c r="T5408">
        <v>0</v>
      </c>
      <c r="U5408">
        <v>6</v>
      </c>
    </row>
    <row r="5409" spans="1:21" x14ac:dyDescent="0.3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f t="shared" si="336"/>
        <v>180</v>
      </c>
      <c r="P5409" s="4">
        <f t="shared" si="337"/>
        <v>5.5555555555555558E-3</v>
      </c>
      <c r="Q5409" s="4">
        <f t="shared" si="338"/>
        <v>7.7777777777777779E-2</v>
      </c>
      <c r="R5409" s="4">
        <f t="shared" si="339"/>
        <v>0.26666666666666666</v>
      </c>
      <c r="S5409">
        <v>1</v>
      </c>
      <c r="T5409">
        <v>14</v>
      </c>
      <c r="U5409">
        <v>48</v>
      </c>
    </row>
    <row r="5410" spans="1:21" x14ac:dyDescent="0.3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f t="shared" si="336"/>
        <v>469</v>
      </c>
      <c r="P5410" s="4">
        <f t="shared" si="337"/>
        <v>0</v>
      </c>
      <c r="Q5410" s="4">
        <f t="shared" si="338"/>
        <v>1.4925373134328358E-2</v>
      </c>
      <c r="R5410" s="4">
        <f t="shared" si="339"/>
        <v>5.7569296375266525E-2</v>
      </c>
      <c r="S5410">
        <v>0</v>
      </c>
      <c r="T5410">
        <v>7</v>
      </c>
      <c r="U5410">
        <v>27</v>
      </c>
    </row>
    <row r="5411" spans="1:21" x14ac:dyDescent="0.3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f t="shared" si="336"/>
        <v>331</v>
      </c>
      <c r="P5411" s="4">
        <f t="shared" si="337"/>
        <v>0</v>
      </c>
      <c r="Q5411" s="4">
        <f t="shared" si="338"/>
        <v>4.2296072507552872E-2</v>
      </c>
      <c r="R5411" s="4">
        <f t="shared" si="339"/>
        <v>0.14501510574018128</v>
      </c>
      <c r="S5411">
        <v>0</v>
      </c>
      <c r="T5411">
        <v>14</v>
      </c>
      <c r="U5411">
        <v>48</v>
      </c>
    </row>
    <row r="5412" spans="1:21" x14ac:dyDescent="0.3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f t="shared" si="336"/>
        <v>180</v>
      </c>
      <c r="P5412" s="4">
        <f t="shared" si="337"/>
        <v>0</v>
      </c>
      <c r="Q5412" s="4">
        <f t="shared" si="338"/>
        <v>2.7777777777777776E-2</v>
      </c>
      <c r="R5412" s="4">
        <f t="shared" si="339"/>
        <v>0.12222222222222222</v>
      </c>
      <c r="S5412">
        <v>0</v>
      </c>
      <c r="T5412">
        <v>5</v>
      </c>
      <c r="U5412">
        <v>22</v>
      </c>
    </row>
    <row r="5413" spans="1:21" x14ac:dyDescent="0.3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f t="shared" si="336"/>
        <v>332</v>
      </c>
      <c r="P5413" s="4">
        <f t="shared" si="337"/>
        <v>3.0120481927710845E-3</v>
      </c>
      <c r="Q5413" s="4">
        <f t="shared" si="338"/>
        <v>1.5060240963855422E-2</v>
      </c>
      <c r="R5413" s="4">
        <f t="shared" si="339"/>
        <v>6.6265060240963861E-2</v>
      </c>
      <c r="S5413">
        <v>1</v>
      </c>
      <c r="T5413">
        <v>5</v>
      </c>
      <c r="U5413">
        <v>22</v>
      </c>
    </row>
    <row r="5414" spans="1:21" x14ac:dyDescent="0.3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f t="shared" si="336"/>
        <v>180</v>
      </c>
      <c r="P5414" s="4">
        <f t="shared" si="337"/>
        <v>0</v>
      </c>
      <c r="Q5414" s="4">
        <f t="shared" si="338"/>
        <v>2.2222222222222223E-2</v>
      </c>
      <c r="R5414" s="4">
        <f t="shared" si="339"/>
        <v>0.1</v>
      </c>
      <c r="S5414">
        <v>0</v>
      </c>
      <c r="T5414">
        <v>4</v>
      </c>
      <c r="U5414">
        <v>18</v>
      </c>
    </row>
    <row r="5415" spans="1:21" x14ac:dyDescent="0.3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f t="shared" si="336"/>
        <v>214</v>
      </c>
      <c r="P5415" s="4">
        <f t="shared" si="337"/>
        <v>0</v>
      </c>
      <c r="Q5415" s="4">
        <f t="shared" si="338"/>
        <v>6.0747663551401869E-2</v>
      </c>
      <c r="R5415" s="4">
        <f t="shared" si="339"/>
        <v>0.20560747663551401</v>
      </c>
      <c r="S5415">
        <v>0</v>
      </c>
      <c r="T5415">
        <v>13</v>
      </c>
      <c r="U5415">
        <v>44</v>
      </c>
    </row>
    <row r="5416" spans="1:21" x14ac:dyDescent="0.3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f t="shared" si="336"/>
        <v>469</v>
      </c>
      <c r="P5416" s="4">
        <f t="shared" si="337"/>
        <v>2.1321961620469083E-3</v>
      </c>
      <c r="Q5416" s="4">
        <f t="shared" si="338"/>
        <v>8.5287846481876331E-3</v>
      </c>
      <c r="R5416" s="4">
        <f t="shared" si="339"/>
        <v>4.0511727078891259E-2</v>
      </c>
      <c r="S5416">
        <v>1</v>
      </c>
      <c r="T5416">
        <v>4</v>
      </c>
      <c r="U5416">
        <v>19</v>
      </c>
    </row>
    <row r="5417" spans="1:21" x14ac:dyDescent="0.3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f t="shared" si="336"/>
        <v>332</v>
      </c>
      <c r="P5417" s="4">
        <f t="shared" si="337"/>
        <v>6.024096385542169E-3</v>
      </c>
      <c r="Q5417" s="4">
        <f t="shared" si="338"/>
        <v>3.313253012048193E-2</v>
      </c>
      <c r="R5417" s="4">
        <f t="shared" si="339"/>
        <v>0.12048192771084337</v>
      </c>
      <c r="S5417">
        <v>2</v>
      </c>
      <c r="T5417">
        <v>11</v>
      </c>
      <c r="U5417">
        <v>40</v>
      </c>
    </row>
    <row r="5418" spans="1:21" x14ac:dyDescent="0.3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f t="shared" si="336"/>
        <v>216</v>
      </c>
      <c r="P5418" s="4">
        <f t="shared" si="337"/>
        <v>4.6296296296296294E-3</v>
      </c>
      <c r="Q5418" s="4">
        <f t="shared" si="338"/>
        <v>2.7777777777777776E-2</v>
      </c>
      <c r="R5418" s="4">
        <f t="shared" si="339"/>
        <v>0.1111111111111111</v>
      </c>
      <c r="S5418">
        <v>1</v>
      </c>
      <c r="T5418">
        <v>6</v>
      </c>
      <c r="U5418">
        <v>24</v>
      </c>
    </row>
    <row r="5419" spans="1:21" x14ac:dyDescent="0.3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f t="shared" si="336"/>
        <v>180</v>
      </c>
      <c r="P5419" s="4">
        <f t="shared" si="337"/>
        <v>0</v>
      </c>
      <c r="Q5419" s="4">
        <f t="shared" si="338"/>
        <v>0</v>
      </c>
      <c r="R5419" s="4">
        <f t="shared" si="339"/>
        <v>0</v>
      </c>
      <c r="S5419">
        <v>0</v>
      </c>
      <c r="T5419">
        <v>0</v>
      </c>
      <c r="U5419">
        <v>0</v>
      </c>
    </row>
    <row r="5420" spans="1:21" x14ac:dyDescent="0.3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f t="shared" si="336"/>
        <v>180</v>
      </c>
      <c r="P5420" s="4">
        <f t="shared" si="337"/>
        <v>0</v>
      </c>
      <c r="Q5420" s="4">
        <f t="shared" si="338"/>
        <v>2.7777777777777776E-2</v>
      </c>
      <c r="R5420" s="4">
        <f t="shared" si="339"/>
        <v>0.11666666666666667</v>
      </c>
      <c r="S5420">
        <v>0</v>
      </c>
      <c r="T5420">
        <v>5</v>
      </c>
      <c r="U5420">
        <v>21</v>
      </c>
    </row>
    <row r="5421" spans="1:21" x14ac:dyDescent="0.3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f t="shared" si="336"/>
        <v>331</v>
      </c>
      <c r="P5421" s="4">
        <f t="shared" si="337"/>
        <v>0</v>
      </c>
      <c r="Q5421" s="4">
        <f t="shared" si="338"/>
        <v>3.0211480362537764E-3</v>
      </c>
      <c r="R5421" s="4">
        <f t="shared" si="339"/>
        <v>3.6253776435045321E-2</v>
      </c>
      <c r="S5421">
        <v>0</v>
      </c>
      <c r="T5421">
        <v>1</v>
      </c>
      <c r="U5421">
        <v>12</v>
      </c>
    </row>
    <row r="5422" spans="1:21" x14ac:dyDescent="0.3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f t="shared" si="336"/>
        <v>180</v>
      </c>
      <c r="P5422" s="4">
        <f t="shared" si="337"/>
        <v>0</v>
      </c>
      <c r="Q5422" s="4">
        <f t="shared" si="338"/>
        <v>4.4444444444444446E-2</v>
      </c>
      <c r="R5422" s="4">
        <f t="shared" si="339"/>
        <v>0.17222222222222222</v>
      </c>
      <c r="S5422">
        <v>0</v>
      </c>
      <c r="T5422">
        <v>8</v>
      </c>
      <c r="U5422">
        <v>31</v>
      </c>
    </row>
    <row r="5423" spans="1:21" x14ac:dyDescent="0.3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f t="shared" si="336"/>
        <v>180</v>
      </c>
      <c r="P5423" s="4">
        <f t="shared" si="337"/>
        <v>0</v>
      </c>
      <c r="Q5423" s="4">
        <f t="shared" si="338"/>
        <v>5.5555555555555558E-3</v>
      </c>
      <c r="R5423" s="4">
        <f t="shared" si="339"/>
        <v>6.6666666666666666E-2</v>
      </c>
      <c r="S5423">
        <v>0</v>
      </c>
      <c r="T5423">
        <v>1</v>
      </c>
      <c r="U5423">
        <v>12</v>
      </c>
    </row>
    <row r="5424" spans="1:21" x14ac:dyDescent="0.3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f t="shared" si="336"/>
        <v>180</v>
      </c>
      <c r="P5424" s="4">
        <f t="shared" si="337"/>
        <v>1.6666666666666666E-2</v>
      </c>
      <c r="Q5424" s="4">
        <f t="shared" si="338"/>
        <v>7.2222222222222215E-2</v>
      </c>
      <c r="R5424" s="4">
        <f t="shared" si="339"/>
        <v>0.25</v>
      </c>
      <c r="S5424">
        <v>3</v>
      </c>
      <c r="T5424">
        <v>13</v>
      </c>
      <c r="U5424">
        <v>45</v>
      </c>
    </row>
    <row r="5425" spans="1:21" x14ac:dyDescent="0.3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f t="shared" si="336"/>
        <v>469</v>
      </c>
      <c r="P5425" s="4">
        <f t="shared" si="337"/>
        <v>0</v>
      </c>
      <c r="Q5425" s="4">
        <f t="shared" si="338"/>
        <v>1.4925373134328358E-2</v>
      </c>
      <c r="R5425" s="4">
        <f t="shared" si="339"/>
        <v>6.1833688699360338E-2</v>
      </c>
      <c r="S5425">
        <v>0</v>
      </c>
      <c r="T5425">
        <v>7</v>
      </c>
      <c r="U5425">
        <v>29</v>
      </c>
    </row>
    <row r="5426" spans="1:21" x14ac:dyDescent="0.3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f t="shared" si="336"/>
        <v>272</v>
      </c>
      <c r="P5426" s="4">
        <f t="shared" si="337"/>
        <v>0</v>
      </c>
      <c r="Q5426" s="4">
        <f t="shared" si="338"/>
        <v>2.5735294117647058E-2</v>
      </c>
      <c r="R5426" s="4">
        <f t="shared" si="339"/>
        <v>0.10294117647058823</v>
      </c>
      <c r="S5426">
        <v>0</v>
      </c>
      <c r="T5426">
        <v>7</v>
      </c>
      <c r="U5426">
        <v>28</v>
      </c>
    </row>
    <row r="5427" spans="1:21" x14ac:dyDescent="0.3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f t="shared" si="336"/>
        <v>180</v>
      </c>
      <c r="P5427" s="4">
        <f t="shared" si="337"/>
        <v>0</v>
      </c>
      <c r="Q5427" s="4">
        <f t="shared" si="338"/>
        <v>6.1111111111111109E-2</v>
      </c>
      <c r="R5427" s="4">
        <f t="shared" si="339"/>
        <v>0.22777777777777777</v>
      </c>
      <c r="S5427">
        <v>0</v>
      </c>
      <c r="T5427">
        <v>11</v>
      </c>
      <c r="U5427">
        <v>41</v>
      </c>
    </row>
    <row r="5428" spans="1:21" x14ac:dyDescent="0.3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f t="shared" si="336"/>
        <v>180</v>
      </c>
      <c r="P5428" s="4">
        <f t="shared" si="337"/>
        <v>0</v>
      </c>
      <c r="Q5428" s="4">
        <f t="shared" si="338"/>
        <v>7.2222222222222215E-2</v>
      </c>
      <c r="R5428" s="4">
        <f t="shared" si="339"/>
        <v>0.25</v>
      </c>
      <c r="S5428">
        <v>0</v>
      </c>
      <c r="T5428">
        <v>13</v>
      </c>
      <c r="U5428">
        <v>45</v>
      </c>
    </row>
    <row r="5429" spans="1:21" x14ac:dyDescent="0.3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f t="shared" si="336"/>
        <v>256</v>
      </c>
      <c r="P5429" s="4">
        <f t="shared" si="337"/>
        <v>0</v>
      </c>
      <c r="Q5429" s="4">
        <f t="shared" si="338"/>
        <v>3.125E-2</v>
      </c>
      <c r="R5429" s="4">
        <f t="shared" si="339"/>
        <v>0.1171875</v>
      </c>
      <c r="S5429">
        <v>0</v>
      </c>
      <c r="T5429">
        <v>8</v>
      </c>
      <c r="U5429">
        <v>30</v>
      </c>
    </row>
    <row r="5430" spans="1:21" x14ac:dyDescent="0.3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f t="shared" si="336"/>
        <v>256</v>
      </c>
      <c r="P5430" s="4">
        <f t="shared" si="337"/>
        <v>0</v>
      </c>
      <c r="Q5430" s="4">
        <f t="shared" si="338"/>
        <v>1.5625E-2</v>
      </c>
      <c r="R5430" s="4">
        <f t="shared" si="339"/>
        <v>7.03125E-2</v>
      </c>
      <c r="S5430">
        <v>0</v>
      </c>
      <c r="T5430">
        <v>4</v>
      </c>
      <c r="U5430">
        <v>18</v>
      </c>
    </row>
    <row r="5431" spans="1:21" x14ac:dyDescent="0.3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f t="shared" si="336"/>
        <v>235</v>
      </c>
      <c r="P5431" s="4">
        <f t="shared" si="337"/>
        <v>1.276595744680851E-2</v>
      </c>
      <c r="Q5431" s="4">
        <f t="shared" si="338"/>
        <v>0</v>
      </c>
      <c r="R5431" s="4">
        <f t="shared" si="339"/>
        <v>1.276595744680851E-2</v>
      </c>
      <c r="S5431">
        <v>3</v>
      </c>
      <c r="T5431">
        <v>0</v>
      </c>
      <c r="U5431">
        <v>3</v>
      </c>
    </row>
    <row r="5432" spans="1:21" x14ac:dyDescent="0.3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f t="shared" si="336"/>
        <v>469</v>
      </c>
      <c r="P5432" s="4">
        <f t="shared" si="337"/>
        <v>0</v>
      </c>
      <c r="Q5432" s="4">
        <f t="shared" si="338"/>
        <v>8.5287846481876331E-3</v>
      </c>
      <c r="R5432" s="4">
        <f t="shared" si="339"/>
        <v>4.2643923240938165E-2</v>
      </c>
      <c r="S5432">
        <v>0</v>
      </c>
      <c r="T5432">
        <v>4</v>
      </c>
      <c r="U5432">
        <v>20</v>
      </c>
    </row>
    <row r="5433" spans="1:21" x14ac:dyDescent="0.3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f t="shared" si="336"/>
        <v>180</v>
      </c>
      <c r="P5433" s="4">
        <f t="shared" si="337"/>
        <v>0</v>
      </c>
      <c r="Q5433" s="4">
        <f t="shared" si="338"/>
        <v>2.2222222222222223E-2</v>
      </c>
      <c r="R5433" s="4">
        <f t="shared" si="339"/>
        <v>0.11666666666666667</v>
      </c>
      <c r="S5433">
        <v>0</v>
      </c>
      <c r="T5433">
        <v>4</v>
      </c>
      <c r="U5433">
        <v>21</v>
      </c>
    </row>
    <row r="5434" spans="1:21" x14ac:dyDescent="0.3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f t="shared" si="336"/>
        <v>180</v>
      </c>
      <c r="P5434" s="4">
        <f t="shared" si="337"/>
        <v>0</v>
      </c>
      <c r="Q5434" s="4">
        <f t="shared" si="338"/>
        <v>4.4444444444444446E-2</v>
      </c>
      <c r="R5434" s="4">
        <f t="shared" si="339"/>
        <v>0.17777777777777778</v>
      </c>
      <c r="S5434">
        <v>0</v>
      </c>
      <c r="T5434">
        <v>8</v>
      </c>
      <c r="U5434">
        <v>32</v>
      </c>
    </row>
    <row r="5435" spans="1:21" x14ac:dyDescent="0.3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f t="shared" si="336"/>
        <v>180</v>
      </c>
      <c r="P5435" s="4">
        <f t="shared" si="337"/>
        <v>0</v>
      </c>
      <c r="Q5435" s="4">
        <f t="shared" si="338"/>
        <v>3.3333333333333333E-2</v>
      </c>
      <c r="R5435" s="4">
        <f t="shared" si="339"/>
        <v>0.1388888888888889</v>
      </c>
      <c r="S5435">
        <v>0</v>
      </c>
      <c r="T5435">
        <v>6</v>
      </c>
      <c r="U5435">
        <v>25</v>
      </c>
    </row>
    <row r="5436" spans="1:21" x14ac:dyDescent="0.3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f t="shared" si="336"/>
        <v>180</v>
      </c>
      <c r="P5436" s="4">
        <f t="shared" si="337"/>
        <v>0</v>
      </c>
      <c r="Q5436" s="4">
        <f t="shared" si="338"/>
        <v>6.6666666666666666E-2</v>
      </c>
      <c r="R5436" s="4">
        <f t="shared" si="339"/>
        <v>0.22777777777777777</v>
      </c>
      <c r="S5436">
        <v>0</v>
      </c>
      <c r="T5436">
        <v>12</v>
      </c>
      <c r="U5436">
        <v>41</v>
      </c>
    </row>
    <row r="5437" spans="1:21" x14ac:dyDescent="0.3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f t="shared" si="336"/>
        <v>180</v>
      </c>
      <c r="P5437" s="4">
        <f t="shared" si="337"/>
        <v>0</v>
      </c>
      <c r="Q5437" s="4">
        <f t="shared" si="338"/>
        <v>2.2222222222222223E-2</v>
      </c>
      <c r="R5437" s="4">
        <f t="shared" si="339"/>
        <v>0.11666666666666667</v>
      </c>
      <c r="S5437">
        <v>0</v>
      </c>
      <c r="T5437">
        <v>4</v>
      </c>
      <c r="U5437">
        <v>21</v>
      </c>
    </row>
    <row r="5438" spans="1:21" x14ac:dyDescent="0.3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f t="shared" si="336"/>
        <v>180</v>
      </c>
      <c r="P5438" s="4">
        <f t="shared" si="337"/>
        <v>0</v>
      </c>
      <c r="Q5438" s="4">
        <f t="shared" si="338"/>
        <v>3.888888888888889E-2</v>
      </c>
      <c r="R5438" s="4">
        <f t="shared" si="339"/>
        <v>0.16111111111111112</v>
      </c>
      <c r="S5438">
        <v>0</v>
      </c>
      <c r="T5438">
        <v>7</v>
      </c>
      <c r="U5438">
        <v>29</v>
      </c>
    </row>
    <row r="5439" spans="1:21" x14ac:dyDescent="0.3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f t="shared" si="336"/>
        <v>180</v>
      </c>
      <c r="P5439" s="4">
        <f t="shared" si="337"/>
        <v>0</v>
      </c>
      <c r="Q5439" s="4">
        <f t="shared" si="338"/>
        <v>7.7777777777777779E-2</v>
      </c>
      <c r="R5439" s="4">
        <f t="shared" si="339"/>
        <v>0.2722222222222222</v>
      </c>
      <c r="S5439">
        <v>0</v>
      </c>
      <c r="T5439">
        <v>14</v>
      </c>
      <c r="U5439">
        <v>49</v>
      </c>
    </row>
    <row r="5440" spans="1:21" x14ac:dyDescent="0.3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f t="shared" si="336"/>
        <v>180</v>
      </c>
      <c r="P5440" s="4">
        <f t="shared" si="337"/>
        <v>0</v>
      </c>
      <c r="Q5440" s="4">
        <f t="shared" si="338"/>
        <v>5.5555555555555552E-2</v>
      </c>
      <c r="R5440" s="4">
        <f t="shared" si="339"/>
        <v>0.2</v>
      </c>
      <c r="S5440">
        <v>0</v>
      </c>
      <c r="T5440">
        <v>10</v>
      </c>
      <c r="U5440">
        <v>36</v>
      </c>
    </row>
    <row r="5441" spans="1:21" x14ac:dyDescent="0.3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f t="shared" si="336"/>
        <v>180</v>
      </c>
      <c r="P5441" s="4">
        <f t="shared" si="337"/>
        <v>0</v>
      </c>
      <c r="Q5441" s="4">
        <f t="shared" si="338"/>
        <v>3.888888888888889E-2</v>
      </c>
      <c r="R5441" s="4">
        <f t="shared" si="339"/>
        <v>0.16111111111111112</v>
      </c>
      <c r="S5441">
        <v>0</v>
      </c>
      <c r="T5441">
        <v>7</v>
      </c>
      <c r="U5441">
        <v>29</v>
      </c>
    </row>
    <row r="5442" spans="1:21" x14ac:dyDescent="0.3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f t="shared" si="336"/>
        <v>180</v>
      </c>
      <c r="P5442" s="4">
        <f t="shared" si="337"/>
        <v>0</v>
      </c>
      <c r="Q5442" s="4">
        <f t="shared" si="338"/>
        <v>2.2222222222222223E-2</v>
      </c>
      <c r="R5442" s="4">
        <f t="shared" si="339"/>
        <v>0.11666666666666667</v>
      </c>
      <c r="S5442">
        <v>0</v>
      </c>
      <c r="T5442">
        <v>4</v>
      </c>
      <c r="U5442">
        <v>21</v>
      </c>
    </row>
    <row r="5443" spans="1:21" x14ac:dyDescent="0.3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f t="shared" ref="O5443:O5506" si="340">L5443+M5443+N5443</f>
        <v>180</v>
      </c>
      <c r="P5443" s="4">
        <f t="shared" ref="P5443:P5506" si="341">S5443/O5443</f>
        <v>0</v>
      </c>
      <c r="Q5443" s="4">
        <f t="shared" ref="Q5443:Q5506" si="342">T5443/O5443</f>
        <v>2.2222222222222223E-2</v>
      </c>
      <c r="R5443" s="4">
        <f t="shared" ref="R5443:R5506" si="343">U5443/O5443</f>
        <v>0.1111111111111111</v>
      </c>
      <c r="S5443">
        <v>0</v>
      </c>
      <c r="T5443">
        <v>4</v>
      </c>
      <c r="U5443">
        <v>20</v>
      </c>
    </row>
    <row r="5444" spans="1:21" x14ac:dyDescent="0.3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f t="shared" si="340"/>
        <v>180</v>
      </c>
      <c r="P5444" s="4">
        <f t="shared" si="341"/>
        <v>0</v>
      </c>
      <c r="Q5444" s="4">
        <f t="shared" si="342"/>
        <v>1.6666666666666666E-2</v>
      </c>
      <c r="R5444" s="4">
        <f t="shared" si="343"/>
        <v>9.4444444444444442E-2</v>
      </c>
      <c r="S5444">
        <v>0</v>
      </c>
      <c r="T5444">
        <v>3</v>
      </c>
      <c r="U5444">
        <v>17</v>
      </c>
    </row>
    <row r="5445" spans="1:21" x14ac:dyDescent="0.3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f t="shared" si="340"/>
        <v>180</v>
      </c>
      <c r="P5445" s="4">
        <f t="shared" si="341"/>
        <v>0</v>
      </c>
      <c r="Q5445" s="4">
        <f t="shared" si="342"/>
        <v>2.7777777777777776E-2</v>
      </c>
      <c r="R5445" s="4">
        <f t="shared" si="343"/>
        <v>0.12222222222222222</v>
      </c>
      <c r="S5445">
        <v>0</v>
      </c>
      <c r="T5445">
        <v>5</v>
      </c>
      <c r="U5445">
        <v>22</v>
      </c>
    </row>
    <row r="5446" spans="1:21" x14ac:dyDescent="0.3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f t="shared" si="340"/>
        <v>235</v>
      </c>
      <c r="P5446" s="4">
        <f t="shared" si="341"/>
        <v>0</v>
      </c>
      <c r="Q5446" s="4">
        <f t="shared" si="342"/>
        <v>5.106382978723404E-2</v>
      </c>
      <c r="R5446" s="4">
        <f t="shared" si="343"/>
        <v>0.17872340425531916</v>
      </c>
      <c r="S5446">
        <v>0</v>
      </c>
      <c r="T5446">
        <v>12</v>
      </c>
      <c r="U5446">
        <v>42</v>
      </c>
    </row>
    <row r="5447" spans="1:21" x14ac:dyDescent="0.3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f t="shared" si="340"/>
        <v>180</v>
      </c>
      <c r="P5447" s="4">
        <f t="shared" si="341"/>
        <v>0</v>
      </c>
      <c r="Q5447" s="4">
        <f t="shared" si="342"/>
        <v>3.888888888888889E-2</v>
      </c>
      <c r="R5447" s="4">
        <f t="shared" si="343"/>
        <v>0.15</v>
      </c>
      <c r="S5447">
        <v>0</v>
      </c>
      <c r="T5447">
        <v>7</v>
      </c>
      <c r="U5447">
        <v>27</v>
      </c>
    </row>
    <row r="5448" spans="1:21" x14ac:dyDescent="0.3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f t="shared" si="340"/>
        <v>180</v>
      </c>
      <c r="P5448" s="4">
        <f t="shared" si="341"/>
        <v>0</v>
      </c>
      <c r="Q5448" s="4">
        <f t="shared" si="342"/>
        <v>0</v>
      </c>
      <c r="R5448" s="4">
        <f t="shared" si="343"/>
        <v>0.05</v>
      </c>
      <c r="S5448">
        <v>0</v>
      </c>
      <c r="T5448">
        <v>0</v>
      </c>
      <c r="U5448">
        <v>9</v>
      </c>
    </row>
    <row r="5449" spans="1:21" x14ac:dyDescent="0.3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f t="shared" si="340"/>
        <v>180</v>
      </c>
      <c r="P5449" s="4">
        <f t="shared" si="341"/>
        <v>0.1111111111111111</v>
      </c>
      <c r="Q5449" s="4">
        <f t="shared" si="342"/>
        <v>9.4444444444444442E-2</v>
      </c>
      <c r="R5449" s="4">
        <f t="shared" si="343"/>
        <v>0.32222222222222224</v>
      </c>
      <c r="S5449">
        <v>20</v>
      </c>
      <c r="T5449">
        <v>17</v>
      </c>
      <c r="U5449">
        <v>58</v>
      </c>
    </row>
    <row r="5450" spans="1:21" x14ac:dyDescent="0.3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f t="shared" si="340"/>
        <v>180</v>
      </c>
      <c r="P5450" s="4">
        <f t="shared" si="341"/>
        <v>0</v>
      </c>
      <c r="Q5450" s="4">
        <f t="shared" si="342"/>
        <v>5.5555555555555552E-2</v>
      </c>
      <c r="R5450" s="4">
        <f t="shared" si="343"/>
        <v>0.19444444444444445</v>
      </c>
      <c r="S5450">
        <v>0</v>
      </c>
      <c r="T5450">
        <v>10</v>
      </c>
      <c r="U5450">
        <v>35</v>
      </c>
    </row>
    <row r="5451" spans="1:21" x14ac:dyDescent="0.3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f t="shared" si="340"/>
        <v>180</v>
      </c>
      <c r="P5451" s="4">
        <f t="shared" si="341"/>
        <v>1.1111111111111112E-2</v>
      </c>
      <c r="Q5451" s="4">
        <f t="shared" si="342"/>
        <v>0</v>
      </c>
      <c r="R5451" s="4">
        <f t="shared" si="343"/>
        <v>4.4444444444444446E-2</v>
      </c>
      <c r="S5451">
        <v>2</v>
      </c>
      <c r="T5451">
        <v>0</v>
      </c>
      <c r="U5451">
        <v>8</v>
      </c>
    </row>
    <row r="5452" spans="1:21" x14ac:dyDescent="0.3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f t="shared" si="340"/>
        <v>180</v>
      </c>
      <c r="P5452" s="4">
        <f t="shared" si="341"/>
        <v>5.5555555555555558E-3</v>
      </c>
      <c r="Q5452" s="4">
        <f t="shared" si="342"/>
        <v>2.7777777777777776E-2</v>
      </c>
      <c r="R5452" s="4">
        <f t="shared" si="343"/>
        <v>0.12777777777777777</v>
      </c>
      <c r="S5452">
        <v>1</v>
      </c>
      <c r="T5452">
        <v>5</v>
      </c>
      <c r="U5452">
        <v>23</v>
      </c>
    </row>
    <row r="5453" spans="1:21" x14ac:dyDescent="0.3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f t="shared" si="340"/>
        <v>332</v>
      </c>
      <c r="P5453" s="4">
        <f t="shared" si="341"/>
        <v>3.0120481927710845E-3</v>
      </c>
      <c r="Q5453" s="4">
        <f t="shared" si="342"/>
        <v>2.4096385542168676E-2</v>
      </c>
      <c r="R5453" s="4">
        <f t="shared" si="343"/>
        <v>9.6385542168674704E-2</v>
      </c>
      <c r="S5453">
        <v>1</v>
      </c>
      <c r="T5453">
        <v>8</v>
      </c>
      <c r="U5453">
        <v>32</v>
      </c>
    </row>
    <row r="5454" spans="1:21" x14ac:dyDescent="0.3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f t="shared" si="340"/>
        <v>180</v>
      </c>
      <c r="P5454" s="4">
        <f t="shared" si="341"/>
        <v>1.1111111111111112E-2</v>
      </c>
      <c r="Q5454" s="4">
        <f t="shared" si="342"/>
        <v>9.4444444444444442E-2</v>
      </c>
      <c r="R5454" s="4">
        <f t="shared" si="343"/>
        <v>0.31666666666666665</v>
      </c>
      <c r="S5454">
        <v>2</v>
      </c>
      <c r="T5454">
        <v>17</v>
      </c>
      <c r="U5454">
        <v>57</v>
      </c>
    </row>
    <row r="5455" spans="1:21" x14ac:dyDescent="0.3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f t="shared" si="340"/>
        <v>216</v>
      </c>
      <c r="P5455" s="4">
        <f t="shared" si="341"/>
        <v>1.3888888888888888E-2</v>
      </c>
      <c r="Q5455" s="4">
        <f t="shared" si="342"/>
        <v>9.2592592592592587E-3</v>
      </c>
      <c r="R5455" s="4">
        <f t="shared" si="343"/>
        <v>6.0185185185185182E-2</v>
      </c>
      <c r="S5455">
        <v>3</v>
      </c>
      <c r="T5455">
        <v>2</v>
      </c>
      <c r="U5455">
        <v>13</v>
      </c>
    </row>
    <row r="5456" spans="1:21" x14ac:dyDescent="0.3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f t="shared" si="340"/>
        <v>180</v>
      </c>
      <c r="P5456" s="4">
        <f t="shared" si="341"/>
        <v>5.5555555555555558E-3</v>
      </c>
      <c r="Q5456" s="4">
        <f t="shared" si="342"/>
        <v>7.2222222222222215E-2</v>
      </c>
      <c r="R5456" s="4">
        <f t="shared" si="343"/>
        <v>0.25555555555555554</v>
      </c>
      <c r="S5456">
        <v>1</v>
      </c>
      <c r="T5456">
        <v>13</v>
      </c>
      <c r="U5456">
        <v>46</v>
      </c>
    </row>
    <row r="5457" spans="1:21" x14ac:dyDescent="0.3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f t="shared" si="340"/>
        <v>180</v>
      </c>
      <c r="P5457" s="4">
        <f t="shared" si="341"/>
        <v>0</v>
      </c>
      <c r="Q5457" s="4">
        <f t="shared" si="342"/>
        <v>8.3333333333333329E-2</v>
      </c>
      <c r="R5457" s="4">
        <f t="shared" si="343"/>
        <v>0.28888888888888886</v>
      </c>
      <c r="S5457">
        <v>0</v>
      </c>
      <c r="T5457">
        <v>15</v>
      </c>
      <c r="U5457">
        <v>52</v>
      </c>
    </row>
    <row r="5458" spans="1:21" x14ac:dyDescent="0.3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f t="shared" si="340"/>
        <v>336</v>
      </c>
      <c r="P5458" s="4">
        <f t="shared" si="341"/>
        <v>0</v>
      </c>
      <c r="Q5458" s="4">
        <f t="shared" si="342"/>
        <v>1.1904761904761904E-2</v>
      </c>
      <c r="R5458" s="4">
        <f t="shared" si="343"/>
        <v>5.9523809523809521E-2</v>
      </c>
      <c r="S5458">
        <v>0</v>
      </c>
      <c r="T5458">
        <v>4</v>
      </c>
      <c r="U5458">
        <v>20</v>
      </c>
    </row>
    <row r="5459" spans="1:21" x14ac:dyDescent="0.3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f t="shared" si="340"/>
        <v>180</v>
      </c>
      <c r="P5459" s="4">
        <f t="shared" si="341"/>
        <v>0</v>
      </c>
      <c r="Q5459" s="4">
        <f t="shared" si="342"/>
        <v>3.3333333333333333E-2</v>
      </c>
      <c r="R5459" s="4">
        <f t="shared" si="343"/>
        <v>0.14444444444444443</v>
      </c>
      <c r="S5459">
        <v>0</v>
      </c>
      <c r="T5459">
        <v>6</v>
      </c>
      <c r="U5459">
        <v>26</v>
      </c>
    </row>
    <row r="5460" spans="1:21" x14ac:dyDescent="0.3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f t="shared" si="340"/>
        <v>272</v>
      </c>
      <c r="P5460" s="4">
        <f t="shared" si="341"/>
        <v>3.6764705882352941E-3</v>
      </c>
      <c r="Q5460" s="4">
        <f t="shared" si="342"/>
        <v>7.3529411764705881E-3</v>
      </c>
      <c r="R5460" s="4">
        <f t="shared" si="343"/>
        <v>5.1470588235294115E-2</v>
      </c>
      <c r="S5460">
        <v>1</v>
      </c>
      <c r="T5460">
        <v>2</v>
      </c>
      <c r="U5460">
        <v>14</v>
      </c>
    </row>
    <row r="5461" spans="1:21" x14ac:dyDescent="0.3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f t="shared" si="340"/>
        <v>216</v>
      </c>
      <c r="P5461" s="4">
        <f t="shared" si="341"/>
        <v>2.3148148148148147E-2</v>
      </c>
      <c r="Q5461" s="4">
        <f t="shared" si="342"/>
        <v>3.2407407407407406E-2</v>
      </c>
      <c r="R5461" s="4">
        <f t="shared" si="343"/>
        <v>0.125</v>
      </c>
      <c r="S5461">
        <v>5</v>
      </c>
      <c r="T5461">
        <v>7</v>
      </c>
      <c r="U5461">
        <v>27</v>
      </c>
    </row>
    <row r="5462" spans="1:21" x14ac:dyDescent="0.3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f t="shared" si="340"/>
        <v>235</v>
      </c>
      <c r="P5462" s="4">
        <f t="shared" si="341"/>
        <v>0</v>
      </c>
      <c r="Q5462" s="4">
        <f t="shared" si="342"/>
        <v>3.4042553191489362E-2</v>
      </c>
      <c r="R5462" s="4">
        <f t="shared" si="343"/>
        <v>0.1276595744680851</v>
      </c>
      <c r="S5462">
        <v>0</v>
      </c>
      <c r="T5462">
        <v>8</v>
      </c>
      <c r="U5462">
        <v>30</v>
      </c>
    </row>
    <row r="5463" spans="1:21" x14ac:dyDescent="0.3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f t="shared" si="340"/>
        <v>180</v>
      </c>
      <c r="P5463" s="4">
        <f t="shared" si="341"/>
        <v>5.5555555555555558E-3</v>
      </c>
      <c r="Q5463" s="4">
        <f t="shared" si="342"/>
        <v>6.1111111111111109E-2</v>
      </c>
      <c r="R5463" s="4">
        <f t="shared" si="343"/>
        <v>0.22777777777777777</v>
      </c>
      <c r="S5463">
        <v>1</v>
      </c>
      <c r="T5463">
        <v>11</v>
      </c>
      <c r="U5463">
        <v>41</v>
      </c>
    </row>
    <row r="5464" spans="1:21" x14ac:dyDescent="0.3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f t="shared" si="340"/>
        <v>180</v>
      </c>
      <c r="P5464" s="4">
        <f t="shared" si="341"/>
        <v>0</v>
      </c>
      <c r="Q5464" s="4">
        <f t="shared" si="342"/>
        <v>7.7777777777777779E-2</v>
      </c>
      <c r="R5464" s="4">
        <f t="shared" si="343"/>
        <v>0.26111111111111113</v>
      </c>
      <c r="S5464">
        <v>0</v>
      </c>
      <c r="T5464">
        <v>14</v>
      </c>
      <c r="U5464">
        <v>47</v>
      </c>
    </row>
    <row r="5465" spans="1:21" x14ac:dyDescent="0.3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f t="shared" si="340"/>
        <v>180</v>
      </c>
      <c r="P5465" s="4">
        <f t="shared" si="341"/>
        <v>0</v>
      </c>
      <c r="Q5465" s="4">
        <f t="shared" si="342"/>
        <v>2.2222222222222223E-2</v>
      </c>
      <c r="R5465" s="4">
        <f t="shared" si="343"/>
        <v>0.10555555555555556</v>
      </c>
      <c r="S5465">
        <v>0</v>
      </c>
      <c r="T5465">
        <v>4</v>
      </c>
      <c r="U5465">
        <v>19</v>
      </c>
    </row>
    <row r="5466" spans="1:21" x14ac:dyDescent="0.3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f t="shared" si="340"/>
        <v>180</v>
      </c>
      <c r="P5466" s="4">
        <f t="shared" si="341"/>
        <v>0</v>
      </c>
      <c r="Q5466" s="4">
        <f t="shared" si="342"/>
        <v>0</v>
      </c>
      <c r="R5466" s="4">
        <f t="shared" si="343"/>
        <v>0</v>
      </c>
      <c r="S5466">
        <v>0</v>
      </c>
      <c r="T5466">
        <v>0</v>
      </c>
      <c r="U5466">
        <v>0</v>
      </c>
    </row>
    <row r="5467" spans="1:21" x14ac:dyDescent="0.3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f t="shared" si="340"/>
        <v>180</v>
      </c>
      <c r="P5467" s="4">
        <f t="shared" si="341"/>
        <v>0</v>
      </c>
      <c r="Q5467" s="4">
        <f t="shared" si="342"/>
        <v>4.4444444444444446E-2</v>
      </c>
      <c r="R5467" s="4">
        <f t="shared" si="343"/>
        <v>0.16666666666666666</v>
      </c>
      <c r="S5467">
        <v>0</v>
      </c>
      <c r="T5467">
        <v>8</v>
      </c>
      <c r="U5467">
        <v>30</v>
      </c>
    </row>
    <row r="5468" spans="1:21" x14ac:dyDescent="0.3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f t="shared" si="340"/>
        <v>235</v>
      </c>
      <c r="P5468" s="4">
        <f t="shared" si="341"/>
        <v>0</v>
      </c>
      <c r="Q5468" s="4">
        <f t="shared" si="342"/>
        <v>3.8297872340425532E-2</v>
      </c>
      <c r="R5468" s="4">
        <f t="shared" si="343"/>
        <v>0.14893617021276595</v>
      </c>
      <c r="S5468">
        <v>0</v>
      </c>
      <c r="T5468">
        <v>9</v>
      </c>
      <c r="U5468">
        <v>35</v>
      </c>
    </row>
    <row r="5469" spans="1:21" x14ac:dyDescent="0.3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f t="shared" si="340"/>
        <v>180</v>
      </c>
      <c r="P5469" s="4">
        <f t="shared" si="341"/>
        <v>5.5555555555555558E-3</v>
      </c>
      <c r="Q5469" s="4">
        <f t="shared" si="342"/>
        <v>0.05</v>
      </c>
      <c r="R5469" s="4">
        <f t="shared" si="343"/>
        <v>0.18888888888888888</v>
      </c>
      <c r="S5469">
        <v>1</v>
      </c>
      <c r="T5469">
        <v>9</v>
      </c>
      <c r="U5469">
        <v>34</v>
      </c>
    </row>
    <row r="5470" spans="1:21" x14ac:dyDescent="0.3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f t="shared" si="340"/>
        <v>180</v>
      </c>
      <c r="P5470" s="4">
        <f t="shared" si="341"/>
        <v>1.1111111111111112E-2</v>
      </c>
      <c r="Q5470" s="4">
        <f t="shared" si="342"/>
        <v>3.3333333333333333E-2</v>
      </c>
      <c r="R5470" s="4">
        <f t="shared" si="343"/>
        <v>0.1388888888888889</v>
      </c>
      <c r="S5470">
        <v>2</v>
      </c>
      <c r="T5470">
        <v>6</v>
      </c>
      <c r="U5470">
        <v>25</v>
      </c>
    </row>
    <row r="5471" spans="1:21" x14ac:dyDescent="0.3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f t="shared" si="340"/>
        <v>180</v>
      </c>
      <c r="P5471" s="4">
        <f t="shared" si="341"/>
        <v>1.1111111111111112E-2</v>
      </c>
      <c r="Q5471" s="4">
        <f t="shared" si="342"/>
        <v>4.4444444444444446E-2</v>
      </c>
      <c r="R5471" s="4">
        <f t="shared" si="343"/>
        <v>0.17777777777777778</v>
      </c>
      <c r="S5471">
        <v>2</v>
      </c>
      <c r="T5471">
        <v>8</v>
      </c>
      <c r="U5471">
        <v>32</v>
      </c>
    </row>
    <row r="5472" spans="1:21" x14ac:dyDescent="0.3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f t="shared" si="340"/>
        <v>336</v>
      </c>
      <c r="P5472" s="4">
        <f t="shared" si="341"/>
        <v>0</v>
      </c>
      <c r="Q5472" s="4">
        <f t="shared" si="342"/>
        <v>4.7619047619047616E-2</v>
      </c>
      <c r="R5472" s="4">
        <f t="shared" si="343"/>
        <v>0.16071428571428573</v>
      </c>
      <c r="S5472">
        <v>0</v>
      </c>
      <c r="T5472">
        <v>16</v>
      </c>
      <c r="U5472">
        <v>54</v>
      </c>
    </row>
    <row r="5473" spans="1:21" x14ac:dyDescent="0.3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f t="shared" si="340"/>
        <v>180</v>
      </c>
      <c r="P5473" s="4">
        <f t="shared" si="341"/>
        <v>1.1111111111111112E-2</v>
      </c>
      <c r="Q5473" s="4">
        <f t="shared" si="342"/>
        <v>5.5555555555555552E-2</v>
      </c>
      <c r="R5473" s="4">
        <f t="shared" si="343"/>
        <v>0.2</v>
      </c>
      <c r="S5473">
        <v>2</v>
      </c>
      <c r="T5473">
        <v>10</v>
      </c>
      <c r="U5473">
        <v>36</v>
      </c>
    </row>
    <row r="5474" spans="1:21" x14ac:dyDescent="0.3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f t="shared" si="340"/>
        <v>180</v>
      </c>
      <c r="P5474" s="4">
        <f t="shared" si="341"/>
        <v>0</v>
      </c>
      <c r="Q5474" s="4">
        <f t="shared" si="342"/>
        <v>3.3333333333333333E-2</v>
      </c>
      <c r="R5474" s="4">
        <f t="shared" si="343"/>
        <v>0.13333333333333333</v>
      </c>
      <c r="S5474">
        <v>0</v>
      </c>
      <c r="T5474">
        <v>6</v>
      </c>
      <c r="U5474">
        <v>24</v>
      </c>
    </row>
    <row r="5475" spans="1:21" x14ac:dyDescent="0.3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f t="shared" si="340"/>
        <v>180</v>
      </c>
      <c r="P5475" s="4">
        <f t="shared" si="341"/>
        <v>0</v>
      </c>
      <c r="Q5475" s="4">
        <f t="shared" si="342"/>
        <v>2.7777777777777776E-2</v>
      </c>
      <c r="R5475" s="4">
        <f t="shared" si="343"/>
        <v>0.12222222222222222</v>
      </c>
      <c r="S5475">
        <v>0</v>
      </c>
      <c r="T5475">
        <v>5</v>
      </c>
      <c r="U5475">
        <v>22</v>
      </c>
    </row>
    <row r="5476" spans="1:21" x14ac:dyDescent="0.3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f t="shared" si="340"/>
        <v>180</v>
      </c>
      <c r="P5476" s="4">
        <f t="shared" si="341"/>
        <v>5.5555555555555558E-3</v>
      </c>
      <c r="Q5476" s="4">
        <f t="shared" si="342"/>
        <v>3.888888888888889E-2</v>
      </c>
      <c r="R5476" s="4">
        <f t="shared" si="343"/>
        <v>0.15555555555555556</v>
      </c>
      <c r="S5476">
        <v>1</v>
      </c>
      <c r="T5476">
        <v>7</v>
      </c>
      <c r="U5476">
        <v>28</v>
      </c>
    </row>
    <row r="5477" spans="1:21" x14ac:dyDescent="0.3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f t="shared" si="340"/>
        <v>180</v>
      </c>
      <c r="P5477" s="4">
        <f t="shared" si="341"/>
        <v>0</v>
      </c>
      <c r="Q5477" s="4">
        <f t="shared" si="342"/>
        <v>9.4444444444444442E-2</v>
      </c>
      <c r="R5477" s="4">
        <f t="shared" si="343"/>
        <v>0.31111111111111112</v>
      </c>
      <c r="S5477">
        <v>0</v>
      </c>
      <c r="T5477">
        <v>17</v>
      </c>
      <c r="U5477">
        <v>56</v>
      </c>
    </row>
    <row r="5478" spans="1:21" x14ac:dyDescent="0.3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f t="shared" si="340"/>
        <v>180</v>
      </c>
      <c r="P5478" s="4">
        <f t="shared" si="341"/>
        <v>0</v>
      </c>
      <c r="Q5478" s="4">
        <f t="shared" si="342"/>
        <v>3.888888888888889E-2</v>
      </c>
      <c r="R5478" s="4">
        <f t="shared" si="343"/>
        <v>0.15</v>
      </c>
      <c r="S5478">
        <v>0</v>
      </c>
      <c r="T5478">
        <v>7</v>
      </c>
      <c r="U5478">
        <v>27</v>
      </c>
    </row>
    <row r="5479" spans="1:21" x14ac:dyDescent="0.3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f t="shared" si="340"/>
        <v>469</v>
      </c>
      <c r="P5479" s="4">
        <f t="shared" si="341"/>
        <v>0</v>
      </c>
      <c r="Q5479" s="4">
        <f t="shared" si="342"/>
        <v>1.7057569296375266E-2</v>
      </c>
      <c r="R5479" s="4">
        <f t="shared" si="343"/>
        <v>6.3965884861407252E-2</v>
      </c>
      <c r="S5479">
        <v>0</v>
      </c>
      <c r="T5479">
        <v>8</v>
      </c>
      <c r="U5479">
        <v>30</v>
      </c>
    </row>
    <row r="5480" spans="1:21" x14ac:dyDescent="0.3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f t="shared" si="340"/>
        <v>180</v>
      </c>
      <c r="P5480" s="4">
        <f t="shared" si="341"/>
        <v>5.5555555555555558E-3</v>
      </c>
      <c r="Q5480" s="4">
        <f t="shared" si="342"/>
        <v>2.7777777777777776E-2</v>
      </c>
      <c r="R5480" s="4">
        <f t="shared" si="343"/>
        <v>0.12777777777777777</v>
      </c>
      <c r="S5480">
        <v>1</v>
      </c>
      <c r="T5480">
        <v>5</v>
      </c>
      <c r="U5480">
        <v>23</v>
      </c>
    </row>
    <row r="5481" spans="1:21" x14ac:dyDescent="0.3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f t="shared" si="340"/>
        <v>235</v>
      </c>
      <c r="P5481" s="4">
        <f t="shared" si="341"/>
        <v>0</v>
      </c>
      <c r="Q5481" s="4">
        <f t="shared" si="342"/>
        <v>5.9574468085106386E-2</v>
      </c>
      <c r="R5481" s="4">
        <f t="shared" si="343"/>
        <v>0.2</v>
      </c>
      <c r="S5481">
        <v>0</v>
      </c>
      <c r="T5481">
        <v>14</v>
      </c>
      <c r="U5481">
        <v>47</v>
      </c>
    </row>
    <row r="5482" spans="1:21" x14ac:dyDescent="0.3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f t="shared" si="340"/>
        <v>332</v>
      </c>
      <c r="P5482" s="4">
        <f t="shared" si="341"/>
        <v>0</v>
      </c>
      <c r="Q5482" s="4">
        <f t="shared" si="342"/>
        <v>5.4216867469879519E-2</v>
      </c>
      <c r="R5482" s="4">
        <f t="shared" si="343"/>
        <v>0.18373493975903615</v>
      </c>
      <c r="S5482">
        <v>0</v>
      </c>
      <c r="T5482">
        <v>18</v>
      </c>
      <c r="U5482">
        <v>61</v>
      </c>
    </row>
    <row r="5483" spans="1:21" x14ac:dyDescent="0.3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f t="shared" si="340"/>
        <v>331</v>
      </c>
      <c r="P5483" s="4">
        <f t="shared" si="341"/>
        <v>3.0211480362537764E-3</v>
      </c>
      <c r="Q5483" s="4">
        <f t="shared" si="342"/>
        <v>3.0211480362537766E-2</v>
      </c>
      <c r="R5483" s="4">
        <f t="shared" si="343"/>
        <v>0.11178247734138973</v>
      </c>
      <c r="S5483">
        <v>1</v>
      </c>
      <c r="T5483">
        <v>10</v>
      </c>
      <c r="U5483">
        <v>37</v>
      </c>
    </row>
    <row r="5484" spans="1:21" x14ac:dyDescent="0.3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f t="shared" si="340"/>
        <v>180</v>
      </c>
      <c r="P5484" s="4">
        <f t="shared" si="341"/>
        <v>5.5555555555555558E-3</v>
      </c>
      <c r="Q5484" s="4">
        <f t="shared" si="342"/>
        <v>4.4444444444444446E-2</v>
      </c>
      <c r="R5484" s="4">
        <f t="shared" si="343"/>
        <v>0.17777777777777778</v>
      </c>
      <c r="S5484">
        <v>1</v>
      </c>
      <c r="T5484">
        <v>8</v>
      </c>
      <c r="U5484">
        <v>32</v>
      </c>
    </row>
    <row r="5485" spans="1:21" x14ac:dyDescent="0.3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f t="shared" si="340"/>
        <v>180</v>
      </c>
      <c r="P5485" s="4">
        <f t="shared" si="341"/>
        <v>1.1111111111111112E-2</v>
      </c>
      <c r="Q5485" s="4">
        <f t="shared" si="342"/>
        <v>4.4444444444444446E-2</v>
      </c>
      <c r="R5485" s="4">
        <f t="shared" si="343"/>
        <v>0.17222222222222222</v>
      </c>
      <c r="S5485">
        <v>2</v>
      </c>
      <c r="T5485">
        <v>8</v>
      </c>
      <c r="U5485">
        <v>31</v>
      </c>
    </row>
    <row r="5486" spans="1:21" x14ac:dyDescent="0.3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f t="shared" si="340"/>
        <v>180</v>
      </c>
      <c r="P5486" s="4">
        <f t="shared" si="341"/>
        <v>0</v>
      </c>
      <c r="Q5486" s="4">
        <f t="shared" si="342"/>
        <v>0</v>
      </c>
      <c r="R5486" s="4">
        <f t="shared" si="343"/>
        <v>0</v>
      </c>
      <c r="S5486">
        <v>0</v>
      </c>
      <c r="T5486">
        <v>0</v>
      </c>
      <c r="U5486">
        <v>0</v>
      </c>
    </row>
    <row r="5487" spans="1:21" x14ac:dyDescent="0.3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f t="shared" si="340"/>
        <v>216</v>
      </c>
      <c r="P5487" s="4">
        <f t="shared" si="341"/>
        <v>0</v>
      </c>
      <c r="Q5487" s="4">
        <f t="shared" si="342"/>
        <v>5.5555555555555552E-2</v>
      </c>
      <c r="R5487" s="4">
        <f t="shared" si="343"/>
        <v>0.19444444444444445</v>
      </c>
      <c r="S5487">
        <v>0</v>
      </c>
      <c r="T5487">
        <v>12</v>
      </c>
      <c r="U5487">
        <v>42</v>
      </c>
    </row>
    <row r="5488" spans="1:21" x14ac:dyDescent="0.3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f t="shared" si="340"/>
        <v>180</v>
      </c>
      <c r="P5488" s="4">
        <f t="shared" si="341"/>
        <v>0</v>
      </c>
      <c r="Q5488" s="4">
        <f t="shared" si="342"/>
        <v>0.05</v>
      </c>
      <c r="R5488" s="4">
        <f t="shared" si="343"/>
        <v>0.17777777777777778</v>
      </c>
      <c r="S5488">
        <v>0</v>
      </c>
      <c r="T5488">
        <v>9</v>
      </c>
      <c r="U5488">
        <v>32</v>
      </c>
    </row>
    <row r="5489" spans="1:21" x14ac:dyDescent="0.3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f t="shared" si="340"/>
        <v>180</v>
      </c>
      <c r="P5489" s="4">
        <f t="shared" si="341"/>
        <v>0</v>
      </c>
      <c r="Q5489" s="4">
        <f t="shared" si="342"/>
        <v>5.5555555555555552E-2</v>
      </c>
      <c r="R5489" s="4">
        <f t="shared" si="343"/>
        <v>0.20555555555555555</v>
      </c>
      <c r="S5489">
        <v>0</v>
      </c>
      <c r="T5489">
        <v>10</v>
      </c>
      <c r="U5489">
        <v>37</v>
      </c>
    </row>
    <row r="5490" spans="1:21" x14ac:dyDescent="0.3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f t="shared" si="340"/>
        <v>235</v>
      </c>
      <c r="P5490" s="4">
        <f t="shared" si="341"/>
        <v>4.2553191489361703E-3</v>
      </c>
      <c r="Q5490" s="4">
        <f t="shared" si="342"/>
        <v>1.7021276595744681E-2</v>
      </c>
      <c r="R5490" s="4">
        <f t="shared" si="343"/>
        <v>8.085106382978724E-2</v>
      </c>
      <c r="S5490">
        <v>1</v>
      </c>
      <c r="T5490">
        <v>4</v>
      </c>
      <c r="U5490">
        <v>19</v>
      </c>
    </row>
    <row r="5491" spans="1:21" x14ac:dyDescent="0.3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f t="shared" si="340"/>
        <v>180</v>
      </c>
      <c r="P5491" s="4">
        <f t="shared" si="341"/>
        <v>0</v>
      </c>
      <c r="Q5491" s="4">
        <f t="shared" si="342"/>
        <v>3.3333333333333333E-2</v>
      </c>
      <c r="R5491" s="4">
        <f t="shared" si="343"/>
        <v>0.13333333333333333</v>
      </c>
      <c r="S5491">
        <v>0</v>
      </c>
      <c r="T5491">
        <v>6</v>
      </c>
      <c r="U5491">
        <v>24</v>
      </c>
    </row>
    <row r="5492" spans="1:21" x14ac:dyDescent="0.3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f t="shared" si="340"/>
        <v>180</v>
      </c>
      <c r="P5492" s="4">
        <f t="shared" si="341"/>
        <v>0</v>
      </c>
      <c r="Q5492" s="4">
        <f t="shared" si="342"/>
        <v>3.3333333333333333E-2</v>
      </c>
      <c r="R5492" s="4">
        <f t="shared" si="343"/>
        <v>0.13333333333333333</v>
      </c>
      <c r="S5492">
        <v>0</v>
      </c>
      <c r="T5492">
        <v>6</v>
      </c>
      <c r="U5492">
        <v>24</v>
      </c>
    </row>
    <row r="5493" spans="1:21" x14ac:dyDescent="0.3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f t="shared" si="340"/>
        <v>180</v>
      </c>
      <c r="P5493" s="4">
        <f t="shared" si="341"/>
        <v>5.5555555555555558E-3</v>
      </c>
      <c r="Q5493" s="4">
        <f t="shared" si="342"/>
        <v>7.2222222222222215E-2</v>
      </c>
      <c r="R5493" s="4">
        <f t="shared" si="343"/>
        <v>0.25555555555555554</v>
      </c>
      <c r="S5493">
        <v>1</v>
      </c>
      <c r="T5493">
        <v>13</v>
      </c>
      <c r="U5493">
        <v>46</v>
      </c>
    </row>
    <row r="5494" spans="1:21" x14ac:dyDescent="0.3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f t="shared" si="340"/>
        <v>256</v>
      </c>
      <c r="P5494" s="4">
        <f t="shared" si="341"/>
        <v>3.90625E-3</v>
      </c>
      <c r="Q5494" s="4">
        <f t="shared" si="342"/>
        <v>2.34375E-2</v>
      </c>
      <c r="R5494" s="4">
        <f t="shared" si="343"/>
        <v>9.375E-2</v>
      </c>
      <c r="S5494">
        <v>1</v>
      </c>
      <c r="T5494">
        <v>6</v>
      </c>
      <c r="U5494">
        <v>24</v>
      </c>
    </row>
    <row r="5495" spans="1:21" x14ac:dyDescent="0.3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f t="shared" si="340"/>
        <v>180</v>
      </c>
      <c r="P5495" s="4">
        <f t="shared" si="341"/>
        <v>5.5555555555555558E-3</v>
      </c>
      <c r="Q5495" s="4">
        <f t="shared" si="342"/>
        <v>0.10555555555555556</v>
      </c>
      <c r="R5495" s="4">
        <f t="shared" si="343"/>
        <v>0.35</v>
      </c>
      <c r="S5495">
        <v>1</v>
      </c>
      <c r="T5495">
        <v>19</v>
      </c>
      <c r="U5495">
        <v>63</v>
      </c>
    </row>
    <row r="5496" spans="1:21" x14ac:dyDescent="0.3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f t="shared" si="340"/>
        <v>180</v>
      </c>
      <c r="P5496" s="4">
        <f t="shared" si="341"/>
        <v>5.5555555555555558E-3</v>
      </c>
      <c r="Q5496" s="4">
        <f t="shared" si="342"/>
        <v>5.5555555555555552E-2</v>
      </c>
      <c r="R5496" s="4">
        <f t="shared" si="343"/>
        <v>0.20555555555555555</v>
      </c>
      <c r="S5496">
        <v>1</v>
      </c>
      <c r="T5496">
        <v>10</v>
      </c>
      <c r="U5496">
        <v>37</v>
      </c>
    </row>
    <row r="5497" spans="1:21" x14ac:dyDescent="0.3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f t="shared" si="340"/>
        <v>180</v>
      </c>
      <c r="P5497" s="4">
        <f t="shared" si="341"/>
        <v>5.5555555555555558E-3</v>
      </c>
      <c r="Q5497" s="4">
        <f t="shared" si="342"/>
        <v>5.5555555555555558E-3</v>
      </c>
      <c r="R5497" s="4">
        <f t="shared" si="343"/>
        <v>5.5555555555555552E-2</v>
      </c>
      <c r="S5497">
        <v>1</v>
      </c>
      <c r="T5497">
        <v>1</v>
      </c>
      <c r="U5497">
        <v>10</v>
      </c>
    </row>
    <row r="5498" spans="1:21" x14ac:dyDescent="0.3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f t="shared" si="340"/>
        <v>180</v>
      </c>
      <c r="P5498" s="4">
        <f t="shared" si="341"/>
        <v>5.5555555555555558E-3</v>
      </c>
      <c r="Q5498" s="4">
        <f t="shared" si="342"/>
        <v>3.888888888888889E-2</v>
      </c>
      <c r="R5498" s="4">
        <f t="shared" si="343"/>
        <v>0.15555555555555556</v>
      </c>
      <c r="S5498">
        <v>1</v>
      </c>
      <c r="T5498">
        <v>7</v>
      </c>
      <c r="U5498">
        <v>28</v>
      </c>
    </row>
    <row r="5499" spans="1:21" x14ac:dyDescent="0.3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f t="shared" si="340"/>
        <v>180</v>
      </c>
      <c r="P5499" s="4">
        <f t="shared" si="341"/>
        <v>0</v>
      </c>
      <c r="Q5499" s="4">
        <f t="shared" si="342"/>
        <v>2.2222222222222223E-2</v>
      </c>
      <c r="R5499" s="4">
        <f t="shared" si="343"/>
        <v>0.1111111111111111</v>
      </c>
      <c r="S5499">
        <v>0</v>
      </c>
      <c r="T5499">
        <v>4</v>
      </c>
      <c r="U5499">
        <v>20</v>
      </c>
    </row>
    <row r="5500" spans="1:21" x14ac:dyDescent="0.3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f t="shared" si="340"/>
        <v>331</v>
      </c>
      <c r="P5500" s="4">
        <f t="shared" si="341"/>
        <v>1.2084592145015106E-2</v>
      </c>
      <c r="Q5500" s="4">
        <f t="shared" si="342"/>
        <v>0</v>
      </c>
      <c r="R5500" s="4">
        <f t="shared" si="343"/>
        <v>0</v>
      </c>
      <c r="S5500">
        <v>4</v>
      </c>
      <c r="T5500">
        <v>0</v>
      </c>
      <c r="U5500">
        <v>0</v>
      </c>
    </row>
    <row r="5501" spans="1:21" x14ac:dyDescent="0.3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f t="shared" si="340"/>
        <v>180</v>
      </c>
      <c r="P5501" s="4">
        <f t="shared" si="341"/>
        <v>0</v>
      </c>
      <c r="Q5501" s="4">
        <f t="shared" si="342"/>
        <v>9.4444444444444442E-2</v>
      </c>
      <c r="R5501" s="4">
        <f t="shared" si="343"/>
        <v>0.30555555555555558</v>
      </c>
      <c r="S5501">
        <v>0</v>
      </c>
      <c r="T5501">
        <v>17</v>
      </c>
      <c r="U5501">
        <v>55</v>
      </c>
    </row>
    <row r="5502" spans="1:21" x14ac:dyDescent="0.3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f t="shared" si="340"/>
        <v>180</v>
      </c>
      <c r="P5502" s="4">
        <f t="shared" si="341"/>
        <v>0</v>
      </c>
      <c r="Q5502" s="4">
        <f t="shared" si="342"/>
        <v>6.6666666666666666E-2</v>
      </c>
      <c r="R5502" s="4">
        <f t="shared" si="343"/>
        <v>0.22777777777777777</v>
      </c>
      <c r="S5502">
        <v>0</v>
      </c>
      <c r="T5502">
        <v>12</v>
      </c>
      <c r="U5502">
        <v>41</v>
      </c>
    </row>
    <row r="5503" spans="1:21" x14ac:dyDescent="0.3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f t="shared" si="340"/>
        <v>336</v>
      </c>
      <c r="P5503" s="4">
        <f t="shared" si="341"/>
        <v>0</v>
      </c>
      <c r="Q5503" s="4">
        <f t="shared" si="342"/>
        <v>3.273809523809524E-2</v>
      </c>
      <c r="R5503" s="4">
        <f t="shared" si="343"/>
        <v>0.11607142857142858</v>
      </c>
      <c r="S5503">
        <v>0</v>
      </c>
      <c r="T5503">
        <v>11</v>
      </c>
      <c r="U5503">
        <v>39</v>
      </c>
    </row>
    <row r="5504" spans="1:21" x14ac:dyDescent="0.3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f t="shared" si="340"/>
        <v>180</v>
      </c>
      <c r="P5504" s="4">
        <f t="shared" si="341"/>
        <v>5.5555555555555558E-3</v>
      </c>
      <c r="Q5504" s="4">
        <f t="shared" si="342"/>
        <v>0.05</v>
      </c>
      <c r="R5504" s="4">
        <f t="shared" si="343"/>
        <v>0.18333333333333332</v>
      </c>
      <c r="S5504">
        <v>1</v>
      </c>
      <c r="T5504">
        <v>9</v>
      </c>
      <c r="U5504">
        <v>33</v>
      </c>
    </row>
    <row r="5505" spans="1:21" x14ac:dyDescent="0.3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f t="shared" si="340"/>
        <v>272</v>
      </c>
      <c r="P5505" s="4">
        <f t="shared" si="341"/>
        <v>7.3529411764705881E-3</v>
      </c>
      <c r="Q5505" s="4">
        <f t="shared" si="342"/>
        <v>0</v>
      </c>
      <c r="R5505" s="4">
        <f t="shared" si="343"/>
        <v>3.3088235294117647E-2</v>
      </c>
      <c r="S5505">
        <v>2</v>
      </c>
      <c r="T5505">
        <v>0</v>
      </c>
      <c r="U5505">
        <v>9</v>
      </c>
    </row>
    <row r="5506" spans="1:21" x14ac:dyDescent="0.3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f t="shared" si="340"/>
        <v>214</v>
      </c>
      <c r="P5506" s="4">
        <f t="shared" si="341"/>
        <v>0</v>
      </c>
      <c r="Q5506" s="4">
        <f t="shared" si="342"/>
        <v>2.336448598130841E-2</v>
      </c>
      <c r="R5506" s="4">
        <f t="shared" si="343"/>
        <v>0.10747663551401869</v>
      </c>
      <c r="S5506">
        <v>0</v>
      </c>
      <c r="T5506">
        <v>5</v>
      </c>
      <c r="U5506">
        <v>23</v>
      </c>
    </row>
    <row r="5507" spans="1:21" x14ac:dyDescent="0.3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f t="shared" ref="O5507:O5570" si="344">L5507+M5507+N5507</f>
        <v>331</v>
      </c>
      <c r="P5507" s="4">
        <f t="shared" ref="P5507:P5570" si="345">S5507/O5507</f>
        <v>0</v>
      </c>
      <c r="Q5507" s="4">
        <f t="shared" ref="Q5507:Q5570" si="346">T5507/O5507</f>
        <v>3.6253776435045321E-2</v>
      </c>
      <c r="R5507" s="4">
        <f t="shared" ref="R5507:R5570" si="347">U5507/O5507</f>
        <v>0.12990936555891239</v>
      </c>
      <c r="S5507">
        <v>0</v>
      </c>
      <c r="T5507">
        <v>12</v>
      </c>
      <c r="U5507">
        <v>43</v>
      </c>
    </row>
    <row r="5508" spans="1:21" x14ac:dyDescent="0.3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f t="shared" si="344"/>
        <v>180</v>
      </c>
      <c r="P5508" s="4">
        <f t="shared" si="345"/>
        <v>1.1111111111111112E-2</v>
      </c>
      <c r="Q5508" s="4">
        <f t="shared" si="346"/>
        <v>1.1111111111111112E-2</v>
      </c>
      <c r="R5508" s="4">
        <f t="shared" si="347"/>
        <v>7.7777777777777779E-2</v>
      </c>
      <c r="S5508">
        <v>2</v>
      </c>
      <c r="T5508">
        <v>2</v>
      </c>
      <c r="U5508">
        <v>14</v>
      </c>
    </row>
    <row r="5509" spans="1:21" x14ac:dyDescent="0.3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f t="shared" si="344"/>
        <v>336</v>
      </c>
      <c r="P5509" s="4">
        <f t="shared" si="345"/>
        <v>5.9523809523809521E-3</v>
      </c>
      <c r="Q5509" s="4">
        <f t="shared" si="346"/>
        <v>0</v>
      </c>
      <c r="R5509" s="4">
        <f t="shared" si="347"/>
        <v>0</v>
      </c>
      <c r="S5509">
        <v>2</v>
      </c>
      <c r="T5509">
        <v>0</v>
      </c>
      <c r="U5509">
        <v>0</v>
      </c>
    </row>
    <row r="5510" spans="1:21" x14ac:dyDescent="0.3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f t="shared" si="344"/>
        <v>180</v>
      </c>
      <c r="P5510" s="4">
        <f t="shared" si="345"/>
        <v>0</v>
      </c>
      <c r="Q5510" s="4">
        <f t="shared" si="346"/>
        <v>3.888888888888889E-2</v>
      </c>
      <c r="R5510" s="4">
        <f t="shared" si="347"/>
        <v>0.15</v>
      </c>
      <c r="S5510">
        <v>0</v>
      </c>
      <c r="T5510">
        <v>7</v>
      </c>
      <c r="U5510">
        <v>27</v>
      </c>
    </row>
    <row r="5511" spans="1:21" x14ac:dyDescent="0.3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f t="shared" si="344"/>
        <v>332</v>
      </c>
      <c r="P5511" s="4">
        <f t="shared" si="345"/>
        <v>0</v>
      </c>
      <c r="Q5511" s="4">
        <f t="shared" si="346"/>
        <v>2.1084337349397589E-2</v>
      </c>
      <c r="R5511" s="4">
        <f t="shared" si="347"/>
        <v>8.4337349397590355E-2</v>
      </c>
      <c r="S5511">
        <v>0</v>
      </c>
      <c r="T5511">
        <v>7</v>
      </c>
      <c r="U5511">
        <v>28</v>
      </c>
    </row>
    <row r="5512" spans="1:21" x14ac:dyDescent="0.3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f t="shared" si="344"/>
        <v>180</v>
      </c>
      <c r="P5512" s="4">
        <f t="shared" si="345"/>
        <v>5.5555555555555558E-3</v>
      </c>
      <c r="Q5512" s="4">
        <f t="shared" si="346"/>
        <v>0.05</v>
      </c>
      <c r="R5512" s="4">
        <f t="shared" si="347"/>
        <v>0.17777777777777778</v>
      </c>
      <c r="S5512">
        <v>1</v>
      </c>
      <c r="T5512">
        <v>9</v>
      </c>
      <c r="U5512">
        <v>32</v>
      </c>
    </row>
    <row r="5513" spans="1:21" x14ac:dyDescent="0.3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f t="shared" si="344"/>
        <v>180</v>
      </c>
      <c r="P5513" s="4">
        <f t="shared" si="345"/>
        <v>0</v>
      </c>
      <c r="Q5513" s="4">
        <f t="shared" si="346"/>
        <v>6.6666666666666666E-2</v>
      </c>
      <c r="R5513" s="4">
        <f t="shared" si="347"/>
        <v>0.23333333333333334</v>
      </c>
      <c r="S5513">
        <v>0</v>
      </c>
      <c r="T5513">
        <v>12</v>
      </c>
      <c r="U5513">
        <v>42</v>
      </c>
    </row>
    <row r="5514" spans="1:21" x14ac:dyDescent="0.3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f t="shared" si="344"/>
        <v>180</v>
      </c>
      <c r="P5514" s="4">
        <f t="shared" si="345"/>
        <v>1.1111111111111112E-2</v>
      </c>
      <c r="Q5514" s="4">
        <f t="shared" si="346"/>
        <v>6.1111111111111109E-2</v>
      </c>
      <c r="R5514" s="4">
        <f t="shared" si="347"/>
        <v>0.22222222222222221</v>
      </c>
      <c r="S5514">
        <v>2</v>
      </c>
      <c r="T5514">
        <v>11</v>
      </c>
      <c r="U5514">
        <v>40</v>
      </c>
    </row>
    <row r="5515" spans="1:21" x14ac:dyDescent="0.3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f t="shared" si="344"/>
        <v>180</v>
      </c>
      <c r="P5515" s="4">
        <f t="shared" si="345"/>
        <v>0</v>
      </c>
      <c r="Q5515" s="4">
        <f t="shared" si="346"/>
        <v>0.05</v>
      </c>
      <c r="R5515" s="4">
        <f t="shared" si="347"/>
        <v>0.18888888888888888</v>
      </c>
      <c r="S5515">
        <v>0</v>
      </c>
      <c r="T5515">
        <v>9</v>
      </c>
      <c r="U5515">
        <v>34</v>
      </c>
    </row>
    <row r="5516" spans="1:21" x14ac:dyDescent="0.3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f t="shared" si="344"/>
        <v>180</v>
      </c>
      <c r="P5516" s="4">
        <f t="shared" si="345"/>
        <v>0</v>
      </c>
      <c r="Q5516" s="4">
        <f t="shared" si="346"/>
        <v>7.7777777777777779E-2</v>
      </c>
      <c r="R5516" s="4">
        <f t="shared" si="347"/>
        <v>0.2722222222222222</v>
      </c>
      <c r="S5516">
        <v>0</v>
      </c>
      <c r="T5516">
        <v>14</v>
      </c>
      <c r="U5516">
        <v>49</v>
      </c>
    </row>
    <row r="5517" spans="1:21" x14ac:dyDescent="0.3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f t="shared" si="344"/>
        <v>180</v>
      </c>
      <c r="P5517" s="4">
        <f t="shared" si="345"/>
        <v>0</v>
      </c>
      <c r="Q5517" s="4">
        <f t="shared" si="346"/>
        <v>0</v>
      </c>
      <c r="R5517" s="4">
        <f t="shared" si="347"/>
        <v>3.888888888888889E-2</v>
      </c>
      <c r="S5517">
        <v>0</v>
      </c>
      <c r="T5517">
        <v>0</v>
      </c>
      <c r="U5517">
        <v>7</v>
      </c>
    </row>
    <row r="5518" spans="1:21" x14ac:dyDescent="0.3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f t="shared" si="344"/>
        <v>272</v>
      </c>
      <c r="P5518" s="4">
        <f t="shared" si="345"/>
        <v>0</v>
      </c>
      <c r="Q5518" s="4">
        <f t="shared" si="346"/>
        <v>4.0441176470588237E-2</v>
      </c>
      <c r="R5518" s="4">
        <f t="shared" si="347"/>
        <v>0.13970588235294118</v>
      </c>
      <c r="S5518">
        <v>0</v>
      </c>
      <c r="T5518">
        <v>11</v>
      </c>
      <c r="U5518">
        <v>38</v>
      </c>
    </row>
    <row r="5519" spans="1:21" x14ac:dyDescent="0.3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f t="shared" si="344"/>
        <v>272</v>
      </c>
      <c r="P5519" s="4">
        <f t="shared" si="345"/>
        <v>0</v>
      </c>
      <c r="Q5519" s="4">
        <f t="shared" si="346"/>
        <v>4.0441176470588237E-2</v>
      </c>
      <c r="R5519" s="4">
        <f t="shared" si="347"/>
        <v>0.14705882352941177</v>
      </c>
      <c r="S5519">
        <v>0</v>
      </c>
      <c r="T5519">
        <v>11</v>
      </c>
      <c r="U5519">
        <v>40</v>
      </c>
    </row>
    <row r="5520" spans="1:21" x14ac:dyDescent="0.3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f t="shared" si="344"/>
        <v>180</v>
      </c>
      <c r="P5520" s="4">
        <f t="shared" si="345"/>
        <v>0</v>
      </c>
      <c r="Q5520" s="4">
        <f t="shared" si="346"/>
        <v>5.5555555555555558E-3</v>
      </c>
      <c r="R5520" s="4">
        <f t="shared" si="347"/>
        <v>6.1111111111111109E-2</v>
      </c>
      <c r="S5520">
        <v>0</v>
      </c>
      <c r="T5520">
        <v>1</v>
      </c>
      <c r="U5520">
        <v>11</v>
      </c>
    </row>
    <row r="5521" spans="1:21" x14ac:dyDescent="0.3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f t="shared" si="344"/>
        <v>180</v>
      </c>
      <c r="P5521" s="4">
        <f t="shared" si="345"/>
        <v>5.5555555555555558E-3</v>
      </c>
      <c r="Q5521" s="4">
        <f t="shared" si="346"/>
        <v>0</v>
      </c>
      <c r="R5521" s="4">
        <f t="shared" si="347"/>
        <v>3.888888888888889E-2</v>
      </c>
      <c r="S5521">
        <v>1</v>
      </c>
      <c r="T5521">
        <v>0</v>
      </c>
      <c r="U5521">
        <v>7</v>
      </c>
    </row>
    <row r="5522" spans="1:21" x14ac:dyDescent="0.3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f t="shared" si="344"/>
        <v>180</v>
      </c>
      <c r="P5522" s="4">
        <f t="shared" si="345"/>
        <v>0</v>
      </c>
      <c r="Q5522" s="4">
        <f t="shared" si="346"/>
        <v>2.2222222222222223E-2</v>
      </c>
      <c r="R5522" s="4">
        <f t="shared" si="347"/>
        <v>0.10555555555555556</v>
      </c>
      <c r="S5522">
        <v>0</v>
      </c>
      <c r="T5522">
        <v>4</v>
      </c>
      <c r="U5522">
        <v>19</v>
      </c>
    </row>
    <row r="5523" spans="1:21" x14ac:dyDescent="0.3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f t="shared" si="344"/>
        <v>180</v>
      </c>
      <c r="P5523" s="4">
        <f t="shared" si="345"/>
        <v>1.1111111111111112E-2</v>
      </c>
      <c r="Q5523" s="4">
        <f t="shared" si="346"/>
        <v>2.2222222222222223E-2</v>
      </c>
      <c r="R5523" s="4">
        <f t="shared" si="347"/>
        <v>0.1111111111111111</v>
      </c>
      <c r="S5523">
        <v>2</v>
      </c>
      <c r="T5523">
        <v>4</v>
      </c>
      <c r="U5523">
        <v>20</v>
      </c>
    </row>
    <row r="5524" spans="1:21" x14ac:dyDescent="0.3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f t="shared" si="344"/>
        <v>180</v>
      </c>
      <c r="P5524" s="4">
        <f t="shared" si="345"/>
        <v>0</v>
      </c>
      <c r="Q5524" s="4">
        <f t="shared" si="346"/>
        <v>6.6666666666666666E-2</v>
      </c>
      <c r="R5524" s="4">
        <f t="shared" si="347"/>
        <v>0.23333333333333334</v>
      </c>
      <c r="S5524">
        <v>0</v>
      </c>
      <c r="T5524">
        <v>12</v>
      </c>
      <c r="U5524">
        <v>42</v>
      </c>
    </row>
    <row r="5525" spans="1:21" x14ac:dyDescent="0.3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f t="shared" si="344"/>
        <v>180</v>
      </c>
      <c r="P5525" s="4">
        <f t="shared" si="345"/>
        <v>5.5555555555555558E-3</v>
      </c>
      <c r="Q5525" s="4">
        <f t="shared" si="346"/>
        <v>2.2222222222222223E-2</v>
      </c>
      <c r="R5525" s="4">
        <f t="shared" si="347"/>
        <v>0.11666666666666667</v>
      </c>
      <c r="S5525">
        <v>1</v>
      </c>
      <c r="T5525">
        <v>4</v>
      </c>
      <c r="U5525">
        <v>21</v>
      </c>
    </row>
    <row r="5526" spans="1:21" x14ac:dyDescent="0.3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f t="shared" si="344"/>
        <v>180</v>
      </c>
      <c r="P5526" s="4">
        <f t="shared" si="345"/>
        <v>0</v>
      </c>
      <c r="Q5526" s="4">
        <f t="shared" si="346"/>
        <v>1.6666666666666666E-2</v>
      </c>
      <c r="R5526" s="4">
        <f t="shared" si="347"/>
        <v>9.4444444444444442E-2</v>
      </c>
      <c r="S5526">
        <v>0</v>
      </c>
      <c r="T5526">
        <v>3</v>
      </c>
      <c r="U5526">
        <v>17</v>
      </c>
    </row>
    <row r="5527" spans="1:21" x14ac:dyDescent="0.3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f t="shared" si="344"/>
        <v>332</v>
      </c>
      <c r="P5527" s="4">
        <f t="shared" si="345"/>
        <v>0</v>
      </c>
      <c r="Q5527" s="4">
        <f t="shared" si="346"/>
        <v>1.2048192771084338E-2</v>
      </c>
      <c r="R5527" s="4">
        <f t="shared" si="347"/>
        <v>6.3253012048192767E-2</v>
      </c>
      <c r="S5527">
        <v>0</v>
      </c>
      <c r="T5527">
        <v>4</v>
      </c>
      <c r="U5527">
        <v>21</v>
      </c>
    </row>
    <row r="5528" spans="1:21" x14ac:dyDescent="0.3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f t="shared" si="344"/>
        <v>332</v>
      </c>
      <c r="P5528" s="4">
        <f t="shared" si="345"/>
        <v>0</v>
      </c>
      <c r="Q5528" s="4">
        <f t="shared" si="346"/>
        <v>4.2168674698795178E-2</v>
      </c>
      <c r="R5528" s="4">
        <f t="shared" si="347"/>
        <v>0.14457831325301204</v>
      </c>
      <c r="S5528">
        <v>0</v>
      </c>
      <c r="T5528">
        <v>14</v>
      </c>
      <c r="U5528">
        <v>48</v>
      </c>
    </row>
    <row r="5529" spans="1:21" x14ac:dyDescent="0.3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f t="shared" si="344"/>
        <v>180</v>
      </c>
      <c r="P5529" s="4">
        <f t="shared" si="345"/>
        <v>0</v>
      </c>
      <c r="Q5529" s="4">
        <f t="shared" si="346"/>
        <v>4.4444444444444446E-2</v>
      </c>
      <c r="R5529" s="4">
        <f t="shared" si="347"/>
        <v>0.17222222222222222</v>
      </c>
      <c r="S5529">
        <v>0</v>
      </c>
      <c r="T5529">
        <v>8</v>
      </c>
      <c r="U5529">
        <v>31</v>
      </c>
    </row>
    <row r="5530" spans="1:21" x14ac:dyDescent="0.3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f t="shared" si="344"/>
        <v>235</v>
      </c>
      <c r="P5530" s="4">
        <f t="shared" si="345"/>
        <v>4.2553191489361703E-3</v>
      </c>
      <c r="Q5530" s="4">
        <f t="shared" si="346"/>
        <v>2.9787234042553193E-2</v>
      </c>
      <c r="R5530" s="4">
        <f t="shared" si="347"/>
        <v>0.11914893617021277</v>
      </c>
      <c r="S5530">
        <v>1</v>
      </c>
      <c r="T5530">
        <v>7</v>
      </c>
      <c r="U5530">
        <v>28</v>
      </c>
    </row>
    <row r="5531" spans="1:21" x14ac:dyDescent="0.3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f t="shared" si="344"/>
        <v>180</v>
      </c>
      <c r="P5531" s="4">
        <f t="shared" si="345"/>
        <v>5.5555555555555558E-3</v>
      </c>
      <c r="Q5531" s="4">
        <f t="shared" si="346"/>
        <v>3.888888888888889E-2</v>
      </c>
      <c r="R5531" s="4">
        <f t="shared" si="347"/>
        <v>0.16111111111111112</v>
      </c>
      <c r="S5531">
        <v>1</v>
      </c>
      <c r="T5531">
        <v>7</v>
      </c>
      <c r="U5531">
        <v>29</v>
      </c>
    </row>
    <row r="5532" spans="1:21" x14ac:dyDescent="0.3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f t="shared" si="344"/>
        <v>180</v>
      </c>
      <c r="P5532" s="4">
        <f t="shared" si="345"/>
        <v>5.5555555555555558E-3</v>
      </c>
      <c r="Q5532" s="4">
        <f t="shared" si="346"/>
        <v>8.3333333333333329E-2</v>
      </c>
      <c r="R5532" s="4">
        <f t="shared" si="347"/>
        <v>0.27777777777777779</v>
      </c>
      <c r="S5532">
        <v>1</v>
      </c>
      <c r="T5532">
        <v>15</v>
      </c>
      <c r="U5532">
        <v>50</v>
      </c>
    </row>
    <row r="5533" spans="1:21" x14ac:dyDescent="0.3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f t="shared" si="344"/>
        <v>180</v>
      </c>
      <c r="P5533" s="4">
        <f t="shared" si="345"/>
        <v>0</v>
      </c>
      <c r="Q5533" s="4">
        <f t="shared" si="346"/>
        <v>2.2222222222222223E-2</v>
      </c>
      <c r="R5533" s="4">
        <f t="shared" si="347"/>
        <v>0.10555555555555556</v>
      </c>
      <c r="S5533">
        <v>0</v>
      </c>
      <c r="T5533">
        <v>4</v>
      </c>
      <c r="U5533">
        <v>19</v>
      </c>
    </row>
    <row r="5534" spans="1:21" x14ac:dyDescent="0.3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f t="shared" si="344"/>
        <v>204</v>
      </c>
      <c r="P5534" s="4">
        <f t="shared" si="345"/>
        <v>9.8039215686274508E-3</v>
      </c>
      <c r="Q5534" s="4">
        <f t="shared" si="346"/>
        <v>7.3529411764705885E-2</v>
      </c>
      <c r="R5534" s="4">
        <f t="shared" si="347"/>
        <v>0.25</v>
      </c>
      <c r="S5534">
        <v>2</v>
      </c>
      <c r="T5534">
        <v>15</v>
      </c>
      <c r="U5534">
        <v>51</v>
      </c>
    </row>
    <row r="5535" spans="1:21" x14ac:dyDescent="0.3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f t="shared" si="344"/>
        <v>204</v>
      </c>
      <c r="P5535" s="4">
        <f t="shared" si="345"/>
        <v>0</v>
      </c>
      <c r="Q5535" s="4">
        <f t="shared" si="346"/>
        <v>4.4117647058823532E-2</v>
      </c>
      <c r="R5535" s="4">
        <f t="shared" si="347"/>
        <v>0.16666666666666666</v>
      </c>
      <c r="S5535">
        <v>0</v>
      </c>
      <c r="T5535">
        <v>9</v>
      </c>
      <c r="U5535">
        <v>34</v>
      </c>
    </row>
    <row r="5536" spans="1:21" x14ac:dyDescent="0.3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f t="shared" si="344"/>
        <v>180</v>
      </c>
      <c r="P5536" s="4">
        <f t="shared" si="345"/>
        <v>2.2222222222222223E-2</v>
      </c>
      <c r="Q5536" s="4">
        <f t="shared" si="346"/>
        <v>3.888888888888889E-2</v>
      </c>
      <c r="R5536" s="4">
        <f t="shared" si="347"/>
        <v>0.15555555555555556</v>
      </c>
      <c r="S5536">
        <v>4</v>
      </c>
      <c r="T5536">
        <v>7</v>
      </c>
      <c r="U5536">
        <v>28</v>
      </c>
    </row>
    <row r="5537" spans="1:21" x14ac:dyDescent="0.3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f t="shared" si="344"/>
        <v>180</v>
      </c>
      <c r="P5537" s="4">
        <f t="shared" si="345"/>
        <v>5.5555555555555558E-3</v>
      </c>
      <c r="Q5537" s="4">
        <f t="shared" si="346"/>
        <v>0.11666666666666667</v>
      </c>
      <c r="R5537" s="4">
        <f t="shared" si="347"/>
        <v>0.38333333333333336</v>
      </c>
      <c r="S5537">
        <v>1</v>
      </c>
      <c r="T5537">
        <v>21</v>
      </c>
      <c r="U5537">
        <v>69</v>
      </c>
    </row>
    <row r="5538" spans="1:21" x14ac:dyDescent="0.3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f t="shared" si="344"/>
        <v>180</v>
      </c>
      <c r="P5538" s="4">
        <f t="shared" si="345"/>
        <v>0</v>
      </c>
      <c r="Q5538" s="4">
        <f t="shared" si="346"/>
        <v>1.1111111111111112E-2</v>
      </c>
      <c r="R5538" s="4">
        <f t="shared" si="347"/>
        <v>7.7777777777777779E-2</v>
      </c>
      <c r="S5538">
        <v>0</v>
      </c>
      <c r="T5538">
        <v>2</v>
      </c>
      <c r="U5538">
        <v>14</v>
      </c>
    </row>
    <row r="5539" spans="1:21" x14ac:dyDescent="0.3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f t="shared" si="344"/>
        <v>180</v>
      </c>
      <c r="P5539" s="4">
        <f t="shared" si="345"/>
        <v>0</v>
      </c>
      <c r="Q5539" s="4">
        <f t="shared" si="346"/>
        <v>3.3333333333333333E-2</v>
      </c>
      <c r="R5539" s="4">
        <f t="shared" si="347"/>
        <v>0.1388888888888889</v>
      </c>
      <c r="S5539">
        <v>0</v>
      </c>
      <c r="T5539">
        <v>6</v>
      </c>
      <c r="U5539">
        <v>25</v>
      </c>
    </row>
    <row r="5540" spans="1:21" x14ac:dyDescent="0.3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f t="shared" si="344"/>
        <v>336</v>
      </c>
      <c r="P5540" s="4">
        <f t="shared" si="345"/>
        <v>0</v>
      </c>
      <c r="Q5540" s="4">
        <f t="shared" si="346"/>
        <v>2.976190476190476E-3</v>
      </c>
      <c r="R5540" s="4">
        <f t="shared" si="347"/>
        <v>3.273809523809524E-2</v>
      </c>
      <c r="S5540">
        <v>0</v>
      </c>
      <c r="T5540">
        <v>1</v>
      </c>
      <c r="U5540">
        <v>11</v>
      </c>
    </row>
    <row r="5541" spans="1:21" x14ac:dyDescent="0.3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f t="shared" si="344"/>
        <v>180</v>
      </c>
      <c r="P5541" s="4">
        <f t="shared" si="345"/>
        <v>5.5555555555555558E-3</v>
      </c>
      <c r="Q5541" s="4">
        <f t="shared" si="346"/>
        <v>7.2222222222222215E-2</v>
      </c>
      <c r="R5541" s="4">
        <f t="shared" si="347"/>
        <v>0.25</v>
      </c>
      <c r="S5541">
        <v>1</v>
      </c>
      <c r="T5541">
        <v>13</v>
      </c>
      <c r="U5541">
        <v>45</v>
      </c>
    </row>
    <row r="5542" spans="1:21" x14ac:dyDescent="0.3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f t="shared" si="344"/>
        <v>180</v>
      </c>
      <c r="P5542" s="4">
        <f t="shared" si="345"/>
        <v>0</v>
      </c>
      <c r="Q5542" s="4">
        <f t="shared" si="346"/>
        <v>9.4444444444444442E-2</v>
      </c>
      <c r="R5542" s="4">
        <f t="shared" si="347"/>
        <v>0.31666666666666665</v>
      </c>
      <c r="S5542">
        <v>0</v>
      </c>
      <c r="T5542">
        <v>17</v>
      </c>
      <c r="U5542">
        <v>57</v>
      </c>
    </row>
    <row r="5543" spans="1:21" x14ac:dyDescent="0.3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f t="shared" si="344"/>
        <v>235</v>
      </c>
      <c r="P5543" s="4">
        <f t="shared" si="345"/>
        <v>4.2553191489361703E-3</v>
      </c>
      <c r="Q5543" s="4">
        <f t="shared" si="346"/>
        <v>7.2340425531914887E-2</v>
      </c>
      <c r="R5543" s="4">
        <f t="shared" si="347"/>
        <v>0.23829787234042554</v>
      </c>
      <c r="S5543">
        <v>1</v>
      </c>
      <c r="T5543">
        <v>17</v>
      </c>
      <c r="U5543">
        <v>56</v>
      </c>
    </row>
    <row r="5544" spans="1:21" x14ac:dyDescent="0.3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f t="shared" si="344"/>
        <v>336</v>
      </c>
      <c r="P5544" s="4">
        <f t="shared" si="345"/>
        <v>0</v>
      </c>
      <c r="Q5544" s="4">
        <f t="shared" si="346"/>
        <v>4.1666666666666664E-2</v>
      </c>
      <c r="R5544" s="4">
        <f t="shared" si="347"/>
        <v>0.14583333333333334</v>
      </c>
      <c r="S5544">
        <v>0</v>
      </c>
      <c r="T5544">
        <v>14</v>
      </c>
      <c r="U5544">
        <v>49</v>
      </c>
    </row>
    <row r="5545" spans="1:21" x14ac:dyDescent="0.3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f t="shared" si="344"/>
        <v>332</v>
      </c>
      <c r="P5545" s="4">
        <f t="shared" si="345"/>
        <v>0</v>
      </c>
      <c r="Q5545" s="4">
        <f t="shared" si="346"/>
        <v>2.1084337349397589E-2</v>
      </c>
      <c r="R5545" s="4">
        <f t="shared" si="347"/>
        <v>8.1325301204819275E-2</v>
      </c>
      <c r="S5545">
        <v>0</v>
      </c>
      <c r="T5545">
        <v>7</v>
      </c>
      <c r="U5545">
        <v>27</v>
      </c>
    </row>
    <row r="5546" spans="1:21" x14ac:dyDescent="0.3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f t="shared" si="344"/>
        <v>272</v>
      </c>
      <c r="P5546" s="4">
        <f t="shared" si="345"/>
        <v>0</v>
      </c>
      <c r="Q5546" s="4">
        <f t="shared" si="346"/>
        <v>2.2058823529411766E-2</v>
      </c>
      <c r="R5546" s="4">
        <f t="shared" si="347"/>
        <v>9.1911764705882359E-2</v>
      </c>
      <c r="S5546">
        <v>0</v>
      </c>
      <c r="T5546">
        <v>6</v>
      </c>
      <c r="U5546">
        <v>25</v>
      </c>
    </row>
    <row r="5547" spans="1:21" x14ac:dyDescent="0.3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f t="shared" si="344"/>
        <v>469</v>
      </c>
      <c r="P5547" s="4">
        <f t="shared" si="345"/>
        <v>0</v>
      </c>
      <c r="Q5547" s="4">
        <f t="shared" si="346"/>
        <v>0</v>
      </c>
      <c r="R5547" s="4">
        <f t="shared" si="347"/>
        <v>8.5287846481876331E-3</v>
      </c>
      <c r="S5547">
        <v>0</v>
      </c>
      <c r="T5547">
        <v>0</v>
      </c>
      <c r="U5547">
        <v>4</v>
      </c>
    </row>
    <row r="5548" spans="1:21" x14ac:dyDescent="0.3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f t="shared" si="344"/>
        <v>332</v>
      </c>
      <c r="P5548" s="4">
        <f t="shared" si="345"/>
        <v>3.0120481927710845E-3</v>
      </c>
      <c r="Q5548" s="4">
        <f t="shared" si="346"/>
        <v>5.7228915662650599E-2</v>
      </c>
      <c r="R5548" s="4">
        <f t="shared" si="347"/>
        <v>0.18674698795180722</v>
      </c>
      <c r="S5548">
        <v>1</v>
      </c>
      <c r="T5548">
        <v>19</v>
      </c>
      <c r="U5548">
        <v>62</v>
      </c>
    </row>
    <row r="5549" spans="1:21" x14ac:dyDescent="0.3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f t="shared" si="344"/>
        <v>180</v>
      </c>
      <c r="P5549" s="4">
        <f t="shared" si="345"/>
        <v>0</v>
      </c>
      <c r="Q5549" s="4">
        <f t="shared" si="346"/>
        <v>5.5555555555555552E-2</v>
      </c>
      <c r="R5549" s="4">
        <f t="shared" si="347"/>
        <v>0.21111111111111111</v>
      </c>
      <c r="S5549">
        <v>0</v>
      </c>
      <c r="T5549">
        <v>10</v>
      </c>
      <c r="U5549">
        <v>38</v>
      </c>
    </row>
    <row r="5550" spans="1:21" x14ac:dyDescent="0.3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f t="shared" si="344"/>
        <v>180</v>
      </c>
      <c r="P5550" s="4">
        <f t="shared" si="345"/>
        <v>0</v>
      </c>
      <c r="Q5550" s="4">
        <f t="shared" si="346"/>
        <v>2.7777777777777776E-2</v>
      </c>
      <c r="R5550" s="4">
        <f t="shared" si="347"/>
        <v>0.12777777777777777</v>
      </c>
      <c r="S5550">
        <v>0</v>
      </c>
      <c r="T5550">
        <v>5</v>
      </c>
      <c r="U5550">
        <v>23</v>
      </c>
    </row>
    <row r="5551" spans="1:21" x14ac:dyDescent="0.3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f t="shared" si="344"/>
        <v>180</v>
      </c>
      <c r="P5551" s="4">
        <f t="shared" si="345"/>
        <v>0</v>
      </c>
      <c r="Q5551" s="4">
        <f t="shared" si="346"/>
        <v>8.3333333333333329E-2</v>
      </c>
      <c r="R5551" s="4">
        <f t="shared" si="347"/>
        <v>0.28333333333333333</v>
      </c>
      <c r="S5551">
        <v>0</v>
      </c>
      <c r="T5551">
        <v>15</v>
      </c>
      <c r="U5551">
        <v>51</v>
      </c>
    </row>
    <row r="5552" spans="1:21" x14ac:dyDescent="0.3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f t="shared" si="344"/>
        <v>180</v>
      </c>
      <c r="P5552" s="4">
        <f t="shared" si="345"/>
        <v>0</v>
      </c>
      <c r="Q5552" s="4">
        <f t="shared" si="346"/>
        <v>1.1111111111111112E-2</v>
      </c>
      <c r="R5552" s="4">
        <f t="shared" si="347"/>
        <v>8.3333333333333329E-2</v>
      </c>
      <c r="S5552">
        <v>0</v>
      </c>
      <c r="T5552">
        <v>2</v>
      </c>
      <c r="U5552">
        <v>15</v>
      </c>
    </row>
    <row r="5553" spans="1:21" x14ac:dyDescent="0.3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f t="shared" si="344"/>
        <v>180</v>
      </c>
      <c r="P5553" s="4">
        <f t="shared" si="345"/>
        <v>5.5555555555555558E-3</v>
      </c>
      <c r="Q5553" s="4">
        <f t="shared" si="346"/>
        <v>5.5555555555555552E-2</v>
      </c>
      <c r="R5553" s="4">
        <f t="shared" si="347"/>
        <v>0.20555555555555555</v>
      </c>
      <c r="S5553">
        <v>1</v>
      </c>
      <c r="T5553">
        <v>10</v>
      </c>
      <c r="U5553">
        <v>37</v>
      </c>
    </row>
    <row r="5554" spans="1:21" x14ac:dyDescent="0.3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f t="shared" si="344"/>
        <v>180</v>
      </c>
      <c r="P5554" s="4">
        <f t="shared" si="345"/>
        <v>0</v>
      </c>
      <c r="Q5554" s="4">
        <f t="shared" si="346"/>
        <v>3.888888888888889E-2</v>
      </c>
      <c r="R5554" s="4">
        <f t="shared" si="347"/>
        <v>0.15555555555555556</v>
      </c>
      <c r="S5554">
        <v>0</v>
      </c>
      <c r="T5554">
        <v>7</v>
      </c>
      <c r="U5554">
        <v>28</v>
      </c>
    </row>
    <row r="5555" spans="1:21" x14ac:dyDescent="0.3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f t="shared" si="344"/>
        <v>256</v>
      </c>
      <c r="P5555" s="4">
        <f t="shared" si="345"/>
        <v>3.90625E-3</v>
      </c>
      <c r="Q5555" s="4">
        <f t="shared" si="346"/>
        <v>4.296875E-2</v>
      </c>
      <c r="R5555" s="4">
        <f t="shared" si="347"/>
        <v>0.15625</v>
      </c>
      <c r="S5555">
        <v>1</v>
      </c>
      <c r="T5555">
        <v>11</v>
      </c>
      <c r="U5555">
        <v>40</v>
      </c>
    </row>
    <row r="5556" spans="1:21" x14ac:dyDescent="0.3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f t="shared" si="344"/>
        <v>331</v>
      </c>
      <c r="P5556" s="4">
        <f t="shared" si="345"/>
        <v>3.0211480362537764E-3</v>
      </c>
      <c r="Q5556" s="4">
        <f t="shared" si="346"/>
        <v>2.1148036253776436E-2</v>
      </c>
      <c r="R5556" s="4">
        <f t="shared" si="347"/>
        <v>8.7613293051359523E-2</v>
      </c>
      <c r="S5556">
        <v>1</v>
      </c>
      <c r="T5556">
        <v>7</v>
      </c>
      <c r="U5556">
        <v>29</v>
      </c>
    </row>
    <row r="5557" spans="1:21" x14ac:dyDescent="0.3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f t="shared" si="344"/>
        <v>180</v>
      </c>
      <c r="P5557" s="4">
        <f t="shared" si="345"/>
        <v>5.5555555555555558E-3</v>
      </c>
      <c r="Q5557" s="4">
        <f t="shared" si="346"/>
        <v>0</v>
      </c>
      <c r="R5557" s="4">
        <f t="shared" si="347"/>
        <v>4.4444444444444446E-2</v>
      </c>
      <c r="S5557">
        <v>1</v>
      </c>
      <c r="T5557">
        <v>0</v>
      </c>
      <c r="U5557">
        <v>8</v>
      </c>
    </row>
    <row r="5558" spans="1:21" x14ac:dyDescent="0.3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f t="shared" si="344"/>
        <v>331</v>
      </c>
      <c r="P5558" s="4">
        <f t="shared" si="345"/>
        <v>0</v>
      </c>
      <c r="Q5558" s="4">
        <f t="shared" si="346"/>
        <v>2.4169184290030211E-2</v>
      </c>
      <c r="R5558" s="4">
        <f t="shared" si="347"/>
        <v>9.3655589123867067E-2</v>
      </c>
      <c r="S5558">
        <v>0</v>
      </c>
      <c r="T5558">
        <v>8</v>
      </c>
      <c r="U5558">
        <v>31</v>
      </c>
    </row>
    <row r="5559" spans="1:21" x14ac:dyDescent="0.3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f t="shared" si="344"/>
        <v>180</v>
      </c>
      <c r="P5559" s="4">
        <f t="shared" si="345"/>
        <v>0</v>
      </c>
      <c r="Q5559" s="4">
        <f t="shared" si="346"/>
        <v>7.7777777777777779E-2</v>
      </c>
      <c r="R5559" s="4">
        <f t="shared" si="347"/>
        <v>0.26111111111111113</v>
      </c>
      <c r="S5559">
        <v>0</v>
      </c>
      <c r="T5559">
        <v>14</v>
      </c>
      <c r="U5559">
        <v>47</v>
      </c>
    </row>
    <row r="5560" spans="1:21" x14ac:dyDescent="0.3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f t="shared" si="344"/>
        <v>180</v>
      </c>
      <c r="P5560" s="4">
        <f t="shared" si="345"/>
        <v>5.5555555555555558E-3</v>
      </c>
      <c r="Q5560" s="4">
        <f t="shared" si="346"/>
        <v>4.4444444444444446E-2</v>
      </c>
      <c r="R5560" s="4">
        <f t="shared" si="347"/>
        <v>0.16666666666666666</v>
      </c>
      <c r="S5560">
        <v>1</v>
      </c>
      <c r="T5560">
        <v>8</v>
      </c>
      <c r="U5560">
        <v>30</v>
      </c>
    </row>
    <row r="5561" spans="1:21" x14ac:dyDescent="0.3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f t="shared" si="344"/>
        <v>180</v>
      </c>
      <c r="P5561" s="4">
        <f t="shared" si="345"/>
        <v>5.5555555555555558E-3</v>
      </c>
      <c r="Q5561" s="4">
        <f t="shared" si="346"/>
        <v>6.6666666666666666E-2</v>
      </c>
      <c r="R5561" s="4">
        <f t="shared" si="347"/>
        <v>0.23333333333333334</v>
      </c>
      <c r="S5561">
        <v>1</v>
      </c>
      <c r="T5561">
        <v>12</v>
      </c>
      <c r="U5561">
        <v>42</v>
      </c>
    </row>
    <row r="5562" spans="1:21" x14ac:dyDescent="0.3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f t="shared" si="344"/>
        <v>235</v>
      </c>
      <c r="P5562" s="4">
        <f t="shared" si="345"/>
        <v>4.2553191489361703E-3</v>
      </c>
      <c r="Q5562" s="4">
        <f t="shared" si="346"/>
        <v>8.5106382978723406E-3</v>
      </c>
      <c r="R5562" s="4">
        <f t="shared" si="347"/>
        <v>5.9574468085106386E-2</v>
      </c>
      <c r="S5562">
        <v>1</v>
      </c>
      <c r="T5562">
        <v>2</v>
      </c>
      <c r="U5562">
        <v>14</v>
      </c>
    </row>
    <row r="5563" spans="1:21" x14ac:dyDescent="0.3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f t="shared" si="344"/>
        <v>180</v>
      </c>
      <c r="P5563" s="4">
        <f t="shared" si="345"/>
        <v>0</v>
      </c>
      <c r="Q5563" s="4">
        <f t="shared" si="346"/>
        <v>4.4444444444444446E-2</v>
      </c>
      <c r="R5563" s="4">
        <f t="shared" si="347"/>
        <v>0.16666666666666666</v>
      </c>
      <c r="S5563">
        <v>0</v>
      </c>
      <c r="T5563">
        <v>8</v>
      </c>
      <c r="U5563">
        <v>30</v>
      </c>
    </row>
    <row r="5564" spans="1:21" x14ac:dyDescent="0.3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f t="shared" si="344"/>
        <v>180</v>
      </c>
      <c r="P5564" s="4">
        <f t="shared" si="345"/>
        <v>0</v>
      </c>
      <c r="Q5564" s="4">
        <f t="shared" si="346"/>
        <v>2.2222222222222223E-2</v>
      </c>
      <c r="R5564" s="4">
        <f t="shared" si="347"/>
        <v>0.11666666666666667</v>
      </c>
      <c r="S5564">
        <v>0</v>
      </c>
      <c r="T5564">
        <v>4</v>
      </c>
      <c r="U5564">
        <v>21</v>
      </c>
    </row>
    <row r="5565" spans="1:21" x14ac:dyDescent="0.3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f t="shared" si="344"/>
        <v>180</v>
      </c>
      <c r="P5565" s="4">
        <f t="shared" si="345"/>
        <v>0</v>
      </c>
      <c r="Q5565" s="4">
        <f t="shared" si="346"/>
        <v>6.6666666666666666E-2</v>
      </c>
      <c r="R5565" s="4">
        <f t="shared" si="347"/>
        <v>0.23333333333333334</v>
      </c>
      <c r="S5565">
        <v>0</v>
      </c>
      <c r="T5565">
        <v>12</v>
      </c>
      <c r="U5565">
        <v>42</v>
      </c>
    </row>
    <row r="5566" spans="1:21" x14ac:dyDescent="0.3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f t="shared" si="344"/>
        <v>180</v>
      </c>
      <c r="P5566" s="4">
        <f t="shared" si="345"/>
        <v>5.5555555555555558E-3</v>
      </c>
      <c r="Q5566" s="4">
        <f t="shared" si="346"/>
        <v>4.4444444444444446E-2</v>
      </c>
      <c r="R5566" s="4">
        <f t="shared" si="347"/>
        <v>0.17222222222222222</v>
      </c>
      <c r="S5566">
        <v>1</v>
      </c>
      <c r="T5566">
        <v>8</v>
      </c>
      <c r="U5566">
        <v>31</v>
      </c>
    </row>
    <row r="5567" spans="1:21" x14ac:dyDescent="0.3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f t="shared" si="344"/>
        <v>331</v>
      </c>
      <c r="P5567" s="4">
        <f t="shared" si="345"/>
        <v>0</v>
      </c>
      <c r="Q5567" s="4">
        <f t="shared" si="346"/>
        <v>3.6253776435045321E-2</v>
      </c>
      <c r="R5567" s="4">
        <f t="shared" si="347"/>
        <v>0.12386706948640483</v>
      </c>
      <c r="S5567">
        <v>0</v>
      </c>
      <c r="T5567">
        <v>12</v>
      </c>
      <c r="U5567">
        <v>41</v>
      </c>
    </row>
    <row r="5568" spans="1:21" x14ac:dyDescent="0.3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f t="shared" si="344"/>
        <v>180</v>
      </c>
      <c r="P5568" s="4">
        <f t="shared" si="345"/>
        <v>0</v>
      </c>
      <c r="Q5568" s="4">
        <f t="shared" si="346"/>
        <v>7.7777777777777779E-2</v>
      </c>
      <c r="R5568" s="4">
        <f t="shared" si="347"/>
        <v>0.26111111111111113</v>
      </c>
      <c r="S5568">
        <v>0</v>
      </c>
      <c r="T5568">
        <v>14</v>
      </c>
      <c r="U5568">
        <v>47</v>
      </c>
    </row>
    <row r="5569" spans="1:21" x14ac:dyDescent="0.3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f t="shared" si="344"/>
        <v>180</v>
      </c>
      <c r="P5569" s="4">
        <f t="shared" si="345"/>
        <v>5.5555555555555558E-3</v>
      </c>
      <c r="Q5569" s="4">
        <f t="shared" si="346"/>
        <v>6.6666666666666666E-2</v>
      </c>
      <c r="R5569" s="4">
        <f t="shared" si="347"/>
        <v>0.22777777777777777</v>
      </c>
      <c r="S5569">
        <v>1</v>
      </c>
      <c r="T5569">
        <v>12</v>
      </c>
      <c r="U5569">
        <v>41</v>
      </c>
    </row>
    <row r="5570" spans="1:21" x14ac:dyDescent="0.3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f t="shared" si="344"/>
        <v>180</v>
      </c>
      <c r="P5570" s="4">
        <f t="shared" si="345"/>
        <v>0</v>
      </c>
      <c r="Q5570" s="4">
        <f t="shared" si="346"/>
        <v>0.05</v>
      </c>
      <c r="R5570" s="4">
        <f t="shared" si="347"/>
        <v>0.19444444444444445</v>
      </c>
      <c r="S5570">
        <v>0</v>
      </c>
      <c r="T5570">
        <v>9</v>
      </c>
      <c r="U5570">
        <v>35</v>
      </c>
    </row>
    <row r="5571" spans="1:21" x14ac:dyDescent="0.3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f t="shared" ref="O5571:O5634" si="348">L5571+M5571+N5571</f>
        <v>216</v>
      </c>
      <c r="P5571" s="4">
        <f t="shared" ref="P5571:P5634" si="349">S5571/O5571</f>
        <v>0</v>
      </c>
      <c r="Q5571" s="4">
        <f t="shared" ref="Q5571:Q5634" si="350">T5571/O5571</f>
        <v>9.2592592592592587E-3</v>
      </c>
      <c r="R5571" s="4">
        <f t="shared" ref="R5571:R5634" si="351">U5571/O5571</f>
        <v>6.9444444444444448E-2</v>
      </c>
      <c r="S5571">
        <v>0</v>
      </c>
      <c r="T5571">
        <v>2</v>
      </c>
      <c r="U5571">
        <v>15</v>
      </c>
    </row>
    <row r="5572" spans="1:21" x14ac:dyDescent="0.3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f t="shared" si="348"/>
        <v>256</v>
      </c>
      <c r="P5572" s="4">
        <f t="shared" si="349"/>
        <v>0</v>
      </c>
      <c r="Q5572" s="4">
        <f t="shared" si="350"/>
        <v>3.125E-2</v>
      </c>
      <c r="R5572" s="4">
        <f t="shared" si="351"/>
        <v>0.1171875</v>
      </c>
      <c r="S5572">
        <v>0</v>
      </c>
      <c r="T5572">
        <v>8</v>
      </c>
      <c r="U5572">
        <v>30</v>
      </c>
    </row>
    <row r="5573" spans="1:21" x14ac:dyDescent="0.3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f t="shared" si="348"/>
        <v>272</v>
      </c>
      <c r="P5573" s="4">
        <f t="shared" si="349"/>
        <v>0</v>
      </c>
      <c r="Q5573" s="4">
        <f t="shared" si="350"/>
        <v>1.8382352941176471E-2</v>
      </c>
      <c r="R5573" s="4">
        <f t="shared" si="351"/>
        <v>8.0882352941176475E-2</v>
      </c>
      <c r="S5573">
        <v>0</v>
      </c>
      <c r="T5573">
        <v>5</v>
      </c>
      <c r="U5573">
        <v>22</v>
      </c>
    </row>
    <row r="5574" spans="1:21" x14ac:dyDescent="0.3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f t="shared" si="348"/>
        <v>180</v>
      </c>
      <c r="P5574" s="4">
        <f t="shared" si="349"/>
        <v>0</v>
      </c>
      <c r="Q5574" s="4">
        <f t="shared" si="350"/>
        <v>3.3333333333333333E-2</v>
      </c>
      <c r="R5574" s="4">
        <f t="shared" si="351"/>
        <v>0.1388888888888889</v>
      </c>
      <c r="S5574">
        <v>0</v>
      </c>
      <c r="T5574">
        <v>6</v>
      </c>
      <c r="U5574">
        <v>25</v>
      </c>
    </row>
    <row r="5575" spans="1:21" x14ac:dyDescent="0.3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f t="shared" si="348"/>
        <v>214</v>
      </c>
      <c r="P5575" s="4">
        <f t="shared" si="349"/>
        <v>0</v>
      </c>
      <c r="Q5575" s="4">
        <f t="shared" si="350"/>
        <v>2.8037383177570093E-2</v>
      </c>
      <c r="R5575" s="4">
        <f t="shared" si="351"/>
        <v>0.11214953271028037</v>
      </c>
      <c r="S5575">
        <v>0</v>
      </c>
      <c r="T5575">
        <v>6</v>
      </c>
      <c r="U5575">
        <v>24</v>
      </c>
    </row>
    <row r="5576" spans="1:21" x14ac:dyDescent="0.3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f t="shared" si="348"/>
        <v>332</v>
      </c>
      <c r="P5576" s="4">
        <f t="shared" si="349"/>
        <v>0</v>
      </c>
      <c r="Q5576" s="4">
        <f t="shared" si="350"/>
        <v>6.024096385542169E-3</v>
      </c>
      <c r="R5576" s="4">
        <f t="shared" si="351"/>
        <v>4.5180722891566265E-2</v>
      </c>
      <c r="S5576">
        <v>0</v>
      </c>
      <c r="T5576">
        <v>2</v>
      </c>
      <c r="U5576">
        <v>15</v>
      </c>
    </row>
    <row r="5577" spans="1:21" x14ac:dyDescent="0.3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f t="shared" si="348"/>
        <v>180</v>
      </c>
      <c r="P5577" s="4">
        <f t="shared" si="349"/>
        <v>0</v>
      </c>
      <c r="Q5577" s="4">
        <f t="shared" si="350"/>
        <v>0</v>
      </c>
      <c r="R5577" s="4">
        <f t="shared" si="351"/>
        <v>0</v>
      </c>
      <c r="S5577">
        <v>0</v>
      </c>
      <c r="T5577">
        <v>0</v>
      </c>
      <c r="U5577">
        <v>0</v>
      </c>
    </row>
    <row r="5578" spans="1:21" x14ac:dyDescent="0.3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f t="shared" si="348"/>
        <v>469</v>
      </c>
      <c r="P5578" s="4">
        <f t="shared" si="349"/>
        <v>0</v>
      </c>
      <c r="Q5578" s="4">
        <f t="shared" si="350"/>
        <v>8.5287846481876331E-3</v>
      </c>
      <c r="R5578" s="4">
        <f t="shared" si="351"/>
        <v>4.2643923240938165E-2</v>
      </c>
      <c r="S5578">
        <v>0</v>
      </c>
      <c r="T5578">
        <v>4</v>
      </c>
      <c r="U5578">
        <v>20</v>
      </c>
    </row>
    <row r="5579" spans="1:21" x14ac:dyDescent="0.3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f t="shared" si="348"/>
        <v>331</v>
      </c>
      <c r="P5579" s="4">
        <f t="shared" si="349"/>
        <v>3.0211480362537764E-3</v>
      </c>
      <c r="Q5579" s="4">
        <f t="shared" si="350"/>
        <v>2.7190332326283987E-2</v>
      </c>
      <c r="R5579" s="4">
        <f t="shared" si="351"/>
        <v>9.9697885196374625E-2</v>
      </c>
      <c r="S5579">
        <v>1</v>
      </c>
      <c r="T5579">
        <v>9</v>
      </c>
      <c r="U5579">
        <v>33</v>
      </c>
    </row>
    <row r="5580" spans="1:21" x14ac:dyDescent="0.3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f t="shared" si="348"/>
        <v>204</v>
      </c>
      <c r="P5580" s="4">
        <f t="shared" si="349"/>
        <v>0</v>
      </c>
      <c r="Q5580" s="4">
        <f t="shared" si="350"/>
        <v>0</v>
      </c>
      <c r="R5580" s="4">
        <f t="shared" si="351"/>
        <v>4.4117647058823532E-2</v>
      </c>
      <c r="S5580">
        <v>0</v>
      </c>
      <c r="T5580">
        <v>0</v>
      </c>
      <c r="U5580">
        <v>9</v>
      </c>
    </row>
    <row r="5581" spans="1:21" x14ac:dyDescent="0.3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f t="shared" si="348"/>
        <v>216</v>
      </c>
      <c r="P5581" s="4">
        <f t="shared" si="349"/>
        <v>0</v>
      </c>
      <c r="Q5581" s="4">
        <f t="shared" si="350"/>
        <v>3.7037037037037035E-2</v>
      </c>
      <c r="R5581" s="4">
        <f t="shared" si="351"/>
        <v>0.14351851851851852</v>
      </c>
      <c r="S5581">
        <v>0</v>
      </c>
      <c r="T5581">
        <v>8</v>
      </c>
      <c r="U5581">
        <v>31</v>
      </c>
    </row>
    <row r="5582" spans="1:21" x14ac:dyDescent="0.3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f t="shared" si="348"/>
        <v>216</v>
      </c>
      <c r="P5582" s="4">
        <f t="shared" si="349"/>
        <v>0</v>
      </c>
      <c r="Q5582" s="4">
        <f t="shared" si="350"/>
        <v>8.3333333333333329E-2</v>
      </c>
      <c r="R5582" s="4">
        <f t="shared" si="351"/>
        <v>0.27777777777777779</v>
      </c>
      <c r="S5582">
        <v>0</v>
      </c>
      <c r="T5582">
        <v>18</v>
      </c>
      <c r="U5582">
        <v>60</v>
      </c>
    </row>
    <row r="5583" spans="1:21" x14ac:dyDescent="0.3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f t="shared" si="348"/>
        <v>469</v>
      </c>
      <c r="P5583" s="4">
        <f t="shared" si="349"/>
        <v>0</v>
      </c>
      <c r="Q5583" s="4">
        <f t="shared" si="350"/>
        <v>2.7718550106609809E-2</v>
      </c>
      <c r="R5583" s="4">
        <f t="shared" si="351"/>
        <v>9.8081023454157784E-2</v>
      </c>
      <c r="S5583">
        <v>0</v>
      </c>
      <c r="T5583">
        <v>13</v>
      </c>
      <c r="U5583">
        <v>46</v>
      </c>
    </row>
    <row r="5584" spans="1:21" x14ac:dyDescent="0.3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f t="shared" si="348"/>
        <v>331</v>
      </c>
      <c r="P5584" s="4">
        <f t="shared" si="349"/>
        <v>0</v>
      </c>
      <c r="Q5584" s="4">
        <f t="shared" si="350"/>
        <v>5.1359516616314202E-2</v>
      </c>
      <c r="R5584" s="4">
        <f t="shared" si="351"/>
        <v>0.16918429003021149</v>
      </c>
      <c r="S5584">
        <v>0</v>
      </c>
      <c r="T5584">
        <v>17</v>
      </c>
      <c r="U5584">
        <v>56</v>
      </c>
    </row>
    <row r="5585" spans="1:21" x14ac:dyDescent="0.3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f t="shared" si="348"/>
        <v>180</v>
      </c>
      <c r="P5585" s="4">
        <f t="shared" si="349"/>
        <v>0</v>
      </c>
      <c r="Q5585" s="4">
        <f t="shared" si="350"/>
        <v>5.5555555555555552E-2</v>
      </c>
      <c r="R5585" s="4">
        <f t="shared" si="351"/>
        <v>0.2</v>
      </c>
      <c r="S5585">
        <v>0</v>
      </c>
      <c r="T5585">
        <v>10</v>
      </c>
      <c r="U5585">
        <v>36</v>
      </c>
    </row>
    <row r="5586" spans="1:21" x14ac:dyDescent="0.3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f t="shared" si="348"/>
        <v>180</v>
      </c>
      <c r="P5586" s="4">
        <f t="shared" si="349"/>
        <v>5.5555555555555558E-3</v>
      </c>
      <c r="Q5586" s="4">
        <f t="shared" si="350"/>
        <v>7.7777777777777779E-2</v>
      </c>
      <c r="R5586" s="4">
        <f t="shared" si="351"/>
        <v>0.2722222222222222</v>
      </c>
      <c r="S5586">
        <v>1</v>
      </c>
      <c r="T5586">
        <v>14</v>
      </c>
      <c r="U5586">
        <v>49</v>
      </c>
    </row>
    <row r="5587" spans="1:21" x14ac:dyDescent="0.3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f t="shared" si="348"/>
        <v>180</v>
      </c>
      <c r="P5587" s="4">
        <f t="shared" si="349"/>
        <v>0</v>
      </c>
      <c r="Q5587" s="4">
        <f t="shared" si="350"/>
        <v>2.2222222222222223E-2</v>
      </c>
      <c r="R5587" s="4">
        <f t="shared" si="351"/>
        <v>0.10555555555555556</v>
      </c>
      <c r="S5587">
        <v>0</v>
      </c>
      <c r="T5587">
        <v>4</v>
      </c>
      <c r="U5587">
        <v>19</v>
      </c>
    </row>
    <row r="5588" spans="1:21" x14ac:dyDescent="0.3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f t="shared" si="348"/>
        <v>180</v>
      </c>
      <c r="P5588" s="4">
        <f t="shared" si="349"/>
        <v>5.5555555555555558E-3</v>
      </c>
      <c r="Q5588" s="4">
        <f t="shared" si="350"/>
        <v>2.2222222222222223E-2</v>
      </c>
      <c r="R5588" s="4">
        <f t="shared" si="351"/>
        <v>0.1111111111111111</v>
      </c>
      <c r="S5588">
        <v>1</v>
      </c>
      <c r="T5588">
        <v>4</v>
      </c>
      <c r="U5588">
        <v>20</v>
      </c>
    </row>
    <row r="5589" spans="1:21" x14ac:dyDescent="0.3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f t="shared" si="348"/>
        <v>180</v>
      </c>
      <c r="P5589" s="4">
        <f t="shared" si="349"/>
        <v>0</v>
      </c>
      <c r="Q5589" s="4">
        <f t="shared" si="350"/>
        <v>0</v>
      </c>
      <c r="R5589" s="4">
        <f t="shared" si="351"/>
        <v>0</v>
      </c>
      <c r="S5589">
        <v>0</v>
      </c>
      <c r="T5589">
        <v>0</v>
      </c>
      <c r="U5589">
        <v>0</v>
      </c>
    </row>
    <row r="5590" spans="1:21" x14ac:dyDescent="0.3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f t="shared" si="348"/>
        <v>331</v>
      </c>
      <c r="P5590" s="4">
        <f t="shared" si="349"/>
        <v>0</v>
      </c>
      <c r="Q5590" s="4">
        <f t="shared" si="350"/>
        <v>4.2296072507552872E-2</v>
      </c>
      <c r="R5590" s="4">
        <f t="shared" si="351"/>
        <v>0.14803625377643503</v>
      </c>
      <c r="S5590">
        <v>0</v>
      </c>
      <c r="T5590">
        <v>14</v>
      </c>
      <c r="U5590">
        <v>49</v>
      </c>
    </row>
    <row r="5591" spans="1:21" x14ac:dyDescent="0.3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f t="shared" si="348"/>
        <v>180</v>
      </c>
      <c r="P5591" s="4">
        <f t="shared" si="349"/>
        <v>0</v>
      </c>
      <c r="Q5591" s="4">
        <f t="shared" si="350"/>
        <v>8.8888888888888892E-2</v>
      </c>
      <c r="R5591" s="4">
        <f t="shared" si="351"/>
        <v>0.3</v>
      </c>
      <c r="S5591">
        <v>0</v>
      </c>
      <c r="T5591">
        <v>16</v>
      </c>
      <c r="U5591">
        <v>54</v>
      </c>
    </row>
    <row r="5592" spans="1:21" x14ac:dyDescent="0.3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f t="shared" si="348"/>
        <v>336</v>
      </c>
      <c r="P5592" s="4">
        <f t="shared" si="349"/>
        <v>2.976190476190476E-3</v>
      </c>
      <c r="Q5592" s="4">
        <f t="shared" si="350"/>
        <v>1.488095238095238E-2</v>
      </c>
      <c r="R5592" s="4">
        <f t="shared" si="351"/>
        <v>6.5476190476190479E-2</v>
      </c>
      <c r="S5592">
        <v>1</v>
      </c>
      <c r="T5592">
        <v>5</v>
      </c>
      <c r="U5592">
        <v>22</v>
      </c>
    </row>
    <row r="5593" spans="1:21" x14ac:dyDescent="0.3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f t="shared" si="348"/>
        <v>336</v>
      </c>
      <c r="P5593" s="4">
        <f t="shared" si="349"/>
        <v>0</v>
      </c>
      <c r="Q5593" s="4">
        <f t="shared" si="350"/>
        <v>1.7857142857142856E-2</v>
      </c>
      <c r="R5593" s="4">
        <f t="shared" si="351"/>
        <v>7.7380952380952384E-2</v>
      </c>
      <c r="S5593">
        <v>0</v>
      </c>
      <c r="T5593">
        <v>6</v>
      </c>
      <c r="U5593">
        <v>26</v>
      </c>
    </row>
    <row r="5594" spans="1:21" x14ac:dyDescent="0.3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f t="shared" si="348"/>
        <v>216</v>
      </c>
      <c r="P5594" s="4">
        <f t="shared" si="349"/>
        <v>0</v>
      </c>
      <c r="Q5594" s="4">
        <f t="shared" si="350"/>
        <v>1.8518518518518517E-2</v>
      </c>
      <c r="R5594" s="4">
        <f t="shared" si="351"/>
        <v>8.7962962962962965E-2</v>
      </c>
      <c r="S5594">
        <v>0</v>
      </c>
      <c r="T5594">
        <v>4</v>
      </c>
      <c r="U5594">
        <v>19</v>
      </c>
    </row>
    <row r="5595" spans="1:21" x14ac:dyDescent="0.3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f t="shared" si="348"/>
        <v>332</v>
      </c>
      <c r="P5595" s="4">
        <f t="shared" si="349"/>
        <v>0</v>
      </c>
      <c r="Q5595" s="4">
        <f t="shared" si="350"/>
        <v>3.0120481927710843E-2</v>
      </c>
      <c r="R5595" s="4">
        <f t="shared" si="351"/>
        <v>0.10843373493975904</v>
      </c>
      <c r="S5595">
        <v>0</v>
      </c>
      <c r="T5595">
        <v>10</v>
      </c>
      <c r="U5595">
        <v>36</v>
      </c>
    </row>
    <row r="5596" spans="1:21" x14ac:dyDescent="0.3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f t="shared" si="348"/>
        <v>331</v>
      </c>
      <c r="P5596" s="4">
        <f t="shared" si="349"/>
        <v>0</v>
      </c>
      <c r="Q5596" s="4">
        <f t="shared" si="350"/>
        <v>4.2296072507552872E-2</v>
      </c>
      <c r="R5596" s="4">
        <f t="shared" si="351"/>
        <v>0.14501510574018128</v>
      </c>
      <c r="S5596">
        <v>0</v>
      </c>
      <c r="T5596">
        <v>14</v>
      </c>
      <c r="U5596">
        <v>48</v>
      </c>
    </row>
    <row r="5597" spans="1:21" x14ac:dyDescent="0.3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f t="shared" si="348"/>
        <v>331</v>
      </c>
      <c r="P5597" s="4">
        <f t="shared" si="349"/>
        <v>6.0422960725075529E-3</v>
      </c>
      <c r="Q5597" s="4">
        <f t="shared" si="350"/>
        <v>0</v>
      </c>
      <c r="R5597" s="4">
        <f t="shared" si="351"/>
        <v>9.0634441087613302E-3</v>
      </c>
      <c r="S5597">
        <v>2</v>
      </c>
      <c r="T5597">
        <v>0</v>
      </c>
      <c r="U5597">
        <v>3</v>
      </c>
    </row>
    <row r="5598" spans="1:21" x14ac:dyDescent="0.3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f t="shared" si="348"/>
        <v>336</v>
      </c>
      <c r="P5598" s="4">
        <f t="shared" si="349"/>
        <v>0</v>
      </c>
      <c r="Q5598" s="4">
        <f t="shared" si="350"/>
        <v>2.976190476190476E-2</v>
      </c>
      <c r="R5598" s="4">
        <f t="shared" si="351"/>
        <v>0.11011904761904762</v>
      </c>
      <c r="S5598">
        <v>0</v>
      </c>
      <c r="T5598">
        <v>10</v>
      </c>
      <c r="U5598">
        <v>37</v>
      </c>
    </row>
    <row r="5599" spans="1:21" x14ac:dyDescent="0.3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f t="shared" si="348"/>
        <v>180</v>
      </c>
      <c r="P5599" s="4">
        <f t="shared" si="349"/>
        <v>5.5555555555555558E-3</v>
      </c>
      <c r="Q5599" s="4">
        <f t="shared" si="350"/>
        <v>3.3333333333333333E-2</v>
      </c>
      <c r="R5599" s="4">
        <f t="shared" si="351"/>
        <v>0.14444444444444443</v>
      </c>
      <c r="S5599">
        <v>1</v>
      </c>
      <c r="T5599">
        <v>6</v>
      </c>
      <c r="U5599">
        <v>26</v>
      </c>
    </row>
    <row r="5600" spans="1:21" x14ac:dyDescent="0.3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f t="shared" si="348"/>
        <v>180</v>
      </c>
      <c r="P5600" s="4">
        <f t="shared" si="349"/>
        <v>5.5555555555555558E-3</v>
      </c>
      <c r="Q5600" s="4">
        <f t="shared" si="350"/>
        <v>4.4444444444444446E-2</v>
      </c>
      <c r="R5600" s="4">
        <f t="shared" si="351"/>
        <v>0.17777777777777778</v>
      </c>
      <c r="S5600">
        <v>1</v>
      </c>
      <c r="T5600">
        <v>8</v>
      </c>
      <c r="U5600">
        <v>32</v>
      </c>
    </row>
    <row r="5601" spans="1:21" x14ac:dyDescent="0.3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f t="shared" si="348"/>
        <v>180</v>
      </c>
      <c r="P5601" s="4">
        <f t="shared" si="349"/>
        <v>0</v>
      </c>
      <c r="Q5601" s="4">
        <f t="shared" si="350"/>
        <v>5.5555555555555552E-2</v>
      </c>
      <c r="R5601" s="4">
        <f t="shared" si="351"/>
        <v>0.20555555555555555</v>
      </c>
      <c r="S5601">
        <v>0</v>
      </c>
      <c r="T5601">
        <v>10</v>
      </c>
      <c r="U5601">
        <v>37</v>
      </c>
    </row>
    <row r="5602" spans="1:21" x14ac:dyDescent="0.3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f t="shared" si="348"/>
        <v>332</v>
      </c>
      <c r="P5602" s="4">
        <f t="shared" si="349"/>
        <v>0</v>
      </c>
      <c r="Q5602" s="4">
        <f t="shared" si="350"/>
        <v>2.1084337349397589E-2</v>
      </c>
      <c r="R5602" s="4">
        <f t="shared" si="351"/>
        <v>8.1325301204819275E-2</v>
      </c>
      <c r="S5602">
        <v>0</v>
      </c>
      <c r="T5602">
        <v>7</v>
      </c>
      <c r="U5602">
        <v>27</v>
      </c>
    </row>
    <row r="5603" spans="1:21" x14ac:dyDescent="0.3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f t="shared" si="348"/>
        <v>272</v>
      </c>
      <c r="P5603" s="4">
        <f t="shared" si="349"/>
        <v>3.6764705882352941E-3</v>
      </c>
      <c r="Q5603" s="4">
        <f t="shared" si="350"/>
        <v>2.5735294117647058E-2</v>
      </c>
      <c r="R5603" s="4">
        <f t="shared" si="351"/>
        <v>0.10661764705882353</v>
      </c>
      <c r="S5603">
        <v>1</v>
      </c>
      <c r="T5603">
        <v>7</v>
      </c>
      <c r="U5603">
        <v>29</v>
      </c>
    </row>
    <row r="5604" spans="1:21" x14ac:dyDescent="0.3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f t="shared" si="348"/>
        <v>469</v>
      </c>
      <c r="P5604" s="4">
        <f t="shared" si="349"/>
        <v>0</v>
      </c>
      <c r="Q5604" s="4">
        <f t="shared" si="350"/>
        <v>1.4925373134328358E-2</v>
      </c>
      <c r="R5604" s="4">
        <f t="shared" si="351"/>
        <v>5.7569296375266525E-2</v>
      </c>
      <c r="S5604">
        <v>0</v>
      </c>
      <c r="T5604">
        <v>7</v>
      </c>
      <c r="U5604">
        <v>27</v>
      </c>
    </row>
    <row r="5605" spans="1:21" x14ac:dyDescent="0.3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f t="shared" si="348"/>
        <v>272</v>
      </c>
      <c r="P5605" s="4">
        <f t="shared" si="349"/>
        <v>0</v>
      </c>
      <c r="Q5605" s="4">
        <f t="shared" si="350"/>
        <v>4.779411764705882E-2</v>
      </c>
      <c r="R5605" s="4">
        <f t="shared" si="351"/>
        <v>0.16544117647058823</v>
      </c>
      <c r="S5605">
        <v>0</v>
      </c>
      <c r="T5605">
        <v>13</v>
      </c>
      <c r="U5605">
        <v>45</v>
      </c>
    </row>
    <row r="5606" spans="1:21" x14ac:dyDescent="0.3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f t="shared" si="348"/>
        <v>180</v>
      </c>
      <c r="P5606" s="4">
        <f t="shared" si="349"/>
        <v>0</v>
      </c>
      <c r="Q5606" s="4">
        <f t="shared" si="350"/>
        <v>5.5555555555555552E-2</v>
      </c>
      <c r="R5606" s="4">
        <f t="shared" si="351"/>
        <v>0.20555555555555555</v>
      </c>
      <c r="S5606">
        <v>0</v>
      </c>
      <c r="T5606">
        <v>10</v>
      </c>
      <c r="U5606">
        <v>37</v>
      </c>
    </row>
    <row r="5607" spans="1:21" x14ac:dyDescent="0.3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f t="shared" si="348"/>
        <v>180</v>
      </c>
      <c r="P5607" s="4">
        <f t="shared" si="349"/>
        <v>5.5555555555555558E-3</v>
      </c>
      <c r="Q5607" s="4">
        <f t="shared" si="350"/>
        <v>0.05</v>
      </c>
      <c r="R5607" s="4">
        <f t="shared" si="351"/>
        <v>0.18888888888888888</v>
      </c>
      <c r="S5607">
        <v>1</v>
      </c>
      <c r="T5607">
        <v>9</v>
      </c>
      <c r="U5607">
        <v>34</v>
      </c>
    </row>
    <row r="5608" spans="1:21" x14ac:dyDescent="0.3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f t="shared" si="348"/>
        <v>332</v>
      </c>
      <c r="P5608" s="4">
        <f t="shared" si="349"/>
        <v>3.0120481927710845E-3</v>
      </c>
      <c r="Q5608" s="4">
        <f t="shared" si="350"/>
        <v>3.0120481927710845E-3</v>
      </c>
      <c r="R5608" s="4">
        <f t="shared" si="351"/>
        <v>3.0120481927710843E-2</v>
      </c>
      <c r="S5608">
        <v>1</v>
      </c>
      <c r="T5608">
        <v>1</v>
      </c>
      <c r="U5608">
        <v>10</v>
      </c>
    </row>
    <row r="5609" spans="1:21" x14ac:dyDescent="0.3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f t="shared" si="348"/>
        <v>332</v>
      </c>
      <c r="P5609" s="4">
        <f t="shared" si="349"/>
        <v>3.0120481927710845E-3</v>
      </c>
      <c r="Q5609" s="4">
        <f t="shared" si="350"/>
        <v>1.8072289156626505E-2</v>
      </c>
      <c r="R5609" s="4">
        <f t="shared" si="351"/>
        <v>7.2289156626506021E-2</v>
      </c>
      <c r="S5609">
        <v>1</v>
      </c>
      <c r="T5609">
        <v>6</v>
      </c>
      <c r="U5609">
        <v>24</v>
      </c>
    </row>
    <row r="5610" spans="1:21" x14ac:dyDescent="0.3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f t="shared" si="348"/>
        <v>336</v>
      </c>
      <c r="P5610" s="4">
        <f t="shared" si="349"/>
        <v>0</v>
      </c>
      <c r="Q5610" s="4">
        <f t="shared" si="350"/>
        <v>3.8690476190476192E-2</v>
      </c>
      <c r="R5610" s="4">
        <f t="shared" si="351"/>
        <v>0.13095238095238096</v>
      </c>
      <c r="S5610">
        <v>0</v>
      </c>
      <c r="T5610">
        <v>13</v>
      </c>
      <c r="U5610">
        <v>44</v>
      </c>
    </row>
    <row r="5611" spans="1:21" x14ac:dyDescent="0.3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f t="shared" si="348"/>
        <v>331</v>
      </c>
      <c r="P5611" s="4">
        <f t="shared" si="349"/>
        <v>0</v>
      </c>
      <c r="Q5611" s="4">
        <f t="shared" si="350"/>
        <v>2.4169184290030211E-2</v>
      </c>
      <c r="R5611" s="4">
        <f t="shared" si="351"/>
        <v>9.3655589123867067E-2</v>
      </c>
      <c r="S5611">
        <v>0</v>
      </c>
      <c r="T5611">
        <v>8</v>
      </c>
      <c r="U5611">
        <v>31</v>
      </c>
    </row>
    <row r="5612" spans="1:21" x14ac:dyDescent="0.3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f t="shared" si="348"/>
        <v>331</v>
      </c>
      <c r="P5612" s="4">
        <f t="shared" si="349"/>
        <v>0</v>
      </c>
      <c r="Q5612" s="4">
        <f t="shared" si="350"/>
        <v>3.3232628398791542E-2</v>
      </c>
      <c r="R5612" s="4">
        <f t="shared" si="351"/>
        <v>0.12386706948640483</v>
      </c>
      <c r="S5612">
        <v>0</v>
      </c>
      <c r="T5612">
        <v>11</v>
      </c>
      <c r="U5612">
        <v>41</v>
      </c>
    </row>
    <row r="5613" spans="1:21" x14ac:dyDescent="0.3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f t="shared" si="348"/>
        <v>180</v>
      </c>
      <c r="P5613" s="4">
        <f t="shared" si="349"/>
        <v>5.5555555555555558E-3</v>
      </c>
      <c r="Q5613" s="4">
        <f t="shared" si="350"/>
        <v>9.4444444444444442E-2</v>
      </c>
      <c r="R5613" s="4">
        <f t="shared" si="351"/>
        <v>0.32222222222222224</v>
      </c>
      <c r="S5613">
        <v>1</v>
      </c>
      <c r="T5613">
        <v>17</v>
      </c>
      <c r="U5613">
        <v>58</v>
      </c>
    </row>
    <row r="5614" spans="1:21" x14ac:dyDescent="0.3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f t="shared" si="348"/>
        <v>180</v>
      </c>
      <c r="P5614" s="4">
        <f t="shared" si="349"/>
        <v>1.6666666666666666E-2</v>
      </c>
      <c r="Q5614" s="4">
        <f t="shared" si="350"/>
        <v>7.2222222222222215E-2</v>
      </c>
      <c r="R5614" s="4">
        <f t="shared" si="351"/>
        <v>0.26111111111111113</v>
      </c>
      <c r="S5614">
        <v>3</v>
      </c>
      <c r="T5614">
        <v>13</v>
      </c>
      <c r="U5614">
        <v>47</v>
      </c>
    </row>
    <row r="5615" spans="1:21" x14ac:dyDescent="0.3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f t="shared" si="348"/>
        <v>180</v>
      </c>
      <c r="P5615" s="4">
        <f t="shared" si="349"/>
        <v>0</v>
      </c>
      <c r="Q5615" s="4">
        <f t="shared" si="350"/>
        <v>4.4444444444444446E-2</v>
      </c>
      <c r="R5615" s="4">
        <f t="shared" si="351"/>
        <v>0.17777777777777778</v>
      </c>
      <c r="S5615">
        <v>0</v>
      </c>
      <c r="T5615">
        <v>8</v>
      </c>
      <c r="U5615">
        <v>32</v>
      </c>
    </row>
    <row r="5616" spans="1:21" x14ac:dyDescent="0.3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f t="shared" si="348"/>
        <v>331</v>
      </c>
      <c r="P5616" s="4">
        <f t="shared" si="349"/>
        <v>0</v>
      </c>
      <c r="Q5616" s="4">
        <f t="shared" si="350"/>
        <v>1.5105740181268883E-2</v>
      </c>
      <c r="R5616" s="4">
        <f t="shared" si="351"/>
        <v>6.6465256797583083E-2</v>
      </c>
      <c r="S5616">
        <v>0</v>
      </c>
      <c r="T5616">
        <v>5</v>
      </c>
      <c r="U5616">
        <v>22</v>
      </c>
    </row>
    <row r="5617" spans="1:21" x14ac:dyDescent="0.3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f t="shared" si="348"/>
        <v>180</v>
      </c>
      <c r="P5617" s="4">
        <f t="shared" si="349"/>
        <v>0</v>
      </c>
      <c r="Q5617" s="4">
        <f t="shared" si="350"/>
        <v>0</v>
      </c>
      <c r="R5617" s="4">
        <f t="shared" si="351"/>
        <v>0</v>
      </c>
      <c r="S5617">
        <v>0</v>
      </c>
      <c r="T5617">
        <v>0</v>
      </c>
      <c r="U5617">
        <v>0</v>
      </c>
    </row>
    <row r="5618" spans="1:21" x14ac:dyDescent="0.3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f t="shared" si="348"/>
        <v>235</v>
      </c>
      <c r="P5618" s="4">
        <f t="shared" si="349"/>
        <v>4.2553191489361703E-3</v>
      </c>
      <c r="Q5618" s="4">
        <f t="shared" si="350"/>
        <v>2.9787234042553193E-2</v>
      </c>
      <c r="R5618" s="4">
        <f t="shared" si="351"/>
        <v>0.11914893617021277</v>
      </c>
      <c r="S5618">
        <v>1</v>
      </c>
      <c r="T5618">
        <v>7</v>
      </c>
      <c r="U5618">
        <v>28</v>
      </c>
    </row>
    <row r="5619" spans="1:21" x14ac:dyDescent="0.3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f t="shared" si="348"/>
        <v>180</v>
      </c>
      <c r="P5619" s="4">
        <f t="shared" si="349"/>
        <v>0</v>
      </c>
      <c r="Q5619" s="4">
        <f t="shared" si="350"/>
        <v>3.3333333333333333E-2</v>
      </c>
      <c r="R5619" s="4">
        <f t="shared" si="351"/>
        <v>0.1388888888888889</v>
      </c>
      <c r="S5619">
        <v>0</v>
      </c>
      <c r="T5619">
        <v>6</v>
      </c>
      <c r="U5619">
        <v>25</v>
      </c>
    </row>
    <row r="5620" spans="1:21" x14ac:dyDescent="0.3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f t="shared" si="348"/>
        <v>180</v>
      </c>
      <c r="P5620" s="4">
        <f t="shared" si="349"/>
        <v>0</v>
      </c>
      <c r="Q5620" s="4">
        <f t="shared" si="350"/>
        <v>5.5555555555555552E-2</v>
      </c>
      <c r="R5620" s="4">
        <f t="shared" si="351"/>
        <v>0.2</v>
      </c>
      <c r="S5620">
        <v>0</v>
      </c>
      <c r="T5620">
        <v>10</v>
      </c>
      <c r="U5620">
        <v>36</v>
      </c>
    </row>
    <row r="5621" spans="1:21" x14ac:dyDescent="0.3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f t="shared" si="348"/>
        <v>214</v>
      </c>
      <c r="P5621" s="4">
        <f t="shared" si="349"/>
        <v>1.4018691588785047E-2</v>
      </c>
      <c r="Q5621" s="4">
        <f t="shared" si="350"/>
        <v>3.2710280373831772E-2</v>
      </c>
      <c r="R5621" s="4">
        <f t="shared" si="351"/>
        <v>0.13084112149532709</v>
      </c>
      <c r="S5621">
        <v>3</v>
      </c>
      <c r="T5621">
        <v>7</v>
      </c>
      <c r="U5621">
        <v>28</v>
      </c>
    </row>
    <row r="5622" spans="1:21" x14ac:dyDescent="0.3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f t="shared" si="348"/>
        <v>180</v>
      </c>
      <c r="P5622" s="4">
        <f t="shared" si="349"/>
        <v>5.5555555555555558E-3</v>
      </c>
      <c r="Q5622" s="4">
        <f t="shared" si="350"/>
        <v>3.3333333333333333E-2</v>
      </c>
      <c r="R5622" s="4">
        <f t="shared" si="351"/>
        <v>0.1388888888888889</v>
      </c>
      <c r="S5622">
        <v>1</v>
      </c>
      <c r="T5622">
        <v>6</v>
      </c>
      <c r="U5622">
        <v>25</v>
      </c>
    </row>
    <row r="5623" spans="1:21" x14ac:dyDescent="0.3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f t="shared" si="348"/>
        <v>272</v>
      </c>
      <c r="P5623" s="4">
        <f t="shared" si="349"/>
        <v>0</v>
      </c>
      <c r="Q5623" s="4">
        <f t="shared" si="350"/>
        <v>0</v>
      </c>
      <c r="R5623" s="4">
        <f t="shared" si="351"/>
        <v>1.1029411764705883E-2</v>
      </c>
      <c r="S5623">
        <v>0</v>
      </c>
      <c r="T5623">
        <v>0</v>
      </c>
      <c r="U5623">
        <v>3</v>
      </c>
    </row>
    <row r="5624" spans="1:21" x14ac:dyDescent="0.3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f t="shared" si="348"/>
        <v>332</v>
      </c>
      <c r="P5624" s="4">
        <f t="shared" si="349"/>
        <v>6.024096385542169E-3</v>
      </c>
      <c r="Q5624" s="4">
        <f t="shared" si="350"/>
        <v>9.0361445783132526E-3</v>
      </c>
      <c r="R5624" s="4">
        <f t="shared" si="351"/>
        <v>4.8192771084337352E-2</v>
      </c>
      <c r="S5624">
        <v>2</v>
      </c>
      <c r="T5624">
        <v>3</v>
      </c>
      <c r="U5624">
        <v>16</v>
      </c>
    </row>
    <row r="5625" spans="1:21" x14ac:dyDescent="0.3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f t="shared" si="348"/>
        <v>256</v>
      </c>
      <c r="P5625" s="4">
        <f t="shared" si="349"/>
        <v>0</v>
      </c>
      <c r="Q5625" s="4">
        <f t="shared" si="350"/>
        <v>3.90625E-2</v>
      </c>
      <c r="R5625" s="4">
        <f t="shared" si="351"/>
        <v>0.1484375</v>
      </c>
      <c r="S5625">
        <v>0</v>
      </c>
      <c r="T5625">
        <v>10</v>
      </c>
      <c r="U5625">
        <v>38</v>
      </c>
    </row>
    <row r="5626" spans="1:21" x14ac:dyDescent="0.3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f t="shared" si="348"/>
        <v>331</v>
      </c>
      <c r="P5626" s="4">
        <f t="shared" si="349"/>
        <v>0</v>
      </c>
      <c r="Q5626" s="4">
        <f t="shared" si="350"/>
        <v>5.1359516616314202E-2</v>
      </c>
      <c r="R5626" s="4">
        <f t="shared" si="351"/>
        <v>0.17220543806646527</v>
      </c>
      <c r="S5626">
        <v>0</v>
      </c>
      <c r="T5626">
        <v>17</v>
      </c>
      <c r="U5626">
        <v>57</v>
      </c>
    </row>
    <row r="5627" spans="1:21" x14ac:dyDescent="0.3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f t="shared" si="348"/>
        <v>331</v>
      </c>
      <c r="P5627" s="4">
        <f t="shared" si="349"/>
        <v>0</v>
      </c>
      <c r="Q5627" s="4">
        <f t="shared" si="350"/>
        <v>2.1148036253776436E-2</v>
      </c>
      <c r="R5627" s="4">
        <f t="shared" si="351"/>
        <v>8.7613293051359523E-2</v>
      </c>
      <c r="S5627">
        <v>0</v>
      </c>
      <c r="T5627">
        <v>7</v>
      </c>
      <c r="U5627">
        <v>29</v>
      </c>
    </row>
    <row r="5628" spans="1:21" x14ac:dyDescent="0.3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f t="shared" si="348"/>
        <v>336</v>
      </c>
      <c r="P5628" s="4">
        <f t="shared" si="349"/>
        <v>2.976190476190476E-3</v>
      </c>
      <c r="Q5628" s="4">
        <f t="shared" si="350"/>
        <v>2.976190476190476E-2</v>
      </c>
      <c r="R5628" s="4">
        <f t="shared" si="351"/>
        <v>0.10416666666666667</v>
      </c>
      <c r="S5628">
        <v>1</v>
      </c>
      <c r="T5628">
        <v>10</v>
      </c>
      <c r="U5628">
        <v>35</v>
      </c>
    </row>
    <row r="5629" spans="1:21" x14ac:dyDescent="0.3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f t="shared" si="348"/>
        <v>180</v>
      </c>
      <c r="P5629" s="4">
        <f t="shared" si="349"/>
        <v>5.5555555555555558E-3</v>
      </c>
      <c r="Q5629" s="4">
        <f t="shared" si="350"/>
        <v>7.2222222222222215E-2</v>
      </c>
      <c r="R5629" s="4">
        <f t="shared" si="351"/>
        <v>0.25</v>
      </c>
      <c r="S5629">
        <v>1</v>
      </c>
      <c r="T5629">
        <v>13</v>
      </c>
      <c r="U5629">
        <v>45</v>
      </c>
    </row>
    <row r="5630" spans="1:21" x14ac:dyDescent="0.3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f t="shared" si="348"/>
        <v>216</v>
      </c>
      <c r="P5630" s="4">
        <f t="shared" si="349"/>
        <v>0</v>
      </c>
      <c r="Q5630" s="4">
        <f t="shared" si="350"/>
        <v>1.3888888888888888E-2</v>
      </c>
      <c r="R5630" s="4">
        <f t="shared" si="351"/>
        <v>8.3333333333333329E-2</v>
      </c>
      <c r="S5630">
        <v>0</v>
      </c>
      <c r="T5630">
        <v>3</v>
      </c>
      <c r="U5630">
        <v>18</v>
      </c>
    </row>
    <row r="5631" spans="1:21" x14ac:dyDescent="0.3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f t="shared" si="348"/>
        <v>180</v>
      </c>
      <c r="P5631" s="4">
        <f t="shared" si="349"/>
        <v>1.6666666666666666E-2</v>
      </c>
      <c r="Q5631" s="4">
        <f t="shared" si="350"/>
        <v>5.5555555555555552E-2</v>
      </c>
      <c r="R5631" s="4">
        <f t="shared" si="351"/>
        <v>0.2</v>
      </c>
      <c r="S5631">
        <v>3</v>
      </c>
      <c r="T5631">
        <v>10</v>
      </c>
      <c r="U5631">
        <v>36</v>
      </c>
    </row>
    <row r="5632" spans="1:21" x14ac:dyDescent="0.3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f t="shared" si="348"/>
        <v>331</v>
      </c>
      <c r="P5632" s="4">
        <f t="shared" si="349"/>
        <v>0</v>
      </c>
      <c r="Q5632" s="4">
        <f t="shared" si="350"/>
        <v>1.2084592145015106E-2</v>
      </c>
      <c r="R5632" s="4">
        <f t="shared" si="351"/>
        <v>5.7401812688821753E-2</v>
      </c>
      <c r="S5632">
        <v>0</v>
      </c>
      <c r="T5632">
        <v>4</v>
      </c>
      <c r="U5632">
        <v>19</v>
      </c>
    </row>
    <row r="5633" spans="1:21" x14ac:dyDescent="0.3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f t="shared" si="348"/>
        <v>180</v>
      </c>
      <c r="P5633" s="4">
        <f t="shared" si="349"/>
        <v>5.5555555555555558E-3</v>
      </c>
      <c r="Q5633" s="4">
        <f t="shared" si="350"/>
        <v>6.6666666666666666E-2</v>
      </c>
      <c r="R5633" s="4">
        <f t="shared" si="351"/>
        <v>0.24444444444444444</v>
      </c>
      <c r="S5633">
        <v>1</v>
      </c>
      <c r="T5633">
        <v>12</v>
      </c>
      <c r="U5633">
        <v>44</v>
      </c>
    </row>
    <row r="5634" spans="1:21" x14ac:dyDescent="0.3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f t="shared" si="348"/>
        <v>180</v>
      </c>
      <c r="P5634" s="4">
        <f t="shared" si="349"/>
        <v>5.5555555555555558E-3</v>
      </c>
      <c r="Q5634" s="4">
        <f t="shared" si="350"/>
        <v>0.05</v>
      </c>
      <c r="R5634" s="4">
        <f t="shared" si="351"/>
        <v>0.18333333333333332</v>
      </c>
      <c r="S5634">
        <v>1</v>
      </c>
      <c r="T5634">
        <v>9</v>
      </c>
      <c r="U5634">
        <v>33</v>
      </c>
    </row>
    <row r="5635" spans="1:21" x14ac:dyDescent="0.3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f t="shared" ref="O5635:O5698" si="352">L5635+M5635+N5635</f>
        <v>180</v>
      </c>
      <c r="P5635" s="4">
        <f t="shared" ref="P5635:P5698" si="353">S5635/O5635</f>
        <v>0</v>
      </c>
      <c r="Q5635" s="4">
        <f t="shared" ref="Q5635:Q5698" si="354">T5635/O5635</f>
        <v>0.05</v>
      </c>
      <c r="R5635" s="4">
        <f t="shared" ref="R5635:R5698" si="355">U5635/O5635</f>
        <v>0.19444444444444445</v>
      </c>
      <c r="S5635">
        <v>0</v>
      </c>
      <c r="T5635">
        <v>9</v>
      </c>
      <c r="U5635">
        <v>35</v>
      </c>
    </row>
    <row r="5636" spans="1:21" x14ac:dyDescent="0.3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f t="shared" si="352"/>
        <v>180</v>
      </c>
      <c r="P5636" s="4">
        <f t="shared" si="353"/>
        <v>0</v>
      </c>
      <c r="Q5636" s="4">
        <f t="shared" si="354"/>
        <v>1.6666666666666666E-2</v>
      </c>
      <c r="R5636" s="4">
        <f t="shared" si="355"/>
        <v>0.1</v>
      </c>
      <c r="S5636">
        <v>0</v>
      </c>
      <c r="T5636">
        <v>3</v>
      </c>
      <c r="U5636">
        <v>18</v>
      </c>
    </row>
    <row r="5637" spans="1:21" x14ac:dyDescent="0.3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f t="shared" si="352"/>
        <v>204</v>
      </c>
      <c r="P5637" s="4">
        <f t="shared" si="353"/>
        <v>9.8039215686274508E-3</v>
      </c>
      <c r="Q5637" s="4">
        <f t="shared" si="354"/>
        <v>5.8823529411764705E-2</v>
      </c>
      <c r="R5637" s="4">
        <f t="shared" si="355"/>
        <v>0.20098039215686275</v>
      </c>
      <c r="S5637">
        <v>2</v>
      </c>
      <c r="T5637">
        <v>12</v>
      </c>
      <c r="U5637">
        <v>41</v>
      </c>
    </row>
    <row r="5638" spans="1:21" x14ac:dyDescent="0.3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f t="shared" si="352"/>
        <v>332</v>
      </c>
      <c r="P5638" s="4">
        <f t="shared" si="353"/>
        <v>0</v>
      </c>
      <c r="Q5638" s="4">
        <f t="shared" si="354"/>
        <v>5.7228915662650599E-2</v>
      </c>
      <c r="R5638" s="4">
        <f t="shared" si="355"/>
        <v>0.18975903614457831</v>
      </c>
      <c r="S5638">
        <v>0</v>
      </c>
      <c r="T5638">
        <v>19</v>
      </c>
      <c r="U5638">
        <v>63</v>
      </c>
    </row>
    <row r="5639" spans="1:21" x14ac:dyDescent="0.3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f t="shared" si="352"/>
        <v>180</v>
      </c>
      <c r="P5639" s="4">
        <f t="shared" si="353"/>
        <v>5.5555555555555558E-3</v>
      </c>
      <c r="Q5639" s="4">
        <f t="shared" si="354"/>
        <v>1.1111111111111112E-2</v>
      </c>
      <c r="R5639" s="4">
        <f t="shared" si="355"/>
        <v>8.3333333333333329E-2</v>
      </c>
      <c r="S5639">
        <v>1</v>
      </c>
      <c r="T5639">
        <v>2</v>
      </c>
      <c r="U5639">
        <v>15</v>
      </c>
    </row>
    <row r="5640" spans="1:21" x14ac:dyDescent="0.3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f t="shared" si="352"/>
        <v>272</v>
      </c>
      <c r="P5640" s="4">
        <f t="shared" si="353"/>
        <v>0</v>
      </c>
      <c r="Q5640" s="4">
        <f t="shared" si="354"/>
        <v>2.2058823529411766E-2</v>
      </c>
      <c r="R5640" s="4">
        <f t="shared" si="355"/>
        <v>9.1911764705882359E-2</v>
      </c>
      <c r="S5640">
        <v>0</v>
      </c>
      <c r="T5640">
        <v>6</v>
      </c>
      <c r="U5640">
        <v>25</v>
      </c>
    </row>
    <row r="5641" spans="1:21" x14ac:dyDescent="0.3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f t="shared" si="352"/>
        <v>331</v>
      </c>
      <c r="P5641" s="4">
        <f t="shared" si="353"/>
        <v>3.0211480362537764E-3</v>
      </c>
      <c r="Q5641" s="4">
        <f t="shared" si="354"/>
        <v>2.7190332326283987E-2</v>
      </c>
      <c r="R5641" s="4">
        <f t="shared" si="355"/>
        <v>0.1027190332326284</v>
      </c>
      <c r="S5641">
        <v>1</v>
      </c>
      <c r="T5641">
        <v>9</v>
      </c>
      <c r="U5641">
        <v>34</v>
      </c>
    </row>
    <row r="5642" spans="1:21" x14ac:dyDescent="0.3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f t="shared" si="352"/>
        <v>180</v>
      </c>
      <c r="P5642" s="4">
        <f t="shared" si="353"/>
        <v>0</v>
      </c>
      <c r="Q5642" s="4">
        <f t="shared" si="354"/>
        <v>6.6666666666666666E-2</v>
      </c>
      <c r="R5642" s="4">
        <f t="shared" si="355"/>
        <v>0.2388888888888889</v>
      </c>
      <c r="S5642">
        <v>0</v>
      </c>
      <c r="T5642">
        <v>12</v>
      </c>
      <c r="U5642">
        <v>43</v>
      </c>
    </row>
    <row r="5643" spans="1:21" x14ac:dyDescent="0.3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f t="shared" si="352"/>
        <v>256</v>
      </c>
      <c r="P5643" s="4">
        <f t="shared" si="353"/>
        <v>0</v>
      </c>
      <c r="Q5643" s="4">
        <f t="shared" si="354"/>
        <v>1.953125E-2</v>
      </c>
      <c r="R5643" s="4">
        <f t="shared" si="355"/>
        <v>8.59375E-2</v>
      </c>
      <c r="S5643">
        <v>0</v>
      </c>
      <c r="T5643">
        <v>5</v>
      </c>
      <c r="U5643">
        <v>22</v>
      </c>
    </row>
    <row r="5644" spans="1:21" x14ac:dyDescent="0.3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f t="shared" si="352"/>
        <v>180</v>
      </c>
      <c r="P5644" s="4">
        <f t="shared" si="353"/>
        <v>0</v>
      </c>
      <c r="Q5644" s="4">
        <f t="shared" si="354"/>
        <v>0</v>
      </c>
      <c r="R5644" s="4">
        <f t="shared" si="355"/>
        <v>0</v>
      </c>
      <c r="S5644">
        <v>0</v>
      </c>
      <c r="T5644">
        <v>0</v>
      </c>
      <c r="U5644">
        <v>0</v>
      </c>
    </row>
    <row r="5645" spans="1:21" x14ac:dyDescent="0.3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f t="shared" si="352"/>
        <v>332</v>
      </c>
      <c r="P5645" s="4">
        <f t="shared" si="353"/>
        <v>3.0120481927710845E-3</v>
      </c>
      <c r="Q5645" s="4">
        <f t="shared" si="354"/>
        <v>4.5180722891566265E-2</v>
      </c>
      <c r="R5645" s="4">
        <f t="shared" si="355"/>
        <v>0.15662650602409639</v>
      </c>
      <c r="S5645">
        <v>1</v>
      </c>
      <c r="T5645">
        <v>15</v>
      </c>
      <c r="U5645">
        <v>52</v>
      </c>
    </row>
    <row r="5646" spans="1:21" x14ac:dyDescent="0.3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f t="shared" si="352"/>
        <v>256</v>
      </c>
      <c r="P5646" s="4">
        <f t="shared" si="353"/>
        <v>0</v>
      </c>
      <c r="Q5646" s="4">
        <f t="shared" si="354"/>
        <v>4.6875E-2</v>
      </c>
      <c r="R5646" s="4">
        <f t="shared" si="355"/>
        <v>0.1640625</v>
      </c>
      <c r="S5646">
        <v>0</v>
      </c>
      <c r="T5646">
        <v>12</v>
      </c>
      <c r="U5646">
        <v>42</v>
      </c>
    </row>
    <row r="5647" spans="1:21" x14ac:dyDescent="0.3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f t="shared" si="352"/>
        <v>180</v>
      </c>
      <c r="P5647" s="4">
        <f t="shared" si="353"/>
        <v>0</v>
      </c>
      <c r="Q5647" s="4">
        <f t="shared" si="354"/>
        <v>0</v>
      </c>
      <c r="R5647" s="4">
        <f t="shared" si="355"/>
        <v>1.6666666666666666E-2</v>
      </c>
      <c r="S5647">
        <v>0</v>
      </c>
      <c r="T5647">
        <v>0</v>
      </c>
      <c r="U5647">
        <v>3</v>
      </c>
    </row>
    <row r="5648" spans="1:21" x14ac:dyDescent="0.3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f t="shared" si="352"/>
        <v>180</v>
      </c>
      <c r="P5648" s="4">
        <f t="shared" si="353"/>
        <v>1.1111111111111112E-2</v>
      </c>
      <c r="Q5648" s="4">
        <f t="shared" si="354"/>
        <v>2.2222222222222223E-2</v>
      </c>
      <c r="R5648" s="4">
        <f t="shared" si="355"/>
        <v>0.11666666666666667</v>
      </c>
      <c r="S5648">
        <v>2</v>
      </c>
      <c r="T5648">
        <v>4</v>
      </c>
      <c r="U5648">
        <v>21</v>
      </c>
    </row>
    <row r="5649" spans="1:21" x14ac:dyDescent="0.3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f t="shared" si="352"/>
        <v>180</v>
      </c>
      <c r="P5649" s="4">
        <f t="shared" si="353"/>
        <v>5.5555555555555558E-3</v>
      </c>
      <c r="Q5649" s="4">
        <f t="shared" si="354"/>
        <v>8.8888888888888892E-2</v>
      </c>
      <c r="R5649" s="4">
        <f t="shared" si="355"/>
        <v>0.30555555555555558</v>
      </c>
      <c r="S5649">
        <v>1</v>
      </c>
      <c r="T5649">
        <v>16</v>
      </c>
      <c r="U5649">
        <v>55</v>
      </c>
    </row>
    <row r="5650" spans="1:21" x14ac:dyDescent="0.3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f t="shared" si="352"/>
        <v>180</v>
      </c>
      <c r="P5650" s="4">
        <f t="shared" si="353"/>
        <v>0</v>
      </c>
      <c r="Q5650" s="4">
        <f t="shared" si="354"/>
        <v>8.8888888888888892E-2</v>
      </c>
      <c r="R5650" s="4">
        <f t="shared" si="355"/>
        <v>0.29444444444444445</v>
      </c>
      <c r="S5650">
        <v>0</v>
      </c>
      <c r="T5650">
        <v>16</v>
      </c>
      <c r="U5650">
        <v>53</v>
      </c>
    </row>
    <row r="5651" spans="1:21" x14ac:dyDescent="0.3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f t="shared" si="352"/>
        <v>180</v>
      </c>
      <c r="P5651" s="4">
        <f t="shared" si="353"/>
        <v>3.3333333333333333E-2</v>
      </c>
      <c r="Q5651" s="4">
        <f t="shared" si="354"/>
        <v>7.2222222222222215E-2</v>
      </c>
      <c r="R5651" s="4">
        <f t="shared" si="355"/>
        <v>0.25</v>
      </c>
      <c r="S5651">
        <v>6</v>
      </c>
      <c r="T5651">
        <v>13</v>
      </c>
      <c r="U5651">
        <v>45</v>
      </c>
    </row>
    <row r="5652" spans="1:21" x14ac:dyDescent="0.3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f t="shared" si="352"/>
        <v>180</v>
      </c>
      <c r="P5652" s="4">
        <f t="shared" si="353"/>
        <v>5.5555555555555558E-3</v>
      </c>
      <c r="Q5652" s="4">
        <f t="shared" si="354"/>
        <v>3.888888888888889E-2</v>
      </c>
      <c r="R5652" s="4">
        <f t="shared" si="355"/>
        <v>0.15555555555555556</v>
      </c>
      <c r="S5652">
        <v>1</v>
      </c>
      <c r="T5652">
        <v>7</v>
      </c>
      <c r="U5652">
        <v>28</v>
      </c>
    </row>
    <row r="5653" spans="1:21" x14ac:dyDescent="0.3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f t="shared" si="352"/>
        <v>180</v>
      </c>
      <c r="P5653" s="4">
        <f t="shared" si="353"/>
        <v>0</v>
      </c>
      <c r="Q5653" s="4">
        <f t="shared" si="354"/>
        <v>4.4444444444444446E-2</v>
      </c>
      <c r="R5653" s="4">
        <f t="shared" si="355"/>
        <v>0.17777777777777778</v>
      </c>
      <c r="S5653">
        <v>0</v>
      </c>
      <c r="T5653">
        <v>8</v>
      </c>
      <c r="U5653">
        <v>32</v>
      </c>
    </row>
    <row r="5654" spans="1:21" x14ac:dyDescent="0.3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f t="shared" si="352"/>
        <v>180</v>
      </c>
      <c r="P5654" s="4">
        <f t="shared" si="353"/>
        <v>0</v>
      </c>
      <c r="Q5654" s="4">
        <f t="shared" si="354"/>
        <v>3.888888888888889E-2</v>
      </c>
      <c r="R5654" s="4">
        <f t="shared" si="355"/>
        <v>0.15555555555555556</v>
      </c>
      <c r="S5654">
        <v>0</v>
      </c>
      <c r="T5654">
        <v>7</v>
      </c>
      <c r="U5654">
        <v>28</v>
      </c>
    </row>
    <row r="5655" spans="1:21" x14ac:dyDescent="0.3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f t="shared" si="352"/>
        <v>332</v>
      </c>
      <c r="P5655" s="4">
        <f t="shared" si="353"/>
        <v>3.0120481927710845E-3</v>
      </c>
      <c r="Q5655" s="4">
        <f t="shared" si="354"/>
        <v>4.2168674698795178E-2</v>
      </c>
      <c r="R5655" s="4">
        <f t="shared" si="355"/>
        <v>0.14457831325301204</v>
      </c>
      <c r="S5655">
        <v>1</v>
      </c>
      <c r="T5655">
        <v>14</v>
      </c>
      <c r="U5655">
        <v>48</v>
      </c>
    </row>
    <row r="5656" spans="1:21" x14ac:dyDescent="0.3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f t="shared" si="352"/>
        <v>180</v>
      </c>
      <c r="P5656" s="4">
        <f t="shared" si="353"/>
        <v>5.5555555555555558E-3</v>
      </c>
      <c r="Q5656" s="4">
        <f t="shared" si="354"/>
        <v>1.6666666666666666E-2</v>
      </c>
      <c r="R5656" s="4">
        <f t="shared" si="355"/>
        <v>9.4444444444444442E-2</v>
      </c>
      <c r="S5656">
        <v>1</v>
      </c>
      <c r="T5656">
        <v>3</v>
      </c>
      <c r="U5656">
        <v>17</v>
      </c>
    </row>
    <row r="5657" spans="1:21" x14ac:dyDescent="0.3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f t="shared" si="352"/>
        <v>332</v>
      </c>
      <c r="P5657" s="4">
        <f t="shared" si="353"/>
        <v>0</v>
      </c>
      <c r="Q5657" s="4">
        <f t="shared" si="354"/>
        <v>9.0361445783132526E-3</v>
      </c>
      <c r="R5657" s="4">
        <f t="shared" si="355"/>
        <v>5.4216867469879519E-2</v>
      </c>
      <c r="S5657">
        <v>0</v>
      </c>
      <c r="T5657">
        <v>3</v>
      </c>
      <c r="U5657">
        <v>18</v>
      </c>
    </row>
    <row r="5658" spans="1:21" x14ac:dyDescent="0.3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f t="shared" si="352"/>
        <v>180</v>
      </c>
      <c r="P5658" s="4">
        <f t="shared" si="353"/>
        <v>0</v>
      </c>
      <c r="Q5658" s="4">
        <f t="shared" si="354"/>
        <v>7.2222222222222215E-2</v>
      </c>
      <c r="R5658" s="4">
        <f t="shared" si="355"/>
        <v>0.25555555555555554</v>
      </c>
      <c r="S5658">
        <v>0</v>
      </c>
      <c r="T5658">
        <v>13</v>
      </c>
      <c r="U5658">
        <v>46</v>
      </c>
    </row>
    <row r="5659" spans="1:21" x14ac:dyDescent="0.3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f t="shared" si="352"/>
        <v>336</v>
      </c>
      <c r="P5659" s="4">
        <f t="shared" si="353"/>
        <v>0</v>
      </c>
      <c r="Q5659" s="4">
        <f t="shared" si="354"/>
        <v>2.3809523809523808E-2</v>
      </c>
      <c r="R5659" s="4">
        <f t="shared" si="355"/>
        <v>8.9285714285714288E-2</v>
      </c>
      <c r="S5659">
        <v>0</v>
      </c>
      <c r="T5659">
        <v>8</v>
      </c>
      <c r="U5659">
        <v>30</v>
      </c>
    </row>
    <row r="5660" spans="1:21" x14ac:dyDescent="0.3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f t="shared" si="352"/>
        <v>180</v>
      </c>
      <c r="P5660" s="4">
        <f t="shared" si="353"/>
        <v>0</v>
      </c>
      <c r="Q5660" s="4">
        <f t="shared" si="354"/>
        <v>8.3333333333333329E-2</v>
      </c>
      <c r="R5660" s="4">
        <f t="shared" si="355"/>
        <v>0.28888888888888886</v>
      </c>
      <c r="S5660">
        <v>0</v>
      </c>
      <c r="T5660">
        <v>15</v>
      </c>
      <c r="U5660">
        <v>52</v>
      </c>
    </row>
    <row r="5661" spans="1:21" x14ac:dyDescent="0.3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f t="shared" si="352"/>
        <v>332</v>
      </c>
      <c r="P5661" s="4">
        <f t="shared" si="353"/>
        <v>0</v>
      </c>
      <c r="Q5661" s="4">
        <f t="shared" si="354"/>
        <v>1.2048192771084338E-2</v>
      </c>
      <c r="R5661" s="4">
        <f t="shared" si="355"/>
        <v>6.0240963855421686E-2</v>
      </c>
      <c r="S5661">
        <v>0</v>
      </c>
      <c r="T5661">
        <v>4</v>
      </c>
      <c r="U5661">
        <v>20</v>
      </c>
    </row>
    <row r="5662" spans="1:21" x14ac:dyDescent="0.3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f t="shared" si="352"/>
        <v>180</v>
      </c>
      <c r="P5662" s="4">
        <f t="shared" si="353"/>
        <v>0</v>
      </c>
      <c r="Q5662" s="4">
        <f t="shared" si="354"/>
        <v>3.888888888888889E-2</v>
      </c>
      <c r="R5662" s="4">
        <f t="shared" si="355"/>
        <v>0.16111111111111112</v>
      </c>
      <c r="S5662">
        <v>0</v>
      </c>
      <c r="T5662">
        <v>7</v>
      </c>
      <c r="U5662">
        <v>29</v>
      </c>
    </row>
    <row r="5663" spans="1:21" x14ac:dyDescent="0.3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f t="shared" si="352"/>
        <v>180</v>
      </c>
      <c r="P5663" s="4">
        <f t="shared" si="353"/>
        <v>5.5555555555555558E-3</v>
      </c>
      <c r="Q5663" s="4">
        <f t="shared" si="354"/>
        <v>1.6666666666666666E-2</v>
      </c>
      <c r="R5663" s="4">
        <f t="shared" si="355"/>
        <v>8.8888888888888892E-2</v>
      </c>
      <c r="S5663">
        <v>1</v>
      </c>
      <c r="T5663">
        <v>3</v>
      </c>
      <c r="U5663">
        <v>16</v>
      </c>
    </row>
    <row r="5664" spans="1:21" x14ac:dyDescent="0.3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f t="shared" si="352"/>
        <v>180</v>
      </c>
      <c r="P5664" s="4">
        <f t="shared" si="353"/>
        <v>5.5555555555555558E-3</v>
      </c>
      <c r="Q5664" s="4">
        <f t="shared" si="354"/>
        <v>4.4444444444444446E-2</v>
      </c>
      <c r="R5664" s="4">
        <f t="shared" si="355"/>
        <v>0.16666666666666666</v>
      </c>
      <c r="S5664">
        <v>1</v>
      </c>
      <c r="T5664">
        <v>8</v>
      </c>
      <c r="U5664">
        <v>30</v>
      </c>
    </row>
    <row r="5665" spans="1:21" x14ac:dyDescent="0.3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f t="shared" si="352"/>
        <v>272</v>
      </c>
      <c r="P5665" s="4">
        <f t="shared" si="353"/>
        <v>0</v>
      </c>
      <c r="Q5665" s="4">
        <f t="shared" si="354"/>
        <v>0</v>
      </c>
      <c r="R5665" s="4">
        <f t="shared" si="355"/>
        <v>2.5735294117647058E-2</v>
      </c>
      <c r="S5665">
        <v>0</v>
      </c>
      <c r="T5665">
        <v>0</v>
      </c>
      <c r="U5665">
        <v>7</v>
      </c>
    </row>
    <row r="5666" spans="1:21" x14ac:dyDescent="0.3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f t="shared" si="352"/>
        <v>180</v>
      </c>
      <c r="P5666" s="4">
        <f t="shared" si="353"/>
        <v>0</v>
      </c>
      <c r="Q5666" s="4">
        <f t="shared" si="354"/>
        <v>2.7777777777777776E-2</v>
      </c>
      <c r="R5666" s="4">
        <f t="shared" si="355"/>
        <v>0.12777777777777777</v>
      </c>
      <c r="S5666">
        <v>0</v>
      </c>
      <c r="T5666">
        <v>5</v>
      </c>
      <c r="U5666">
        <v>23</v>
      </c>
    </row>
    <row r="5667" spans="1:21" x14ac:dyDescent="0.3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f t="shared" si="352"/>
        <v>180</v>
      </c>
      <c r="P5667" s="4">
        <f t="shared" si="353"/>
        <v>0</v>
      </c>
      <c r="Q5667" s="4">
        <f t="shared" si="354"/>
        <v>0</v>
      </c>
      <c r="R5667" s="4">
        <f t="shared" si="355"/>
        <v>4.4444444444444446E-2</v>
      </c>
      <c r="S5667">
        <v>0</v>
      </c>
      <c r="T5667">
        <v>0</v>
      </c>
      <c r="U5667">
        <v>8</v>
      </c>
    </row>
    <row r="5668" spans="1:21" x14ac:dyDescent="0.3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f t="shared" si="352"/>
        <v>180</v>
      </c>
      <c r="P5668" s="4">
        <f t="shared" si="353"/>
        <v>0</v>
      </c>
      <c r="Q5668" s="4">
        <f t="shared" si="354"/>
        <v>6.6666666666666666E-2</v>
      </c>
      <c r="R5668" s="4">
        <f t="shared" si="355"/>
        <v>0.22777777777777777</v>
      </c>
      <c r="S5668">
        <v>0</v>
      </c>
      <c r="T5668">
        <v>12</v>
      </c>
      <c r="U5668">
        <v>41</v>
      </c>
    </row>
    <row r="5669" spans="1:21" x14ac:dyDescent="0.3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f t="shared" si="352"/>
        <v>180</v>
      </c>
      <c r="P5669" s="4">
        <f t="shared" si="353"/>
        <v>1.6666666666666666E-2</v>
      </c>
      <c r="Q5669" s="4">
        <f t="shared" si="354"/>
        <v>6.6666666666666666E-2</v>
      </c>
      <c r="R5669" s="4">
        <f t="shared" si="355"/>
        <v>0.22777777777777777</v>
      </c>
      <c r="S5669">
        <v>3</v>
      </c>
      <c r="T5669">
        <v>12</v>
      </c>
      <c r="U5669">
        <v>41</v>
      </c>
    </row>
    <row r="5670" spans="1:21" x14ac:dyDescent="0.3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f t="shared" si="352"/>
        <v>180</v>
      </c>
      <c r="P5670" s="4">
        <f t="shared" si="353"/>
        <v>5.5555555555555558E-3</v>
      </c>
      <c r="Q5670" s="4">
        <f t="shared" si="354"/>
        <v>0</v>
      </c>
      <c r="R5670" s="4">
        <f t="shared" si="355"/>
        <v>1.6666666666666666E-2</v>
      </c>
      <c r="S5670">
        <v>1</v>
      </c>
      <c r="T5670">
        <v>0</v>
      </c>
      <c r="U5670">
        <v>3</v>
      </c>
    </row>
    <row r="5671" spans="1:21" x14ac:dyDescent="0.3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f t="shared" si="352"/>
        <v>180</v>
      </c>
      <c r="P5671" s="4">
        <f t="shared" si="353"/>
        <v>0</v>
      </c>
      <c r="Q5671" s="4">
        <f t="shared" si="354"/>
        <v>8.3333333333333329E-2</v>
      </c>
      <c r="R5671" s="4">
        <f t="shared" si="355"/>
        <v>0.28333333333333333</v>
      </c>
      <c r="S5671">
        <v>0</v>
      </c>
      <c r="T5671">
        <v>15</v>
      </c>
      <c r="U5671">
        <v>51</v>
      </c>
    </row>
    <row r="5672" spans="1:21" x14ac:dyDescent="0.3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f t="shared" si="352"/>
        <v>336</v>
      </c>
      <c r="P5672" s="4">
        <f t="shared" si="353"/>
        <v>0</v>
      </c>
      <c r="Q5672" s="4">
        <f t="shared" si="354"/>
        <v>6.25E-2</v>
      </c>
      <c r="R5672" s="4">
        <f t="shared" si="355"/>
        <v>0.20535714285714285</v>
      </c>
      <c r="S5672">
        <v>0</v>
      </c>
      <c r="T5672">
        <v>21</v>
      </c>
      <c r="U5672">
        <v>69</v>
      </c>
    </row>
    <row r="5673" spans="1:21" x14ac:dyDescent="0.3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f t="shared" si="352"/>
        <v>235</v>
      </c>
      <c r="P5673" s="4">
        <f t="shared" si="353"/>
        <v>0</v>
      </c>
      <c r="Q5673" s="4">
        <f t="shared" si="354"/>
        <v>3.4042553191489362E-2</v>
      </c>
      <c r="R5673" s="4">
        <f t="shared" si="355"/>
        <v>0.13191489361702127</v>
      </c>
      <c r="S5673">
        <v>0</v>
      </c>
      <c r="T5673">
        <v>8</v>
      </c>
      <c r="U5673">
        <v>31</v>
      </c>
    </row>
    <row r="5674" spans="1:21" x14ac:dyDescent="0.3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f t="shared" si="352"/>
        <v>331</v>
      </c>
      <c r="P5674" s="4">
        <f t="shared" si="353"/>
        <v>0</v>
      </c>
      <c r="Q5674" s="4">
        <f t="shared" si="354"/>
        <v>1.2084592145015106E-2</v>
      </c>
      <c r="R5674" s="4">
        <f t="shared" si="355"/>
        <v>6.0422960725075532E-2</v>
      </c>
      <c r="S5674">
        <v>0</v>
      </c>
      <c r="T5674">
        <v>4</v>
      </c>
      <c r="U5674">
        <v>20</v>
      </c>
    </row>
    <row r="5675" spans="1:21" x14ac:dyDescent="0.3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f t="shared" si="352"/>
        <v>180</v>
      </c>
      <c r="P5675" s="4">
        <f t="shared" si="353"/>
        <v>0</v>
      </c>
      <c r="Q5675" s="4">
        <f t="shared" si="354"/>
        <v>0.12777777777777777</v>
      </c>
      <c r="R5675" s="4">
        <f t="shared" si="355"/>
        <v>0.41111111111111109</v>
      </c>
      <c r="S5675">
        <v>0</v>
      </c>
      <c r="T5675">
        <v>23</v>
      </c>
      <c r="U5675">
        <v>74</v>
      </c>
    </row>
    <row r="5676" spans="1:21" x14ac:dyDescent="0.3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f t="shared" si="352"/>
        <v>331</v>
      </c>
      <c r="P5676" s="4">
        <f t="shared" si="353"/>
        <v>3.0211480362537764E-3</v>
      </c>
      <c r="Q5676" s="4">
        <f t="shared" si="354"/>
        <v>3.0211480362537764E-3</v>
      </c>
      <c r="R5676" s="4">
        <f t="shared" si="355"/>
        <v>3.0211480362537766E-2</v>
      </c>
      <c r="S5676">
        <v>1</v>
      </c>
      <c r="T5676">
        <v>1</v>
      </c>
      <c r="U5676">
        <v>10</v>
      </c>
    </row>
    <row r="5677" spans="1:21" x14ac:dyDescent="0.3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f t="shared" si="352"/>
        <v>180</v>
      </c>
      <c r="P5677" s="4">
        <f t="shared" si="353"/>
        <v>5.5555555555555558E-3</v>
      </c>
      <c r="Q5677" s="4">
        <f t="shared" si="354"/>
        <v>4.4444444444444446E-2</v>
      </c>
      <c r="R5677" s="4">
        <f t="shared" si="355"/>
        <v>0.17222222222222222</v>
      </c>
      <c r="S5677">
        <v>1</v>
      </c>
      <c r="T5677">
        <v>8</v>
      </c>
      <c r="U5677">
        <v>31</v>
      </c>
    </row>
    <row r="5678" spans="1:21" x14ac:dyDescent="0.3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f t="shared" si="352"/>
        <v>180</v>
      </c>
      <c r="P5678" s="4">
        <f t="shared" si="353"/>
        <v>0</v>
      </c>
      <c r="Q5678" s="4">
        <f t="shared" si="354"/>
        <v>0.05</v>
      </c>
      <c r="R5678" s="4">
        <f t="shared" si="355"/>
        <v>0.18333333333333332</v>
      </c>
      <c r="S5678">
        <v>0</v>
      </c>
      <c r="T5678">
        <v>9</v>
      </c>
      <c r="U5678">
        <v>33</v>
      </c>
    </row>
    <row r="5679" spans="1:21" x14ac:dyDescent="0.3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f t="shared" si="352"/>
        <v>180</v>
      </c>
      <c r="P5679" s="4">
        <f t="shared" si="353"/>
        <v>5.5555555555555558E-3</v>
      </c>
      <c r="Q5679" s="4">
        <f t="shared" si="354"/>
        <v>8.3333333333333329E-2</v>
      </c>
      <c r="R5679" s="4">
        <f t="shared" si="355"/>
        <v>0.28333333333333333</v>
      </c>
      <c r="S5679">
        <v>1</v>
      </c>
      <c r="T5679">
        <v>15</v>
      </c>
      <c r="U5679">
        <v>51</v>
      </c>
    </row>
    <row r="5680" spans="1:21" x14ac:dyDescent="0.3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f t="shared" si="352"/>
        <v>180</v>
      </c>
      <c r="P5680" s="4">
        <f t="shared" si="353"/>
        <v>5.5555555555555558E-3</v>
      </c>
      <c r="Q5680" s="4">
        <f t="shared" si="354"/>
        <v>5.5555555555555552E-2</v>
      </c>
      <c r="R5680" s="4">
        <f t="shared" si="355"/>
        <v>0.2</v>
      </c>
      <c r="S5680">
        <v>1</v>
      </c>
      <c r="T5680">
        <v>10</v>
      </c>
      <c r="U5680">
        <v>36</v>
      </c>
    </row>
    <row r="5681" spans="1:21" x14ac:dyDescent="0.3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f t="shared" si="352"/>
        <v>180</v>
      </c>
      <c r="P5681" s="4">
        <f t="shared" si="353"/>
        <v>5.5555555555555558E-3</v>
      </c>
      <c r="Q5681" s="4">
        <f t="shared" si="354"/>
        <v>2.7777777777777776E-2</v>
      </c>
      <c r="R5681" s="4">
        <f t="shared" si="355"/>
        <v>0.12777777777777777</v>
      </c>
      <c r="S5681">
        <v>1</v>
      </c>
      <c r="T5681">
        <v>5</v>
      </c>
      <c r="U5681">
        <v>23</v>
      </c>
    </row>
    <row r="5682" spans="1:21" x14ac:dyDescent="0.3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f t="shared" si="352"/>
        <v>256</v>
      </c>
      <c r="P5682" s="4">
        <f t="shared" si="353"/>
        <v>1.171875E-2</v>
      </c>
      <c r="Q5682" s="4">
        <f t="shared" si="354"/>
        <v>1.171875E-2</v>
      </c>
      <c r="R5682" s="4">
        <f t="shared" si="355"/>
        <v>5.859375E-2</v>
      </c>
      <c r="S5682">
        <v>3</v>
      </c>
      <c r="T5682">
        <v>3</v>
      </c>
      <c r="U5682">
        <v>15</v>
      </c>
    </row>
    <row r="5683" spans="1:21" x14ac:dyDescent="0.3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f t="shared" si="352"/>
        <v>332</v>
      </c>
      <c r="P5683" s="4">
        <f t="shared" si="353"/>
        <v>0</v>
      </c>
      <c r="Q5683" s="4">
        <f t="shared" si="354"/>
        <v>1.8072289156626505E-2</v>
      </c>
      <c r="R5683" s="4">
        <f t="shared" si="355"/>
        <v>7.5301204819277115E-2</v>
      </c>
      <c r="S5683">
        <v>0</v>
      </c>
      <c r="T5683">
        <v>6</v>
      </c>
      <c r="U5683">
        <v>25</v>
      </c>
    </row>
    <row r="5684" spans="1:21" x14ac:dyDescent="0.3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f t="shared" si="352"/>
        <v>180</v>
      </c>
      <c r="P5684" s="4">
        <f t="shared" si="353"/>
        <v>0</v>
      </c>
      <c r="Q5684" s="4">
        <f t="shared" si="354"/>
        <v>1.1111111111111112E-2</v>
      </c>
      <c r="R5684" s="4">
        <f t="shared" si="355"/>
        <v>8.3333333333333329E-2</v>
      </c>
      <c r="S5684">
        <v>0</v>
      </c>
      <c r="T5684">
        <v>2</v>
      </c>
      <c r="U5684">
        <v>15</v>
      </c>
    </row>
    <row r="5685" spans="1:21" x14ac:dyDescent="0.3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f t="shared" si="352"/>
        <v>256</v>
      </c>
      <c r="P5685" s="4">
        <f t="shared" si="353"/>
        <v>7.8125E-3</v>
      </c>
      <c r="Q5685" s="4">
        <f t="shared" si="354"/>
        <v>3.125E-2</v>
      </c>
      <c r="R5685" s="4">
        <f t="shared" si="355"/>
        <v>0.12109375</v>
      </c>
      <c r="S5685">
        <v>2</v>
      </c>
      <c r="T5685">
        <v>8</v>
      </c>
      <c r="U5685">
        <v>31</v>
      </c>
    </row>
    <row r="5686" spans="1:21" x14ac:dyDescent="0.3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f t="shared" si="352"/>
        <v>180</v>
      </c>
      <c r="P5686" s="4">
        <f t="shared" si="353"/>
        <v>5.5555555555555558E-3</v>
      </c>
      <c r="Q5686" s="4">
        <f t="shared" si="354"/>
        <v>2.7777777777777776E-2</v>
      </c>
      <c r="R5686" s="4">
        <f t="shared" si="355"/>
        <v>0.11666666666666667</v>
      </c>
      <c r="S5686">
        <v>1</v>
      </c>
      <c r="T5686">
        <v>5</v>
      </c>
      <c r="U5686">
        <v>21</v>
      </c>
    </row>
    <row r="5687" spans="1:21" x14ac:dyDescent="0.3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f t="shared" si="352"/>
        <v>180</v>
      </c>
      <c r="P5687" s="4">
        <f t="shared" si="353"/>
        <v>1.1111111111111112E-2</v>
      </c>
      <c r="Q5687" s="4">
        <f t="shared" si="354"/>
        <v>0</v>
      </c>
      <c r="R5687" s="4">
        <f t="shared" si="355"/>
        <v>3.888888888888889E-2</v>
      </c>
      <c r="S5687">
        <v>2</v>
      </c>
      <c r="T5687">
        <v>0</v>
      </c>
      <c r="U5687">
        <v>7</v>
      </c>
    </row>
    <row r="5688" spans="1:21" x14ac:dyDescent="0.3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f t="shared" si="352"/>
        <v>235</v>
      </c>
      <c r="P5688" s="4">
        <f t="shared" si="353"/>
        <v>0</v>
      </c>
      <c r="Q5688" s="4">
        <f t="shared" si="354"/>
        <v>6.3829787234042548E-2</v>
      </c>
      <c r="R5688" s="4">
        <f t="shared" si="355"/>
        <v>0.21276595744680851</v>
      </c>
      <c r="S5688">
        <v>0</v>
      </c>
      <c r="T5688">
        <v>15</v>
      </c>
      <c r="U5688">
        <v>50</v>
      </c>
    </row>
    <row r="5689" spans="1:21" x14ac:dyDescent="0.3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f t="shared" si="352"/>
        <v>256</v>
      </c>
      <c r="P5689" s="4">
        <f t="shared" si="353"/>
        <v>0</v>
      </c>
      <c r="Q5689" s="4">
        <f t="shared" si="354"/>
        <v>1.953125E-2</v>
      </c>
      <c r="R5689" s="4">
        <f t="shared" si="355"/>
        <v>8.984375E-2</v>
      </c>
      <c r="S5689">
        <v>0</v>
      </c>
      <c r="T5689">
        <v>5</v>
      </c>
      <c r="U5689">
        <v>23</v>
      </c>
    </row>
    <row r="5690" spans="1:21" x14ac:dyDescent="0.3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f t="shared" si="352"/>
        <v>180</v>
      </c>
      <c r="P5690" s="4">
        <f t="shared" si="353"/>
        <v>0</v>
      </c>
      <c r="Q5690" s="4">
        <f t="shared" si="354"/>
        <v>5.5555555555555558E-3</v>
      </c>
      <c r="R5690" s="4">
        <f t="shared" si="355"/>
        <v>6.1111111111111109E-2</v>
      </c>
      <c r="S5690">
        <v>0</v>
      </c>
      <c r="T5690">
        <v>1</v>
      </c>
      <c r="U5690">
        <v>11</v>
      </c>
    </row>
    <row r="5691" spans="1:21" x14ac:dyDescent="0.3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f t="shared" si="352"/>
        <v>180</v>
      </c>
      <c r="P5691" s="4">
        <f t="shared" si="353"/>
        <v>0</v>
      </c>
      <c r="Q5691" s="4">
        <f t="shared" si="354"/>
        <v>3.888888888888889E-2</v>
      </c>
      <c r="R5691" s="4">
        <f t="shared" si="355"/>
        <v>0.15555555555555556</v>
      </c>
      <c r="S5691">
        <v>0</v>
      </c>
      <c r="T5691">
        <v>7</v>
      </c>
      <c r="U5691">
        <v>28</v>
      </c>
    </row>
    <row r="5692" spans="1:21" x14ac:dyDescent="0.3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f t="shared" si="352"/>
        <v>180</v>
      </c>
      <c r="P5692" s="4">
        <f t="shared" si="353"/>
        <v>0</v>
      </c>
      <c r="Q5692" s="4">
        <f t="shared" si="354"/>
        <v>4.4444444444444446E-2</v>
      </c>
      <c r="R5692" s="4">
        <f t="shared" si="355"/>
        <v>0.17222222222222222</v>
      </c>
      <c r="S5692">
        <v>0</v>
      </c>
      <c r="T5692">
        <v>8</v>
      </c>
      <c r="U5692">
        <v>31</v>
      </c>
    </row>
    <row r="5693" spans="1:21" x14ac:dyDescent="0.3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f t="shared" si="352"/>
        <v>331</v>
      </c>
      <c r="P5693" s="4">
        <f t="shared" si="353"/>
        <v>0</v>
      </c>
      <c r="Q5693" s="4">
        <f t="shared" si="354"/>
        <v>0</v>
      </c>
      <c r="R5693" s="4">
        <f t="shared" si="355"/>
        <v>9.0634441087613302E-3</v>
      </c>
      <c r="S5693">
        <v>0</v>
      </c>
      <c r="T5693">
        <v>0</v>
      </c>
      <c r="U5693">
        <v>3</v>
      </c>
    </row>
    <row r="5694" spans="1:21" x14ac:dyDescent="0.3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f t="shared" si="352"/>
        <v>180</v>
      </c>
      <c r="P5694" s="4">
        <f t="shared" si="353"/>
        <v>0</v>
      </c>
      <c r="Q5694" s="4">
        <f t="shared" si="354"/>
        <v>5.5555555555555552E-2</v>
      </c>
      <c r="R5694" s="4">
        <f t="shared" si="355"/>
        <v>0.19444444444444445</v>
      </c>
      <c r="S5694">
        <v>0</v>
      </c>
      <c r="T5694">
        <v>10</v>
      </c>
      <c r="U5694">
        <v>35</v>
      </c>
    </row>
    <row r="5695" spans="1:21" x14ac:dyDescent="0.3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f t="shared" si="352"/>
        <v>180</v>
      </c>
      <c r="P5695" s="4">
        <f t="shared" si="353"/>
        <v>0</v>
      </c>
      <c r="Q5695" s="4">
        <f t="shared" si="354"/>
        <v>1.1111111111111112E-2</v>
      </c>
      <c r="R5695" s="4">
        <f t="shared" si="355"/>
        <v>7.7777777777777779E-2</v>
      </c>
      <c r="S5695">
        <v>0</v>
      </c>
      <c r="T5695">
        <v>2</v>
      </c>
      <c r="U5695">
        <v>14</v>
      </c>
    </row>
    <row r="5696" spans="1:21" x14ac:dyDescent="0.3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f t="shared" si="352"/>
        <v>180</v>
      </c>
      <c r="P5696" s="4">
        <f t="shared" si="353"/>
        <v>0</v>
      </c>
      <c r="Q5696" s="4">
        <f t="shared" si="354"/>
        <v>9.4444444444444442E-2</v>
      </c>
      <c r="R5696" s="4">
        <f t="shared" si="355"/>
        <v>0.31666666666666665</v>
      </c>
      <c r="S5696">
        <v>0</v>
      </c>
      <c r="T5696">
        <v>17</v>
      </c>
      <c r="U5696">
        <v>57</v>
      </c>
    </row>
    <row r="5697" spans="1:21" x14ac:dyDescent="0.3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f t="shared" si="352"/>
        <v>180</v>
      </c>
      <c r="P5697" s="4">
        <f t="shared" si="353"/>
        <v>0</v>
      </c>
      <c r="Q5697" s="4">
        <f t="shared" si="354"/>
        <v>6.1111111111111109E-2</v>
      </c>
      <c r="R5697" s="4">
        <f t="shared" si="355"/>
        <v>0.21111111111111111</v>
      </c>
      <c r="S5697">
        <v>0</v>
      </c>
      <c r="T5697">
        <v>11</v>
      </c>
      <c r="U5697">
        <v>38</v>
      </c>
    </row>
    <row r="5698" spans="1:21" x14ac:dyDescent="0.3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f t="shared" si="352"/>
        <v>180</v>
      </c>
      <c r="P5698" s="4">
        <f t="shared" si="353"/>
        <v>0</v>
      </c>
      <c r="Q5698" s="4">
        <f t="shared" si="354"/>
        <v>3.3333333333333333E-2</v>
      </c>
      <c r="R5698" s="4">
        <f t="shared" si="355"/>
        <v>0.13333333333333333</v>
      </c>
      <c r="S5698">
        <v>0</v>
      </c>
      <c r="T5698">
        <v>6</v>
      </c>
      <c r="U5698">
        <v>24</v>
      </c>
    </row>
    <row r="5699" spans="1:21" x14ac:dyDescent="0.3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f t="shared" ref="O5699:O5762" si="356">L5699+M5699+N5699</f>
        <v>180</v>
      </c>
      <c r="P5699" s="4">
        <f t="shared" ref="P5699:P5762" si="357">S5699/O5699</f>
        <v>0</v>
      </c>
      <c r="Q5699" s="4">
        <f t="shared" ref="Q5699:Q5762" si="358">T5699/O5699</f>
        <v>2.2222222222222223E-2</v>
      </c>
      <c r="R5699" s="4">
        <f t="shared" ref="R5699:R5762" si="359">U5699/O5699</f>
        <v>0.10555555555555556</v>
      </c>
      <c r="S5699">
        <v>0</v>
      </c>
      <c r="T5699">
        <v>4</v>
      </c>
      <c r="U5699">
        <v>19</v>
      </c>
    </row>
    <row r="5700" spans="1:21" x14ac:dyDescent="0.3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f t="shared" si="356"/>
        <v>180</v>
      </c>
      <c r="P5700" s="4">
        <f t="shared" si="357"/>
        <v>1.1111111111111112E-2</v>
      </c>
      <c r="Q5700" s="4">
        <f t="shared" si="358"/>
        <v>3.888888888888889E-2</v>
      </c>
      <c r="R5700" s="4">
        <f t="shared" si="359"/>
        <v>0.16111111111111112</v>
      </c>
      <c r="S5700">
        <v>2</v>
      </c>
      <c r="T5700">
        <v>7</v>
      </c>
      <c r="U5700">
        <v>29</v>
      </c>
    </row>
    <row r="5701" spans="1:21" x14ac:dyDescent="0.3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f t="shared" si="356"/>
        <v>180</v>
      </c>
      <c r="P5701" s="4">
        <f t="shared" si="357"/>
        <v>0</v>
      </c>
      <c r="Q5701" s="4">
        <f t="shared" si="358"/>
        <v>6.1111111111111109E-2</v>
      </c>
      <c r="R5701" s="4">
        <f t="shared" si="359"/>
        <v>0.22222222222222221</v>
      </c>
      <c r="S5701">
        <v>0</v>
      </c>
      <c r="T5701">
        <v>11</v>
      </c>
      <c r="U5701">
        <v>40</v>
      </c>
    </row>
    <row r="5702" spans="1:21" x14ac:dyDescent="0.3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f t="shared" si="356"/>
        <v>216</v>
      </c>
      <c r="P5702" s="4">
        <f t="shared" si="357"/>
        <v>0</v>
      </c>
      <c r="Q5702" s="4">
        <f t="shared" si="358"/>
        <v>3.7037037037037035E-2</v>
      </c>
      <c r="R5702" s="4">
        <f t="shared" si="359"/>
        <v>0.1388888888888889</v>
      </c>
      <c r="S5702">
        <v>0</v>
      </c>
      <c r="T5702">
        <v>8</v>
      </c>
      <c r="U5702">
        <v>30</v>
      </c>
    </row>
    <row r="5703" spans="1:21" x14ac:dyDescent="0.3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f t="shared" si="356"/>
        <v>180</v>
      </c>
      <c r="P5703" s="4">
        <f t="shared" si="357"/>
        <v>5.5555555555555558E-3</v>
      </c>
      <c r="Q5703" s="4">
        <f t="shared" si="358"/>
        <v>3.888888888888889E-2</v>
      </c>
      <c r="R5703" s="4">
        <f t="shared" si="359"/>
        <v>0.15</v>
      </c>
      <c r="S5703">
        <v>1</v>
      </c>
      <c r="T5703">
        <v>7</v>
      </c>
      <c r="U5703">
        <v>27</v>
      </c>
    </row>
    <row r="5704" spans="1:21" x14ac:dyDescent="0.3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f t="shared" si="356"/>
        <v>332</v>
      </c>
      <c r="P5704" s="4">
        <f t="shared" si="357"/>
        <v>3.0120481927710845E-3</v>
      </c>
      <c r="Q5704" s="4">
        <f t="shared" si="358"/>
        <v>2.4096385542168676E-2</v>
      </c>
      <c r="R5704" s="4">
        <f t="shared" si="359"/>
        <v>9.337349397590361E-2</v>
      </c>
      <c r="S5704">
        <v>1</v>
      </c>
      <c r="T5704">
        <v>8</v>
      </c>
      <c r="U5704">
        <v>31</v>
      </c>
    </row>
    <row r="5705" spans="1:21" x14ac:dyDescent="0.3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f t="shared" si="356"/>
        <v>180</v>
      </c>
      <c r="P5705" s="4">
        <f t="shared" si="357"/>
        <v>5.5555555555555558E-3</v>
      </c>
      <c r="Q5705" s="4">
        <f t="shared" si="358"/>
        <v>2.2222222222222223E-2</v>
      </c>
      <c r="R5705" s="4">
        <f t="shared" si="359"/>
        <v>0.11666666666666667</v>
      </c>
      <c r="S5705">
        <v>1</v>
      </c>
      <c r="T5705">
        <v>4</v>
      </c>
      <c r="U5705">
        <v>21</v>
      </c>
    </row>
    <row r="5706" spans="1:21" x14ac:dyDescent="0.3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f t="shared" si="356"/>
        <v>180</v>
      </c>
      <c r="P5706" s="4">
        <f t="shared" si="357"/>
        <v>5.5555555555555558E-3</v>
      </c>
      <c r="Q5706" s="4">
        <f t="shared" si="358"/>
        <v>3.3333333333333333E-2</v>
      </c>
      <c r="R5706" s="4">
        <f t="shared" si="359"/>
        <v>0.1388888888888889</v>
      </c>
      <c r="S5706">
        <v>1</v>
      </c>
      <c r="T5706">
        <v>6</v>
      </c>
      <c r="U5706">
        <v>25</v>
      </c>
    </row>
    <row r="5707" spans="1:21" x14ac:dyDescent="0.3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f t="shared" si="356"/>
        <v>331</v>
      </c>
      <c r="P5707" s="4">
        <f t="shared" si="357"/>
        <v>6.0422960725075529E-3</v>
      </c>
      <c r="Q5707" s="4">
        <f t="shared" si="358"/>
        <v>0</v>
      </c>
      <c r="R5707" s="4">
        <f t="shared" si="359"/>
        <v>0</v>
      </c>
      <c r="S5707">
        <v>2</v>
      </c>
      <c r="T5707">
        <v>0</v>
      </c>
      <c r="U5707">
        <v>0</v>
      </c>
    </row>
    <row r="5708" spans="1:21" x14ac:dyDescent="0.3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f t="shared" si="356"/>
        <v>180</v>
      </c>
      <c r="P5708" s="4">
        <f t="shared" si="357"/>
        <v>0</v>
      </c>
      <c r="Q5708" s="4">
        <f t="shared" si="358"/>
        <v>7.2222222222222215E-2</v>
      </c>
      <c r="R5708" s="4">
        <f t="shared" si="359"/>
        <v>0.25</v>
      </c>
      <c r="S5708">
        <v>0</v>
      </c>
      <c r="T5708">
        <v>13</v>
      </c>
      <c r="U5708">
        <v>45</v>
      </c>
    </row>
    <row r="5709" spans="1:21" x14ac:dyDescent="0.3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f t="shared" si="356"/>
        <v>180</v>
      </c>
      <c r="P5709" s="4">
        <f t="shared" si="357"/>
        <v>2.2222222222222223E-2</v>
      </c>
      <c r="Q5709" s="4">
        <f t="shared" si="358"/>
        <v>0.05</v>
      </c>
      <c r="R5709" s="4">
        <f t="shared" si="359"/>
        <v>0.19444444444444445</v>
      </c>
      <c r="S5709">
        <v>4</v>
      </c>
      <c r="T5709">
        <v>9</v>
      </c>
      <c r="U5709">
        <v>35</v>
      </c>
    </row>
    <row r="5710" spans="1:21" x14ac:dyDescent="0.3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f t="shared" si="356"/>
        <v>180</v>
      </c>
      <c r="P5710" s="4">
        <f t="shared" si="357"/>
        <v>5.5555555555555558E-3</v>
      </c>
      <c r="Q5710" s="4">
        <f t="shared" si="358"/>
        <v>2.2222222222222223E-2</v>
      </c>
      <c r="R5710" s="4">
        <f t="shared" si="359"/>
        <v>0.1</v>
      </c>
      <c r="S5710">
        <v>1</v>
      </c>
      <c r="T5710">
        <v>4</v>
      </c>
      <c r="U5710">
        <v>18</v>
      </c>
    </row>
    <row r="5711" spans="1:21" x14ac:dyDescent="0.3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f t="shared" si="356"/>
        <v>180</v>
      </c>
      <c r="P5711" s="4">
        <f t="shared" si="357"/>
        <v>0</v>
      </c>
      <c r="Q5711" s="4">
        <f t="shared" si="358"/>
        <v>0.1</v>
      </c>
      <c r="R5711" s="4">
        <f t="shared" si="359"/>
        <v>0.33333333333333331</v>
      </c>
      <c r="S5711">
        <v>0</v>
      </c>
      <c r="T5711">
        <v>18</v>
      </c>
      <c r="U5711">
        <v>60</v>
      </c>
    </row>
    <row r="5712" spans="1:21" x14ac:dyDescent="0.3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f t="shared" si="356"/>
        <v>332</v>
      </c>
      <c r="P5712" s="4">
        <f t="shared" si="357"/>
        <v>3.0120481927710845E-3</v>
      </c>
      <c r="Q5712" s="4">
        <f t="shared" si="358"/>
        <v>2.4096385542168676E-2</v>
      </c>
      <c r="R5712" s="4">
        <f t="shared" si="359"/>
        <v>9.6385542168674704E-2</v>
      </c>
      <c r="S5712">
        <v>1</v>
      </c>
      <c r="T5712">
        <v>8</v>
      </c>
      <c r="U5712">
        <v>32</v>
      </c>
    </row>
    <row r="5713" spans="1:21" x14ac:dyDescent="0.3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f t="shared" si="356"/>
        <v>469</v>
      </c>
      <c r="P5713" s="4">
        <f t="shared" si="357"/>
        <v>2.1321961620469083E-3</v>
      </c>
      <c r="Q5713" s="4">
        <f t="shared" si="358"/>
        <v>4.2643923240938165E-3</v>
      </c>
      <c r="R5713" s="4">
        <f t="shared" si="359"/>
        <v>2.9850746268656716E-2</v>
      </c>
      <c r="S5713">
        <v>1</v>
      </c>
      <c r="T5713">
        <v>2</v>
      </c>
      <c r="U5713">
        <v>14</v>
      </c>
    </row>
    <row r="5714" spans="1:21" x14ac:dyDescent="0.3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f t="shared" si="356"/>
        <v>180</v>
      </c>
      <c r="P5714" s="4">
        <f t="shared" si="357"/>
        <v>0</v>
      </c>
      <c r="Q5714" s="4">
        <f t="shared" si="358"/>
        <v>6.6666666666666666E-2</v>
      </c>
      <c r="R5714" s="4">
        <f t="shared" si="359"/>
        <v>0.24444444444444444</v>
      </c>
      <c r="S5714">
        <v>0</v>
      </c>
      <c r="T5714">
        <v>12</v>
      </c>
      <c r="U5714">
        <v>44</v>
      </c>
    </row>
    <row r="5715" spans="1:21" x14ac:dyDescent="0.3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f t="shared" si="356"/>
        <v>180</v>
      </c>
      <c r="P5715" s="4">
        <f t="shared" si="357"/>
        <v>0</v>
      </c>
      <c r="Q5715" s="4">
        <f t="shared" si="358"/>
        <v>5.5555555555555552E-2</v>
      </c>
      <c r="R5715" s="4">
        <f t="shared" si="359"/>
        <v>0.20555555555555555</v>
      </c>
      <c r="S5715">
        <v>0</v>
      </c>
      <c r="T5715">
        <v>10</v>
      </c>
      <c r="U5715">
        <v>37</v>
      </c>
    </row>
    <row r="5716" spans="1:21" x14ac:dyDescent="0.3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f t="shared" si="356"/>
        <v>204</v>
      </c>
      <c r="P5716" s="4">
        <f t="shared" si="357"/>
        <v>1.4705882352941176E-2</v>
      </c>
      <c r="Q5716" s="4">
        <f t="shared" si="358"/>
        <v>4.9019607843137254E-2</v>
      </c>
      <c r="R5716" s="4">
        <f t="shared" si="359"/>
        <v>0.17647058823529413</v>
      </c>
      <c r="S5716">
        <v>3</v>
      </c>
      <c r="T5716">
        <v>10</v>
      </c>
      <c r="U5716">
        <v>36</v>
      </c>
    </row>
    <row r="5717" spans="1:21" x14ac:dyDescent="0.3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f t="shared" si="356"/>
        <v>331</v>
      </c>
      <c r="P5717" s="4">
        <f t="shared" si="357"/>
        <v>0</v>
      </c>
      <c r="Q5717" s="4">
        <f t="shared" si="358"/>
        <v>1.5105740181268883E-2</v>
      </c>
      <c r="R5717" s="4">
        <f t="shared" si="359"/>
        <v>7.2507552870090641E-2</v>
      </c>
      <c r="S5717">
        <v>0</v>
      </c>
      <c r="T5717">
        <v>5</v>
      </c>
      <c r="U5717">
        <v>24</v>
      </c>
    </row>
    <row r="5718" spans="1:21" x14ac:dyDescent="0.3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f t="shared" si="356"/>
        <v>180</v>
      </c>
      <c r="P5718" s="4">
        <f t="shared" si="357"/>
        <v>0</v>
      </c>
      <c r="Q5718" s="4">
        <f t="shared" si="358"/>
        <v>5.5555555555555552E-2</v>
      </c>
      <c r="R5718" s="4">
        <f t="shared" si="359"/>
        <v>0.20555555555555555</v>
      </c>
      <c r="S5718">
        <v>0</v>
      </c>
      <c r="T5718">
        <v>10</v>
      </c>
      <c r="U5718">
        <v>37</v>
      </c>
    </row>
    <row r="5719" spans="1:21" x14ac:dyDescent="0.3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f t="shared" si="356"/>
        <v>216</v>
      </c>
      <c r="P5719" s="4">
        <f t="shared" si="357"/>
        <v>4.6296296296296294E-3</v>
      </c>
      <c r="Q5719" s="4">
        <f t="shared" si="358"/>
        <v>2.7777777777777776E-2</v>
      </c>
      <c r="R5719" s="4">
        <f t="shared" si="359"/>
        <v>0.12037037037037036</v>
      </c>
      <c r="S5719">
        <v>1</v>
      </c>
      <c r="T5719">
        <v>6</v>
      </c>
      <c r="U5719">
        <v>26</v>
      </c>
    </row>
    <row r="5720" spans="1:21" x14ac:dyDescent="0.3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f t="shared" si="356"/>
        <v>180</v>
      </c>
      <c r="P5720" s="4">
        <f t="shared" si="357"/>
        <v>0</v>
      </c>
      <c r="Q5720" s="4">
        <f t="shared" si="358"/>
        <v>6.1111111111111109E-2</v>
      </c>
      <c r="R5720" s="4">
        <f t="shared" si="359"/>
        <v>0.21666666666666667</v>
      </c>
      <c r="S5720">
        <v>0</v>
      </c>
      <c r="T5720">
        <v>11</v>
      </c>
      <c r="U5720">
        <v>39</v>
      </c>
    </row>
    <row r="5721" spans="1:21" x14ac:dyDescent="0.3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f t="shared" si="356"/>
        <v>180</v>
      </c>
      <c r="P5721" s="4">
        <f t="shared" si="357"/>
        <v>0</v>
      </c>
      <c r="Q5721" s="4">
        <f t="shared" si="358"/>
        <v>0</v>
      </c>
      <c r="R5721" s="4">
        <f t="shared" si="359"/>
        <v>5.5555555555555558E-3</v>
      </c>
      <c r="S5721">
        <v>0</v>
      </c>
      <c r="T5721">
        <v>0</v>
      </c>
      <c r="U5721">
        <v>1</v>
      </c>
    </row>
    <row r="5722" spans="1:21" x14ac:dyDescent="0.3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f t="shared" si="356"/>
        <v>180</v>
      </c>
      <c r="P5722" s="4">
        <f t="shared" si="357"/>
        <v>5.5555555555555558E-3</v>
      </c>
      <c r="Q5722" s="4">
        <f t="shared" si="358"/>
        <v>2.7777777777777776E-2</v>
      </c>
      <c r="R5722" s="4">
        <f t="shared" si="359"/>
        <v>0.13333333333333333</v>
      </c>
      <c r="S5722">
        <v>1</v>
      </c>
      <c r="T5722">
        <v>5</v>
      </c>
      <c r="U5722">
        <v>24</v>
      </c>
    </row>
    <row r="5723" spans="1:21" x14ac:dyDescent="0.3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f t="shared" si="356"/>
        <v>235</v>
      </c>
      <c r="P5723" s="4">
        <f t="shared" si="357"/>
        <v>4.2553191489361703E-3</v>
      </c>
      <c r="Q5723" s="4">
        <f t="shared" si="358"/>
        <v>7.2340425531914887E-2</v>
      </c>
      <c r="R5723" s="4">
        <f t="shared" si="359"/>
        <v>0.24255319148936169</v>
      </c>
      <c r="S5723">
        <v>1</v>
      </c>
      <c r="T5723">
        <v>17</v>
      </c>
      <c r="U5723">
        <v>57</v>
      </c>
    </row>
    <row r="5724" spans="1:21" x14ac:dyDescent="0.3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f t="shared" si="356"/>
        <v>336</v>
      </c>
      <c r="P5724" s="4">
        <f t="shared" si="357"/>
        <v>0</v>
      </c>
      <c r="Q5724" s="4">
        <f t="shared" si="358"/>
        <v>1.1904761904761904E-2</v>
      </c>
      <c r="R5724" s="4">
        <f t="shared" si="359"/>
        <v>5.3571428571428568E-2</v>
      </c>
      <c r="S5724">
        <v>0</v>
      </c>
      <c r="T5724">
        <v>4</v>
      </c>
      <c r="U5724">
        <v>18</v>
      </c>
    </row>
    <row r="5725" spans="1:21" x14ac:dyDescent="0.3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f t="shared" si="356"/>
        <v>180</v>
      </c>
      <c r="P5725" s="4">
        <f t="shared" si="357"/>
        <v>1.6666666666666666E-2</v>
      </c>
      <c r="Q5725" s="4">
        <f t="shared" si="358"/>
        <v>2.2222222222222223E-2</v>
      </c>
      <c r="R5725" s="4">
        <f t="shared" si="359"/>
        <v>0.11666666666666667</v>
      </c>
      <c r="S5725">
        <v>3</v>
      </c>
      <c r="T5725">
        <v>4</v>
      </c>
      <c r="U5725">
        <v>21</v>
      </c>
    </row>
    <row r="5726" spans="1:21" x14ac:dyDescent="0.3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f t="shared" si="356"/>
        <v>332</v>
      </c>
      <c r="P5726" s="4">
        <f t="shared" si="357"/>
        <v>0</v>
      </c>
      <c r="Q5726" s="4">
        <f t="shared" si="358"/>
        <v>1.5060240963855422E-2</v>
      </c>
      <c r="R5726" s="4">
        <f t="shared" si="359"/>
        <v>6.9277108433734941E-2</v>
      </c>
      <c r="S5726">
        <v>0</v>
      </c>
      <c r="T5726">
        <v>5</v>
      </c>
      <c r="U5726">
        <v>23</v>
      </c>
    </row>
    <row r="5727" spans="1:21" x14ac:dyDescent="0.3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f t="shared" si="356"/>
        <v>180</v>
      </c>
      <c r="P5727" s="4">
        <f t="shared" si="357"/>
        <v>0</v>
      </c>
      <c r="Q5727" s="4">
        <f t="shared" si="358"/>
        <v>5.5555555555555558E-3</v>
      </c>
      <c r="R5727" s="4">
        <f t="shared" si="359"/>
        <v>6.1111111111111109E-2</v>
      </c>
      <c r="S5727">
        <v>0</v>
      </c>
      <c r="T5727">
        <v>1</v>
      </c>
      <c r="U5727">
        <v>11</v>
      </c>
    </row>
    <row r="5728" spans="1:21" x14ac:dyDescent="0.3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f t="shared" si="356"/>
        <v>336</v>
      </c>
      <c r="P5728" s="4">
        <f t="shared" si="357"/>
        <v>0</v>
      </c>
      <c r="Q5728" s="4">
        <f t="shared" si="358"/>
        <v>0</v>
      </c>
      <c r="R5728" s="4">
        <f t="shared" si="359"/>
        <v>0</v>
      </c>
      <c r="S5728">
        <v>0</v>
      </c>
      <c r="T5728">
        <v>0</v>
      </c>
      <c r="U5728">
        <v>0</v>
      </c>
    </row>
    <row r="5729" spans="1:21" x14ac:dyDescent="0.3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f t="shared" si="356"/>
        <v>235</v>
      </c>
      <c r="P5729" s="4">
        <f t="shared" si="357"/>
        <v>0</v>
      </c>
      <c r="Q5729" s="4">
        <f t="shared" si="358"/>
        <v>2.9787234042553193E-2</v>
      </c>
      <c r="R5729" s="4">
        <f t="shared" si="359"/>
        <v>0.1148936170212766</v>
      </c>
      <c r="S5729">
        <v>0</v>
      </c>
      <c r="T5729">
        <v>7</v>
      </c>
      <c r="U5729">
        <v>27</v>
      </c>
    </row>
    <row r="5730" spans="1:21" x14ac:dyDescent="0.3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f t="shared" si="356"/>
        <v>180</v>
      </c>
      <c r="P5730" s="4">
        <f t="shared" si="357"/>
        <v>0</v>
      </c>
      <c r="Q5730" s="4">
        <f t="shared" si="358"/>
        <v>0.05</v>
      </c>
      <c r="R5730" s="4">
        <f t="shared" si="359"/>
        <v>0.17777777777777778</v>
      </c>
      <c r="S5730">
        <v>0</v>
      </c>
      <c r="T5730">
        <v>9</v>
      </c>
      <c r="U5730">
        <v>32</v>
      </c>
    </row>
    <row r="5731" spans="1:21" x14ac:dyDescent="0.3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f t="shared" si="356"/>
        <v>180</v>
      </c>
      <c r="P5731" s="4">
        <f t="shared" si="357"/>
        <v>0</v>
      </c>
      <c r="Q5731" s="4">
        <f t="shared" si="358"/>
        <v>3.888888888888889E-2</v>
      </c>
      <c r="R5731" s="4">
        <f t="shared" si="359"/>
        <v>0.16111111111111112</v>
      </c>
      <c r="S5731">
        <v>0</v>
      </c>
      <c r="T5731">
        <v>7</v>
      </c>
      <c r="U5731">
        <v>29</v>
      </c>
    </row>
    <row r="5732" spans="1:21" x14ac:dyDescent="0.3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f t="shared" si="356"/>
        <v>331</v>
      </c>
      <c r="P5732" s="4">
        <f t="shared" si="357"/>
        <v>3.0211480362537764E-3</v>
      </c>
      <c r="Q5732" s="4">
        <f t="shared" si="358"/>
        <v>2.1148036253776436E-2</v>
      </c>
      <c r="R5732" s="4">
        <f t="shared" si="359"/>
        <v>8.4592145015105744E-2</v>
      </c>
      <c r="S5732">
        <v>1</v>
      </c>
      <c r="T5732">
        <v>7</v>
      </c>
      <c r="U5732">
        <v>28</v>
      </c>
    </row>
    <row r="5733" spans="1:21" x14ac:dyDescent="0.3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f t="shared" si="356"/>
        <v>180</v>
      </c>
      <c r="P5733" s="4">
        <f t="shared" si="357"/>
        <v>0</v>
      </c>
      <c r="Q5733" s="4">
        <f t="shared" si="358"/>
        <v>4.4444444444444446E-2</v>
      </c>
      <c r="R5733" s="4">
        <f t="shared" si="359"/>
        <v>0.17222222222222222</v>
      </c>
      <c r="S5733">
        <v>0</v>
      </c>
      <c r="T5733">
        <v>8</v>
      </c>
      <c r="U5733">
        <v>31</v>
      </c>
    </row>
    <row r="5734" spans="1:21" x14ac:dyDescent="0.3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f t="shared" si="356"/>
        <v>204</v>
      </c>
      <c r="P5734" s="4">
        <f t="shared" si="357"/>
        <v>4.9019607843137254E-3</v>
      </c>
      <c r="Q5734" s="4">
        <f t="shared" si="358"/>
        <v>6.3725490196078427E-2</v>
      </c>
      <c r="R5734" s="4">
        <f t="shared" si="359"/>
        <v>0.22549019607843138</v>
      </c>
      <c r="S5734">
        <v>1</v>
      </c>
      <c r="T5734">
        <v>13</v>
      </c>
      <c r="U5734">
        <v>46</v>
      </c>
    </row>
    <row r="5735" spans="1:21" x14ac:dyDescent="0.3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f t="shared" si="356"/>
        <v>180</v>
      </c>
      <c r="P5735" s="4">
        <f t="shared" si="357"/>
        <v>0</v>
      </c>
      <c r="Q5735" s="4">
        <f t="shared" si="358"/>
        <v>3.888888888888889E-2</v>
      </c>
      <c r="R5735" s="4">
        <f t="shared" si="359"/>
        <v>0.15</v>
      </c>
      <c r="S5735">
        <v>0</v>
      </c>
      <c r="T5735">
        <v>7</v>
      </c>
      <c r="U5735">
        <v>27</v>
      </c>
    </row>
    <row r="5736" spans="1:21" x14ac:dyDescent="0.3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f t="shared" si="356"/>
        <v>469</v>
      </c>
      <c r="P5736" s="4">
        <f t="shared" si="357"/>
        <v>8.5287846481876331E-3</v>
      </c>
      <c r="Q5736" s="4">
        <f t="shared" si="358"/>
        <v>1.0660980810234541E-2</v>
      </c>
      <c r="R5736" s="4">
        <f t="shared" si="359"/>
        <v>4.4776119402985072E-2</v>
      </c>
      <c r="S5736">
        <v>4</v>
      </c>
      <c r="T5736">
        <v>5</v>
      </c>
      <c r="U5736">
        <v>21</v>
      </c>
    </row>
    <row r="5737" spans="1:21" x14ac:dyDescent="0.3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f t="shared" si="356"/>
        <v>180</v>
      </c>
      <c r="P5737" s="4">
        <f t="shared" si="357"/>
        <v>0</v>
      </c>
      <c r="Q5737" s="4">
        <f t="shared" si="358"/>
        <v>3.3333333333333333E-2</v>
      </c>
      <c r="R5737" s="4">
        <f t="shared" si="359"/>
        <v>0.14444444444444443</v>
      </c>
      <c r="S5737">
        <v>0</v>
      </c>
      <c r="T5737">
        <v>6</v>
      </c>
      <c r="U5737">
        <v>26</v>
      </c>
    </row>
    <row r="5738" spans="1:21" x14ac:dyDescent="0.3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f t="shared" si="356"/>
        <v>235</v>
      </c>
      <c r="P5738" s="4">
        <f t="shared" si="357"/>
        <v>0</v>
      </c>
      <c r="Q5738" s="4">
        <f t="shared" si="358"/>
        <v>4.6808510638297871E-2</v>
      </c>
      <c r="R5738" s="4">
        <f t="shared" si="359"/>
        <v>0.16595744680851063</v>
      </c>
      <c r="S5738">
        <v>0</v>
      </c>
      <c r="T5738">
        <v>11</v>
      </c>
      <c r="U5738">
        <v>39</v>
      </c>
    </row>
    <row r="5739" spans="1:21" x14ac:dyDescent="0.3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f t="shared" si="356"/>
        <v>180</v>
      </c>
      <c r="P5739" s="4">
        <f t="shared" si="357"/>
        <v>0</v>
      </c>
      <c r="Q5739" s="4">
        <f t="shared" si="358"/>
        <v>8.3333333333333329E-2</v>
      </c>
      <c r="R5739" s="4">
        <f t="shared" si="359"/>
        <v>0.28888888888888886</v>
      </c>
      <c r="S5739">
        <v>0</v>
      </c>
      <c r="T5739">
        <v>15</v>
      </c>
      <c r="U5739">
        <v>52</v>
      </c>
    </row>
    <row r="5740" spans="1:21" x14ac:dyDescent="0.3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f t="shared" si="356"/>
        <v>180</v>
      </c>
      <c r="P5740" s="4">
        <f t="shared" si="357"/>
        <v>1.1111111111111112E-2</v>
      </c>
      <c r="Q5740" s="4">
        <f t="shared" si="358"/>
        <v>2.2222222222222223E-2</v>
      </c>
      <c r="R5740" s="4">
        <f t="shared" si="359"/>
        <v>0.11666666666666667</v>
      </c>
      <c r="S5740">
        <v>2</v>
      </c>
      <c r="T5740">
        <v>4</v>
      </c>
      <c r="U5740">
        <v>21</v>
      </c>
    </row>
    <row r="5741" spans="1:21" x14ac:dyDescent="0.3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f t="shared" si="356"/>
        <v>180</v>
      </c>
      <c r="P5741" s="4">
        <f t="shared" si="357"/>
        <v>5.5555555555555558E-3</v>
      </c>
      <c r="Q5741" s="4">
        <f t="shared" si="358"/>
        <v>4.4444444444444446E-2</v>
      </c>
      <c r="R5741" s="4">
        <f t="shared" si="359"/>
        <v>0.17777777777777778</v>
      </c>
      <c r="S5741">
        <v>1</v>
      </c>
      <c r="T5741">
        <v>8</v>
      </c>
      <c r="U5741">
        <v>32</v>
      </c>
    </row>
    <row r="5742" spans="1:21" x14ac:dyDescent="0.3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f t="shared" si="356"/>
        <v>180</v>
      </c>
      <c r="P5742" s="4">
        <f t="shared" si="357"/>
        <v>0</v>
      </c>
      <c r="Q5742" s="4">
        <f t="shared" si="358"/>
        <v>5.5555555555555552E-2</v>
      </c>
      <c r="R5742" s="4">
        <f t="shared" si="359"/>
        <v>0.2</v>
      </c>
      <c r="S5742">
        <v>0</v>
      </c>
      <c r="T5742">
        <v>10</v>
      </c>
      <c r="U5742">
        <v>36</v>
      </c>
    </row>
    <row r="5743" spans="1:21" x14ac:dyDescent="0.3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f t="shared" si="356"/>
        <v>180</v>
      </c>
      <c r="P5743" s="4">
        <f t="shared" si="357"/>
        <v>0</v>
      </c>
      <c r="Q5743" s="4">
        <f t="shared" si="358"/>
        <v>1.1111111111111112E-2</v>
      </c>
      <c r="R5743" s="4">
        <f t="shared" si="359"/>
        <v>8.3333333333333329E-2</v>
      </c>
      <c r="S5743">
        <v>0</v>
      </c>
      <c r="T5743">
        <v>2</v>
      </c>
      <c r="U5743">
        <v>15</v>
      </c>
    </row>
    <row r="5744" spans="1:21" x14ac:dyDescent="0.3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f t="shared" si="356"/>
        <v>331</v>
      </c>
      <c r="P5744" s="4">
        <f t="shared" si="357"/>
        <v>0</v>
      </c>
      <c r="Q5744" s="4">
        <f t="shared" si="358"/>
        <v>2.4169184290030211E-2</v>
      </c>
      <c r="R5744" s="4">
        <f t="shared" si="359"/>
        <v>9.3655589123867067E-2</v>
      </c>
      <c r="S5744">
        <v>0</v>
      </c>
      <c r="T5744">
        <v>8</v>
      </c>
      <c r="U5744">
        <v>31</v>
      </c>
    </row>
    <row r="5745" spans="1:21" x14ac:dyDescent="0.3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f t="shared" si="356"/>
        <v>180</v>
      </c>
      <c r="P5745" s="4">
        <f t="shared" si="357"/>
        <v>1.6666666666666666E-2</v>
      </c>
      <c r="Q5745" s="4">
        <f t="shared" si="358"/>
        <v>0</v>
      </c>
      <c r="R5745" s="4">
        <f t="shared" si="359"/>
        <v>3.888888888888889E-2</v>
      </c>
      <c r="S5745">
        <v>3</v>
      </c>
      <c r="T5745">
        <v>0</v>
      </c>
      <c r="U5745">
        <v>7</v>
      </c>
    </row>
    <row r="5746" spans="1:21" x14ac:dyDescent="0.3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f t="shared" si="356"/>
        <v>180</v>
      </c>
      <c r="P5746" s="4">
        <f t="shared" si="357"/>
        <v>1.1111111111111112E-2</v>
      </c>
      <c r="Q5746" s="4">
        <f t="shared" si="358"/>
        <v>0</v>
      </c>
      <c r="R5746" s="4">
        <f t="shared" si="359"/>
        <v>1.6666666666666666E-2</v>
      </c>
      <c r="S5746">
        <v>2</v>
      </c>
      <c r="T5746">
        <v>0</v>
      </c>
      <c r="U5746">
        <v>3</v>
      </c>
    </row>
    <row r="5747" spans="1:21" x14ac:dyDescent="0.3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f t="shared" si="356"/>
        <v>180</v>
      </c>
      <c r="P5747" s="4">
        <f t="shared" si="357"/>
        <v>2.2222222222222223E-2</v>
      </c>
      <c r="Q5747" s="4">
        <f t="shared" si="358"/>
        <v>5.5555555555555552E-2</v>
      </c>
      <c r="R5747" s="4">
        <f t="shared" si="359"/>
        <v>0.2</v>
      </c>
      <c r="S5747">
        <v>4</v>
      </c>
      <c r="T5747">
        <v>10</v>
      </c>
      <c r="U5747">
        <v>36</v>
      </c>
    </row>
    <row r="5748" spans="1:21" x14ac:dyDescent="0.3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f t="shared" si="356"/>
        <v>180</v>
      </c>
      <c r="P5748" s="4">
        <f t="shared" si="357"/>
        <v>1.1111111111111112E-2</v>
      </c>
      <c r="Q5748" s="4">
        <f t="shared" si="358"/>
        <v>3.3333333333333333E-2</v>
      </c>
      <c r="R5748" s="4">
        <f t="shared" si="359"/>
        <v>0.13333333333333333</v>
      </c>
      <c r="S5748">
        <v>2</v>
      </c>
      <c r="T5748">
        <v>6</v>
      </c>
      <c r="U5748">
        <v>24</v>
      </c>
    </row>
    <row r="5749" spans="1:21" x14ac:dyDescent="0.3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f t="shared" si="356"/>
        <v>469</v>
      </c>
      <c r="P5749" s="4">
        <f t="shared" si="357"/>
        <v>4.2643923240938165E-3</v>
      </c>
      <c r="Q5749" s="4">
        <f t="shared" si="358"/>
        <v>1.9189765458422176E-2</v>
      </c>
      <c r="R5749" s="4">
        <f t="shared" si="359"/>
        <v>7.0362473347547971E-2</v>
      </c>
      <c r="S5749">
        <v>2</v>
      </c>
      <c r="T5749">
        <v>9</v>
      </c>
      <c r="U5749">
        <v>33</v>
      </c>
    </row>
    <row r="5750" spans="1:21" x14ac:dyDescent="0.3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f t="shared" si="356"/>
        <v>256</v>
      </c>
      <c r="P5750" s="4">
        <f t="shared" si="357"/>
        <v>0</v>
      </c>
      <c r="Q5750" s="4">
        <f t="shared" si="358"/>
        <v>3.125E-2</v>
      </c>
      <c r="R5750" s="4">
        <f t="shared" si="359"/>
        <v>0.1171875</v>
      </c>
      <c r="S5750">
        <v>0</v>
      </c>
      <c r="T5750">
        <v>8</v>
      </c>
      <c r="U5750">
        <v>30</v>
      </c>
    </row>
    <row r="5751" spans="1:21" x14ac:dyDescent="0.3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f t="shared" si="356"/>
        <v>204</v>
      </c>
      <c r="P5751" s="4">
        <f t="shared" si="357"/>
        <v>4.9019607843137254E-3</v>
      </c>
      <c r="Q5751" s="4">
        <f t="shared" si="358"/>
        <v>9.8039215686274508E-3</v>
      </c>
      <c r="R5751" s="4">
        <f t="shared" si="359"/>
        <v>7.3529411764705885E-2</v>
      </c>
      <c r="S5751">
        <v>1</v>
      </c>
      <c r="T5751">
        <v>2</v>
      </c>
      <c r="U5751">
        <v>15</v>
      </c>
    </row>
    <row r="5752" spans="1:21" x14ac:dyDescent="0.3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f t="shared" si="356"/>
        <v>180</v>
      </c>
      <c r="P5752" s="4">
        <f t="shared" si="357"/>
        <v>5.5555555555555558E-3</v>
      </c>
      <c r="Q5752" s="4">
        <f t="shared" si="358"/>
        <v>4.4444444444444446E-2</v>
      </c>
      <c r="R5752" s="4">
        <f t="shared" si="359"/>
        <v>0.16666666666666666</v>
      </c>
      <c r="S5752">
        <v>1</v>
      </c>
      <c r="T5752">
        <v>8</v>
      </c>
      <c r="U5752">
        <v>30</v>
      </c>
    </row>
    <row r="5753" spans="1:21" x14ac:dyDescent="0.3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f t="shared" si="356"/>
        <v>469</v>
      </c>
      <c r="P5753" s="4">
        <f t="shared" si="357"/>
        <v>6.3965884861407248E-3</v>
      </c>
      <c r="Q5753" s="4">
        <f t="shared" si="358"/>
        <v>2.1321961620469083E-3</v>
      </c>
      <c r="R5753" s="4">
        <f t="shared" si="359"/>
        <v>2.3454157782515993E-2</v>
      </c>
      <c r="S5753">
        <v>3</v>
      </c>
      <c r="T5753">
        <v>1</v>
      </c>
      <c r="U5753">
        <v>11</v>
      </c>
    </row>
    <row r="5754" spans="1:21" x14ac:dyDescent="0.3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f t="shared" si="356"/>
        <v>469</v>
      </c>
      <c r="P5754" s="4">
        <f t="shared" si="357"/>
        <v>0</v>
      </c>
      <c r="Q5754" s="4">
        <f t="shared" si="358"/>
        <v>3.1982942430703626E-2</v>
      </c>
      <c r="R5754" s="4">
        <f t="shared" si="359"/>
        <v>0.11087420042643924</v>
      </c>
      <c r="S5754">
        <v>0</v>
      </c>
      <c r="T5754">
        <v>15</v>
      </c>
      <c r="U5754">
        <v>52</v>
      </c>
    </row>
    <row r="5755" spans="1:21" x14ac:dyDescent="0.3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f t="shared" si="356"/>
        <v>235</v>
      </c>
      <c r="P5755" s="4">
        <f t="shared" si="357"/>
        <v>0</v>
      </c>
      <c r="Q5755" s="4">
        <f t="shared" si="358"/>
        <v>0</v>
      </c>
      <c r="R5755" s="4">
        <f t="shared" si="359"/>
        <v>3.8297872340425532E-2</v>
      </c>
      <c r="S5755">
        <v>0</v>
      </c>
      <c r="T5755">
        <v>0</v>
      </c>
      <c r="U5755">
        <v>9</v>
      </c>
    </row>
    <row r="5756" spans="1:21" x14ac:dyDescent="0.3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f t="shared" si="356"/>
        <v>180</v>
      </c>
      <c r="P5756" s="4">
        <f t="shared" si="357"/>
        <v>0</v>
      </c>
      <c r="Q5756" s="4">
        <f t="shared" si="358"/>
        <v>3.888888888888889E-2</v>
      </c>
      <c r="R5756" s="4">
        <f t="shared" si="359"/>
        <v>0.15</v>
      </c>
      <c r="S5756">
        <v>0</v>
      </c>
      <c r="T5756">
        <v>7</v>
      </c>
      <c r="U5756">
        <v>27</v>
      </c>
    </row>
    <row r="5757" spans="1:21" x14ac:dyDescent="0.3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f t="shared" si="356"/>
        <v>214</v>
      </c>
      <c r="P5757" s="4">
        <f t="shared" si="357"/>
        <v>4.6728971962616819E-3</v>
      </c>
      <c r="Q5757" s="4">
        <f t="shared" si="358"/>
        <v>9.3457943925233638E-3</v>
      </c>
      <c r="R5757" s="4">
        <f t="shared" si="359"/>
        <v>6.5420560747663545E-2</v>
      </c>
      <c r="S5757">
        <v>1</v>
      </c>
      <c r="T5757">
        <v>2</v>
      </c>
      <c r="U5757">
        <v>14</v>
      </c>
    </row>
    <row r="5758" spans="1:21" x14ac:dyDescent="0.3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f t="shared" si="356"/>
        <v>235</v>
      </c>
      <c r="P5758" s="4">
        <f t="shared" si="357"/>
        <v>0</v>
      </c>
      <c r="Q5758" s="4">
        <f t="shared" si="358"/>
        <v>4.6808510638297871E-2</v>
      </c>
      <c r="R5758" s="4">
        <f t="shared" si="359"/>
        <v>0.16595744680851063</v>
      </c>
      <c r="S5758">
        <v>0</v>
      </c>
      <c r="T5758">
        <v>11</v>
      </c>
      <c r="U5758">
        <v>39</v>
      </c>
    </row>
    <row r="5759" spans="1:21" x14ac:dyDescent="0.3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f t="shared" si="356"/>
        <v>180</v>
      </c>
      <c r="P5759" s="4">
        <f t="shared" si="357"/>
        <v>0</v>
      </c>
      <c r="Q5759" s="4">
        <f t="shared" si="358"/>
        <v>3.3333333333333333E-2</v>
      </c>
      <c r="R5759" s="4">
        <f t="shared" si="359"/>
        <v>0.1388888888888889</v>
      </c>
      <c r="S5759">
        <v>0</v>
      </c>
      <c r="T5759">
        <v>6</v>
      </c>
      <c r="U5759">
        <v>25</v>
      </c>
    </row>
    <row r="5760" spans="1:21" x14ac:dyDescent="0.3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f t="shared" si="356"/>
        <v>180</v>
      </c>
      <c r="P5760" s="4">
        <f t="shared" si="357"/>
        <v>0</v>
      </c>
      <c r="Q5760" s="4">
        <f t="shared" si="358"/>
        <v>2.7777777777777776E-2</v>
      </c>
      <c r="R5760" s="4">
        <f t="shared" si="359"/>
        <v>0.12222222222222222</v>
      </c>
      <c r="S5760">
        <v>0</v>
      </c>
      <c r="T5760">
        <v>5</v>
      </c>
      <c r="U5760">
        <v>22</v>
      </c>
    </row>
    <row r="5761" spans="1:21" x14ac:dyDescent="0.3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f t="shared" si="356"/>
        <v>180</v>
      </c>
      <c r="P5761" s="4">
        <f t="shared" si="357"/>
        <v>0</v>
      </c>
      <c r="Q5761" s="4">
        <f t="shared" si="358"/>
        <v>6.6666666666666666E-2</v>
      </c>
      <c r="R5761" s="4">
        <f t="shared" si="359"/>
        <v>0.24444444444444444</v>
      </c>
      <c r="S5761">
        <v>0</v>
      </c>
      <c r="T5761">
        <v>12</v>
      </c>
      <c r="U5761">
        <v>44</v>
      </c>
    </row>
    <row r="5762" spans="1:21" x14ac:dyDescent="0.3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f t="shared" si="356"/>
        <v>180</v>
      </c>
      <c r="P5762" s="4">
        <f t="shared" si="357"/>
        <v>0</v>
      </c>
      <c r="Q5762" s="4">
        <f t="shared" si="358"/>
        <v>4.4444444444444446E-2</v>
      </c>
      <c r="R5762" s="4">
        <f t="shared" si="359"/>
        <v>0.17222222222222222</v>
      </c>
      <c r="S5762">
        <v>0</v>
      </c>
      <c r="T5762">
        <v>8</v>
      </c>
      <c r="U5762">
        <v>31</v>
      </c>
    </row>
    <row r="5763" spans="1:21" x14ac:dyDescent="0.3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f t="shared" ref="O5763:O5826" si="360">L5763+M5763+N5763</f>
        <v>180</v>
      </c>
      <c r="P5763" s="4">
        <f t="shared" ref="P5763:P5826" si="361">S5763/O5763</f>
        <v>0</v>
      </c>
      <c r="Q5763" s="4">
        <f t="shared" ref="Q5763:Q5826" si="362">T5763/O5763</f>
        <v>6.1111111111111109E-2</v>
      </c>
      <c r="R5763" s="4">
        <f t="shared" ref="R5763:R5826" si="363">U5763/O5763</f>
        <v>0.21111111111111111</v>
      </c>
      <c r="S5763">
        <v>0</v>
      </c>
      <c r="T5763">
        <v>11</v>
      </c>
      <c r="U5763">
        <v>38</v>
      </c>
    </row>
    <row r="5764" spans="1:21" x14ac:dyDescent="0.3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f t="shared" si="360"/>
        <v>216</v>
      </c>
      <c r="P5764" s="4">
        <f t="shared" si="361"/>
        <v>9.2592592592592587E-3</v>
      </c>
      <c r="Q5764" s="4">
        <f t="shared" si="362"/>
        <v>9.2592592592592587E-3</v>
      </c>
      <c r="R5764" s="4">
        <f t="shared" si="363"/>
        <v>6.9444444444444448E-2</v>
      </c>
      <c r="S5764">
        <v>2</v>
      </c>
      <c r="T5764">
        <v>2</v>
      </c>
      <c r="U5764">
        <v>15</v>
      </c>
    </row>
    <row r="5765" spans="1:21" x14ac:dyDescent="0.3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f t="shared" si="360"/>
        <v>180</v>
      </c>
      <c r="P5765" s="4">
        <f t="shared" si="361"/>
        <v>5.5555555555555558E-3</v>
      </c>
      <c r="Q5765" s="4">
        <f t="shared" si="362"/>
        <v>0</v>
      </c>
      <c r="R5765" s="4">
        <f t="shared" si="363"/>
        <v>4.4444444444444446E-2</v>
      </c>
      <c r="S5765">
        <v>1</v>
      </c>
      <c r="T5765">
        <v>0</v>
      </c>
      <c r="U5765">
        <v>8</v>
      </c>
    </row>
    <row r="5766" spans="1:21" x14ac:dyDescent="0.3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f t="shared" si="360"/>
        <v>331</v>
      </c>
      <c r="P5766" s="4">
        <f t="shared" si="361"/>
        <v>0</v>
      </c>
      <c r="Q5766" s="4">
        <f t="shared" si="362"/>
        <v>2.4169184290030211E-2</v>
      </c>
      <c r="R5766" s="4">
        <f t="shared" si="363"/>
        <v>9.6676737160120846E-2</v>
      </c>
      <c r="S5766">
        <v>0</v>
      </c>
      <c r="T5766">
        <v>8</v>
      </c>
      <c r="U5766">
        <v>32</v>
      </c>
    </row>
    <row r="5767" spans="1:21" x14ac:dyDescent="0.3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f t="shared" si="360"/>
        <v>180</v>
      </c>
      <c r="P5767" s="4">
        <f t="shared" si="361"/>
        <v>5.5555555555555558E-3</v>
      </c>
      <c r="Q5767" s="4">
        <f t="shared" si="362"/>
        <v>3.3333333333333333E-2</v>
      </c>
      <c r="R5767" s="4">
        <f t="shared" si="363"/>
        <v>0.1388888888888889</v>
      </c>
      <c r="S5767">
        <v>1</v>
      </c>
      <c r="T5767">
        <v>6</v>
      </c>
      <c r="U5767">
        <v>25</v>
      </c>
    </row>
    <row r="5768" spans="1:21" x14ac:dyDescent="0.3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f t="shared" si="360"/>
        <v>180</v>
      </c>
      <c r="P5768" s="4">
        <f t="shared" si="361"/>
        <v>5.5555555555555558E-3</v>
      </c>
      <c r="Q5768" s="4">
        <f t="shared" si="362"/>
        <v>6.1111111111111109E-2</v>
      </c>
      <c r="R5768" s="4">
        <f t="shared" si="363"/>
        <v>0.22222222222222221</v>
      </c>
      <c r="S5768">
        <v>1</v>
      </c>
      <c r="T5768">
        <v>11</v>
      </c>
      <c r="U5768">
        <v>40</v>
      </c>
    </row>
    <row r="5769" spans="1:21" x14ac:dyDescent="0.3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f t="shared" si="360"/>
        <v>235</v>
      </c>
      <c r="P5769" s="4">
        <f t="shared" si="361"/>
        <v>0</v>
      </c>
      <c r="Q5769" s="4">
        <f t="shared" si="362"/>
        <v>2.9787234042553193E-2</v>
      </c>
      <c r="R5769" s="4">
        <f t="shared" si="363"/>
        <v>0.12340425531914893</v>
      </c>
      <c r="S5769">
        <v>0</v>
      </c>
      <c r="T5769">
        <v>7</v>
      </c>
      <c r="U5769">
        <v>29</v>
      </c>
    </row>
    <row r="5770" spans="1:21" x14ac:dyDescent="0.3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f t="shared" si="360"/>
        <v>235</v>
      </c>
      <c r="P5770" s="4">
        <f t="shared" si="361"/>
        <v>0</v>
      </c>
      <c r="Q5770" s="4">
        <f t="shared" si="362"/>
        <v>3.8297872340425532E-2</v>
      </c>
      <c r="R5770" s="4">
        <f t="shared" si="363"/>
        <v>0.14042553191489363</v>
      </c>
      <c r="S5770">
        <v>0</v>
      </c>
      <c r="T5770">
        <v>9</v>
      </c>
      <c r="U5770">
        <v>33</v>
      </c>
    </row>
    <row r="5771" spans="1:21" x14ac:dyDescent="0.3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f t="shared" si="360"/>
        <v>180</v>
      </c>
      <c r="P5771" s="4">
        <f t="shared" si="361"/>
        <v>0</v>
      </c>
      <c r="Q5771" s="4">
        <f t="shared" si="362"/>
        <v>0</v>
      </c>
      <c r="R5771" s="4">
        <f t="shared" si="363"/>
        <v>2.7777777777777776E-2</v>
      </c>
      <c r="S5771">
        <v>0</v>
      </c>
      <c r="T5771">
        <v>0</v>
      </c>
      <c r="U5771">
        <v>5</v>
      </c>
    </row>
    <row r="5772" spans="1:21" x14ac:dyDescent="0.3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f t="shared" si="360"/>
        <v>180</v>
      </c>
      <c r="P5772" s="4">
        <f t="shared" si="361"/>
        <v>0</v>
      </c>
      <c r="Q5772" s="4">
        <f t="shared" si="362"/>
        <v>0.1</v>
      </c>
      <c r="R5772" s="4">
        <f t="shared" si="363"/>
        <v>0.33333333333333331</v>
      </c>
      <c r="S5772">
        <v>0</v>
      </c>
      <c r="T5772">
        <v>18</v>
      </c>
      <c r="U5772">
        <v>60</v>
      </c>
    </row>
    <row r="5773" spans="1:21" x14ac:dyDescent="0.3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f t="shared" si="360"/>
        <v>469</v>
      </c>
      <c r="P5773" s="4">
        <f t="shared" si="361"/>
        <v>2.1321961620469083E-3</v>
      </c>
      <c r="Q5773" s="4">
        <f t="shared" si="362"/>
        <v>1.4925373134328358E-2</v>
      </c>
      <c r="R5773" s="4">
        <f t="shared" si="363"/>
        <v>5.9701492537313432E-2</v>
      </c>
      <c r="S5773">
        <v>1</v>
      </c>
      <c r="T5773">
        <v>7</v>
      </c>
      <c r="U5773">
        <v>28</v>
      </c>
    </row>
    <row r="5774" spans="1:21" x14ac:dyDescent="0.3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f t="shared" si="360"/>
        <v>180</v>
      </c>
      <c r="P5774" s="4">
        <f t="shared" si="361"/>
        <v>0</v>
      </c>
      <c r="Q5774" s="4">
        <f t="shared" si="362"/>
        <v>6.6666666666666666E-2</v>
      </c>
      <c r="R5774" s="4">
        <f t="shared" si="363"/>
        <v>0.22777777777777777</v>
      </c>
      <c r="S5774">
        <v>0</v>
      </c>
      <c r="T5774">
        <v>12</v>
      </c>
      <c r="U5774">
        <v>41</v>
      </c>
    </row>
    <row r="5775" spans="1:21" x14ac:dyDescent="0.3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f t="shared" si="360"/>
        <v>204</v>
      </c>
      <c r="P5775" s="4">
        <f t="shared" si="361"/>
        <v>0</v>
      </c>
      <c r="Q5775" s="4">
        <f t="shared" si="362"/>
        <v>1.4705882352941176E-2</v>
      </c>
      <c r="R5775" s="4">
        <f t="shared" si="363"/>
        <v>8.3333333333333329E-2</v>
      </c>
      <c r="S5775">
        <v>0</v>
      </c>
      <c r="T5775">
        <v>3</v>
      </c>
      <c r="U5775">
        <v>17</v>
      </c>
    </row>
    <row r="5776" spans="1:21" x14ac:dyDescent="0.3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f t="shared" si="360"/>
        <v>180</v>
      </c>
      <c r="P5776" s="4">
        <f t="shared" si="361"/>
        <v>1.6666666666666666E-2</v>
      </c>
      <c r="Q5776" s="4">
        <f t="shared" si="362"/>
        <v>0.05</v>
      </c>
      <c r="R5776" s="4">
        <f t="shared" si="363"/>
        <v>0.19444444444444445</v>
      </c>
      <c r="S5776">
        <v>3</v>
      </c>
      <c r="T5776">
        <v>9</v>
      </c>
      <c r="U5776">
        <v>35</v>
      </c>
    </row>
    <row r="5777" spans="1:21" x14ac:dyDescent="0.3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f t="shared" si="360"/>
        <v>235</v>
      </c>
      <c r="P5777" s="4">
        <f t="shared" si="361"/>
        <v>0</v>
      </c>
      <c r="Q5777" s="4">
        <f t="shared" si="362"/>
        <v>4.2553191489361703E-3</v>
      </c>
      <c r="R5777" s="4">
        <f t="shared" si="363"/>
        <v>4.2553191489361701E-2</v>
      </c>
      <c r="S5777">
        <v>0</v>
      </c>
      <c r="T5777">
        <v>1</v>
      </c>
      <c r="U5777">
        <v>10</v>
      </c>
    </row>
    <row r="5778" spans="1:21" x14ac:dyDescent="0.3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f t="shared" si="360"/>
        <v>272</v>
      </c>
      <c r="P5778" s="4">
        <f t="shared" si="361"/>
        <v>3.6764705882352941E-3</v>
      </c>
      <c r="Q5778" s="4">
        <f t="shared" si="362"/>
        <v>3.6764705882352942E-2</v>
      </c>
      <c r="R5778" s="4">
        <f t="shared" si="363"/>
        <v>0.13602941176470587</v>
      </c>
      <c r="S5778">
        <v>1</v>
      </c>
      <c r="T5778">
        <v>10</v>
      </c>
      <c r="U5778">
        <v>37</v>
      </c>
    </row>
    <row r="5779" spans="1:21" x14ac:dyDescent="0.3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f t="shared" si="360"/>
        <v>256</v>
      </c>
      <c r="P5779" s="4">
        <f t="shared" si="361"/>
        <v>0</v>
      </c>
      <c r="Q5779" s="4">
        <f t="shared" si="362"/>
        <v>2.34375E-2</v>
      </c>
      <c r="R5779" s="4">
        <f t="shared" si="363"/>
        <v>9.765625E-2</v>
      </c>
      <c r="S5779">
        <v>0</v>
      </c>
      <c r="T5779">
        <v>6</v>
      </c>
      <c r="U5779">
        <v>25</v>
      </c>
    </row>
    <row r="5780" spans="1:21" x14ac:dyDescent="0.3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f t="shared" si="360"/>
        <v>180</v>
      </c>
      <c r="P5780" s="4">
        <f t="shared" si="361"/>
        <v>0</v>
      </c>
      <c r="Q5780" s="4">
        <f t="shared" si="362"/>
        <v>4.4444444444444446E-2</v>
      </c>
      <c r="R5780" s="4">
        <f t="shared" si="363"/>
        <v>0.17222222222222222</v>
      </c>
      <c r="S5780">
        <v>0</v>
      </c>
      <c r="T5780">
        <v>8</v>
      </c>
      <c r="U5780">
        <v>31</v>
      </c>
    </row>
    <row r="5781" spans="1:21" x14ac:dyDescent="0.3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f t="shared" si="360"/>
        <v>469</v>
      </c>
      <c r="P5781" s="4">
        <f t="shared" si="361"/>
        <v>0</v>
      </c>
      <c r="Q5781" s="4">
        <f t="shared" si="362"/>
        <v>2.5586353944562899E-2</v>
      </c>
      <c r="R5781" s="4">
        <f t="shared" si="363"/>
        <v>8.7420042643923238E-2</v>
      </c>
      <c r="S5781">
        <v>0</v>
      </c>
      <c r="T5781">
        <v>12</v>
      </c>
      <c r="U5781">
        <v>41</v>
      </c>
    </row>
    <row r="5782" spans="1:21" x14ac:dyDescent="0.3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f t="shared" si="360"/>
        <v>272</v>
      </c>
      <c r="P5782" s="4">
        <f t="shared" si="361"/>
        <v>0</v>
      </c>
      <c r="Q5782" s="4">
        <f t="shared" si="362"/>
        <v>3.6764705882352941E-3</v>
      </c>
      <c r="R5782" s="4">
        <f t="shared" si="363"/>
        <v>4.0441176470588237E-2</v>
      </c>
      <c r="S5782">
        <v>0</v>
      </c>
      <c r="T5782">
        <v>1</v>
      </c>
      <c r="U5782">
        <v>11</v>
      </c>
    </row>
    <row r="5783" spans="1:21" x14ac:dyDescent="0.3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f t="shared" si="360"/>
        <v>214</v>
      </c>
      <c r="P5783" s="4">
        <f t="shared" si="361"/>
        <v>0</v>
      </c>
      <c r="Q5783" s="4">
        <f t="shared" si="362"/>
        <v>1.8691588785046728E-2</v>
      </c>
      <c r="R5783" s="4">
        <f t="shared" si="363"/>
        <v>9.3457943925233641E-2</v>
      </c>
      <c r="S5783">
        <v>0</v>
      </c>
      <c r="T5783">
        <v>4</v>
      </c>
      <c r="U5783">
        <v>20</v>
      </c>
    </row>
    <row r="5784" spans="1:21" x14ac:dyDescent="0.3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f t="shared" si="360"/>
        <v>180</v>
      </c>
      <c r="P5784" s="4">
        <f t="shared" si="361"/>
        <v>0</v>
      </c>
      <c r="Q5784" s="4">
        <f t="shared" si="362"/>
        <v>5.5555555555555552E-2</v>
      </c>
      <c r="R5784" s="4">
        <f t="shared" si="363"/>
        <v>0.20555555555555555</v>
      </c>
      <c r="S5784">
        <v>0</v>
      </c>
      <c r="T5784">
        <v>10</v>
      </c>
      <c r="U5784">
        <v>37</v>
      </c>
    </row>
    <row r="5785" spans="1:21" x14ac:dyDescent="0.3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f t="shared" si="360"/>
        <v>180</v>
      </c>
      <c r="P5785" s="4">
        <f t="shared" si="361"/>
        <v>0</v>
      </c>
      <c r="Q5785" s="4">
        <f t="shared" si="362"/>
        <v>0.10555555555555556</v>
      </c>
      <c r="R5785" s="4">
        <f t="shared" si="363"/>
        <v>0.35</v>
      </c>
      <c r="S5785">
        <v>0</v>
      </c>
      <c r="T5785">
        <v>19</v>
      </c>
      <c r="U5785">
        <v>63</v>
      </c>
    </row>
    <row r="5786" spans="1:21" x14ac:dyDescent="0.3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f t="shared" si="360"/>
        <v>216</v>
      </c>
      <c r="P5786" s="4">
        <f t="shared" si="361"/>
        <v>4.6296296296296294E-3</v>
      </c>
      <c r="Q5786" s="4">
        <f t="shared" si="362"/>
        <v>3.2407407407407406E-2</v>
      </c>
      <c r="R5786" s="4">
        <f t="shared" si="363"/>
        <v>0.12962962962962962</v>
      </c>
      <c r="S5786">
        <v>1</v>
      </c>
      <c r="T5786">
        <v>7</v>
      </c>
      <c r="U5786">
        <v>28</v>
      </c>
    </row>
    <row r="5787" spans="1:21" x14ac:dyDescent="0.3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f t="shared" si="360"/>
        <v>214</v>
      </c>
      <c r="P5787" s="4">
        <f t="shared" si="361"/>
        <v>0</v>
      </c>
      <c r="Q5787" s="4">
        <f t="shared" si="362"/>
        <v>5.1401869158878503E-2</v>
      </c>
      <c r="R5787" s="4">
        <f t="shared" si="363"/>
        <v>0.18691588785046728</v>
      </c>
      <c r="S5787">
        <v>0</v>
      </c>
      <c r="T5787">
        <v>11</v>
      </c>
      <c r="U5787">
        <v>40</v>
      </c>
    </row>
    <row r="5788" spans="1:21" x14ac:dyDescent="0.3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f t="shared" si="360"/>
        <v>180</v>
      </c>
      <c r="P5788" s="4">
        <f t="shared" si="361"/>
        <v>1.1111111111111112E-2</v>
      </c>
      <c r="Q5788" s="4">
        <f t="shared" si="362"/>
        <v>3.888888888888889E-2</v>
      </c>
      <c r="R5788" s="4">
        <f t="shared" si="363"/>
        <v>0.16111111111111112</v>
      </c>
      <c r="S5788">
        <v>2</v>
      </c>
      <c r="T5788">
        <v>7</v>
      </c>
      <c r="U5788">
        <v>29</v>
      </c>
    </row>
    <row r="5789" spans="1:21" x14ac:dyDescent="0.3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f t="shared" si="360"/>
        <v>336</v>
      </c>
      <c r="P5789" s="4">
        <f t="shared" si="361"/>
        <v>0</v>
      </c>
      <c r="Q5789" s="4">
        <f t="shared" si="362"/>
        <v>5.3571428571428568E-2</v>
      </c>
      <c r="R5789" s="4">
        <f t="shared" si="363"/>
        <v>0.18154761904761904</v>
      </c>
      <c r="S5789">
        <v>0</v>
      </c>
      <c r="T5789">
        <v>18</v>
      </c>
      <c r="U5789">
        <v>61</v>
      </c>
    </row>
    <row r="5790" spans="1:21" x14ac:dyDescent="0.3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f t="shared" si="360"/>
        <v>180</v>
      </c>
      <c r="P5790" s="4">
        <f t="shared" si="361"/>
        <v>0</v>
      </c>
      <c r="Q5790" s="4">
        <f t="shared" si="362"/>
        <v>0</v>
      </c>
      <c r="R5790" s="4">
        <f t="shared" si="363"/>
        <v>1.6666666666666666E-2</v>
      </c>
      <c r="S5790">
        <v>0</v>
      </c>
      <c r="T5790">
        <v>0</v>
      </c>
      <c r="U5790">
        <v>3</v>
      </c>
    </row>
    <row r="5791" spans="1:21" x14ac:dyDescent="0.3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f t="shared" si="360"/>
        <v>180</v>
      </c>
      <c r="P5791" s="4">
        <f t="shared" si="361"/>
        <v>5.5555555555555558E-3</v>
      </c>
      <c r="Q5791" s="4">
        <f t="shared" si="362"/>
        <v>4.4444444444444446E-2</v>
      </c>
      <c r="R5791" s="4">
        <f t="shared" si="363"/>
        <v>0.17777777777777778</v>
      </c>
      <c r="S5791">
        <v>1</v>
      </c>
      <c r="T5791">
        <v>8</v>
      </c>
      <c r="U5791">
        <v>32</v>
      </c>
    </row>
    <row r="5792" spans="1:21" x14ac:dyDescent="0.3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f t="shared" si="360"/>
        <v>180</v>
      </c>
      <c r="P5792" s="4">
        <f t="shared" si="361"/>
        <v>0</v>
      </c>
      <c r="Q5792" s="4">
        <f t="shared" si="362"/>
        <v>0</v>
      </c>
      <c r="R5792" s="4">
        <f t="shared" si="363"/>
        <v>2.7777777777777776E-2</v>
      </c>
      <c r="S5792">
        <v>0</v>
      </c>
      <c r="T5792">
        <v>0</v>
      </c>
      <c r="U5792">
        <v>5</v>
      </c>
    </row>
    <row r="5793" spans="1:21" x14ac:dyDescent="0.3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f t="shared" si="360"/>
        <v>235</v>
      </c>
      <c r="P5793" s="4">
        <f t="shared" si="361"/>
        <v>0</v>
      </c>
      <c r="Q5793" s="4">
        <f t="shared" si="362"/>
        <v>0</v>
      </c>
      <c r="R5793" s="4">
        <f t="shared" si="363"/>
        <v>0</v>
      </c>
      <c r="S5793">
        <v>0</v>
      </c>
      <c r="T5793">
        <v>0</v>
      </c>
      <c r="U5793">
        <v>0</v>
      </c>
    </row>
    <row r="5794" spans="1:21" x14ac:dyDescent="0.3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f t="shared" si="360"/>
        <v>180</v>
      </c>
      <c r="P5794" s="4">
        <f t="shared" si="361"/>
        <v>0</v>
      </c>
      <c r="Q5794" s="4">
        <f t="shared" si="362"/>
        <v>0.05</v>
      </c>
      <c r="R5794" s="4">
        <f t="shared" si="363"/>
        <v>0.19444444444444445</v>
      </c>
      <c r="S5794">
        <v>0</v>
      </c>
      <c r="T5794">
        <v>9</v>
      </c>
      <c r="U5794">
        <v>35</v>
      </c>
    </row>
    <row r="5795" spans="1:21" x14ac:dyDescent="0.3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f t="shared" si="360"/>
        <v>180</v>
      </c>
      <c r="P5795" s="4">
        <f t="shared" si="361"/>
        <v>5.5555555555555558E-3</v>
      </c>
      <c r="Q5795" s="4">
        <f t="shared" si="362"/>
        <v>0.05</v>
      </c>
      <c r="R5795" s="4">
        <f t="shared" si="363"/>
        <v>0.17777777777777778</v>
      </c>
      <c r="S5795">
        <v>1</v>
      </c>
      <c r="T5795">
        <v>9</v>
      </c>
      <c r="U5795">
        <v>32</v>
      </c>
    </row>
    <row r="5796" spans="1:21" x14ac:dyDescent="0.3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f t="shared" si="360"/>
        <v>180</v>
      </c>
      <c r="P5796" s="4">
        <f t="shared" si="361"/>
        <v>0</v>
      </c>
      <c r="Q5796" s="4">
        <f t="shared" si="362"/>
        <v>3.3333333333333333E-2</v>
      </c>
      <c r="R5796" s="4">
        <f t="shared" si="363"/>
        <v>0.14444444444444443</v>
      </c>
      <c r="S5796">
        <v>0</v>
      </c>
      <c r="T5796">
        <v>6</v>
      </c>
      <c r="U5796">
        <v>26</v>
      </c>
    </row>
    <row r="5797" spans="1:21" x14ac:dyDescent="0.3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f t="shared" si="360"/>
        <v>332</v>
      </c>
      <c r="P5797" s="4">
        <f t="shared" si="361"/>
        <v>0</v>
      </c>
      <c r="Q5797" s="4">
        <f t="shared" si="362"/>
        <v>2.1084337349397589E-2</v>
      </c>
      <c r="R5797" s="4">
        <f t="shared" si="363"/>
        <v>8.7349397590361449E-2</v>
      </c>
      <c r="S5797">
        <v>0</v>
      </c>
      <c r="T5797">
        <v>7</v>
      </c>
      <c r="U5797">
        <v>29</v>
      </c>
    </row>
    <row r="5798" spans="1:21" x14ac:dyDescent="0.3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f t="shared" si="360"/>
        <v>180</v>
      </c>
      <c r="P5798" s="4">
        <f t="shared" si="361"/>
        <v>0</v>
      </c>
      <c r="Q5798" s="4">
        <f t="shared" si="362"/>
        <v>0.1388888888888889</v>
      </c>
      <c r="R5798" s="4">
        <f t="shared" si="363"/>
        <v>0.43888888888888888</v>
      </c>
      <c r="S5798">
        <v>0</v>
      </c>
      <c r="T5798">
        <v>25</v>
      </c>
      <c r="U5798">
        <v>79</v>
      </c>
    </row>
    <row r="5799" spans="1:21" x14ac:dyDescent="0.3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f t="shared" si="360"/>
        <v>469</v>
      </c>
      <c r="P5799" s="4">
        <f t="shared" si="361"/>
        <v>2.1321961620469083E-3</v>
      </c>
      <c r="Q5799" s="4">
        <f t="shared" si="362"/>
        <v>1.279317697228145E-2</v>
      </c>
      <c r="R5799" s="4">
        <f t="shared" si="363"/>
        <v>5.5437100213219619E-2</v>
      </c>
      <c r="S5799">
        <v>1</v>
      </c>
      <c r="T5799">
        <v>6</v>
      </c>
      <c r="U5799">
        <v>26</v>
      </c>
    </row>
    <row r="5800" spans="1:21" x14ac:dyDescent="0.3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f t="shared" si="360"/>
        <v>235</v>
      </c>
      <c r="P5800" s="4">
        <f t="shared" si="361"/>
        <v>0</v>
      </c>
      <c r="Q5800" s="4">
        <f t="shared" si="362"/>
        <v>4.6808510638297871E-2</v>
      </c>
      <c r="R5800" s="4">
        <f t="shared" si="363"/>
        <v>0.16170212765957448</v>
      </c>
      <c r="S5800">
        <v>0</v>
      </c>
      <c r="T5800">
        <v>11</v>
      </c>
      <c r="U5800">
        <v>38</v>
      </c>
    </row>
    <row r="5801" spans="1:21" x14ac:dyDescent="0.3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f t="shared" si="360"/>
        <v>180</v>
      </c>
      <c r="P5801" s="4">
        <f t="shared" si="361"/>
        <v>0</v>
      </c>
      <c r="Q5801" s="4">
        <f t="shared" si="362"/>
        <v>2.2222222222222223E-2</v>
      </c>
      <c r="R5801" s="4">
        <f t="shared" si="363"/>
        <v>0.1111111111111111</v>
      </c>
      <c r="S5801">
        <v>0</v>
      </c>
      <c r="T5801">
        <v>4</v>
      </c>
      <c r="U5801">
        <v>20</v>
      </c>
    </row>
    <row r="5802" spans="1:21" x14ac:dyDescent="0.3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f t="shared" si="360"/>
        <v>180</v>
      </c>
      <c r="P5802" s="4">
        <f t="shared" si="361"/>
        <v>0</v>
      </c>
      <c r="Q5802" s="4">
        <f t="shared" si="362"/>
        <v>0.05</v>
      </c>
      <c r="R5802" s="4">
        <f t="shared" si="363"/>
        <v>0.19444444444444445</v>
      </c>
      <c r="S5802">
        <v>0</v>
      </c>
      <c r="T5802">
        <v>9</v>
      </c>
      <c r="U5802">
        <v>35</v>
      </c>
    </row>
    <row r="5803" spans="1:21" x14ac:dyDescent="0.3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f t="shared" si="360"/>
        <v>180</v>
      </c>
      <c r="P5803" s="4">
        <f t="shared" si="361"/>
        <v>0</v>
      </c>
      <c r="Q5803" s="4">
        <f t="shared" si="362"/>
        <v>3.3333333333333333E-2</v>
      </c>
      <c r="R5803" s="4">
        <f t="shared" si="363"/>
        <v>0.15</v>
      </c>
      <c r="S5803">
        <v>0</v>
      </c>
      <c r="T5803">
        <v>6</v>
      </c>
      <c r="U5803">
        <v>27</v>
      </c>
    </row>
    <row r="5804" spans="1:21" x14ac:dyDescent="0.3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f t="shared" si="360"/>
        <v>180</v>
      </c>
      <c r="P5804" s="4">
        <f t="shared" si="361"/>
        <v>0</v>
      </c>
      <c r="Q5804" s="4">
        <f t="shared" si="362"/>
        <v>3.3333333333333333E-2</v>
      </c>
      <c r="R5804" s="4">
        <f t="shared" si="363"/>
        <v>0.13333333333333333</v>
      </c>
      <c r="S5804">
        <v>0</v>
      </c>
      <c r="T5804">
        <v>6</v>
      </c>
      <c r="U5804">
        <v>24</v>
      </c>
    </row>
    <row r="5805" spans="1:21" x14ac:dyDescent="0.3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f t="shared" si="360"/>
        <v>180</v>
      </c>
      <c r="P5805" s="4">
        <f t="shared" si="361"/>
        <v>5.5555555555555558E-3</v>
      </c>
      <c r="Q5805" s="4">
        <f t="shared" si="362"/>
        <v>0.1</v>
      </c>
      <c r="R5805" s="4">
        <f t="shared" si="363"/>
        <v>0.32777777777777778</v>
      </c>
      <c r="S5805">
        <v>1</v>
      </c>
      <c r="T5805">
        <v>18</v>
      </c>
      <c r="U5805">
        <v>59</v>
      </c>
    </row>
    <row r="5806" spans="1:21" x14ac:dyDescent="0.3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f t="shared" si="360"/>
        <v>180</v>
      </c>
      <c r="P5806" s="4">
        <f t="shared" si="361"/>
        <v>0</v>
      </c>
      <c r="Q5806" s="4">
        <f t="shared" si="362"/>
        <v>7.7777777777777779E-2</v>
      </c>
      <c r="R5806" s="4">
        <f t="shared" si="363"/>
        <v>0.2722222222222222</v>
      </c>
      <c r="S5806">
        <v>0</v>
      </c>
      <c r="T5806">
        <v>14</v>
      </c>
      <c r="U5806">
        <v>49</v>
      </c>
    </row>
    <row r="5807" spans="1:21" x14ac:dyDescent="0.3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f t="shared" si="360"/>
        <v>235</v>
      </c>
      <c r="P5807" s="4">
        <f t="shared" si="361"/>
        <v>0</v>
      </c>
      <c r="Q5807" s="4">
        <f t="shared" si="362"/>
        <v>3.8297872340425532E-2</v>
      </c>
      <c r="R5807" s="4">
        <f t="shared" si="363"/>
        <v>0.13617021276595745</v>
      </c>
      <c r="S5807">
        <v>0</v>
      </c>
      <c r="T5807">
        <v>9</v>
      </c>
      <c r="U5807">
        <v>32</v>
      </c>
    </row>
    <row r="5808" spans="1:21" x14ac:dyDescent="0.3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f t="shared" si="360"/>
        <v>216</v>
      </c>
      <c r="P5808" s="4">
        <f t="shared" si="361"/>
        <v>9.2592592592592587E-3</v>
      </c>
      <c r="Q5808" s="4">
        <f t="shared" si="362"/>
        <v>0</v>
      </c>
      <c r="R5808" s="4">
        <f t="shared" si="363"/>
        <v>0</v>
      </c>
      <c r="S5808">
        <v>2</v>
      </c>
      <c r="T5808">
        <v>0</v>
      </c>
      <c r="U5808">
        <v>0</v>
      </c>
    </row>
    <row r="5809" spans="1:21" x14ac:dyDescent="0.3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f t="shared" si="360"/>
        <v>180</v>
      </c>
      <c r="P5809" s="4">
        <f t="shared" si="361"/>
        <v>0</v>
      </c>
      <c r="Q5809" s="4">
        <f t="shared" si="362"/>
        <v>3.3333333333333333E-2</v>
      </c>
      <c r="R5809" s="4">
        <f t="shared" si="363"/>
        <v>0.1388888888888889</v>
      </c>
      <c r="S5809">
        <v>0</v>
      </c>
      <c r="T5809">
        <v>6</v>
      </c>
      <c r="U5809">
        <v>25</v>
      </c>
    </row>
    <row r="5810" spans="1:21" x14ac:dyDescent="0.3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f t="shared" si="360"/>
        <v>180</v>
      </c>
      <c r="P5810" s="4">
        <f t="shared" si="361"/>
        <v>0</v>
      </c>
      <c r="Q5810" s="4">
        <f t="shared" si="362"/>
        <v>0.12777777777777777</v>
      </c>
      <c r="R5810" s="4">
        <f t="shared" si="363"/>
        <v>0.4</v>
      </c>
      <c r="S5810">
        <v>0</v>
      </c>
      <c r="T5810">
        <v>23</v>
      </c>
      <c r="U5810">
        <v>72</v>
      </c>
    </row>
    <row r="5811" spans="1:21" x14ac:dyDescent="0.3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f t="shared" si="360"/>
        <v>331</v>
      </c>
      <c r="P5811" s="4">
        <f t="shared" si="361"/>
        <v>0</v>
      </c>
      <c r="Q5811" s="4">
        <f t="shared" si="362"/>
        <v>2.1148036253776436E-2</v>
      </c>
      <c r="R5811" s="4">
        <f t="shared" si="363"/>
        <v>8.1570996978851965E-2</v>
      </c>
      <c r="S5811">
        <v>0</v>
      </c>
      <c r="T5811">
        <v>7</v>
      </c>
      <c r="U5811">
        <v>27</v>
      </c>
    </row>
    <row r="5812" spans="1:21" x14ac:dyDescent="0.3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f t="shared" si="360"/>
        <v>272</v>
      </c>
      <c r="P5812" s="4">
        <f t="shared" si="361"/>
        <v>0</v>
      </c>
      <c r="Q5812" s="4">
        <f t="shared" si="362"/>
        <v>5.1470588235294115E-2</v>
      </c>
      <c r="R5812" s="4">
        <f t="shared" si="363"/>
        <v>0.17647058823529413</v>
      </c>
      <c r="S5812">
        <v>0</v>
      </c>
      <c r="T5812">
        <v>14</v>
      </c>
      <c r="U5812">
        <v>48</v>
      </c>
    </row>
    <row r="5813" spans="1:21" x14ac:dyDescent="0.3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f t="shared" si="360"/>
        <v>180</v>
      </c>
      <c r="P5813" s="4">
        <f t="shared" si="361"/>
        <v>0</v>
      </c>
      <c r="Q5813" s="4">
        <f t="shared" si="362"/>
        <v>8.8888888888888892E-2</v>
      </c>
      <c r="R5813" s="4">
        <f t="shared" si="363"/>
        <v>0.29444444444444445</v>
      </c>
      <c r="S5813">
        <v>0</v>
      </c>
      <c r="T5813">
        <v>16</v>
      </c>
      <c r="U5813">
        <v>53</v>
      </c>
    </row>
    <row r="5814" spans="1:21" x14ac:dyDescent="0.3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f t="shared" si="360"/>
        <v>180</v>
      </c>
      <c r="P5814" s="4">
        <f t="shared" si="361"/>
        <v>0</v>
      </c>
      <c r="Q5814" s="4">
        <f t="shared" si="362"/>
        <v>0.05</v>
      </c>
      <c r="R5814" s="4">
        <f t="shared" si="363"/>
        <v>0.18888888888888888</v>
      </c>
      <c r="S5814">
        <v>0</v>
      </c>
      <c r="T5814">
        <v>9</v>
      </c>
      <c r="U5814">
        <v>34</v>
      </c>
    </row>
    <row r="5815" spans="1:21" x14ac:dyDescent="0.3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f t="shared" si="360"/>
        <v>180</v>
      </c>
      <c r="P5815" s="4">
        <f t="shared" si="361"/>
        <v>2.2222222222222223E-2</v>
      </c>
      <c r="Q5815" s="4">
        <f t="shared" si="362"/>
        <v>1.6666666666666666E-2</v>
      </c>
      <c r="R5815" s="4">
        <f t="shared" si="363"/>
        <v>9.4444444444444442E-2</v>
      </c>
      <c r="S5815">
        <v>4</v>
      </c>
      <c r="T5815">
        <v>3</v>
      </c>
      <c r="U5815">
        <v>17</v>
      </c>
    </row>
    <row r="5816" spans="1:21" x14ac:dyDescent="0.3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f t="shared" si="360"/>
        <v>180</v>
      </c>
      <c r="P5816" s="4">
        <f t="shared" si="361"/>
        <v>1.1111111111111112E-2</v>
      </c>
      <c r="Q5816" s="4">
        <f t="shared" si="362"/>
        <v>0</v>
      </c>
      <c r="R5816" s="4">
        <f t="shared" si="363"/>
        <v>0</v>
      </c>
      <c r="S5816">
        <v>2</v>
      </c>
      <c r="T5816">
        <v>0</v>
      </c>
      <c r="U5816">
        <v>0</v>
      </c>
    </row>
    <row r="5817" spans="1:21" x14ac:dyDescent="0.3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f t="shared" si="360"/>
        <v>332</v>
      </c>
      <c r="P5817" s="4">
        <f t="shared" si="361"/>
        <v>3.0120481927710845E-3</v>
      </c>
      <c r="Q5817" s="4">
        <f t="shared" si="362"/>
        <v>3.614457831325301E-2</v>
      </c>
      <c r="R5817" s="4">
        <f t="shared" si="363"/>
        <v>0.12349397590361445</v>
      </c>
      <c r="S5817">
        <v>1</v>
      </c>
      <c r="T5817">
        <v>12</v>
      </c>
      <c r="U5817">
        <v>41</v>
      </c>
    </row>
    <row r="5818" spans="1:21" x14ac:dyDescent="0.3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f t="shared" si="360"/>
        <v>180</v>
      </c>
      <c r="P5818" s="4">
        <f t="shared" si="361"/>
        <v>0</v>
      </c>
      <c r="Q5818" s="4">
        <f t="shared" si="362"/>
        <v>1.6666666666666666E-2</v>
      </c>
      <c r="R5818" s="4">
        <f t="shared" si="363"/>
        <v>0.1</v>
      </c>
      <c r="S5818">
        <v>0</v>
      </c>
      <c r="T5818">
        <v>3</v>
      </c>
      <c r="U5818">
        <v>18</v>
      </c>
    </row>
    <row r="5819" spans="1:21" x14ac:dyDescent="0.3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f t="shared" si="360"/>
        <v>180</v>
      </c>
      <c r="P5819" s="4">
        <f t="shared" si="361"/>
        <v>0</v>
      </c>
      <c r="Q5819" s="4">
        <f t="shared" si="362"/>
        <v>0.05</v>
      </c>
      <c r="R5819" s="4">
        <f t="shared" si="363"/>
        <v>0.18333333333333332</v>
      </c>
      <c r="S5819">
        <v>0</v>
      </c>
      <c r="T5819">
        <v>9</v>
      </c>
      <c r="U5819">
        <v>33</v>
      </c>
    </row>
    <row r="5820" spans="1:21" x14ac:dyDescent="0.3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f t="shared" si="360"/>
        <v>180</v>
      </c>
      <c r="P5820" s="4">
        <f t="shared" si="361"/>
        <v>0</v>
      </c>
      <c r="Q5820" s="4">
        <f t="shared" si="362"/>
        <v>5.5555555555555558E-3</v>
      </c>
      <c r="R5820" s="4">
        <f t="shared" si="363"/>
        <v>6.1111111111111109E-2</v>
      </c>
      <c r="S5820">
        <v>0</v>
      </c>
      <c r="T5820">
        <v>1</v>
      </c>
      <c r="U5820">
        <v>11</v>
      </c>
    </row>
    <row r="5821" spans="1:21" x14ac:dyDescent="0.3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f t="shared" si="360"/>
        <v>256</v>
      </c>
      <c r="P5821" s="4">
        <f t="shared" si="361"/>
        <v>0</v>
      </c>
      <c r="Q5821" s="4">
        <f t="shared" si="362"/>
        <v>2.34375E-2</v>
      </c>
      <c r="R5821" s="4">
        <f t="shared" si="363"/>
        <v>0.1015625</v>
      </c>
      <c r="S5821">
        <v>0</v>
      </c>
      <c r="T5821">
        <v>6</v>
      </c>
      <c r="U5821">
        <v>26</v>
      </c>
    </row>
    <row r="5822" spans="1:21" x14ac:dyDescent="0.3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f t="shared" si="360"/>
        <v>332</v>
      </c>
      <c r="P5822" s="4">
        <f t="shared" si="361"/>
        <v>3.0120481927710845E-3</v>
      </c>
      <c r="Q5822" s="4">
        <f t="shared" si="362"/>
        <v>2.4096385542168676E-2</v>
      </c>
      <c r="R5822" s="4">
        <f t="shared" si="363"/>
        <v>9.337349397590361E-2</v>
      </c>
      <c r="S5822">
        <v>1</v>
      </c>
      <c r="T5822">
        <v>8</v>
      </c>
      <c r="U5822">
        <v>31</v>
      </c>
    </row>
    <row r="5823" spans="1:21" x14ac:dyDescent="0.3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f t="shared" si="360"/>
        <v>180</v>
      </c>
      <c r="P5823" s="4">
        <f t="shared" si="361"/>
        <v>0</v>
      </c>
      <c r="Q5823" s="4">
        <f t="shared" si="362"/>
        <v>0.05</v>
      </c>
      <c r="R5823" s="4">
        <f t="shared" si="363"/>
        <v>0.18888888888888888</v>
      </c>
      <c r="S5823">
        <v>0</v>
      </c>
      <c r="T5823">
        <v>9</v>
      </c>
      <c r="U5823">
        <v>34</v>
      </c>
    </row>
    <row r="5824" spans="1:21" x14ac:dyDescent="0.3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f t="shared" si="360"/>
        <v>180</v>
      </c>
      <c r="P5824" s="4">
        <f t="shared" si="361"/>
        <v>1.1111111111111112E-2</v>
      </c>
      <c r="Q5824" s="4">
        <f t="shared" si="362"/>
        <v>1.1111111111111112E-2</v>
      </c>
      <c r="R5824" s="4">
        <f t="shared" si="363"/>
        <v>7.2222222222222215E-2</v>
      </c>
      <c r="S5824">
        <v>2</v>
      </c>
      <c r="T5824">
        <v>2</v>
      </c>
      <c r="U5824">
        <v>13</v>
      </c>
    </row>
    <row r="5825" spans="1:21" x14ac:dyDescent="0.3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f t="shared" si="360"/>
        <v>469</v>
      </c>
      <c r="P5825" s="4">
        <f t="shared" si="361"/>
        <v>0</v>
      </c>
      <c r="Q5825" s="4">
        <f t="shared" si="362"/>
        <v>2.9850746268656716E-2</v>
      </c>
      <c r="R5825" s="4">
        <f t="shared" si="363"/>
        <v>0.1044776119402985</v>
      </c>
      <c r="S5825">
        <v>0</v>
      </c>
      <c r="T5825">
        <v>14</v>
      </c>
      <c r="U5825">
        <v>49</v>
      </c>
    </row>
    <row r="5826" spans="1:21" x14ac:dyDescent="0.3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f t="shared" si="360"/>
        <v>180</v>
      </c>
      <c r="P5826" s="4">
        <f t="shared" si="361"/>
        <v>0</v>
      </c>
      <c r="Q5826" s="4">
        <f t="shared" si="362"/>
        <v>2.7777777777777776E-2</v>
      </c>
      <c r="R5826" s="4">
        <f t="shared" si="363"/>
        <v>0.11666666666666667</v>
      </c>
      <c r="S5826">
        <v>0</v>
      </c>
      <c r="T5826">
        <v>5</v>
      </c>
      <c r="U5826">
        <v>21</v>
      </c>
    </row>
    <row r="5827" spans="1:21" x14ac:dyDescent="0.3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f t="shared" ref="O5827:O5890" si="364">L5827+M5827+N5827</f>
        <v>180</v>
      </c>
      <c r="P5827" s="4">
        <f t="shared" ref="P5827:P5890" si="365">S5827/O5827</f>
        <v>5.5555555555555558E-3</v>
      </c>
      <c r="Q5827" s="4">
        <f t="shared" ref="Q5827:Q5890" si="366">T5827/O5827</f>
        <v>0</v>
      </c>
      <c r="R5827" s="4">
        <f t="shared" ref="R5827:R5890" si="367">U5827/O5827</f>
        <v>2.2222222222222223E-2</v>
      </c>
      <c r="S5827">
        <v>1</v>
      </c>
      <c r="T5827">
        <v>0</v>
      </c>
      <c r="U5827">
        <v>4</v>
      </c>
    </row>
    <row r="5828" spans="1:21" x14ac:dyDescent="0.3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f t="shared" si="364"/>
        <v>180</v>
      </c>
      <c r="P5828" s="4">
        <f t="shared" si="365"/>
        <v>0</v>
      </c>
      <c r="Q5828" s="4">
        <f t="shared" si="366"/>
        <v>3.888888888888889E-2</v>
      </c>
      <c r="R5828" s="4">
        <f t="shared" si="367"/>
        <v>0.16111111111111112</v>
      </c>
      <c r="S5828">
        <v>0</v>
      </c>
      <c r="T5828">
        <v>7</v>
      </c>
      <c r="U5828">
        <v>29</v>
      </c>
    </row>
    <row r="5829" spans="1:21" x14ac:dyDescent="0.3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f t="shared" si="364"/>
        <v>235</v>
      </c>
      <c r="P5829" s="4">
        <f t="shared" si="365"/>
        <v>8.5106382978723406E-3</v>
      </c>
      <c r="Q5829" s="4">
        <f t="shared" si="366"/>
        <v>3.4042553191489362E-2</v>
      </c>
      <c r="R5829" s="4">
        <f t="shared" si="367"/>
        <v>0.13191489361702127</v>
      </c>
      <c r="S5829">
        <v>2</v>
      </c>
      <c r="T5829">
        <v>8</v>
      </c>
      <c r="U5829">
        <v>31</v>
      </c>
    </row>
    <row r="5830" spans="1:21" x14ac:dyDescent="0.3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f t="shared" si="364"/>
        <v>180</v>
      </c>
      <c r="P5830" s="4">
        <f t="shared" si="365"/>
        <v>2.2222222222222223E-2</v>
      </c>
      <c r="Q5830" s="4">
        <f t="shared" si="366"/>
        <v>0.05</v>
      </c>
      <c r="R5830" s="4">
        <f t="shared" si="367"/>
        <v>0.18333333333333332</v>
      </c>
      <c r="S5830">
        <v>4</v>
      </c>
      <c r="T5830">
        <v>9</v>
      </c>
      <c r="U5830">
        <v>33</v>
      </c>
    </row>
    <row r="5831" spans="1:21" x14ac:dyDescent="0.3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f t="shared" si="364"/>
        <v>204</v>
      </c>
      <c r="P5831" s="4">
        <f t="shared" si="365"/>
        <v>0</v>
      </c>
      <c r="Q5831" s="4">
        <f t="shared" si="366"/>
        <v>7.3529411764705885E-2</v>
      </c>
      <c r="R5831" s="4">
        <f t="shared" si="367"/>
        <v>0.25490196078431371</v>
      </c>
      <c r="S5831">
        <v>0</v>
      </c>
      <c r="T5831">
        <v>15</v>
      </c>
      <c r="U5831">
        <v>52</v>
      </c>
    </row>
    <row r="5832" spans="1:21" x14ac:dyDescent="0.3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f t="shared" si="364"/>
        <v>180</v>
      </c>
      <c r="P5832" s="4">
        <f t="shared" si="365"/>
        <v>0</v>
      </c>
      <c r="Q5832" s="4">
        <f t="shared" si="366"/>
        <v>3.3333333333333333E-2</v>
      </c>
      <c r="R5832" s="4">
        <f t="shared" si="367"/>
        <v>0.15</v>
      </c>
      <c r="S5832">
        <v>0</v>
      </c>
      <c r="T5832">
        <v>6</v>
      </c>
      <c r="U5832">
        <v>27</v>
      </c>
    </row>
    <row r="5833" spans="1:21" x14ac:dyDescent="0.3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f t="shared" si="364"/>
        <v>214</v>
      </c>
      <c r="P5833" s="4">
        <f t="shared" si="365"/>
        <v>0</v>
      </c>
      <c r="Q5833" s="4">
        <f t="shared" si="366"/>
        <v>3.2710280373831772E-2</v>
      </c>
      <c r="R5833" s="4">
        <f t="shared" si="367"/>
        <v>0.13084112149532709</v>
      </c>
      <c r="S5833">
        <v>0</v>
      </c>
      <c r="T5833">
        <v>7</v>
      </c>
      <c r="U5833">
        <v>28</v>
      </c>
    </row>
    <row r="5834" spans="1:21" x14ac:dyDescent="0.3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f t="shared" si="364"/>
        <v>331</v>
      </c>
      <c r="P5834" s="4">
        <f t="shared" si="365"/>
        <v>3.0211480362537764E-3</v>
      </c>
      <c r="Q5834" s="4">
        <f t="shared" si="366"/>
        <v>6.0422960725075529E-3</v>
      </c>
      <c r="R5834" s="4">
        <f t="shared" si="367"/>
        <v>3.9274924471299093E-2</v>
      </c>
      <c r="S5834">
        <v>1</v>
      </c>
      <c r="T5834">
        <v>2</v>
      </c>
      <c r="U5834">
        <v>13</v>
      </c>
    </row>
    <row r="5835" spans="1:21" x14ac:dyDescent="0.3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f t="shared" si="364"/>
        <v>180</v>
      </c>
      <c r="P5835" s="4">
        <f t="shared" si="365"/>
        <v>0</v>
      </c>
      <c r="Q5835" s="4">
        <f t="shared" si="366"/>
        <v>6.6666666666666666E-2</v>
      </c>
      <c r="R5835" s="4">
        <f t="shared" si="367"/>
        <v>0.2388888888888889</v>
      </c>
      <c r="S5835">
        <v>0</v>
      </c>
      <c r="T5835">
        <v>12</v>
      </c>
      <c r="U5835">
        <v>43</v>
      </c>
    </row>
    <row r="5836" spans="1:21" x14ac:dyDescent="0.3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f t="shared" si="364"/>
        <v>256</v>
      </c>
      <c r="P5836" s="4">
        <f t="shared" si="365"/>
        <v>3.90625E-3</v>
      </c>
      <c r="Q5836" s="4">
        <f t="shared" si="366"/>
        <v>3.515625E-2</v>
      </c>
      <c r="R5836" s="4">
        <f t="shared" si="367"/>
        <v>0.12890625</v>
      </c>
      <c r="S5836">
        <v>1</v>
      </c>
      <c r="T5836">
        <v>9</v>
      </c>
      <c r="U5836">
        <v>33</v>
      </c>
    </row>
    <row r="5837" spans="1:21" x14ac:dyDescent="0.3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f t="shared" si="364"/>
        <v>336</v>
      </c>
      <c r="P5837" s="4">
        <f t="shared" si="365"/>
        <v>0</v>
      </c>
      <c r="Q5837" s="4">
        <f t="shared" si="366"/>
        <v>1.488095238095238E-2</v>
      </c>
      <c r="R5837" s="4">
        <f t="shared" si="367"/>
        <v>7.1428571428571425E-2</v>
      </c>
      <c r="S5837">
        <v>0</v>
      </c>
      <c r="T5837">
        <v>5</v>
      </c>
      <c r="U5837">
        <v>24</v>
      </c>
    </row>
    <row r="5838" spans="1:21" x14ac:dyDescent="0.3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f t="shared" si="364"/>
        <v>332</v>
      </c>
      <c r="P5838" s="4">
        <f t="shared" si="365"/>
        <v>0</v>
      </c>
      <c r="Q5838" s="4">
        <f t="shared" si="366"/>
        <v>0</v>
      </c>
      <c r="R5838" s="4">
        <f t="shared" si="367"/>
        <v>3.0120481927710845E-3</v>
      </c>
      <c r="S5838">
        <v>0</v>
      </c>
      <c r="T5838">
        <v>0</v>
      </c>
      <c r="U5838">
        <v>1</v>
      </c>
    </row>
    <row r="5839" spans="1:21" x14ac:dyDescent="0.3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f t="shared" si="364"/>
        <v>180</v>
      </c>
      <c r="P5839" s="4">
        <f t="shared" si="365"/>
        <v>5.5555555555555558E-3</v>
      </c>
      <c r="Q5839" s="4">
        <f t="shared" si="366"/>
        <v>8.8888888888888892E-2</v>
      </c>
      <c r="R5839" s="4">
        <f t="shared" si="367"/>
        <v>0.29444444444444445</v>
      </c>
      <c r="S5839">
        <v>1</v>
      </c>
      <c r="T5839">
        <v>16</v>
      </c>
      <c r="U5839">
        <v>53</v>
      </c>
    </row>
    <row r="5840" spans="1:21" x14ac:dyDescent="0.3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f t="shared" si="364"/>
        <v>331</v>
      </c>
      <c r="P5840" s="4">
        <f t="shared" si="365"/>
        <v>0</v>
      </c>
      <c r="Q5840" s="4">
        <f t="shared" si="366"/>
        <v>3.0211480362537764E-3</v>
      </c>
      <c r="R5840" s="4">
        <f t="shared" si="367"/>
        <v>3.3232628398791542E-2</v>
      </c>
      <c r="S5840">
        <v>0</v>
      </c>
      <c r="T5840">
        <v>1</v>
      </c>
      <c r="U5840">
        <v>11</v>
      </c>
    </row>
    <row r="5841" spans="1:21" x14ac:dyDescent="0.3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f t="shared" si="364"/>
        <v>180</v>
      </c>
      <c r="P5841" s="4">
        <f t="shared" si="365"/>
        <v>0</v>
      </c>
      <c r="Q5841" s="4">
        <f t="shared" si="366"/>
        <v>2.7777777777777776E-2</v>
      </c>
      <c r="R5841" s="4">
        <f t="shared" si="367"/>
        <v>0.11666666666666667</v>
      </c>
      <c r="S5841">
        <v>0</v>
      </c>
      <c r="T5841">
        <v>5</v>
      </c>
      <c r="U5841">
        <v>21</v>
      </c>
    </row>
    <row r="5842" spans="1:21" x14ac:dyDescent="0.3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f t="shared" si="364"/>
        <v>235</v>
      </c>
      <c r="P5842" s="4">
        <f t="shared" si="365"/>
        <v>0</v>
      </c>
      <c r="Q5842" s="4">
        <f t="shared" si="366"/>
        <v>4.2553191489361701E-2</v>
      </c>
      <c r="R5842" s="4">
        <f t="shared" si="367"/>
        <v>0.15319148936170213</v>
      </c>
      <c r="S5842">
        <v>0</v>
      </c>
      <c r="T5842">
        <v>10</v>
      </c>
      <c r="U5842">
        <v>36</v>
      </c>
    </row>
    <row r="5843" spans="1:21" x14ac:dyDescent="0.3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f t="shared" si="364"/>
        <v>180</v>
      </c>
      <c r="P5843" s="4">
        <f t="shared" si="365"/>
        <v>0</v>
      </c>
      <c r="Q5843" s="4">
        <f t="shared" si="366"/>
        <v>5.5555555555555558E-3</v>
      </c>
      <c r="R5843" s="4">
        <f t="shared" si="367"/>
        <v>6.6666666666666666E-2</v>
      </c>
      <c r="S5843">
        <v>0</v>
      </c>
      <c r="T5843">
        <v>1</v>
      </c>
      <c r="U5843">
        <v>12</v>
      </c>
    </row>
    <row r="5844" spans="1:21" x14ac:dyDescent="0.3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f t="shared" si="364"/>
        <v>180</v>
      </c>
      <c r="P5844" s="4">
        <f t="shared" si="365"/>
        <v>0</v>
      </c>
      <c r="Q5844" s="4">
        <f t="shared" si="366"/>
        <v>0</v>
      </c>
      <c r="R5844" s="4">
        <f t="shared" si="367"/>
        <v>3.888888888888889E-2</v>
      </c>
      <c r="S5844">
        <v>0</v>
      </c>
      <c r="T5844">
        <v>0</v>
      </c>
      <c r="U5844">
        <v>7</v>
      </c>
    </row>
    <row r="5845" spans="1:21" x14ac:dyDescent="0.3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f t="shared" si="364"/>
        <v>214</v>
      </c>
      <c r="P5845" s="4">
        <f t="shared" si="365"/>
        <v>0</v>
      </c>
      <c r="Q5845" s="4">
        <f t="shared" si="366"/>
        <v>0</v>
      </c>
      <c r="R5845" s="4">
        <f t="shared" si="367"/>
        <v>0</v>
      </c>
      <c r="S5845">
        <v>0</v>
      </c>
      <c r="T5845">
        <v>0</v>
      </c>
      <c r="U5845">
        <v>0</v>
      </c>
    </row>
    <row r="5846" spans="1:21" x14ac:dyDescent="0.3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f t="shared" si="364"/>
        <v>180</v>
      </c>
      <c r="P5846" s="4">
        <f t="shared" si="365"/>
        <v>1.1111111111111112E-2</v>
      </c>
      <c r="Q5846" s="4">
        <f t="shared" si="366"/>
        <v>6.6666666666666666E-2</v>
      </c>
      <c r="R5846" s="4">
        <f t="shared" si="367"/>
        <v>0.23333333333333334</v>
      </c>
      <c r="S5846">
        <v>2</v>
      </c>
      <c r="T5846">
        <v>12</v>
      </c>
      <c r="U5846">
        <v>42</v>
      </c>
    </row>
    <row r="5847" spans="1:21" x14ac:dyDescent="0.3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f t="shared" si="364"/>
        <v>216</v>
      </c>
      <c r="P5847" s="4">
        <f t="shared" si="365"/>
        <v>9.2592592592592587E-3</v>
      </c>
      <c r="Q5847" s="4">
        <f t="shared" si="366"/>
        <v>2.3148148148148147E-2</v>
      </c>
      <c r="R5847" s="4">
        <f t="shared" si="367"/>
        <v>0.10185185185185185</v>
      </c>
      <c r="S5847">
        <v>2</v>
      </c>
      <c r="T5847">
        <v>5</v>
      </c>
      <c r="U5847">
        <v>22</v>
      </c>
    </row>
    <row r="5848" spans="1:21" x14ac:dyDescent="0.3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f t="shared" si="364"/>
        <v>180</v>
      </c>
      <c r="P5848" s="4">
        <f t="shared" si="365"/>
        <v>5.5555555555555558E-3</v>
      </c>
      <c r="Q5848" s="4">
        <f t="shared" si="366"/>
        <v>0.13333333333333333</v>
      </c>
      <c r="R5848" s="4">
        <f t="shared" si="367"/>
        <v>0.42222222222222222</v>
      </c>
      <c r="S5848">
        <v>1</v>
      </c>
      <c r="T5848">
        <v>24</v>
      </c>
      <c r="U5848">
        <v>76</v>
      </c>
    </row>
    <row r="5849" spans="1:21" x14ac:dyDescent="0.3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f t="shared" si="364"/>
        <v>180</v>
      </c>
      <c r="P5849" s="4">
        <f t="shared" si="365"/>
        <v>0</v>
      </c>
      <c r="Q5849" s="4">
        <f t="shared" si="366"/>
        <v>1.1111111111111112E-2</v>
      </c>
      <c r="R5849" s="4">
        <f t="shared" si="367"/>
        <v>8.3333333333333329E-2</v>
      </c>
      <c r="S5849">
        <v>0</v>
      </c>
      <c r="T5849">
        <v>2</v>
      </c>
      <c r="U5849">
        <v>15</v>
      </c>
    </row>
    <row r="5850" spans="1:21" x14ac:dyDescent="0.3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f t="shared" si="364"/>
        <v>180</v>
      </c>
      <c r="P5850" s="4">
        <f t="shared" si="365"/>
        <v>5.5555555555555558E-3</v>
      </c>
      <c r="Q5850" s="4">
        <f t="shared" si="366"/>
        <v>1.6666666666666666E-2</v>
      </c>
      <c r="R5850" s="4">
        <f t="shared" si="367"/>
        <v>8.8888888888888892E-2</v>
      </c>
      <c r="S5850">
        <v>1</v>
      </c>
      <c r="T5850">
        <v>3</v>
      </c>
      <c r="U5850">
        <v>16</v>
      </c>
    </row>
    <row r="5851" spans="1:21" x14ac:dyDescent="0.3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f t="shared" si="364"/>
        <v>336</v>
      </c>
      <c r="P5851" s="4">
        <f t="shared" si="365"/>
        <v>0</v>
      </c>
      <c r="Q5851" s="4">
        <f t="shared" si="366"/>
        <v>1.488095238095238E-2</v>
      </c>
      <c r="R5851" s="4">
        <f t="shared" si="367"/>
        <v>6.25E-2</v>
      </c>
      <c r="S5851">
        <v>0</v>
      </c>
      <c r="T5851">
        <v>5</v>
      </c>
      <c r="U5851">
        <v>21</v>
      </c>
    </row>
    <row r="5852" spans="1:21" x14ac:dyDescent="0.3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f t="shared" si="364"/>
        <v>204</v>
      </c>
      <c r="P5852" s="4">
        <f t="shared" si="365"/>
        <v>0</v>
      </c>
      <c r="Q5852" s="4">
        <f t="shared" si="366"/>
        <v>4.4117647058823532E-2</v>
      </c>
      <c r="R5852" s="4">
        <f t="shared" si="367"/>
        <v>0.16666666666666666</v>
      </c>
      <c r="S5852">
        <v>0</v>
      </c>
      <c r="T5852">
        <v>9</v>
      </c>
      <c r="U5852">
        <v>34</v>
      </c>
    </row>
    <row r="5853" spans="1:21" x14ac:dyDescent="0.3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f t="shared" si="364"/>
        <v>180</v>
      </c>
      <c r="P5853" s="4">
        <f t="shared" si="365"/>
        <v>0</v>
      </c>
      <c r="Q5853" s="4">
        <f t="shared" si="366"/>
        <v>2.7777777777777776E-2</v>
      </c>
      <c r="R5853" s="4">
        <f t="shared" si="367"/>
        <v>0.12777777777777777</v>
      </c>
      <c r="S5853">
        <v>0</v>
      </c>
      <c r="T5853">
        <v>5</v>
      </c>
      <c r="U5853">
        <v>23</v>
      </c>
    </row>
    <row r="5854" spans="1:21" x14ac:dyDescent="0.3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f t="shared" si="364"/>
        <v>180</v>
      </c>
      <c r="P5854" s="4">
        <f t="shared" si="365"/>
        <v>0</v>
      </c>
      <c r="Q5854" s="4">
        <f t="shared" si="366"/>
        <v>6.1111111111111109E-2</v>
      </c>
      <c r="R5854" s="4">
        <f t="shared" si="367"/>
        <v>0.22222222222222221</v>
      </c>
      <c r="S5854">
        <v>0</v>
      </c>
      <c r="T5854">
        <v>11</v>
      </c>
      <c r="U5854">
        <v>40</v>
      </c>
    </row>
    <row r="5855" spans="1:21" x14ac:dyDescent="0.3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f t="shared" si="364"/>
        <v>204</v>
      </c>
      <c r="P5855" s="4">
        <f t="shared" si="365"/>
        <v>0</v>
      </c>
      <c r="Q5855" s="4">
        <f t="shared" si="366"/>
        <v>9.8039215686274508E-3</v>
      </c>
      <c r="R5855" s="4">
        <f t="shared" si="367"/>
        <v>7.3529411764705885E-2</v>
      </c>
      <c r="S5855">
        <v>0</v>
      </c>
      <c r="T5855">
        <v>2</v>
      </c>
      <c r="U5855">
        <v>15</v>
      </c>
    </row>
    <row r="5856" spans="1:21" x14ac:dyDescent="0.3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f t="shared" si="364"/>
        <v>180</v>
      </c>
      <c r="P5856" s="4">
        <f t="shared" si="365"/>
        <v>0</v>
      </c>
      <c r="Q5856" s="4">
        <f t="shared" si="366"/>
        <v>0</v>
      </c>
      <c r="R5856" s="4">
        <f t="shared" si="367"/>
        <v>0.05</v>
      </c>
      <c r="S5856">
        <v>0</v>
      </c>
      <c r="T5856">
        <v>0</v>
      </c>
      <c r="U5856">
        <v>9</v>
      </c>
    </row>
    <row r="5857" spans="1:21" x14ac:dyDescent="0.3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f t="shared" si="364"/>
        <v>256</v>
      </c>
      <c r="P5857" s="4">
        <f t="shared" si="365"/>
        <v>1.171875E-2</v>
      </c>
      <c r="Q5857" s="4">
        <f t="shared" si="366"/>
        <v>0</v>
      </c>
      <c r="R5857" s="4">
        <f t="shared" si="367"/>
        <v>7.8125E-3</v>
      </c>
      <c r="S5857">
        <v>3</v>
      </c>
      <c r="T5857">
        <v>0</v>
      </c>
      <c r="U5857">
        <v>2</v>
      </c>
    </row>
    <row r="5858" spans="1:21" x14ac:dyDescent="0.3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f t="shared" si="364"/>
        <v>180</v>
      </c>
      <c r="P5858" s="4">
        <f t="shared" si="365"/>
        <v>0</v>
      </c>
      <c r="Q5858" s="4">
        <f t="shared" si="366"/>
        <v>0</v>
      </c>
      <c r="R5858" s="4">
        <f t="shared" si="367"/>
        <v>0</v>
      </c>
      <c r="S5858">
        <v>0</v>
      </c>
      <c r="T5858">
        <v>0</v>
      </c>
      <c r="U5858">
        <v>0</v>
      </c>
    </row>
    <row r="5859" spans="1:21" x14ac:dyDescent="0.3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f t="shared" si="364"/>
        <v>204</v>
      </c>
      <c r="P5859" s="4">
        <f t="shared" si="365"/>
        <v>9.8039215686274508E-3</v>
      </c>
      <c r="Q5859" s="4">
        <f t="shared" si="366"/>
        <v>2.4509803921568627E-2</v>
      </c>
      <c r="R5859" s="4">
        <f t="shared" si="367"/>
        <v>0.10784313725490197</v>
      </c>
      <c r="S5859">
        <v>2</v>
      </c>
      <c r="T5859">
        <v>5</v>
      </c>
      <c r="U5859">
        <v>22</v>
      </c>
    </row>
    <row r="5860" spans="1:21" x14ac:dyDescent="0.3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f t="shared" si="364"/>
        <v>180</v>
      </c>
      <c r="P5860" s="4">
        <f t="shared" si="365"/>
        <v>0</v>
      </c>
      <c r="Q5860" s="4">
        <f t="shared" si="366"/>
        <v>3.3333333333333333E-2</v>
      </c>
      <c r="R5860" s="4">
        <f t="shared" si="367"/>
        <v>0.14444444444444443</v>
      </c>
      <c r="S5860">
        <v>0</v>
      </c>
      <c r="T5860">
        <v>6</v>
      </c>
      <c r="U5860">
        <v>26</v>
      </c>
    </row>
    <row r="5861" spans="1:21" x14ac:dyDescent="0.3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f t="shared" si="364"/>
        <v>180</v>
      </c>
      <c r="P5861" s="4">
        <f t="shared" si="365"/>
        <v>0</v>
      </c>
      <c r="Q5861" s="4">
        <f t="shared" si="366"/>
        <v>2.2222222222222223E-2</v>
      </c>
      <c r="R5861" s="4">
        <f t="shared" si="367"/>
        <v>0.1111111111111111</v>
      </c>
      <c r="S5861">
        <v>0</v>
      </c>
      <c r="T5861">
        <v>4</v>
      </c>
      <c r="U5861">
        <v>20</v>
      </c>
    </row>
    <row r="5862" spans="1:21" x14ac:dyDescent="0.3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f t="shared" si="364"/>
        <v>235</v>
      </c>
      <c r="P5862" s="4">
        <f t="shared" si="365"/>
        <v>0</v>
      </c>
      <c r="Q5862" s="4">
        <f t="shared" si="366"/>
        <v>6.3829787234042548E-2</v>
      </c>
      <c r="R5862" s="4">
        <f t="shared" si="367"/>
        <v>0.21276595744680851</v>
      </c>
      <c r="S5862">
        <v>0</v>
      </c>
      <c r="T5862">
        <v>15</v>
      </c>
      <c r="U5862">
        <v>50</v>
      </c>
    </row>
    <row r="5863" spans="1:21" x14ac:dyDescent="0.3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f t="shared" si="364"/>
        <v>204</v>
      </c>
      <c r="P5863" s="4">
        <f t="shared" si="365"/>
        <v>4.9019607843137254E-3</v>
      </c>
      <c r="Q5863" s="4">
        <f t="shared" si="366"/>
        <v>6.8627450980392163E-2</v>
      </c>
      <c r="R5863" s="4">
        <f t="shared" si="367"/>
        <v>0.24019607843137256</v>
      </c>
      <c r="S5863">
        <v>1</v>
      </c>
      <c r="T5863">
        <v>14</v>
      </c>
      <c r="U5863">
        <v>49</v>
      </c>
    </row>
    <row r="5864" spans="1:21" x14ac:dyDescent="0.3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f t="shared" si="364"/>
        <v>180</v>
      </c>
      <c r="P5864" s="4">
        <f t="shared" si="365"/>
        <v>0</v>
      </c>
      <c r="Q5864" s="4">
        <f t="shared" si="366"/>
        <v>3.3333333333333333E-2</v>
      </c>
      <c r="R5864" s="4">
        <f t="shared" si="367"/>
        <v>0.1388888888888889</v>
      </c>
      <c r="S5864">
        <v>0</v>
      </c>
      <c r="T5864">
        <v>6</v>
      </c>
      <c r="U5864">
        <v>25</v>
      </c>
    </row>
    <row r="5865" spans="1:21" x14ac:dyDescent="0.3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f t="shared" si="364"/>
        <v>180</v>
      </c>
      <c r="P5865" s="4">
        <f t="shared" si="365"/>
        <v>0</v>
      </c>
      <c r="Q5865" s="4">
        <f t="shared" si="366"/>
        <v>0</v>
      </c>
      <c r="R5865" s="4">
        <f t="shared" si="367"/>
        <v>1.1111111111111112E-2</v>
      </c>
      <c r="S5865">
        <v>0</v>
      </c>
      <c r="T5865">
        <v>0</v>
      </c>
      <c r="U5865">
        <v>2</v>
      </c>
    </row>
    <row r="5866" spans="1:21" x14ac:dyDescent="0.3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f t="shared" si="364"/>
        <v>180</v>
      </c>
      <c r="P5866" s="4">
        <f t="shared" si="365"/>
        <v>0</v>
      </c>
      <c r="Q5866" s="4">
        <f t="shared" si="366"/>
        <v>2.7777777777777776E-2</v>
      </c>
      <c r="R5866" s="4">
        <f t="shared" si="367"/>
        <v>0.11666666666666667</v>
      </c>
      <c r="S5866">
        <v>0</v>
      </c>
      <c r="T5866">
        <v>5</v>
      </c>
      <c r="U5866">
        <v>21</v>
      </c>
    </row>
    <row r="5867" spans="1:21" x14ac:dyDescent="0.3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f t="shared" si="364"/>
        <v>336</v>
      </c>
      <c r="P5867" s="4">
        <f t="shared" si="365"/>
        <v>0</v>
      </c>
      <c r="Q5867" s="4">
        <f t="shared" si="366"/>
        <v>1.1904761904761904E-2</v>
      </c>
      <c r="R5867" s="4">
        <f t="shared" si="367"/>
        <v>6.25E-2</v>
      </c>
      <c r="S5867">
        <v>0</v>
      </c>
      <c r="T5867">
        <v>4</v>
      </c>
      <c r="U5867">
        <v>21</v>
      </c>
    </row>
    <row r="5868" spans="1:21" x14ac:dyDescent="0.3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f t="shared" si="364"/>
        <v>180</v>
      </c>
      <c r="P5868" s="4">
        <f t="shared" si="365"/>
        <v>5.5555555555555558E-3</v>
      </c>
      <c r="Q5868" s="4">
        <f t="shared" si="366"/>
        <v>2.2222222222222223E-2</v>
      </c>
      <c r="R5868" s="4">
        <f t="shared" si="367"/>
        <v>0.1111111111111111</v>
      </c>
      <c r="S5868">
        <v>1</v>
      </c>
      <c r="T5868">
        <v>4</v>
      </c>
      <c r="U5868">
        <v>20</v>
      </c>
    </row>
    <row r="5869" spans="1:21" x14ac:dyDescent="0.3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f t="shared" si="364"/>
        <v>256</v>
      </c>
      <c r="P5869" s="4">
        <f t="shared" si="365"/>
        <v>0</v>
      </c>
      <c r="Q5869" s="4">
        <f t="shared" si="366"/>
        <v>1.5625E-2</v>
      </c>
      <c r="R5869" s="4">
        <f t="shared" si="367"/>
        <v>7.421875E-2</v>
      </c>
      <c r="S5869">
        <v>0</v>
      </c>
      <c r="T5869">
        <v>4</v>
      </c>
      <c r="U5869">
        <v>19</v>
      </c>
    </row>
    <row r="5870" spans="1:21" x14ac:dyDescent="0.3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f t="shared" si="364"/>
        <v>180</v>
      </c>
      <c r="P5870" s="4">
        <f t="shared" si="365"/>
        <v>0</v>
      </c>
      <c r="Q5870" s="4">
        <f t="shared" si="366"/>
        <v>2.2222222222222223E-2</v>
      </c>
      <c r="R5870" s="4">
        <f t="shared" si="367"/>
        <v>0.1111111111111111</v>
      </c>
      <c r="S5870">
        <v>0</v>
      </c>
      <c r="T5870">
        <v>4</v>
      </c>
      <c r="U5870">
        <v>20</v>
      </c>
    </row>
    <row r="5871" spans="1:21" x14ac:dyDescent="0.3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f t="shared" si="364"/>
        <v>180</v>
      </c>
      <c r="P5871" s="4">
        <f t="shared" si="365"/>
        <v>1.1111111111111112E-2</v>
      </c>
      <c r="Q5871" s="4">
        <f t="shared" si="366"/>
        <v>3.3333333333333333E-2</v>
      </c>
      <c r="R5871" s="4">
        <f t="shared" si="367"/>
        <v>0.13333333333333333</v>
      </c>
      <c r="S5871">
        <v>2</v>
      </c>
      <c r="T5871">
        <v>6</v>
      </c>
      <c r="U5871">
        <v>24</v>
      </c>
    </row>
    <row r="5872" spans="1:21" x14ac:dyDescent="0.3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f t="shared" si="364"/>
        <v>331</v>
      </c>
      <c r="P5872" s="4">
        <f t="shared" si="365"/>
        <v>0</v>
      </c>
      <c r="Q5872" s="4">
        <f t="shared" si="366"/>
        <v>1.2084592145015106E-2</v>
      </c>
      <c r="R5872" s="4">
        <f t="shared" si="367"/>
        <v>6.0422960725075532E-2</v>
      </c>
      <c r="S5872">
        <v>0</v>
      </c>
      <c r="T5872">
        <v>4</v>
      </c>
      <c r="U5872">
        <v>20</v>
      </c>
    </row>
    <row r="5873" spans="1:21" x14ac:dyDescent="0.3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f t="shared" si="364"/>
        <v>180</v>
      </c>
      <c r="P5873" s="4">
        <f t="shared" si="365"/>
        <v>5.5555555555555558E-3</v>
      </c>
      <c r="Q5873" s="4">
        <f t="shared" si="366"/>
        <v>0.05</v>
      </c>
      <c r="R5873" s="4">
        <f t="shared" si="367"/>
        <v>0.18888888888888888</v>
      </c>
      <c r="S5873">
        <v>1</v>
      </c>
      <c r="T5873">
        <v>9</v>
      </c>
      <c r="U5873">
        <v>34</v>
      </c>
    </row>
    <row r="5874" spans="1:21" x14ac:dyDescent="0.3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f t="shared" si="364"/>
        <v>180</v>
      </c>
      <c r="P5874" s="4">
        <f t="shared" si="365"/>
        <v>5.5555555555555558E-3</v>
      </c>
      <c r="Q5874" s="4">
        <f t="shared" si="366"/>
        <v>5.5555555555555552E-2</v>
      </c>
      <c r="R5874" s="4">
        <f t="shared" si="367"/>
        <v>0.2</v>
      </c>
      <c r="S5874">
        <v>1</v>
      </c>
      <c r="T5874">
        <v>10</v>
      </c>
      <c r="U5874">
        <v>36</v>
      </c>
    </row>
    <row r="5875" spans="1:21" x14ac:dyDescent="0.3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f t="shared" si="364"/>
        <v>180</v>
      </c>
      <c r="P5875" s="4">
        <f t="shared" si="365"/>
        <v>1.6666666666666666E-2</v>
      </c>
      <c r="Q5875" s="4">
        <f t="shared" si="366"/>
        <v>1.6666666666666666E-2</v>
      </c>
      <c r="R5875" s="4">
        <f t="shared" si="367"/>
        <v>8.8888888888888892E-2</v>
      </c>
      <c r="S5875">
        <v>3</v>
      </c>
      <c r="T5875">
        <v>3</v>
      </c>
      <c r="U5875">
        <v>16</v>
      </c>
    </row>
    <row r="5876" spans="1:21" x14ac:dyDescent="0.3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f t="shared" si="364"/>
        <v>180</v>
      </c>
      <c r="P5876" s="4">
        <f t="shared" si="365"/>
        <v>0</v>
      </c>
      <c r="Q5876" s="4">
        <f t="shared" si="366"/>
        <v>8.3333333333333329E-2</v>
      </c>
      <c r="R5876" s="4">
        <f t="shared" si="367"/>
        <v>0.27777777777777779</v>
      </c>
      <c r="S5876">
        <v>0</v>
      </c>
      <c r="T5876">
        <v>15</v>
      </c>
      <c r="U5876">
        <v>50</v>
      </c>
    </row>
    <row r="5877" spans="1:21" x14ac:dyDescent="0.3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f t="shared" si="364"/>
        <v>216</v>
      </c>
      <c r="P5877" s="4">
        <f t="shared" si="365"/>
        <v>0</v>
      </c>
      <c r="Q5877" s="4">
        <f t="shared" si="366"/>
        <v>9.2592592592592587E-3</v>
      </c>
      <c r="R5877" s="4">
        <f t="shared" si="367"/>
        <v>6.9444444444444448E-2</v>
      </c>
      <c r="S5877">
        <v>0</v>
      </c>
      <c r="T5877">
        <v>2</v>
      </c>
      <c r="U5877">
        <v>15</v>
      </c>
    </row>
    <row r="5878" spans="1:21" x14ac:dyDescent="0.3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f t="shared" si="364"/>
        <v>256</v>
      </c>
      <c r="P5878" s="4">
        <f t="shared" si="365"/>
        <v>0</v>
      </c>
      <c r="Q5878" s="4">
        <f t="shared" si="366"/>
        <v>0</v>
      </c>
      <c r="R5878" s="4">
        <f t="shared" si="367"/>
        <v>1.953125E-2</v>
      </c>
      <c r="S5878">
        <v>0</v>
      </c>
      <c r="T5878">
        <v>0</v>
      </c>
      <c r="U5878">
        <v>5</v>
      </c>
    </row>
    <row r="5879" spans="1:21" x14ac:dyDescent="0.3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f t="shared" si="364"/>
        <v>180</v>
      </c>
      <c r="P5879" s="4">
        <f t="shared" si="365"/>
        <v>5.5555555555555558E-3</v>
      </c>
      <c r="Q5879" s="4">
        <f t="shared" si="366"/>
        <v>5.5555555555555552E-2</v>
      </c>
      <c r="R5879" s="4">
        <f t="shared" si="367"/>
        <v>0.2</v>
      </c>
      <c r="S5879">
        <v>1</v>
      </c>
      <c r="T5879">
        <v>10</v>
      </c>
      <c r="U5879">
        <v>36</v>
      </c>
    </row>
    <row r="5880" spans="1:21" x14ac:dyDescent="0.3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f t="shared" si="364"/>
        <v>469</v>
      </c>
      <c r="P5880" s="4">
        <f t="shared" si="365"/>
        <v>0</v>
      </c>
      <c r="Q5880" s="4">
        <f t="shared" si="366"/>
        <v>6.3965884861407248E-3</v>
      </c>
      <c r="R5880" s="4">
        <f t="shared" si="367"/>
        <v>3.8379530916844352E-2</v>
      </c>
      <c r="S5880">
        <v>0</v>
      </c>
      <c r="T5880">
        <v>3</v>
      </c>
      <c r="U5880">
        <v>18</v>
      </c>
    </row>
    <row r="5881" spans="1:21" x14ac:dyDescent="0.3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f t="shared" si="364"/>
        <v>336</v>
      </c>
      <c r="P5881" s="4">
        <f t="shared" si="365"/>
        <v>0</v>
      </c>
      <c r="Q5881" s="4">
        <f t="shared" si="366"/>
        <v>2.976190476190476E-2</v>
      </c>
      <c r="R5881" s="4">
        <f t="shared" si="367"/>
        <v>0.10416666666666667</v>
      </c>
      <c r="S5881">
        <v>0</v>
      </c>
      <c r="T5881">
        <v>10</v>
      </c>
      <c r="U5881">
        <v>35</v>
      </c>
    </row>
    <row r="5882" spans="1:21" x14ac:dyDescent="0.3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f t="shared" si="364"/>
        <v>180</v>
      </c>
      <c r="P5882" s="4">
        <f t="shared" si="365"/>
        <v>5.5555555555555558E-3</v>
      </c>
      <c r="Q5882" s="4">
        <f t="shared" si="366"/>
        <v>0</v>
      </c>
      <c r="R5882" s="4">
        <f t="shared" si="367"/>
        <v>0</v>
      </c>
      <c r="S5882">
        <v>1</v>
      </c>
      <c r="T5882">
        <v>0</v>
      </c>
      <c r="U5882">
        <v>0</v>
      </c>
    </row>
    <row r="5883" spans="1:21" x14ac:dyDescent="0.3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f t="shared" si="364"/>
        <v>180</v>
      </c>
      <c r="P5883" s="4">
        <f t="shared" si="365"/>
        <v>0</v>
      </c>
      <c r="Q5883" s="4">
        <f t="shared" si="366"/>
        <v>8.3333333333333329E-2</v>
      </c>
      <c r="R5883" s="4">
        <f t="shared" si="367"/>
        <v>0.28888888888888886</v>
      </c>
      <c r="S5883">
        <v>0</v>
      </c>
      <c r="T5883">
        <v>15</v>
      </c>
      <c r="U5883">
        <v>52</v>
      </c>
    </row>
    <row r="5884" spans="1:21" x14ac:dyDescent="0.3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f t="shared" si="364"/>
        <v>180</v>
      </c>
      <c r="P5884" s="4">
        <f t="shared" si="365"/>
        <v>1.1111111111111112E-2</v>
      </c>
      <c r="Q5884" s="4">
        <f t="shared" si="366"/>
        <v>6.1111111111111109E-2</v>
      </c>
      <c r="R5884" s="4">
        <f t="shared" si="367"/>
        <v>0.22777777777777777</v>
      </c>
      <c r="S5884">
        <v>2</v>
      </c>
      <c r="T5884">
        <v>11</v>
      </c>
      <c r="U5884">
        <v>41</v>
      </c>
    </row>
    <row r="5885" spans="1:21" x14ac:dyDescent="0.3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f t="shared" si="364"/>
        <v>180</v>
      </c>
      <c r="P5885" s="4">
        <f t="shared" si="365"/>
        <v>5.5555555555555558E-3</v>
      </c>
      <c r="Q5885" s="4">
        <f t="shared" si="366"/>
        <v>0</v>
      </c>
      <c r="R5885" s="4">
        <f t="shared" si="367"/>
        <v>3.888888888888889E-2</v>
      </c>
      <c r="S5885">
        <v>1</v>
      </c>
      <c r="T5885">
        <v>0</v>
      </c>
      <c r="U5885">
        <v>7</v>
      </c>
    </row>
    <row r="5886" spans="1:21" x14ac:dyDescent="0.3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f t="shared" si="364"/>
        <v>204</v>
      </c>
      <c r="P5886" s="4">
        <f t="shared" si="365"/>
        <v>0</v>
      </c>
      <c r="Q5886" s="4">
        <f t="shared" si="366"/>
        <v>0</v>
      </c>
      <c r="R5886" s="4">
        <f t="shared" si="367"/>
        <v>3.4313725490196081E-2</v>
      </c>
      <c r="S5886">
        <v>0</v>
      </c>
      <c r="T5886">
        <v>0</v>
      </c>
      <c r="U5886">
        <v>7</v>
      </c>
    </row>
    <row r="5887" spans="1:21" x14ac:dyDescent="0.3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f t="shared" si="364"/>
        <v>216</v>
      </c>
      <c r="P5887" s="4">
        <f t="shared" si="365"/>
        <v>0</v>
      </c>
      <c r="Q5887" s="4">
        <f t="shared" si="366"/>
        <v>7.8703703703703706E-2</v>
      </c>
      <c r="R5887" s="4">
        <f t="shared" si="367"/>
        <v>0.25925925925925924</v>
      </c>
      <c r="S5887">
        <v>0</v>
      </c>
      <c r="T5887">
        <v>17</v>
      </c>
      <c r="U5887">
        <v>56</v>
      </c>
    </row>
    <row r="5888" spans="1:21" x14ac:dyDescent="0.3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f t="shared" si="364"/>
        <v>180</v>
      </c>
      <c r="P5888" s="4">
        <f t="shared" si="365"/>
        <v>0</v>
      </c>
      <c r="Q5888" s="4">
        <f t="shared" si="366"/>
        <v>2.2222222222222223E-2</v>
      </c>
      <c r="R5888" s="4">
        <f t="shared" si="367"/>
        <v>0.10555555555555556</v>
      </c>
      <c r="S5888">
        <v>0</v>
      </c>
      <c r="T5888">
        <v>4</v>
      </c>
      <c r="U5888">
        <v>19</v>
      </c>
    </row>
    <row r="5889" spans="1:21" x14ac:dyDescent="0.3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f t="shared" si="364"/>
        <v>180</v>
      </c>
      <c r="P5889" s="4">
        <f t="shared" si="365"/>
        <v>2.7777777777777776E-2</v>
      </c>
      <c r="Q5889" s="4">
        <f t="shared" si="366"/>
        <v>1.6666666666666666E-2</v>
      </c>
      <c r="R5889" s="4">
        <f t="shared" si="367"/>
        <v>9.4444444444444442E-2</v>
      </c>
      <c r="S5889">
        <v>5</v>
      </c>
      <c r="T5889">
        <v>3</v>
      </c>
      <c r="U5889">
        <v>17</v>
      </c>
    </row>
    <row r="5890" spans="1:21" x14ac:dyDescent="0.3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f t="shared" si="364"/>
        <v>180</v>
      </c>
      <c r="P5890" s="4">
        <f t="shared" si="365"/>
        <v>0</v>
      </c>
      <c r="Q5890" s="4">
        <f t="shared" si="366"/>
        <v>0</v>
      </c>
      <c r="R5890" s="4">
        <f t="shared" si="367"/>
        <v>0</v>
      </c>
      <c r="S5890">
        <v>0</v>
      </c>
      <c r="T5890">
        <v>0</v>
      </c>
      <c r="U5890">
        <v>0</v>
      </c>
    </row>
    <row r="5891" spans="1:21" x14ac:dyDescent="0.3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f t="shared" ref="O5891:O5954" si="368">L5891+M5891+N5891</f>
        <v>180</v>
      </c>
      <c r="P5891" s="4">
        <f t="shared" ref="P5891:P5954" si="369">S5891/O5891</f>
        <v>0</v>
      </c>
      <c r="Q5891" s="4">
        <f t="shared" ref="Q5891:Q5954" si="370">T5891/O5891</f>
        <v>3.3333333333333333E-2</v>
      </c>
      <c r="R5891" s="4">
        <f t="shared" ref="R5891:R5954" si="371">U5891/O5891</f>
        <v>0.1388888888888889</v>
      </c>
      <c r="S5891">
        <v>0</v>
      </c>
      <c r="T5891">
        <v>6</v>
      </c>
      <c r="U5891">
        <v>25</v>
      </c>
    </row>
    <row r="5892" spans="1:21" x14ac:dyDescent="0.3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f t="shared" si="368"/>
        <v>272</v>
      </c>
      <c r="P5892" s="4">
        <f t="shared" si="369"/>
        <v>3.6764705882352941E-3</v>
      </c>
      <c r="Q5892" s="4">
        <f t="shared" si="370"/>
        <v>2.5735294117647058E-2</v>
      </c>
      <c r="R5892" s="4">
        <f t="shared" si="371"/>
        <v>9.9264705882352935E-2</v>
      </c>
      <c r="S5892">
        <v>1</v>
      </c>
      <c r="T5892">
        <v>7</v>
      </c>
      <c r="U5892">
        <v>27</v>
      </c>
    </row>
    <row r="5893" spans="1:21" x14ac:dyDescent="0.3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f t="shared" si="368"/>
        <v>180</v>
      </c>
      <c r="P5893" s="4">
        <f t="shared" si="369"/>
        <v>1.1111111111111112E-2</v>
      </c>
      <c r="Q5893" s="4">
        <f t="shared" si="370"/>
        <v>6.6666666666666666E-2</v>
      </c>
      <c r="R5893" s="4">
        <f t="shared" si="371"/>
        <v>0.22777777777777777</v>
      </c>
      <c r="S5893">
        <v>2</v>
      </c>
      <c r="T5893">
        <v>12</v>
      </c>
      <c r="U5893">
        <v>41</v>
      </c>
    </row>
    <row r="5894" spans="1:21" x14ac:dyDescent="0.3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f t="shared" si="368"/>
        <v>331</v>
      </c>
      <c r="P5894" s="4">
        <f t="shared" si="369"/>
        <v>3.0211480362537764E-3</v>
      </c>
      <c r="Q5894" s="4">
        <f t="shared" si="370"/>
        <v>0</v>
      </c>
      <c r="R5894" s="4">
        <f t="shared" si="371"/>
        <v>2.4169184290030211E-2</v>
      </c>
      <c r="S5894">
        <v>1</v>
      </c>
      <c r="T5894">
        <v>0</v>
      </c>
      <c r="U5894">
        <v>8</v>
      </c>
    </row>
    <row r="5895" spans="1:21" x14ac:dyDescent="0.3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f t="shared" si="368"/>
        <v>180</v>
      </c>
      <c r="P5895" s="4">
        <f t="shared" si="369"/>
        <v>5.5555555555555558E-3</v>
      </c>
      <c r="Q5895" s="4">
        <f t="shared" si="370"/>
        <v>0</v>
      </c>
      <c r="R5895" s="4">
        <f t="shared" si="371"/>
        <v>3.888888888888889E-2</v>
      </c>
      <c r="S5895">
        <v>1</v>
      </c>
      <c r="T5895">
        <v>0</v>
      </c>
      <c r="U5895">
        <v>7</v>
      </c>
    </row>
    <row r="5896" spans="1:21" x14ac:dyDescent="0.3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f t="shared" si="368"/>
        <v>216</v>
      </c>
      <c r="P5896" s="4">
        <f t="shared" si="369"/>
        <v>0</v>
      </c>
      <c r="Q5896" s="4">
        <f t="shared" si="370"/>
        <v>4.6296296296296294E-2</v>
      </c>
      <c r="R5896" s="4">
        <f t="shared" si="371"/>
        <v>0.17129629629629631</v>
      </c>
      <c r="S5896">
        <v>0</v>
      </c>
      <c r="T5896">
        <v>10</v>
      </c>
      <c r="U5896">
        <v>37</v>
      </c>
    </row>
    <row r="5897" spans="1:21" x14ac:dyDescent="0.3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f t="shared" si="368"/>
        <v>180</v>
      </c>
      <c r="P5897" s="4">
        <f t="shared" si="369"/>
        <v>0</v>
      </c>
      <c r="Q5897" s="4">
        <f t="shared" si="370"/>
        <v>7.2222222222222215E-2</v>
      </c>
      <c r="R5897" s="4">
        <f t="shared" si="371"/>
        <v>0.25555555555555554</v>
      </c>
      <c r="S5897">
        <v>0</v>
      </c>
      <c r="T5897">
        <v>13</v>
      </c>
      <c r="U5897">
        <v>46</v>
      </c>
    </row>
    <row r="5898" spans="1:21" x14ac:dyDescent="0.3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f t="shared" si="368"/>
        <v>180</v>
      </c>
      <c r="P5898" s="4">
        <f t="shared" si="369"/>
        <v>0</v>
      </c>
      <c r="Q5898" s="4">
        <f t="shared" si="370"/>
        <v>0</v>
      </c>
      <c r="R5898" s="4">
        <f t="shared" si="371"/>
        <v>3.3333333333333333E-2</v>
      </c>
      <c r="S5898">
        <v>0</v>
      </c>
      <c r="T5898">
        <v>0</v>
      </c>
      <c r="U5898">
        <v>6</v>
      </c>
    </row>
    <row r="5899" spans="1:21" x14ac:dyDescent="0.3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f t="shared" si="368"/>
        <v>180</v>
      </c>
      <c r="P5899" s="4">
        <f t="shared" si="369"/>
        <v>1.1111111111111112E-2</v>
      </c>
      <c r="Q5899" s="4">
        <f t="shared" si="370"/>
        <v>7.7777777777777779E-2</v>
      </c>
      <c r="R5899" s="4">
        <f t="shared" si="371"/>
        <v>0.26111111111111113</v>
      </c>
      <c r="S5899">
        <v>2</v>
      </c>
      <c r="T5899">
        <v>14</v>
      </c>
      <c r="U5899">
        <v>47</v>
      </c>
    </row>
    <row r="5900" spans="1:21" x14ac:dyDescent="0.3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f t="shared" si="368"/>
        <v>180</v>
      </c>
      <c r="P5900" s="4">
        <f t="shared" si="369"/>
        <v>5.5555555555555558E-3</v>
      </c>
      <c r="Q5900" s="4">
        <f t="shared" si="370"/>
        <v>4.4444444444444446E-2</v>
      </c>
      <c r="R5900" s="4">
        <f t="shared" si="371"/>
        <v>0.17222222222222222</v>
      </c>
      <c r="S5900">
        <v>1</v>
      </c>
      <c r="T5900">
        <v>8</v>
      </c>
      <c r="U5900">
        <v>31</v>
      </c>
    </row>
    <row r="5901" spans="1:21" x14ac:dyDescent="0.3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f t="shared" si="368"/>
        <v>180</v>
      </c>
      <c r="P5901" s="4">
        <f t="shared" si="369"/>
        <v>5.5555555555555558E-3</v>
      </c>
      <c r="Q5901" s="4">
        <f t="shared" si="370"/>
        <v>7.7777777777777779E-2</v>
      </c>
      <c r="R5901" s="4">
        <f t="shared" si="371"/>
        <v>0.26111111111111113</v>
      </c>
      <c r="S5901">
        <v>1</v>
      </c>
      <c r="T5901">
        <v>14</v>
      </c>
      <c r="U5901">
        <v>47</v>
      </c>
    </row>
    <row r="5902" spans="1:21" x14ac:dyDescent="0.3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f t="shared" si="368"/>
        <v>180</v>
      </c>
      <c r="P5902" s="4">
        <f t="shared" si="369"/>
        <v>5.5555555555555558E-3</v>
      </c>
      <c r="Q5902" s="4">
        <f t="shared" si="370"/>
        <v>3.888888888888889E-2</v>
      </c>
      <c r="R5902" s="4">
        <f t="shared" si="371"/>
        <v>0.16111111111111112</v>
      </c>
      <c r="S5902">
        <v>1</v>
      </c>
      <c r="T5902">
        <v>7</v>
      </c>
      <c r="U5902">
        <v>29</v>
      </c>
    </row>
    <row r="5903" spans="1:21" x14ac:dyDescent="0.3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f t="shared" si="368"/>
        <v>180</v>
      </c>
      <c r="P5903" s="4">
        <f t="shared" si="369"/>
        <v>0</v>
      </c>
      <c r="Q5903" s="4">
        <f t="shared" si="370"/>
        <v>0</v>
      </c>
      <c r="R5903" s="4">
        <f t="shared" si="371"/>
        <v>0</v>
      </c>
      <c r="S5903">
        <v>0</v>
      </c>
      <c r="T5903">
        <v>0</v>
      </c>
      <c r="U5903">
        <v>0</v>
      </c>
    </row>
    <row r="5904" spans="1:21" x14ac:dyDescent="0.3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f t="shared" si="368"/>
        <v>180</v>
      </c>
      <c r="P5904" s="4">
        <f t="shared" si="369"/>
        <v>0</v>
      </c>
      <c r="Q5904" s="4">
        <f t="shared" si="370"/>
        <v>3.888888888888889E-2</v>
      </c>
      <c r="R5904" s="4">
        <f t="shared" si="371"/>
        <v>0.15555555555555556</v>
      </c>
      <c r="S5904">
        <v>0</v>
      </c>
      <c r="T5904">
        <v>7</v>
      </c>
      <c r="U5904">
        <v>28</v>
      </c>
    </row>
    <row r="5905" spans="1:21" x14ac:dyDescent="0.3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f t="shared" si="368"/>
        <v>180</v>
      </c>
      <c r="P5905" s="4">
        <f t="shared" si="369"/>
        <v>0</v>
      </c>
      <c r="Q5905" s="4">
        <f t="shared" si="370"/>
        <v>7.7777777777777779E-2</v>
      </c>
      <c r="R5905" s="4">
        <f t="shared" si="371"/>
        <v>0.26111111111111113</v>
      </c>
      <c r="S5905">
        <v>0</v>
      </c>
      <c r="T5905">
        <v>14</v>
      </c>
      <c r="U5905">
        <v>47</v>
      </c>
    </row>
    <row r="5906" spans="1:21" x14ac:dyDescent="0.3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f t="shared" si="368"/>
        <v>180</v>
      </c>
      <c r="P5906" s="4">
        <f t="shared" si="369"/>
        <v>0</v>
      </c>
      <c r="Q5906" s="4">
        <f t="shared" si="370"/>
        <v>1.6666666666666666E-2</v>
      </c>
      <c r="R5906" s="4">
        <f t="shared" si="371"/>
        <v>8.8888888888888892E-2</v>
      </c>
      <c r="S5906">
        <v>0</v>
      </c>
      <c r="T5906">
        <v>3</v>
      </c>
      <c r="U5906">
        <v>16</v>
      </c>
    </row>
    <row r="5907" spans="1:21" x14ac:dyDescent="0.3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f t="shared" si="368"/>
        <v>331</v>
      </c>
      <c r="P5907" s="4">
        <f t="shared" si="369"/>
        <v>3.0211480362537764E-3</v>
      </c>
      <c r="Q5907" s="4">
        <f t="shared" si="370"/>
        <v>1.812688821752266E-2</v>
      </c>
      <c r="R5907" s="4">
        <f t="shared" si="371"/>
        <v>7.2507552870090641E-2</v>
      </c>
      <c r="S5907">
        <v>1</v>
      </c>
      <c r="T5907">
        <v>6</v>
      </c>
      <c r="U5907">
        <v>24</v>
      </c>
    </row>
    <row r="5908" spans="1:21" x14ac:dyDescent="0.3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f t="shared" si="368"/>
        <v>180</v>
      </c>
      <c r="P5908" s="4">
        <f t="shared" si="369"/>
        <v>0</v>
      </c>
      <c r="Q5908" s="4">
        <f t="shared" si="370"/>
        <v>3.888888888888889E-2</v>
      </c>
      <c r="R5908" s="4">
        <f t="shared" si="371"/>
        <v>0.15555555555555556</v>
      </c>
      <c r="S5908">
        <v>0</v>
      </c>
      <c r="T5908">
        <v>7</v>
      </c>
      <c r="U5908">
        <v>28</v>
      </c>
    </row>
    <row r="5909" spans="1:21" x14ac:dyDescent="0.3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f t="shared" si="368"/>
        <v>180</v>
      </c>
      <c r="P5909" s="4">
        <f t="shared" si="369"/>
        <v>5.5555555555555558E-3</v>
      </c>
      <c r="Q5909" s="4">
        <f t="shared" si="370"/>
        <v>0</v>
      </c>
      <c r="R5909" s="4">
        <f t="shared" si="371"/>
        <v>0</v>
      </c>
      <c r="S5909">
        <v>1</v>
      </c>
      <c r="T5909">
        <v>0</v>
      </c>
      <c r="U5909">
        <v>0</v>
      </c>
    </row>
    <row r="5910" spans="1:21" x14ac:dyDescent="0.3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f t="shared" si="368"/>
        <v>235</v>
      </c>
      <c r="P5910" s="4">
        <f t="shared" si="369"/>
        <v>4.2553191489361703E-3</v>
      </c>
      <c r="Q5910" s="4">
        <f t="shared" si="370"/>
        <v>7.2340425531914887E-2</v>
      </c>
      <c r="R5910" s="4">
        <f t="shared" si="371"/>
        <v>0.23829787234042554</v>
      </c>
      <c r="S5910">
        <v>1</v>
      </c>
      <c r="T5910">
        <v>17</v>
      </c>
      <c r="U5910">
        <v>56</v>
      </c>
    </row>
    <row r="5911" spans="1:21" x14ac:dyDescent="0.3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f t="shared" si="368"/>
        <v>180</v>
      </c>
      <c r="P5911" s="4">
        <f t="shared" si="369"/>
        <v>0</v>
      </c>
      <c r="Q5911" s="4">
        <f t="shared" si="370"/>
        <v>1.6666666666666666E-2</v>
      </c>
      <c r="R5911" s="4">
        <f t="shared" si="371"/>
        <v>8.8888888888888892E-2</v>
      </c>
      <c r="S5911">
        <v>0</v>
      </c>
      <c r="T5911">
        <v>3</v>
      </c>
      <c r="U5911">
        <v>16</v>
      </c>
    </row>
    <row r="5912" spans="1:21" x14ac:dyDescent="0.3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f t="shared" si="368"/>
        <v>180</v>
      </c>
      <c r="P5912" s="4">
        <f t="shared" si="369"/>
        <v>0</v>
      </c>
      <c r="Q5912" s="4">
        <f t="shared" si="370"/>
        <v>6.1111111111111109E-2</v>
      </c>
      <c r="R5912" s="4">
        <f t="shared" si="371"/>
        <v>0.21111111111111111</v>
      </c>
      <c r="S5912">
        <v>0</v>
      </c>
      <c r="T5912">
        <v>11</v>
      </c>
      <c r="U5912">
        <v>38</v>
      </c>
    </row>
    <row r="5913" spans="1:21" x14ac:dyDescent="0.3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f t="shared" si="368"/>
        <v>332</v>
      </c>
      <c r="P5913" s="4">
        <f t="shared" si="369"/>
        <v>0</v>
      </c>
      <c r="Q5913" s="4">
        <f t="shared" si="370"/>
        <v>2.1084337349397589E-2</v>
      </c>
      <c r="R5913" s="4">
        <f t="shared" si="371"/>
        <v>8.7349397590361449E-2</v>
      </c>
      <c r="S5913">
        <v>0</v>
      </c>
      <c r="T5913">
        <v>7</v>
      </c>
      <c r="U5913">
        <v>29</v>
      </c>
    </row>
    <row r="5914" spans="1:21" x14ac:dyDescent="0.3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f t="shared" si="368"/>
        <v>180</v>
      </c>
      <c r="P5914" s="4">
        <f t="shared" si="369"/>
        <v>0</v>
      </c>
      <c r="Q5914" s="4">
        <f t="shared" si="370"/>
        <v>8.3333333333333329E-2</v>
      </c>
      <c r="R5914" s="4">
        <f t="shared" si="371"/>
        <v>0.27777777777777779</v>
      </c>
      <c r="S5914">
        <v>0</v>
      </c>
      <c r="T5914">
        <v>15</v>
      </c>
      <c r="U5914">
        <v>50</v>
      </c>
    </row>
    <row r="5915" spans="1:21" x14ac:dyDescent="0.3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f t="shared" si="368"/>
        <v>331</v>
      </c>
      <c r="P5915" s="4">
        <f t="shared" si="369"/>
        <v>3.0211480362537764E-3</v>
      </c>
      <c r="Q5915" s="4">
        <f t="shared" si="370"/>
        <v>3.0211480362537766E-2</v>
      </c>
      <c r="R5915" s="4">
        <f t="shared" si="371"/>
        <v>0.11178247734138973</v>
      </c>
      <c r="S5915">
        <v>1</v>
      </c>
      <c r="T5915">
        <v>10</v>
      </c>
      <c r="U5915">
        <v>37</v>
      </c>
    </row>
    <row r="5916" spans="1:21" x14ac:dyDescent="0.3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f t="shared" si="368"/>
        <v>180</v>
      </c>
      <c r="P5916" s="4">
        <f t="shared" si="369"/>
        <v>0</v>
      </c>
      <c r="Q5916" s="4">
        <f t="shared" si="370"/>
        <v>3.3333333333333333E-2</v>
      </c>
      <c r="R5916" s="4">
        <f t="shared" si="371"/>
        <v>0.15</v>
      </c>
      <c r="S5916">
        <v>0</v>
      </c>
      <c r="T5916">
        <v>6</v>
      </c>
      <c r="U5916">
        <v>27</v>
      </c>
    </row>
    <row r="5917" spans="1:21" x14ac:dyDescent="0.3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f t="shared" si="368"/>
        <v>214</v>
      </c>
      <c r="P5917" s="4">
        <f t="shared" si="369"/>
        <v>4.6728971962616819E-3</v>
      </c>
      <c r="Q5917" s="4">
        <f t="shared" si="370"/>
        <v>1.4018691588785047E-2</v>
      </c>
      <c r="R5917" s="4">
        <f t="shared" si="371"/>
        <v>7.476635514018691E-2</v>
      </c>
      <c r="S5917">
        <v>1</v>
      </c>
      <c r="T5917">
        <v>3</v>
      </c>
      <c r="U5917">
        <v>16</v>
      </c>
    </row>
    <row r="5918" spans="1:21" x14ac:dyDescent="0.3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f t="shared" si="368"/>
        <v>180</v>
      </c>
      <c r="P5918" s="4">
        <f t="shared" si="369"/>
        <v>5.5555555555555558E-3</v>
      </c>
      <c r="Q5918" s="4">
        <f t="shared" si="370"/>
        <v>6.6666666666666666E-2</v>
      </c>
      <c r="R5918" s="4">
        <f t="shared" si="371"/>
        <v>0.2388888888888889</v>
      </c>
      <c r="S5918">
        <v>1</v>
      </c>
      <c r="T5918">
        <v>12</v>
      </c>
      <c r="U5918">
        <v>43</v>
      </c>
    </row>
    <row r="5919" spans="1:21" x14ac:dyDescent="0.3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f t="shared" si="368"/>
        <v>180</v>
      </c>
      <c r="P5919" s="4">
        <f t="shared" si="369"/>
        <v>0</v>
      </c>
      <c r="Q5919" s="4">
        <f t="shared" si="370"/>
        <v>0</v>
      </c>
      <c r="R5919" s="4">
        <f t="shared" si="371"/>
        <v>5.5555555555555558E-3</v>
      </c>
      <c r="S5919">
        <v>0</v>
      </c>
      <c r="T5919">
        <v>0</v>
      </c>
      <c r="U5919">
        <v>1</v>
      </c>
    </row>
    <row r="5920" spans="1:21" x14ac:dyDescent="0.3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f t="shared" si="368"/>
        <v>331</v>
      </c>
      <c r="P5920" s="4">
        <f t="shared" si="369"/>
        <v>3.0211480362537764E-3</v>
      </c>
      <c r="Q5920" s="4">
        <f t="shared" si="370"/>
        <v>3.3232628398791542E-2</v>
      </c>
      <c r="R5920" s="4">
        <f t="shared" si="371"/>
        <v>0.12084592145015106</v>
      </c>
      <c r="S5920">
        <v>1</v>
      </c>
      <c r="T5920">
        <v>11</v>
      </c>
      <c r="U5920">
        <v>40</v>
      </c>
    </row>
    <row r="5921" spans="1:21" x14ac:dyDescent="0.3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f t="shared" si="368"/>
        <v>180</v>
      </c>
      <c r="P5921" s="4">
        <f t="shared" si="369"/>
        <v>5.5555555555555558E-3</v>
      </c>
      <c r="Q5921" s="4">
        <f t="shared" si="370"/>
        <v>1.1111111111111112E-2</v>
      </c>
      <c r="R5921" s="4">
        <f t="shared" si="371"/>
        <v>7.2222222222222215E-2</v>
      </c>
      <c r="S5921">
        <v>1</v>
      </c>
      <c r="T5921">
        <v>2</v>
      </c>
      <c r="U5921">
        <v>13</v>
      </c>
    </row>
    <row r="5922" spans="1:21" x14ac:dyDescent="0.3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f t="shared" si="368"/>
        <v>336</v>
      </c>
      <c r="P5922" s="4">
        <f t="shared" si="369"/>
        <v>2.976190476190476E-3</v>
      </c>
      <c r="Q5922" s="4">
        <f t="shared" si="370"/>
        <v>4.4642857142857144E-2</v>
      </c>
      <c r="R5922" s="4">
        <f t="shared" si="371"/>
        <v>0.14880952380952381</v>
      </c>
      <c r="S5922">
        <v>1</v>
      </c>
      <c r="T5922">
        <v>15</v>
      </c>
      <c r="U5922">
        <v>50</v>
      </c>
    </row>
    <row r="5923" spans="1:21" x14ac:dyDescent="0.3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f t="shared" si="368"/>
        <v>272</v>
      </c>
      <c r="P5923" s="4">
        <f t="shared" si="369"/>
        <v>0</v>
      </c>
      <c r="Q5923" s="4">
        <f t="shared" si="370"/>
        <v>3.3088235294117647E-2</v>
      </c>
      <c r="R5923" s="4">
        <f t="shared" si="371"/>
        <v>0.12132352941176471</v>
      </c>
      <c r="S5923">
        <v>0</v>
      </c>
      <c r="T5923">
        <v>9</v>
      </c>
      <c r="U5923">
        <v>33</v>
      </c>
    </row>
    <row r="5924" spans="1:21" x14ac:dyDescent="0.3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f t="shared" si="368"/>
        <v>331</v>
      </c>
      <c r="P5924" s="4">
        <f t="shared" si="369"/>
        <v>0</v>
      </c>
      <c r="Q5924" s="4">
        <f t="shared" si="370"/>
        <v>3.3232628398791542E-2</v>
      </c>
      <c r="R5924" s="4">
        <f t="shared" si="371"/>
        <v>0.12084592145015106</v>
      </c>
      <c r="S5924">
        <v>0</v>
      </c>
      <c r="T5924">
        <v>11</v>
      </c>
      <c r="U5924">
        <v>40</v>
      </c>
    </row>
    <row r="5925" spans="1:21" x14ac:dyDescent="0.3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f t="shared" si="368"/>
        <v>180</v>
      </c>
      <c r="P5925" s="4">
        <f t="shared" si="369"/>
        <v>0</v>
      </c>
      <c r="Q5925" s="4">
        <f t="shared" si="370"/>
        <v>4.4444444444444446E-2</v>
      </c>
      <c r="R5925" s="4">
        <f t="shared" si="371"/>
        <v>0.17777777777777778</v>
      </c>
      <c r="S5925">
        <v>0</v>
      </c>
      <c r="T5925">
        <v>8</v>
      </c>
      <c r="U5925">
        <v>32</v>
      </c>
    </row>
    <row r="5926" spans="1:21" x14ac:dyDescent="0.3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f t="shared" si="368"/>
        <v>180</v>
      </c>
      <c r="P5926" s="4">
        <f t="shared" si="369"/>
        <v>0</v>
      </c>
      <c r="Q5926" s="4">
        <f t="shared" si="370"/>
        <v>0</v>
      </c>
      <c r="R5926" s="4">
        <f t="shared" si="371"/>
        <v>1.6666666666666666E-2</v>
      </c>
      <c r="S5926">
        <v>0</v>
      </c>
      <c r="T5926">
        <v>0</v>
      </c>
      <c r="U5926">
        <v>3</v>
      </c>
    </row>
    <row r="5927" spans="1:21" x14ac:dyDescent="0.3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f t="shared" si="368"/>
        <v>180</v>
      </c>
      <c r="P5927" s="4">
        <f t="shared" si="369"/>
        <v>5.5555555555555558E-3</v>
      </c>
      <c r="Q5927" s="4">
        <f t="shared" si="370"/>
        <v>1.6666666666666666E-2</v>
      </c>
      <c r="R5927" s="4">
        <f t="shared" si="371"/>
        <v>9.4444444444444442E-2</v>
      </c>
      <c r="S5927">
        <v>1</v>
      </c>
      <c r="T5927">
        <v>3</v>
      </c>
      <c r="U5927">
        <v>17</v>
      </c>
    </row>
    <row r="5928" spans="1:21" x14ac:dyDescent="0.3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f t="shared" si="368"/>
        <v>180</v>
      </c>
      <c r="P5928" s="4">
        <f t="shared" si="369"/>
        <v>5.5555555555555558E-3</v>
      </c>
      <c r="Q5928" s="4">
        <f t="shared" si="370"/>
        <v>6.1111111111111109E-2</v>
      </c>
      <c r="R5928" s="4">
        <f t="shared" si="371"/>
        <v>0.22777777777777777</v>
      </c>
      <c r="S5928">
        <v>1</v>
      </c>
      <c r="T5928">
        <v>11</v>
      </c>
      <c r="U5928">
        <v>41</v>
      </c>
    </row>
    <row r="5929" spans="1:21" x14ac:dyDescent="0.3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f t="shared" si="368"/>
        <v>180</v>
      </c>
      <c r="P5929" s="4">
        <f t="shared" si="369"/>
        <v>1.1111111111111112E-2</v>
      </c>
      <c r="Q5929" s="4">
        <f t="shared" si="370"/>
        <v>0.05</v>
      </c>
      <c r="R5929" s="4">
        <f t="shared" si="371"/>
        <v>0.18333333333333332</v>
      </c>
      <c r="S5929">
        <v>2</v>
      </c>
      <c r="T5929">
        <v>9</v>
      </c>
      <c r="U5929">
        <v>33</v>
      </c>
    </row>
    <row r="5930" spans="1:21" x14ac:dyDescent="0.3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f t="shared" si="368"/>
        <v>180</v>
      </c>
      <c r="P5930" s="4">
        <f t="shared" si="369"/>
        <v>0</v>
      </c>
      <c r="Q5930" s="4">
        <f t="shared" si="370"/>
        <v>7.7777777777777779E-2</v>
      </c>
      <c r="R5930" s="4">
        <f t="shared" si="371"/>
        <v>0.2722222222222222</v>
      </c>
      <c r="S5930">
        <v>0</v>
      </c>
      <c r="T5930">
        <v>14</v>
      </c>
      <c r="U5930">
        <v>49</v>
      </c>
    </row>
    <row r="5931" spans="1:21" x14ac:dyDescent="0.3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f t="shared" si="368"/>
        <v>180</v>
      </c>
      <c r="P5931" s="4">
        <f t="shared" si="369"/>
        <v>0</v>
      </c>
      <c r="Q5931" s="4">
        <f t="shared" si="370"/>
        <v>5.5555555555555552E-2</v>
      </c>
      <c r="R5931" s="4">
        <f t="shared" si="371"/>
        <v>0.20555555555555555</v>
      </c>
      <c r="S5931">
        <v>0</v>
      </c>
      <c r="T5931">
        <v>10</v>
      </c>
      <c r="U5931">
        <v>37</v>
      </c>
    </row>
    <row r="5932" spans="1:21" x14ac:dyDescent="0.3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f t="shared" si="368"/>
        <v>332</v>
      </c>
      <c r="P5932" s="4">
        <f t="shared" si="369"/>
        <v>3.0120481927710845E-3</v>
      </c>
      <c r="Q5932" s="4">
        <f t="shared" si="370"/>
        <v>6.024096385542169E-3</v>
      </c>
      <c r="R5932" s="4">
        <f t="shared" si="371"/>
        <v>4.5180722891566265E-2</v>
      </c>
      <c r="S5932">
        <v>1</v>
      </c>
      <c r="T5932">
        <v>2</v>
      </c>
      <c r="U5932">
        <v>15</v>
      </c>
    </row>
    <row r="5933" spans="1:21" x14ac:dyDescent="0.3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f t="shared" si="368"/>
        <v>216</v>
      </c>
      <c r="P5933" s="4">
        <f t="shared" si="369"/>
        <v>0</v>
      </c>
      <c r="Q5933" s="4">
        <f t="shared" si="370"/>
        <v>1.3888888888888888E-2</v>
      </c>
      <c r="R5933" s="4">
        <f t="shared" si="371"/>
        <v>8.3333333333333329E-2</v>
      </c>
      <c r="S5933">
        <v>0</v>
      </c>
      <c r="T5933">
        <v>3</v>
      </c>
      <c r="U5933">
        <v>18</v>
      </c>
    </row>
    <row r="5934" spans="1:21" x14ac:dyDescent="0.3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f t="shared" si="368"/>
        <v>332</v>
      </c>
      <c r="P5934" s="4">
        <f t="shared" si="369"/>
        <v>0</v>
      </c>
      <c r="Q5934" s="4">
        <f t="shared" si="370"/>
        <v>2.4096385542168676E-2</v>
      </c>
      <c r="R5934" s="4">
        <f t="shared" si="371"/>
        <v>9.6385542168674704E-2</v>
      </c>
      <c r="S5934">
        <v>0</v>
      </c>
      <c r="T5934">
        <v>8</v>
      </c>
      <c r="U5934">
        <v>32</v>
      </c>
    </row>
    <row r="5935" spans="1:21" x14ac:dyDescent="0.3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f t="shared" si="368"/>
        <v>272</v>
      </c>
      <c r="P5935" s="4">
        <f t="shared" si="369"/>
        <v>0</v>
      </c>
      <c r="Q5935" s="4">
        <f t="shared" si="370"/>
        <v>0</v>
      </c>
      <c r="R5935" s="4">
        <f t="shared" si="371"/>
        <v>0</v>
      </c>
      <c r="S5935">
        <v>0</v>
      </c>
      <c r="T5935">
        <v>0</v>
      </c>
      <c r="U5935">
        <v>0</v>
      </c>
    </row>
    <row r="5936" spans="1:21" x14ac:dyDescent="0.3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f t="shared" si="368"/>
        <v>180</v>
      </c>
      <c r="P5936" s="4">
        <f t="shared" si="369"/>
        <v>0</v>
      </c>
      <c r="Q5936" s="4">
        <f t="shared" si="370"/>
        <v>9.4444444444444442E-2</v>
      </c>
      <c r="R5936" s="4">
        <f t="shared" si="371"/>
        <v>0.31111111111111112</v>
      </c>
      <c r="S5936">
        <v>0</v>
      </c>
      <c r="T5936">
        <v>17</v>
      </c>
      <c r="U5936">
        <v>56</v>
      </c>
    </row>
    <row r="5937" spans="1:21" x14ac:dyDescent="0.3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f t="shared" si="368"/>
        <v>216</v>
      </c>
      <c r="P5937" s="4">
        <f t="shared" si="369"/>
        <v>4.6296296296296294E-3</v>
      </c>
      <c r="Q5937" s="4">
        <f t="shared" si="370"/>
        <v>4.6296296296296294E-2</v>
      </c>
      <c r="R5937" s="4">
        <f t="shared" si="371"/>
        <v>0.17129629629629631</v>
      </c>
      <c r="S5937">
        <v>1</v>
      </c>
      <c r="T5937">
        <v>10</v>
      </c>
      <c r="U5937">
        <v>37</v>
      </c>
    </row>
    <row r="5938" spans="1:21" x14ac:dyDescent="0.3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f t="shared" si="368"/>
        <v>336</v>
      </c>
      <c r="P5938" s="4">
        <f t="shared" si="369"/>
        <v>0</v>
      </c>
      <c r="Q5938" s="4">
        <f t="shared" si="370"/>
        <v>4.1666666666666664E-2</v>
      </c>
      <c r="R5938" s="4">
        <f t="shared" si="371"/>
        <v>0.14583333333333334</v>
      </c>
      <c r="S5938">
        <v>0</v>
      </c>
      <c r="T5938">
        <v>14</v>
      </c>
      <c r="U5938">
        <v>49</v>
      </c>
    </row>
    <row r="5939" spans="1:21" x14ac:dyDescent="0.3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f t="shared" si="368"/>
        <v>214</v>
      </c>
      <c r="P5939" s="4">
        <f t="shared" si="369"/>
        <v>4.6728971962616819E-3</v>
      </c>
      <c r="Q5939" s="4">
        <f t="shared" si="370"/>
        <v>0</v>
      </c>
      <c r="R5939" s="4">
        <f t="shared" si="371"/>
        <v>2.8037383177570093E-2</v>
      </c>
      <c r="S5939">
        <v>1</v>
      </c>
      <c r="T5939">
        <v>0</v>
      </c>
      <c r="U5939">
        <v>6</v>
      </c>
    </row>
    <row r="5940" spans="1:21" x14ac:dyDescent="0.3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f t="shared" si="368"/>
        <v>204</v>
      </c>
      <c r="P5940" s="4">
        <f t="shared" si="369"/>
        <v>4.9019607843137254E-3</v>
      </c>
      <c r="Q5940" s="4">
        <f t="shared" si="370"/>
        <v>7.3529411764705885E-2</v>
      </c>
      <c r="R5940" s="4">
        <f t="shared" si="371"/>
        <v>0.24509803921568626</v>
      </c>
      <c r="S5940">
        <v>1</v>
      </c>
      <c r="T5940">
        <v>15</v>
      </c>
      <c r="U5940">
        <v>50</v>
      </c>
    </row>
    <row r="5941" spans="1:21" x14ac:dyDescent="0.3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f t="shared" si="368"/>
        <v>180</v>
      </c>
      <c r="P5941" s="4">
        <f t="shared" si="369"/>
        <v>0</v>
      </c>
      <c r="Q5941" s="4">
        <f t="shared" si="370"/>
        <v>0.1111111111111111</v>
      </c>
      <c r="R5941" s="4">
        <f t="shared" si="371"/>
        <v>0.3611111111111111</v>
      </c>
      <c r="S5941">
        <v>0</v>
      </c>
      <c r="T5941">
        <v>20</v>
      </c>
      <c r="U5941">
        <v>65</v>
      </c>
    </row>
    <row r="5942" spans="1:21" x14ac:dyDescent="0.3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f t="shared" si="368"/>
        <v>180</v>
      </c>
      <c r="P5942" s="4">
        <f t="shared" si="369"/>
        <v>1.1111111111111112E-2</v>
      </c>
      <c r="Q5942" s="4">
        <f t="shared" si="370"/>
        <v>5.5555555555555558E-3</v>
      </c>
      <c r="R5942" s="4">
        <f t="shared" si="371"/>
        <v>5.5555555555555552E-2</v>
      </c>
      <c r="S5942">
        <v>2</v>
      </c>
      <c r="T5942">
        <v>1</v>
      </c>
      <c r="U5942">
        <v>10</v>
      </c>
    </row>
    <row r="5943" spans="1:21" x14ac:dyDescent="0.3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f t="shared" si="368"/>
        <v>272</v>
      </c>
      <c r="P5943" s="4">
        <f t="shared" si="369"/>
        <v>0</v>
      </c>
      <c r="Q5943" s="4">
        <f t="shared" si="370"/>
        <v>4.4117647058823532E-2</v>
      </c>
      <c r="R5943" s="4">
        <f t="shared" si="371"/>
        <v>0.15441176470588236</v>
      </c>
      <c r="S5943">
        <v>0</v>
      </c>
      <c r="T5943">
        <v>12</v>
      </c>
      <c r="U5943">
        <v>42</v>
      </c>
    </row>
    <row r="5944" spans="1:21" x14ac:dyDescent="0.3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f t="shared" si="368"/>
        <v>235</v>
      </c>
      <c r="P5944" s="4">
        <f t="shared" si="369"/>
        <v>8.5106382978723406E-3</v>
      </c>
      <c r="Q5944" s="4">
        <f t="shared" si="370"/>
        <v>3.4042553191489362E-2</v>
      </c>
      <c r="R5944" s="4">
        <f t="shared" si="371"/>
        <v>0.1276595744680851</v>
      </c>
      <c r="S5944">
        <v>2</v>
      </c>
      <c r="T5944">
        <v>8</v>
      </c>
      <c r="U5944">
        <v>30</v>
      </c>
    </row>
    <row r="5945" spans="1:21" x14ac:dyDescent="0.3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f t="shared" si="368"/>
        <v>331</v>
      </c>
      <c r="P5945" s="4">
        <f t="shared" si="369"/>
        <v>0</v>
      </c>
      <c r="Q5945" s="4">
        <f t="shared" si="370"/>
        <v>0</v>
      </c>
      <c r="R5945" s="4">
        <f t="shared" si="371"/>
        <v>1.812688821752266E-2</v>
      </c>
      <c r="S5945">
        <v>0</v>
      </c>
      <c r="T5945">
        <v>0</v>
      </c>
      <c r="U5945">
        <v>6</v>
      </c>
    </row>
    <row r="5946" spans="1:21" x14ac:dyDescent="0.3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f t="shared" si="368"/>
        <v>336</v>
      </c>
      <c r="P5946" s="4">
        <f t="shared" si="369"/>
        <v>0</v>
      </c>
      <c r="Q5946" s="4">
        <f t="shared" si="370"/>
        <v>2.976190476190476E-2</v>
      </c>
      <c r="R5946" s="4">
        <f t="shared" si="371"/>
        <v>0.1130952380952381</v>
      </c>
      <c r="S5946">
        <v>0</v>
      </c>
      <c r="T5946">
        <v>10</v>
      </c>
      <c r="U5946">
        <v>38</v>
      </c>
    </row>
    <row r="5947" spans="1:21" x14ac:dyDescent="0.3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f t="shared" si="368"/>
        <v>180</v>
      </c>
      <c r="P5947" s="4">
        <f t="shared" si="369"/>
        <v>0</v>
      </c>
      <c r="Q5947" s="4">
        <f t="shared" si="370"/>
        <v>6.6666666666666666E-2</v>
      </c>
      <c r="R5947" s="4">
        <f t="shared" si="371"/>
        <v>0.2388888888888889</v>
      </c>
      <c r="S5947">
        <v>0</v>
      </c>
      <c r="T5947">
        <v>12</v>
      </c>
      <c r="U5947">
        <v>43</v>
      </c>
    </row>
    <row r="5948" spans="1:21" x14ac:dyDescent="0.3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f t="shared" si="368"/>
        <v>180</v>
      </c>
      <c r="P5948" s="4">
        <f t="shared" si="369"/>
        <v>5.5555555555555558E-3</v>
      </c>
      <c r="Q5948" s="4">
        <f t="shared" si="370"/>
        <v>2.2222222222222223E-2</v>
      </c>
      <c r="R5948" s="4">
        <f t="shared" si="371"/>
        <v>0.11666666666666667</v>
      </c>
      <c r="S5948">
        <v>1</v>
      </c>
      <c r="T5948">
        <v>4</v>
      </c>
      <c r="U5948">
        <v>21</v>
      </c>
    </row>
    <row r="5949" spans="1:21" x14ac:dyDescent="0.3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f t="shared" si="368"/>
        <v>180</v>
      </c>
      <c r="P5949" s="4">
        <f t="shared" si="369"/>
        <v>0</v>
      </c>
      <c r="Q5949" s="4">
        <f t="shared" si="370"/>
        <v>7.7777777777777779E-2</v>
      </c>
      <c r="R5949" s="4">
        <f t="shared" si="371"/>
        <v>0.26666666666666666</v>
      </c>
      <c r="S5949">
        <v>0</v>
      </c>
      <c r="T5949">
        <v>14</v>
      </c>
      <c r="U5949">
        <v>48</v>
      </c>
    </row>
    <row r="5950" spans="1:21" x14ac:dyDescent="0.3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f t="shared" si="368"/>
        <v>332</v>
      </c>
      <c r="P5950" s="4">
        <f t="shared" si="369"/>
        <v>0</v>
      </c>
      <c r="Q5950" s="4">
        <f t="shared" si="370"/>
        <v>0</v>
      </c>
      <c r="R5950" s="4">
        <f t="shared" si="371"/>
        <v>1.2048192771084338E-2</v>
      </c>
      <c r="S5950">
        <v>0</v>
      </c>
      <c r="T5950">
        <v>0</v>
      </c>
      <c r="U5950">
        <v>4</v>
      </c>
    </row>
    <row r="5951" spans="1:21" x14ac:dyDescent="0.3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f t="shared" si="368"/>
        <v>180</v>
      </c>
      <c r="P5951" s="4">
        <f t="shared" si="369"/>
        <v>1.1111111111111112E-2</v>
      </c>
      <c r="Q5951" s="4">
        <f t="shared" si="370"/>
        <v>0</v>
      </c>
      <c r="R5951" s="4">
        <f t="shared" si="371"/>
        <v>3.888888888888889E-2</v>
      </c>
      <c r="S5951">
        <v>2</v>
      </c>
      <c r="T5951">
        <v>0</v>
      </c>
      <c r="U5951">
        <v>7</v>
      </c>
    </row>
    <row r="5952" spans="1:21" x14ac:dyDescent="0.3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f t="shared" si="368"/>
        <v>180</v>
      </c>
      <c r="P5952" s="4">
        <f t="shared" si="369"/>
        <v>0</v>
      </c>
      <c r="Q5952" s="4">
        <f t="shared" si="370"/>
        <v>0.05</v>
      </c>
      <c r="R5952" s="4">
        <f t="shared" si="371"/>
        <v>0.17777777777777778</v>
      </c>
      <c r="S5952">
        <v>0</v>
      </c>
      <c r="T5952">
        <v>9</v>
      </c>
      <c r="U5952">
        <v>32</v>
      </c>
    </row>
    <row r="5953" spans="1:21" x14ac:dyDescent="0.3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f t="shared" si="368"/>
        <v>216</v>
      </c>
      <c r="P5953" s="4">
        <f t="shared" si="369"/>
        <v>0</v>
      </c>
      <c r="Q5953" s="4">
        <f t="shared" si="370"/>
        <v>3.7037037037037035E-2</v>
      </c>
      <c r="R5953" s="4">
        <f t="shared" si="371"/>
        <v>0.14351851851851852</v>
      </c>
      <c r="S5953">
        <v>0</v>
      </c>
      <c r="T5953">
        <v>8</v>
      </c>
      <c r="U5953">
        <v>31</v>
      </c>
    </row>
    <row r="5954" spans="1:21" x14ac:dyDescent="0.3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f t="shared" si="368"/>
        <v>256</v>
      </c>
      <c r="P5954" s="4">
        <f t="shared" si="369"/>
        <v>0</v>
      </c>
      <c r="Q5954" s="4">
        <f t="shared" si="370"/>
        <v>1.5625E-2</v>
      </c>
      <c r="R5954" s="4">
        <f t="shared" si="371"/>
        <v>7.421875E-2</v>
      </c>
      <c r="S5954">
        <v>0</v>
      </c>
      <c r="T5954">
        <v>4</v>
      </c>
      <c r="U5954">
        <v>19</v>
      </c>
    </row>
    <row r="5955" spans="1:21" x14ac:dyDescent="0.3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f t="shared" ref="O5955:O6018" si="372">L5955+M5955+N5955</f>
        <v>256</v>
      </c>
      <c r="P5955" s="4">
        <f t="shared" ref="P5955:P6018" si="373">S5955/O5955</f>
        <v>0</v>
      </c>
      <c r="Q5955" s="4">
        <f t="shared" ref="Q5955:Q6018" si="374">T5955/O5955</f>
        <v>4.6875E-2</v>
      </c>
      <c r="R5955" s="4">
        <f t="shared" ref="R5955:R6018" si="375">U5955/O5955</f>
        <v>0.16796875</v>
      </c>
      <c r="S5955">
        <v>0</v>
      </c>
      <c r="T5955">
        <v>12</v>
      </c>
      <c r="U5955">
        <v>43</v>
      </c>
    </row>
    <row r="5956" spans="1:21" x14ac:dyDescent="0.3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f t="shared" si="372"/>
        <v>180</v>
      </c>
      <c r="P5956" s="4">
        <f t="shared" si="373"/>
        <v>0</v>
      </c>
      <c r="Q5956" s="4">
        <f t="shared" si="374"/>
        <v>6.1111111111111109E-2</v>
      </c>
      <c r="R5956" s="4">
        <f t="shared" si="375"/>
        <v>0.21666666666666667</v>
      </c>
      <c r="S5956">
        <v>0</v>
      </c>
      <c r="T5956">
        <v>11</v>
      </c>
      <c r="U5956">
        <v>39</v>
      </c>
    </row>
    <row r="5957" spans="1:21" x14ac:dyDescent="0.3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f t="shared" si="372"/>
        <v>180</v>
      </c>
      <c r="P5957" s="4">
        <f t="shared" si="373"/>
        <v>0</v>
      </c>
      <c r="Q5957" s="4">
        <f t="shared" si="374"/>
        <v>6.6666666666666666E-2</v>
      </c>
      <c r="R5957" s="4">
        <f t="shared" si="375"/>
        <v>0.24444444444444444</v>
      </c>
      <c r="S5957">
        <v>0</v>
      </c>
      <c r="T5957">
        <v>12</v>
      </c>
      <c r="U5957">
        <v>44</v>
      </c>
    </row>
    <row r="5958" spans="1:21" x14ac:dyDescent="0.3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f t="shared" si="372"/>
        <v>332</v>
      </c>
      <c r="P5958" s="4">
        <f t="shared" si="373"/>
        <v>9.0361445783132526E-3</v>
      </c>
      <c r="Q5958" s="4">
        <f t="shared" si="374"/>
        <v>2.1084337349397589E-2</v>
      </c>
      <c r="R5958" s="4">
        <f t="shared" si="375"/>
        <v>8.4337349397590355E-2</v>
      </c>
      <c r="S5958">
        <v>3</v>
      </c>
      <c r="T5958">
        <v>7</v>
      </c>
      <c r="U5958">
        <v>28</v>
      </c>
    </row>
    <row r="5959" spans="1:21" x14ac:dyDescent="0.3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f t="shared" si="372"/>
        <v>332</v>
      </c>
      <c r="P5959" s="4">
        <f t="shared" si="373"/>
        <v>3.0120481927710845E-3</v>
      </c>
      <c r="Q5959" s="4">
        <f t="shared" si="374"/>
        <v>3.313253012048193E-2</v>
      </c>
      <c r="R5959" s="4">
        <f t="shared" si="375"/>
        <v>0.12048192771084337</v>
      </c>
      <c r="S5959">
        <v>1</v>
      </c>
      <c r="T5959">
        <v>11</v>
      </c>
      <c r="U5959">
        <v>40</v>
      </c>
    </row>
    <row r="5960" spans="1:21" x14ac:dyDescent="0.3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f t="shared" si="372"/>
        <v>180</v>
      </c>
      <c r="P5960" s="4">
        <f t="shared" si="373"/>
        <v>0</v>
      </c>
      <c r="Q5960" s="4">
        <f t="shared" si="374"/>
        <v>2.7777777777777776E-2</v>
      </c>
      <c r="R5960" s="4">
        <f t="shared" si="375"/>
        <v>0.12777777777777777</v>
      </c>
      <c r="S5960">
        <v>0</v>
      </c>
      <c r="T5960">
        <v>5</v>
      </c>
      <c r="U5960">
        <v>23</v>
      </c>
    </row>
    <row r="5961" spans="1:21" x14ac:dyDescent="0.3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f t="shared" si="372"/>
        <v>235</v>
      </c>
      <c r="P5961" s="4">
        <f t="shared" si="373"/>
        <v>0</v>
      </c>
      <c r="Q5961" s="4">
        <f t="shared" si="374"/>
        <v>8.085106382978724E-2</v>
      </c>
      <c r="R5961" s="4">
        <f t="shared" si="375"/>
        <v>0.26382978723404255</v>
      </c>
      <c r="S5961">
        <v>0</v>
      </c>
      <c r="T5961">
        <v>19</v>
      </c>
      <c r="U5961">
        <v>62</v>
      </c>
    </row>
    <row r="5962" spans="1:21" x14ac:dyDescent="0.3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f t="shared" si="372"/>
        <v>180</v>
      </c>
      <c r="P5962" s="4">
        <f t="shared" si="373"/>
        <v>1.6666666666666666E-2</v>
      </c>
      <c r="Q5962" s="4">
        <f t="shared" si="374"/>
        <v>1.6666666666666666E-2</v>
      </c>
      <c r="R5962" s="4">
        <f t="shared" si="375"/>
        <v>0.1</v>
      </c>
      <c r="S5962">
        <v>3</v>
      </c>
      <c r="T5962">
        <v>3</v>
      </c>
      <c r="U5962">
        <v>18</v>
      </c>
    </row>
    <row r="5963" spans="1:21" x14ac:dyDescent="0.3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f t="shared" si="372"/>
        <v>180</v>
      </c>
      <c r="P5963" s="4">
        <f t="shared" si="373"/>
        <v>5.5555555555555558E-3</v>
      </c>
      <c r="Q5963" s="4">
        <f t="shared" si="374"/>
        <v>0.10555555555555556</v>
      </c>
      <c r="R5963" s="4">
        <f t="shared" si="375"/>
        <v>0.35</v>
      </c>
      <c r="S5963">
        <v>1</v>
      </c>
      <c r="T5963">
        <v>19</v>
      </c>
      <c r="U5963">
        <v>63</v>
      </c>
    </row>
    <row r="5964" spans="1:21" x14ac:dyDescent="0.3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f t="shared" si="372"/>
        <v>180</v>
      </c>
      <c r="P5964" s="4">
        <f t="shared" si="373"/>
        <v>1.1111111111111112E-2</v>
      </c>
      <c r="Q5964" s="4">
        <f t="shared" si="374"/>
        <v>4.4444444444444446E-2</v>
      </c>
      <c r="R5964" s="4">
        <f t="shared" si="375"/>
        <v>0.17222222222222222</v>
      </c>
      <c r="S5964">
        <v>2</v>
      </c>
      <c r="T5964">
        <v>8</v>
      </c>
      <c r="U5964">
        <v>31</v>
      </c>
    </row>
    <row r="5965" spans="1:21" x14ac:dyDescent="0.3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f t="shared" si="372"/>
        <v>180</v>
      </c>
      <c r="P5965" s="4">
        <f t="shared" si="373"/>
        <v>0</v>
      </c>
      <c r="Q5965" s="4">
        <f t="shared" si="374"/>
        <v>0</v>
      </c>
      <c r="R5965" s="4">
        <f t="shared" si="375"/>
        <v>0.05</v>
      </c>
      <c r="S5965">
        <v>0</v>
      </c>
      <c r="T5965">
        <v>0</v>
      </c>
      <c r="U5965">
        <v>9</v>
      </c>
    </row>
    <row r="5966" spans="1:21" x14ac:dyDescent="0.3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f t="shared" si="372"/>
        <v>180</v>
      </c>
      <c r="P5966" s="4">
        <f t="shared" si="373"/>
        <v>5.5555555555555558E-3</v>
      </c>
      <c r="Q5966" s="4">
        <f t="shared" si="374"/>
        <v>8.3333333333333329E-2</v>
      </c>
      <c r="R5966" s="4">
        <f t="shared" si="375"/>
        <v>0.28888888888888886</v>
      </c>
      <c r="S5966">
        <v>1</v>
      </c>
      <c r="T5966">
        <v>15</v>
      </c>
      <c r="U5966">
        <v>52</v>
      </c>
    </row>
    <row r="5967" spans="1:21" x14ac:dyDescent="0.3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f t="shared" si="372"/>
        <v>180</v>
      </c>
      <c r="P5967" s="4">
        <f t="shared" si="373"/>
        <v>5.5555555555555558E-3</v>
      </c>
      <c r="Q5967" s="4">
        <f t="shared" si="374"/>
        <v>4.4444444444444446E-2</v>
      </c>
      <c r="R5967" s="4">
        <f t="shared" si="375"/>
        <v>0.17777777777777778</v>
      </c>
      <c r="S5967">
        <v>1</v>
      </c>
      <c r="T5967">
        <v>8</v>
      </c>
      <c r="U5967">
        <v>32</v>
      </c>
    </row>
    <row r="5968" spans="1:21" x14ac:dyDescent="0.3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f t="shared" si="372"/>
        <v>180</v>
      </c>
      <c r="P5968" s="4">
        <f t="shared" si="373"/>
        <v>0</v>
      </c>
      <c r="Q5968" s="4">
        <f t="shared" si="374"/>
        <v>6.6666666666666666E-2</v>
      </c>
      <c r="R5968" s="4">
        <f t="shared" si="375"/>
        <v>0.24444444444444444</v>
      </c>
      <c r="S5968">
        <v>0</v>
      </c>
      <c r="T5968">
        <v>12</v>
      </c>
      <c r="U5968">
        <v>44</v>
      </c>
    </row>
    <row r="5969" spans="1:21" x14ac:dyDescent="0.3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f t="shared" si="372"/>
        <v>180</v>
      </c>
      <c r="P5969" s="4">
        <f t="shared" si="373"/>
        <v>0</v>
      </c>
      <c r="Q5969" s="4">
        <f t="shared" si="374"/>
        <v>7.7777777777777779E-2</v>
      </c>
      <c r="R5969" s="4">
        <f t="shared" si="375"/>
        <v>0.2722222222222222</v>
      </c>
      <c r="S5969">
        <v>0</v>
      </c>
      <c r="T5969">
        <v>14</v>
      </c>
      <c r="U5969">
        <v>49</v>
      </c>
    </row>
    <row r="5970" spans="1:21" x14ac:dyDescent="0.3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f t="shared" si="372"/>
        <v>332</v>
      </c>
      <c r="P5970" s="4">
        <f t="shared" si="373"/>
        <v>0</v>
      </c>
      <c r="Q5970" s="4">
        <f t="shared" si="374"/>
        <v>3.0120481927710843E-2</v>
      </c>
      <c r="R5970" s="4">
        <f t="shared" si="375"/>
        <v>0.10843373493975904</v>
      </c>
      <c r="S5970">
        <v>0</v>
      </c>
      <c r="T5970">
        <v>10</v>
      </c>
      <c r="U5970">
        <v>36</v>
      </c>
    </row>
    <row r="5971" spans="1:21" x14ac:dyDescent="0.3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f t="shared" si="372"/>
        <v>180</v>
      </c>
      <c r="P5971" s="4">
        <f t="shared" si="373"/>
        <v>0</v>
      </c>
      <c r="Q5971" s="4">
        <f t="shared" si="374"/>
        <v>2.7777777777777776E-2</v>
      </c>
      <c r="R5971" s="4">
        <f t="shared" si="375"/>
        <v>0.11666666666666667</v>
      </c>
      <c r="S5971">
        <v>0</v>
      </c>
      <c r="T5971">
        <v>5</v>
      </c>
      <c r="U5971">
        <v>21</v>
      </c>
    </row>
    <row r="5972" spans="1:21" x14ac:dyDescent="0.3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f t="shared" si="372"/>
        <v>180</v>
      </c>
      <c r="P5972" s="4">
        <f t="shared" si="373"/>
        <v>5.5555555555555558E-3</v>
      </c>
      <c r="Q5972" s="4">
        <f t="shared" si="374"/>
        <v>7.2222222222222215E-2</v>
      </c>
      <c r="R5972" s="4">
        <f t="shared" si="375"/>
        <v>0.25555555555555554</v>
      </c>
      <c r="S5972">
        <v>1</v>
      </c>
      <c r="T5972">
        <v>13</v>
      </c>
      <c r="U5972">
        <v>46</v>
      </c>
    </row>
    <row r="5973" spans="1:21" x14ac:dyDescent="0.3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f t="shared" si="372"/>
        <v>180</v>
      </c>
      <c r="P5973" s="4">
        <f t="shared" si="373"/>
        <v>5.5555555555555558E-3</v>
      </c>
      <c r="Q5973" s="4">
        <f t="shared" si="374"/>
        <v>4.4444444444444446E-2</v>
      </c>
      <c r="R5973" s="4">
        <f t="shared" si="375"/>
        <v>0.16666666666666666</v>
      </c>
      <c r="S5973">
        <v>1</v>
      </c>
      <c r="T5973">
        <v>8</v>
      </c>
      <c r="U5973">
        <v>30</v>
      </c>
    </row>
    <row r="5974" spans="1:21" x14ac:dyDescent="0.3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f t="shared" si="372"/>
        <v>180</v>
      </c>
      <c r="P5974" s="4">
        <f t="shared" si="373"/>
        <v>5.5555555555555558E-3</v>
      </c>
      <c r="Q5974" s="4">
        <f t="shared" si="374"/>
        <v>6.6666666666666666E-2</v>
      </c>
      <c r="R5974" s="4">
        <f t="shared" si="375"/>
        <v>0.22777777777777777</v>
      </c>
      <c r="S5974">
        <v>1</v>
      </c>
      <c r="T5974">
        <v>12</v>
      </c>
      <c r="U5974">
        <v>41</v>
      </c>
    </row>
    <row r="5975" spans="1:21" x14ac:dyDescent="0.3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f t="shared" si="372"/>
        <v>180</v>
      </c>
      <c r="P5975" s="4">
        <f t="shared" si="373"/>
        <v>5.5555555555555558E-3</v>
      </c>
      <c r="Q5975" s="4">
        <f t="shared" si="374"/>
        <v>0</v>
      </c>
      <c r="R5975" s="4">
        <f t="shared" si="375"/>
        <v>0</v>
      </c>
      <c r="S5975">
        <v>1</v>
      </c>
      <c r="T5975">
        <v>0</v>
      </c>
      <c r="U5975">
        <v>0</v>
      </c>
    </row>
    <row r="5976" spans="1:21" x14ac:dyDescent="0.3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f t="shared" si="372"/>
        <v>216</v>
      </c>
      <c r="P5976" s="4">
        <f t="shared" si="373"/>
        <v>0</v>
      </c>
      <c r="Q5976" s="4">
        <f t="shared" si="374"/>
        <v>4.6296296296296294E-2</v>
      </c>
      <c r="R5976" s="4">
        <f t="shared" si="375"/>
        <v>0.17129629629629631</v>
      </c>
      <c r="S5976">
        <v>0</v>
      </c>
      <c r="T5976">
        <v>10</v>
      </c>
      <c r="U5976">
        <v>37</v>
      </c>
    </row>
    <row r="5977" spans="1:21" x14ac:dyDescent="0.3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f t="shared" si="372"/>
        <v>180</v>
      </c>
      <c r="P5977" s="4">
        <f t="shared" si="373"/>
        <v>0</v>
      </c>
      <c r="Q5977" s="4">
        <f t="shared" si="374"/>
        <v>2.2222222222222223E-2</v>
      </c>
      <c r="R5977" s="4">
        <f t="shared" si="375"/>
        <v>0.1111111111111111</v>
      </c>
      <c r="S5977">
        <v>0</v>
      </c>
      <c r="T5977">
        <v>4</v>
      </c>
      <c r="U5977">
        <v>20</v>
      </c>
    </row>
    <row r="5978" spans="1:21" x14ac:dyDescent="0.3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f t="shared" si="372"/>
        <v>216</v>
      </c>
      <c r="P5978" s="4">
        <f t="shared" si="373"/>
        <v>4.6296296296296294E-3</v>
      </c>
      <c r="Q5978" s="4">
        <f t="shared" si="374"/>
        <v>7.8703703703703706E-2</v>
      </c>
      <c r="R5978" s="4">
        <f t="shared" si="375"/>
        <v>0.25925925925925924</v>
      </c>
      <c r="S5978">
        <v>1</v>
      </c>
      <c r="T5978">
        <v>17</v>
      </c>
      <c r="U5978">
        <v>56</v>
      </c>
    </row>
    <row r="5979" spans="1:21" x14ac:dyDescent="0.3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f t="shared" si="372"/>
        <v>180</v>
      </c>
      <c r="P5979" s="4">
        <f t="shared" si="373"/>
        <v>0</v>
      </c>
      <c r="Q5979" s="4">
        <f t="shared" si="374"/>
        <v>6.1111111111111109E-2</v>
      </c>
      <c r="R5979" s="4">
        <f t="shared" si="375"/>
        <v>0.22222222222222221</v>
      </c>
      <c r="S5979">
        <v>0</v>
      </c>
      <c r="T5979">
        <v>11</v>
      </c>
      <c r="U5979">
        <v>40</v>
      </c>
    </row>
    <row r="5980" spans="1:21" x14ac:dyDescent="0.3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f t="shared" si="372"/>
        <v>216</v>
      </c>
      <c r="P5980" s="4">
        <f t="shared" si="373"/>
        <v>0</v>
      </c>
      <c r="Q5980" s="4">
        <f t="shared" si="374"/>
        <v>4.1666666666666664E-2</v>
      </c>
      <c r="R5980" s="4">
        <f t="shared" si="375"/>
        <v>0.15740740740740741</v>
      </c>
      <c r="S5980">
        <v>0</v>
      </c>
      <c r="T5980">
        <v>9</v>
      </c>
      <c r="U5980">
        <v>34</v>
      </c>
    </row>
    <row r="5981" spans="1:21" x14ac:dyDescent="0.3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f t="shared" si="372"/>
        <v>180</v>
      </c>
      <c r="P5981" s="4">
        <f t="shared" si="373"/>
        <v>0</v>
      </c>
      <c r="Q5981" s="4">
        <f t="shared" si="374"/>
        <v>5.5555555555555552E-2</v>
      </c>
      <c r="R5981" s="4">
        <f t="shared" si="375"/>
        <v>0.21111111111111111</v>
      </c>
      <c r="S5981">
        <v>0</v>
      </c>
      <c r="T5981">
        <v>10</v>
      </c>
      <c r="U5981">
        <v>38</v>
      </c>
    </row>
    <row r="5982" spans="1:21" x14ac:dyDescent="0.3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f t="shared" si="372"/>
        <v>272</v>
      </c>
      <c r="P5982" s="4">
        <f t="shared" si="373"/>
        <v>0</v>
      </c>
      <c r="Q5982" s="4">
        <f t="shared" si="374"/>
        <v>7.3529411764705881E-3</v>
      </c>
      <c r="R5982" s="4">
        <f t="shared" si="375"/>
        <v>5.514705882352941E-2</v>
      </c>
      <c r="S5982">
        <v>0</v>
      </c>
      <c r="T5982">
        <v>2</v>
      </c>
      <c r="U5982">
        <v>15</v>
      </c>
    </row>
    <row r="5983" spans="1:21" x14ac:dyDescent="0.3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f t="shared" si="372"/>
        <v>180</v>
      </c>
      <c r="P5983" s="4">
        <f t="shared" si="373"/>
        <v>5.5555555555555558E-3</v>
      </c>
      <c r="Q5983" s="4">
        <f t="shared" si="374"/>
        <v>9.4444444444444442E-2</v>
      </c>
      <c r="R5983" s="4">
        <f t="shared" si="375"/>
        <v>0.31111111111111112</v>
      </c>
      <c r="S5983">
        <v>1</v>
      </c>
      <c r="T5983">
        <v>17</v>
      </c>
      <c r="U5983">
        <v>56</v>
      </c>
    </row>
    <row r="5984" spans="1:21" x14ac:dyDescent="0.3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f t="shared" si="372"/>
        <v>180</v>
      </c>
      <c r="P5984" s="4">
        <f t="shared" si="373"/>
        <v>0</v>
      </c>
      <c r="Q5984" s="4">
        <f t="shared" si="374"/>
        <v>0.10555555555555556</v>
      </c>
      <c r="R5984" s="4">
        <f t="shared" si="375"/>
        <v>0.33888888888888891</v>
      </c>
      <c r="S5984">
        <v>0</v>
      </c>
      <c r="T5984">
        <v>19</v>
      </c>
      <c r="U5984">
        <v>61</v>
      </c>
    </row>
    <row r="5985" spans="1:21" x14ac:dyDescent="0.3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f t="shared" si="372"/>
        <v>180</v>
      </c>
      <c r="P5985" s="4">
        <f t="shared" si="373"/>
        <v>0</v>
      </c>
      <c r="Q5985" s="4">
        <f t="shared" si="374"/>
        <v>5.5555555555555552E-2</v>
      </c>
      <c r="R5985" s="4">
        <f t="shared" si="375"/>
        <v>0.2</v>
      </c>
      <c r="S5985">
        <v>0</v>
      </c>
      <c r="T5985">
        <v>10</v>
      </c>
      <c r="U5985">
        <v>36</v>
      </c>
    </row>
    <row r="5986" spans="1:21" x14ac:dyDescent="0.3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f t="shared" si="372"/>
        <v>332</v>
      </c>
      <c r="P5986" s="4">
        <f t="shared" si="373"/>
        <v>9.0361445783132526E-3</v>
      </c>
      <c r="Q5986" s="4">
        <f t="shared" si="374"/>
        <v>4.8192771084337352E-2</v>
      </c>
      <c r="R5986" s="4">
        <f t="shared" si="375"/>
        <v>0.16566265060240964</v>
      </c>
      <c r="S5986">
        <v>3</v>
      </c>
      <c r="T5986">
        <v>16</v>
      </c>
      <c r="U5986">
        <v>55</v>
      </c>
    </row>
    <row r="5987" spans="1:21" x14ac:dyDescent="0.3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f t="shared" si="372"/>
        <v>180</v>
      </c>
      <c r="P5987" s="4">
        <f t="shared" si="373"/>
        <v>5.5555555555555558E-3</v>
      </c>
      <c r="Q5987" s="4">
        <f t="shared" si="374"/>
        <v>2.7777777777777776E-2</v>
      </c>
      <c r="R5987" s="4">
        <f t="shared" si="375"/>
        <v>0.11666666666666667</v>
      </c>
      <c r="S5987">
        <v>1</v>
      </c>
      <c r="T5987">
        <v>5</v>
      </c>
      <c r="U5987">
        <v>21</v>
      </c>
    </row>
    <row r="5988" spans="1:21" x14ac:dyDescent="0.3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f t="shared" si="372"/>
        <v>332</v>
      </c>
      <c r="P5988" s="4">
        <f t="shared" si="373"/>
        <v>3.0120481927710845E-3</v>
      </c>
      <c r="Q5988" s="4">
        <f t="shared" si="374"/>
        <v>9.0361445783132526E-3</v>
      </c>
      <c r="R5988" s="4">
        <f t="shared" si="375"/>
        <v>5.4216867469879519E-2</v>
      </c>
      <c r="S5988">
        <v>1</v>
      </c>
      <c r="T5988">
        <v>3</v>
      </c>
      <c r="U5988">
        <v>18</v>
      </c>
    </row>
    <row r="5989" spans="1:21" x14ac:dyDescent="0.3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f t="shared" si="372"/>
        <v>180</v>
      </c>
      <c r="P5989" s="4">
        <f t="shared" si="373"/>
        <v>0</v>
      </c>
      <c r="Q5989" s="4">
        <f t="shared" si="374"/>
        <v>4.4444444444444446E-2</v>
      </c>
      <c r="R5989" s="4">
        <f t="shared" si="375"/>
        <v>0.17222222222222222</v>
      </c>
      <c r="S5989">
        <v>0</v>
      </c>
      <c r="T5989">
        <v>8</v>
      </c>
      <c r="U5989">
        <v>31</v>
      </c>
    </row>
    <row r="5990" spans="1:21" x14ac:dyDescent="0.3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f t="shared" si="372"/>
        <v>180</v>
      </c>
      <c r="P5990" s="4">
        <f t="shared" si="373"/>
        <v>5.5555555555555558E-3</v>
      </c>
      <c r="Q5990" s="4">
        <f t="shared" si="374"/>
        <v>5.5555555555555552E-2</v>
      </c>
      <c r="R5990" s="4">
        <f t="shared" si="375"/>
        <v>0.20555555555555555</v>
      </c>
      <c r="S5990">
        <v>1</v>
      </c>
      <c r="T5990">
        <v>10</v>
      </c>
      <c r="U5990">
        <v>37</v>
      </c>
    </row>
    <row r="5991" spans="1:21" x14ac:dyDescent="0.3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f t="shared" si="372"/>
        <v>204</v>
      </c>
      <c r="P5991" s="4">
        <f t="shared" si="373"/>
        <v>4.9019607843137254E-3</v>
      </c>
      <c r="Q5991" s="4">
        <f t="shared" si="374"/>
        <v>2.9411764705882353E-2</v>
      </c>
      <c r="R5991" s="4">
        <f t="shared" si="375"/>
        <v>0.11764705882352941</v>
      </c>
      <c r="S5991">
        <v>1</v>
      </c>
      <c r="T5991">
        <v>6</v>
      </c>
      <c r="U5991">
        <v>24</v>
      </c>
    </row>
    <row r="5992" spans="1:21" x14ac:dyDescent="0.3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f t="shared" si="372"/>
        <v>180</v>
      </c>
      <c r="P5992" s="4">
        <f t="shared" si="373"/>
        <v>0</v>
      </c>
      <c r="Q5992" s="4">
        <f t="shared" si="374"/>
        <v>6.1111111111111109E-2</v>
      </c>
      <c r="R5992" s="4">
        <f t="shared" si="375"/>
        <v>0.21666666666666667</v>
      </c>
      <c r="S5992">
        <v>0</v>
      </c>
      <c r="T5992">
        <v>11</v>
      </c>
      <c r="U5992">
        <v>39</v>
      </c>
    </row>
    <row r="5993" spans="1:21" x14ac:dyDescent="0.3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f t="shared" si="372"/>
        <v>180</v>
      </c>
      <c r="P5993" s="4">
        <f t="shared" si="373"/>
        <v>1.6666666666666666E-2</v>
      </c>
      <c r="Q5993" s="4">
        <f t="shared" si="374"/>
        <v>0.05</v>
      </c>
      <c r="R5993" s="4">
        <f t="shared" si="375"/>
        <v>0.19444444444444445</v>
      </c>
      <c r="S5993">
        <v>3</v>
      </c>
      <c r="T5993">
        <v>9</v>
      </c>
      <c r="U5993">
        <v>35</v>
      </c>
    </row>
    <row r="5994" spans="1:21" x14ac:dyDescent="0.3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f t="shared" si="372"/>
        <v>204</v>
      </c>
      <c r="P5994" s="4">
        <f t="shared" si="373"/>
        <v>0</v>
      </c>
      <c r="Q5994" s="4">
        <f t="shared" si="374"/>
        <v>9.8039215686274508E-3</v>
      </c>
      <c r="R5994" s="4">
        <f t="shared" si="375"/>
        <v>7.3529411764705885E-2</v>
      </c>
      <c r="S5994">
        <v>0</v>
      </c>
      <c r="T5994">
        <v>2</v>
      </c>
      <c r="U5994">
        <v>15</v>
      </c>
    </row>
    <row r="5995" spans="1:21" x14ac:dyDescent="0.3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f t="shared" si="372"/>
        <v>180</v>
      </c>
      <c r="P5995" s="4">
        <f t="shared" si="373"/>
        <v>1.1111111111111112E-2</v>
      </c>
      <c r="Q5995" s="4">
        <f t="shared" si="374"/>
        <v>6.1111111111111109E-2</v>
      </c>
      <c r="R5995" s="4">
        <f t="shared" si="375"/>
        <v>0.21111111111111111</v>
      </c>
      <c r="S5995">
        <v>2</v>
      </c>
      <c r="T5995">
        <v>11</v>
      </c>
      <c r="U5995">
        <v>38</v>
      </c>
    </row>
    <row r="5996" spans="1:21" x14ac:dyDescent="0.3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f t="shared" si="372"/>
        <v>180</v>
      </c>
      <c r="P5996" s="4">
        <f t="shared" si="373"/>
        <v>0</v>
      </c>
      <c r="Q5996" s="4">
        <f t="shared" si="374"/>
        <v>6.6666666666666666E-2</v>
      </c>
      <c r="R5996" s="4">
        <f t="shared" si="375"/>
        <v>0.24444444444444444</v>
      </c>
      <c r="S5996">
        <v>0</v>
      </c>
      <c r="T5996">
        <v>12</v>
      </c>
      <c r="U5996">
        <v>44</v>
      </c>
    </row>
    <row r="5997" spans="1:21" x14ac:dyDescent="0.3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f t="shared" si="372"/>
        <v>272</v>
      </c>
      <c r="P5997" s="4">
        <f t="shared" si="373"/>
        <v>0</v>
      </c>
      <c r="Q5997" s="4">
        <f t="shared" si="374"/>
        <v>3.3088235294117647E-2</v>
      </c>
      <c r="R5997" s="4">
        <f t="shared" si="375"/>
        <v>0.12132352941176471</v>
      </c>
      <c r="S5997">
        <v>0</v>
      </c>
      <c r="T5997">
        <v>9</v>
      </c>
      <c r="U5997">
        <v>33</v>
      </c>
    </row>
    <row r="5998" spans="1:21" x14ac:dyDescent="0.3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f t="shared" si="372"/>
        <v>214</v>
      </c>
      <c r="P5998" s="4">
        <f t="shared" si="373"/>
        <v>0</v>
      </c>
      <c r="Q5998" s="4">
        <f t="shared" si="374"/>
        <v>6.5420560747663545E-2</v>
      </c>
      <c r="R5998" s="4">
        <f t="shared" si="375"/>
        <v>0.22429906542056074</v>
      </c>
      <c r="S5998">
        <v>0</v>
      </c>
      <c r="T5998">
        <v>14</v>
      </c>
      <c r="U5998">
        <v>48</v>
      </c>
    </row>
    <row r="5999" spans="1:21" x14ac:dyDescent="0.3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f t="shared" si="372"/>
        <v>235</v>
      </c>
      <c r="P5999" s="4">
        <f t="shared" si="373"/>
        <v>0</v>
      </c>
      <c r="Q5999" s="4">
        <f t="shared" si="374"/>
        <v>4.2553191489361703E-3</v>
      </c>
      <c r="R5999" s="4">
        <f t="shared" si="375"/>
        <v>4.6808510638297871E-2</v>
      </c>
      <c r="S5999">
        <v>0</v>
      </c>
      <c r="T5999">
        <v>1</v>
      </c>
      <c r="U5999">
        <v>11</v>
      </c>
    </row>
    <row r="6000" spans="1:21" x14ac:dyDescent="0.3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f t="shared" si="372"/>
        <v>180</v>
      </c>
      <c r="P6000" s="4">
        <f t="shared" si="373"/>
        <v>0</v>
      </c>
      <c r="Q6000" s="4">
        <f t="shared" si="374"/>
        <v>5.5555555555555552E-2</v>
      </c>
      <c r="R6000" s="4">
        <f t="shared" si="375"/>
        <v>0.21111111111111111</v>
      </c>
      <c r="S6000">
        <v>0</v>
      </c>
      <c r="T6000">
        <v>10</v>
      </c>
      <c r="U6000">
        <v>38</v>
      </c>
    </row>
    <row r="6001" spans="1:21" x14ac:dyDescent="0.3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f t="shared" si="372"/>
        <v>332</v>
      </c>
      <c r="P6001" s="4">
        <f t="shared" si="373"/>
        <v>1.8072289156626505E-2</v>
      </c>
      <c r="Q6001" s="4">
        <f t="shared" si="374"/>
        <v>3.0120481927710845E-3</v>
      </c>
      <c r="R6001" s="4">
        <f t="shared" si="375"/>
        <v>3.614457831325301E-2</v>
      </c>
      <c r="S6001">
        <v>6</v>
      </c>
      <c r="T6001">
        <v>1</v>
      </c>
      <c r="U6001">
        <v>12</v>
      </c>
    </row>
    <row r="6002" spans="1:21" x14ac:dyDescent="0.3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f t="shared" si="372"/>
        <v>256</v>
      </c>
      <c r="P6002" s="4">
        <f t="shared" si="373"/>
        <v>1.171875E-2</v>
      </c>
      <c r="Q6002" s="4">
        <f t="shared" si="374"/>
        <v>7.8125E-3</v>
      </c>
      <c r="R6002" s="4">
        <f t="shared" si="375"/>
        <v>5.078125E-2</v>
      </c>
      <c r="S6002">
        <v>3</v>
      </c>
      <c r="T6002">
        <v>2</v>
      </c>
      <c r="U6002">
        <v>13</v>
      </c>
    </row>
    <row r="6003" spans="1:21" x14ac:dyDescent="0.3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f t="shared" si="372"/>
        <v>331</v>
      </c>
      <c r="P6003" s="4">
        <f t="shared" si="373"/>
        <v>9.0634441087613302E-3</v>
      </c>
      <c r="Q6003" s="4">
        <f t="shared" si="374"/>
        <v>1.2084592145015106E-2</v>
      </c>
      <c r="R6003" s="4">
        <f t="shared" si="375"/>
        <v>6.0422960725075532E-2</v>
      </c>
      <c r="S6003">
        <v>3</v>
      </c>
      <c r="T6003">
        <v>4</v>
      </c>
      <c r="U6003">
        <v>20</v>
      </c>
    </row>
    <row r="6004" spans="1:21" x14ac:dyDescent="0.3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f t="shared" si="372"/>
        <v>180</v>
      </c>
      <c r="P6004" s="4">
        <f t="shared" si="373"/>
        <v>0</v>
      </c>
      <c r="Q6004" s="4">
        <f t="shared" si="374"/>
        <v>1.6666666666666666E-2</v>
      </c>
      <c r="R6004" s="4">
        <f t="shared" si="375"/>
        <v>8.8888888888888892E-2</v>
      </c>
      <c r="S6004">
        <v>0</v>
      </c>
      <c r="T6004">
        <v>3</v>
      </c>
      <c r="U6004">
        <v>16</v>
      </c>
    </row>
    <row r="6005" spans="1:21" x14ac:dyDescent="0.3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f t="shared" si="372"/>
        <v>180</v>
      </c>
      <c r="P6005" s="4">
        <f t="shared" si="373"/>
        <v>2.2222222222222223E-2</v>
      </c>
      <c r="Q6005" s="4">
        <f t="shared" si="374"/>
        <v>2.7777777777777776E-2</v>
      </c>
      <c r="R6005" s="4">
        <f t="shared" si="375"/>
        <v>0.12222222222222222</v>
      </c>
      <c r="S6005">
        <v>4</v>
      </c>
      <c r="T6005">
        <v>5</v>
      </c>
      <c r="U6005">
        <v>22</v>
      </c>
    </row>
    <row r="6006" spans="1:21" x14ac:dyDescent="0.3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f t="shared" si="372"/>
        <v>235</v>
      </c>
      <c r="P6006" s="4">
        <f t="shared" si="373"/>
        <v>0</v>
      </c>
      <c r="Q6006" s="4">
        <f t="shared" si="374"/>
        <v>2.9787234042553193E-2</v>
      </c>
      <c r="R6006" s="4">
        <f t="shared" si="375"/>
        <v>0.1148936170212766</v>
      </c>
      <c r="S6006">
        <v>0</v>
      </c>
      <c r="T6006">
        <v>7</v>
      </c>
      <c r="U6006">
        <v>27</v>
      </c>
    </row>
    <row r="6007" spans="1:21" x14ac:dyDescent="0.3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f t="shared" si="372"/>
        <v>214</v>
      </c>
      <c r="P6007" s="4">
        <f t="shared" si="373"/>
        <v>4.6728971962616819E-3</v>
      </c>
      <c r="Q6007" s="4">
        <f t="shared" si="374"/>
        <v>5.6074766355140186E-2</v>
      </c>
      <c r="R6007" s="4">
        <f t="shared" si="375"/>
        <v>0.20093457943925233</v>
      </c>
      <c r="S6007">
        <v>1</v>
      </c>
      <c r="T6007">
        <v>12</v>
      </c>
      <c r="U6007">
        <v>43</v>
      </c>
    </row>
    <row r="6008" spans="1:21" x14ac:dyDescent="0.3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f t="shared" si="372"/>
        <v>180</v>
      </c>
      <c r="P6008" s="4">
        <f t="shared" si="373"/>
        <v>0</v>
      </c>
      <c r="Q6008" s="4">
        <f t="shared" si="374"/>
        <v>3.3333333333333333E-2</v>
      </c>
      <c r="R6008" s="4">
        <f t="shared" si="375"/>
        <v>0.1388888888888889</v>
      </c>
      <c r="S6008">
        <v>0</v>
      </c>
      <c r="T6008">
        <v>6</v>
      </c>
      <c r="U6008">
        <v>25</v>
      </c>
    </row>
    <row r="6009" spans="1:21" x14ac:dyDescent="0.3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f t="shared" si="372"/>
        <v>331</v>
      </c>
      <c r="P6009" s="4">
        <f t="shared" si="373"/>
        <v>0</v>
      </c>
      <c r="Q6009" s="4">
        <f t="shared" si="374"/>
        <v>0</v>
      </c>
      <c r="R6009" s="4">
        <f t="shared" si="375"/>
        <v>1.812688821752266E-2</v>
      </c>
      <c r="S6009">
        <v>0</v>
      </c>
      <c r="T6009">
        <v>0</v>
      </c>
      <c r="U6009">
        <v>6</v>
      </c>
    </row>
    <row r="6010" spans="1:21" x14ac:dyDescent="0.3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f t="shared" si="372"/>
        <v>180</v>
      </c>
      <c r="P6010" s="4">
        <f t="shared" si="373"/>
        <v>1.6666666666666666E-2</v>
      </c>
      <c r="Q6010" s="4">
        <f t="shared" si="374"/>
        <v>7.7777777777777779E-2</v>
      </c>
      <c r="R6010" s="4">
        <f t="shared" si="375"/>
        <v>0.26666666666666666</v>
      </c>
      <c r="S6010">
        <v>3</v>
      </c>
      <c r="T6010">
        <v>14</v>
      </c>
      <c r="U6010">
        <v>48</v>
      </c>
    </row>
    <row r="6011" spans="1:21" x14ac:dyDescent="0.3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f t="shared" si="372"/>
        <v>214</v>
      </c>
      <c r="P6011" s="4">
        <f t="shared" si="373"/>
        <v>9.3457943925233638E-3</v>
      </c>
      <c r="Q6011" s="4">
        <f t="shared" si="374"/>
        <v>1.4018691588785047E-2</v>
      </c>
      <c r="R6011" s="4">
        <f t="shared" si="375"/>
        <v>7.9439252336448593E-2</v>
      </c>
      <c r="S6011">
        <v>2</v>
      </c>
      <c r="T6011">
        <v>3</v>
      </c>
      <c r="U6011">
        <v>17</v>
      </c>
    </row>
    <row r="6012" spans="1:21" x14ac:dyDescent="0.3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f t="shared" si="372"/>
        <v>180</v>
      </c>
      <c r="P6012" s="4">
        <f t="shared" si="373"/>
        <v>5.5555555555555558E-3</v>
      </c>
      <c r="Q6012" s="4">
        <f t="shared" si="374"/>
        <v>3.888888888888889E-2</v>
      </c>
      <c r="R6012" s="4">
        <f t="shared" si="375"/>
        <v>0.16111111111111112</v>
      </c>
      <c r="S6012">
        <v>1</v>
      </c>
      <c r="T6012">
        <v>7</v>
      </c>
      <c r="U6012">
        <v>29</v>
      </c>
    </row>
    <row r="6013" spans="1:21" x14ac:dyDescent="0.3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f t="shared" si="372"/>
        <v>235</v>
      </c>
      <c r="P6013" s="4">
        <f t="shared" si="373"/>
        <v>4.2553191489361703E-3</v>
      </c>
      <c r="Q6013" s="4">
        <f t="shared" si="374"/>
        <v>4.2553191489361701E-2</v>
      </c>
      <c r="R6013" s="4">
        <f t="shared" si="375"/>
        <v>0.1574468085106383</v>
      </c>
      <c r="S6013">
        <v>1</v>
      </c>
      <c r="T6013">
        <v>10</v>
      </c>
      <c r="U6013">
        <v>37</v>
      </c>
    </row>
    <row r="6014" spans="1:21" x14ac:dyDescent="0.3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f t="shared" si="372"/>
        <v>180</v>
      </c>
      <c r="P6014" s="4">
        <f t="shared" si="373"/>
        <v>0</v>
      </c>
      <c r="Q6014" s="4">
        <f t="shared" si="374"/>
        <v>0.05</v>
      </c>
      <c r="R6014" s="4">
        <f t="shared" si="375"/>
        <v>0.18333333333333332</v>
      </c>
      <c r="S6014">
        <v>0</v>
      </c>
      <c r="T6014">
        <v>9</v>
      </c>
      <c r="U6014">
        <v>33</v>
      </c>
    </row>
    <row r="6015" spans="1:21" x14ac:dyDescent="0.3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f t="shared" si="372"/>
        <v>331</v>
      </c>
      <c r="P6015" s="4">
        <f t="shared" si="373"/>
        <v>3.0211480362537764E-3</v>
      </c>
      <c r="Q6015" s="4">
        <f t="shared" si="374"/>
        <v>4.2296072507552872E-2</v>
      </c>
      <c r="R6015" s="4">
        <f t="shared" si="375"/>
        <v>0.1419939577039275</v>
      </c>
      <c r="S6015">
        <v>1</v>
      </c>
      <c r="T6015">
        <v>14</v>
      </c>
      <c r="U6015">
        <v>47</v>
      </c>
    </row>
    <row r="6016" spans="1:21" x14ac:dyDescent="0.3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f t="shared" si="372"/>
        <v>180</v>
      </c>
      <c r="P6016" s="4">
        <f t="shared" si="373"/>
        <v>0</v>
      </c>
      <c r="Q6016" s="4">
        <f t="shared" si="374"/>
        <v>5.5555555555555552E-2</v>
      </c>
      <c r="R6016" s="4">
        <f t="shared" si="375"/>
        <v>0.21111111111111111</v>
      </c>
      <c r="S6016">
        <v>0</v>
      </c>
      <c r="T6016">
        <v>10</v>
      </c>
      <c r="U6016">
        <v>38</v>
      </c>
    </row>
    <row r="6017" spans="1:21" x14ac:dyDescent="0.3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f t="shared" si="372"/>
        <v>214</v>
      </c>
      <c r="P6017" s="4">
        <f t="shared" si="373"/>
        <v>0</v>
      </c>
      <c r="Q6017" s="4">
        <f t="shared" si="374"/>
        <v>1.4018691588785047E-2</v>
      </c>
      <c r="R6017" s="4">
        <f t="shared" si="375"/>
        <v>7.9439252336448593E-2</v>
      </c>
      <c r="S6017">
        <v>0</v>
      </c>
      <c r="T6017">
        <v>3</v>
      </c>
      <c r="U6017">
        <v>17</v>
      </c>
    </row>
    <row r="6018" spans="1:21" x14ac:dyDescent="0.3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f t="shared" si="372"/>
        <v>180</v>
      </c>
      <c r="P6018" s="4">
        <f t="shared" si="373"/>
        <v>0</v>
      </c>
      <c r="Q6018" s="4">
        <f t="shared" si="374"/>
        <v>0.1111111111111111</v>
      </c>
      <c r="R6018" s="4">
        <f t="shared" si="375"/>
        <v>0.35555555555555557</v>
      </c>
      <c r="S6018">
        <v>0</v>
      </c>
      <c r="T6018">
        <v>20</v>
      </c>
      <c r="U6018">
        <v>64</v>
      </c>
    </row>
    <row r="6019" spans="1:21" x14ac:dyDescent="0.3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f t="shared" ref="O6019:O6082" si="376">L6019+M6019+N6019</f>
        <v>180</v>
      </c>
      <c r="P6019" s="4">
        <f t="shared" ref="P6019:P6082" si="377">S6019/O6019</f>
        <v>0</v>
      </c>
      <c r="Q6019" s="4">
        <f t="shared" ref="Q6019:Q6082" si="378">T6019/O6019</f>
        <v>0.05</v>
      </c>
      <c r="R6019" s="4">
        <f t="shared" ref="R6019:R6082" si="379">U6019/O6019</f>
        <v>0.18333333333333332</v>
      </c>
      <c r="S6019">
        <v>0</v>
      </c>
      <c r="T6019">
        <v>9</v>
      </c>
      <c r="U6019">
        <v>33</v>
      </c>
    </row>
    <row r="6020" spans="1:21" x14ac:dyDescent="0.3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f t="shared" si="376"/>
        <v>180</v>
      </c>
      <c r="P6020" s="4">
        <f t="shared" si="377"/>
        <v>5.5555555555555558E-3</v>
      </c>
      <c r="Q6020" s="4">
        <f t="shared" si="378"/>
        <v>3.888888888888889E-2</v>
      </c>
      <c r="R6020" s="4">
        <f t="shared" si="379"/>
        <v>0.15555555555555556</v>
      </c>
      <c r="S6020">
        <v>1</v>
      </c>
      <c r="T6020">
        <v>7</v>
      </c>
      <c r="U6020">
        <v>28</v>
      </c>
    </row>
    <row r="6021" spans="1:21" x14ac:dyDescent="0.3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f t="shared" si="376"/>
        <v>180</v>
      </c>
      <c r="P6021" s="4">
        <f t="shared" si="377"/>
        <v>0</v>
      </c>
      <c r="Q6021" s="4">
        <f t="shared" si="378"/>
        <v>7.2222222222222215E-2</v>
      </c>
      <c r="R6021" s="4">
        <f t="shared" si="379"/>
        <v>0.25</v>
      </c>
      <c r="S6021">
        <v>0</v>
      </c>
      <c r="T6021">
        <v>13</v>
      </c>
      <c r="U6021">
        <v>45</v>
      </c>
    </row>
    <row r="6022" spans="1:21" x14ac:dyDescent="0.3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f t="shared" si="376"/>
        <v>214</v>
      </c>
      <c r="P6022" s="4">
        <f t="shared" si="377"/>
        <v>0</v>
      </c>
      <c r="Q6022" s="4">
        <f t="shared" si="378"/>
        <v>4.2056074766355138E-2</v>
      </c>
      <c r="R6022" s="4">
        <f t="shared" si="379"/>
        <v>0.15887850467289719</v>
      </c>
      <c r="S6022">
        <v>0</v>
      </c>
      <c r="T6022">
        <v>9</v>
      </c>
      <c r="U6022">
        <v>34</v>
      </c>
    </row>
    <row r="6023" spans="1:21" x14ac:dyDescent="0.3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f t="shared" si="376"/>
        <v>331</v>
      </c>
      <c r="P6023" s="4">
        <f t="shared" si="377"/>
        <v>0</v>
      </c>
      <c r="Q6023" s="4">
        <f t="shared" si="378"/>
        <v>3.0211480362537766E-2</v>
      </c>
      <c r="R6023" s="4">
        <f t="shared" si="379"/>
        <v>0.11178247734138973</v>
      </c>
      <c r="S6023">
        <v>0</v>
      </c>
      <c r="T6023">
        <v>10</v>
      </c>
      <c r="U6023">
        <v>37</v>
      </c>
    </row>
    <row r="6024" spans="1:21" x14ac:dyDescent="0.3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f t="shared" si="376"/>
        <v>180</v>
      </c>
      <c r="P6024" s="4">
        <f t="shared" si="377"/>
        <v>0</v>
      </c>
      <c r="Q6024" s="4">
        <f t="shared" si="378"/>
        <v>0.11666666666666667</v>
      </c>
      <c r="R6024" s="4">
        <f t="shared" si="379"/>
        <v>0.38333333333333336</v>
      </c>
      <c r="S6024">
        <v>0</v>
      </c>
      <c r="T6024">
        <v>21</v>
      </c>
      <c r="U6024">
        <v>69</v>
      </c>
    </row>
    <row r="6025" spans="1:21" x14ac:dyDescent="0.3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f t="shared" si="376"/>
        <v>180</v>
      </c>
      <c r="P6025" s="4">
        <f t="shared" si="377"/>
        <v>5.5555555555555558E-3</v>
      </c>
      <c r="Q6025" s="4">
        <f t="shared" si="378"/>
        <v>3.3333333333333333E-2</v>
      </c>
      <c r="R6025" s="4">
        <f t="shared" si="379"/>
        <v>0.14444444444444443</v>
      </c>
      <c r="S6025">
        <v>1</v>
      </c>
      <c r="T6025">
        <v>6</v>
      </c>
      <c r="U6025">
        <v>26</v>
      </c>
    </row>
    <row r="6026" spans="1:21" x14ac:dyDescent="0.3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f t="shared" si="376"/>
        <v>332</v>
      </c>
      <c r="P6026" s="4">
        <f t="shared" si="377"/>
        <v>3.0120481927710845E-3</v>
      </c>
      <c r="Q6026" s="4">
        <f t="shared" si="378"/>
        <v>1.8072289156626505E-2</v>
      </c>
      <c r="R6026" s="4">
        <f t="shared" si="379"/>
        <v>7.5301204819277115E-2</v>
      </c>
      <c r="S6026">
        <v>1</v>
      </c>
      <c r="T6026">
        <v>6</v>
      </c>
      <c r="U6026">
        <v>25</v>
      </c>
    </row>
    <row r="6027" spans="1:21" x14ac:dyDescent="0.3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f t="shared" si="376"/>
        <v>180</v>
      </c>
      <c r="P6027" s="4">
        <f t="shared" si="377"/>
        <v>0</v>
      </c>
      <c r="Q6027" s="4">
        <f t="shared" si="378"/>
        <v>4.4444444444444446E-2</v>
      </c>
      <c r="R6027" s="4">
        <f t="shared" si="379"/>
        <v>0.17777777777777778</v>
      </c>
      <c r="S6027">
        <v>0</v>
      </c>
      <c r="T6027">
        <v>8</v>
      </c>
      <c r="U6027">
        <v>32</v>
      </c>
    </row>
    <row r="6028" spans="1:21" x14ac:dyDescent="0.3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f t="shared" si="376"/>
        <v>180</v>
      </c>
      <c r="P6028" s="4">
        <f t="shared" si="377"/>
        <v>0</v>
      </c>
      <c r="Q6028" s="4">
        <f t="shared" si="378"/>
        <v>7.7777777777777779E-2</v>
      </c>
      <c r="R6028" s="4">
        <f t="shared" si="379"/>
        <v>0.26111111111111113</v>
      </c>
      <c r="S6028">
        <v>0</v>
      </c>
      <c r="T6028">
        <v>14</v>
      </c>
      <c r="U6028">
        <v>47</v>
      </c>
    </row>
    <row r="6029" spans="1:21" x14ac:dyDescent="0.3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f t="shared" si="376"/>
        <v>180</v>
      </c>
      <c r="P6029" s="4">
        <f t="shared" si="377"/>
        <v>0</v>
      </c>
      <c r="Q6029" s="4">
        <f t="shared" si="378"/>
        <v>0</v>
      </c>
      <c r="R6029" s="4">
        <f t="shared" si="379"/>
        <v>3.888888888888889E-2</v>
      </c>
      <c r="S6029">
        <v>0</v>
      </c>
      <c r="T6029">
        <v>0</v>
      </c>
      <c r="U6029">
        <v>7</v>
      </c>
    </row>
    <row r="6030" spans="1:21" x14ac:dyDescent="0.3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f t="shared" si="376"/>
        <v>272</v>
      </c>
      <c r="P6030" s="4">
        <f t="shared" si="377"/>
        <v>3.6764705882352941E-3</v>
      </c>
      <c r="Q6030" s="4">
        <f t="shared" si="378"/>
        <v>0</v>
      </c>
      <c r="R6030" s="4">
        <f t="shared" si="379"/>
        <v>0</v>
      </c>
      <c r="S6030">
        <v>1</v>
      </c>
      <c r="T6030">
        <v>0</v>
      </c>
      <c r="U6030">
        <v>0</v>
      </c>
    </row>
    <row r="6031" spans="1:21" x14ac:dyDescent="0.3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f t="shared" si="376"/>
        <v>180</v>
      </c>
      <c r="P6031" s="4">
        <f t="shared" si="377"/>
        <v>0</v>
      </c>
      <c r="Q6031" s="4">
        <f t="shared" si="378"/>
        <v>2.7777777777777776E-2</v>
      </c>
      <c r="R6031" s="4">
        <f t="shared" si="379"/>
        <v>0.11666666666666667</v>
      </c>
      <c r="S6031">
        <v>0</v>
      </c>
      <c r="T6031">
        <v>5</v>
      </c>
      <c r="U6031">
        <v>21</v>
      </c>
    </row>
    <row r="6032" spans="1:21" x14ac:dyDescent="0.3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f t="shared" si="376"/>
        <v>336</v>
      </c>
      <c r="P6032" s="4">
        <f t="shared" si="377"/>
        <v>0</v>
      </c>
      <c r="Q6032" s="4">
        <f t="shared" si="378"/>
        <v>0</v>
      </c>
      <c r="R6032" s="4">
        <f t="shared" si="379"/>
        <v>1.488095238095238E-2</v>
      </c>
      <c r="S6032">
        <v>0</v>
      </c>
      <c r="T6032">
        <v>0</v>
      </c>
      <c r="U6032">
        <v>5</v>
      </c>
    </row>
    <row r="6033" spans="1:21" x14ac:dyDescent="0.3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f t="shared" si="376"/>
        <v>256</v>
      </c>
      <c r="P6033" s="4">
        <f t="shared" si="377"/>
        <v>3.90625E-3</v>
      </c>
      <c r="Q6033" s="4">
        <f t="shared" si="378"/>
        <v>1.953125E-2</v>
      </c>
      <c r="R6033" s="4">
        <f t="shared" si="379"/>
        <v>9.375E-2</v>
      </c>
      <c r="S6033">
        <v>1</v>
      </c>
      <c r="T6033">
        <v>5</v>
      </c>
      <c r="U6033">
        <v>24</v>
      </c>
    </row>
    <row r="6034" spans="1:21" x14ac:dyDescent="0.3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f t="shared" si="376"/>
        <v>332</v>
      </c>
      <c r="P6034" s="4">
        <f t="shared" si="377"/>
        <v>0</v>
      </c>
      <c r="Q6034" s="4">
        <f t="shared" si="378"/>
        <v>3.313253012048193E-2</v>
      </c>
      <c r="R6034" s="4">
        <f t="shared" si="379"/>
        <v>0.1144578313253012</v>
      </c>
      <c r="S6034">
        <v>0</v>
      </c>
      <c r="T6034">
        <v>11</v>
      </c>
      <c r="U6034">
        <v>38</v>
      </c>
    </row>
    <row r="6035" spans="1:21" x14ac:dyDescent="0.3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f t="shared" si="376"/>
        <v>180</v>
      </c>
      <c r="P6035" s="4">
        <f t="shared" si="377"/>
        <v>5.5555555555555558E-3</v>
      </c>
      <c r="Q6035" s="4">
        <f t="shared" si="378"/>
        <v>1.6666666666666666E-2</v>
      </c>
      <c r="R6035" s="4">
        <f t="shared" si="379"/>
        <v>8.8888888888888892E-2</v>
      </c>
      <c r="S6035">
        <v>1</v>
      </c>
      <c r="T6035">
        <v>3</v>
      </c>
      <c r="U6035">
        <v>16</v>
      </c>
    </row>
    <row r="6036" spans="1:21" x14ac:dyDescent="0.3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f t="shared" si="376"/>
        <v>214</v>
      </c>
      <c r="P6036" s="4">
        <f t="shared" si="377"/>
        <v>0</v>
      </c>
      <c r="Q6036" s="4">
        <f t="shared" si="378"/>
        <v>0</v>
      </c>
      <c r="R6036" s="4">
        <f t="shared" si="379"/>
        <v>3.7383177570093455E-2</v>
      </c>
      <c r="S6036">
        <v>0</v>
      </c>
      <c r="T6036">
        <v>0</v>
      </c>
      <c r="U6036">
        <v>8</v>
      </c>
    </row>
    <row r="6037" spans="1:21" x14ac:dyDescent="0.3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f t="shared" si="376"/>
        <v>180</v>
      </c>
      <c r="P6037" s="4">
        <f t="shared" si="377"/>
        <v>5.5555555555555558E-3</v>
      </c>
      <c r="Q6037" s="4">
        <f t="shared" si="378"/>
        <v>4.4444444444444446E-2</v>
      </c>
      <c r="R6037" s="4">
        <f t="shared" si="379"/>
        <v>0.17222222222222222</v>
      </c>
      <c r="S6037">
        <v>1</v>
      </c>
      <c r="T6037">
        <v>8</v>
      </c>
      <c r="U6037">
        <v>31</v>
      </c>
    </row>
    <row r="6038" spans="1:21" x14ac:dyDescent="0.3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f t="shared" si="376"/>
        <v>332</v>
      </c>
      <c r="P6038" s="4">
        <f t="shared" si="377"/>
        <v>0</v>
      </c>
      <c r="Q6038" s="4">
        <f t="shared" si="378"/>
        <v>3.614457831325301E-2</v>
      </c>
      <c r="R6038" s="4">
        <f t="shared" si="379"/>
        <v>0.13253012048192772</v>
      </c>
      <c r="S6038">
        <v>0</v>
      </c>
      <c r="T6038">
        <v>12</v>
      </c>
      <c r="U6038">
        <v>44</v>
      </c>
    </row>
    <row r="6039" spans="1:21" x14ac:dyDescent="0.3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f t="shared" si="376"/>
        <v>331</v>
      </c>
      <c r="P6039" s="4">
        <f t="shared" si="377"/>
        <v>0</v>
      </c>
      <c r="Q6039" s="4">
        <f t="shared" si="378"/>
        <v>0</v>
      </c>
      <c r="R6039" s="4">
        <f t="shared" si="379"/>
        <v>1.2084592145015106E-2</v>
      </c>
      <c r="S6039">
        <v>0</v>
      </c>
      <c r="T6039">
        <v>0</v>
      </c>
      <c r="U6039">
        <v>4</v>
      </c>
    </row>
    <row r="6040" spans="1:21" x14ac:dyDescent="0.3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f t="shared" si="376"/>
        <v>336</v>
      </c>
      <c r="P6040" s="4">
        <f t="shared" si="377"/>
        <v>0</v>
      </c>
      <c r="Q6040" s="4">
        <f t="shared" si="378"/>
        <v>3.5714285714285712E-2</v>
      </c>
      <c r="R6040" s="4">
        <f t="shared" si="379"/>
        <v>0.12797619047619047</v>
      </c>
      <c r="S6040">
        <v>0</v>
      </c>
      <c r="T6040">
        <v>12</v>
      </c>
      <c r="U6040">
        <v>43</v>
      </c>
    </row>
    <row r="6041" spans="1:21" x14ac:dyDescent="0.3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f t="shared" si="376"/>
        <v>235</v>
      </c>
      <c r="P6041" s="4">
        <f t="shared" si="377"/>
        <v>4.2553191489361703E-3</v>
      </c>
      <c r="Q6041" s="4">
        <f t="shared" si="378"/>
        <v>5.106382978723404E-2</v>
      </c>
      <c r="R6041" s="4">
        <f t="shared" si="379"/>
        <v>0.18297872340425531</v>
      </c>
      <c r="S6041">
        <v>1</v>
      </c>
      <c r="T6041">
        <v>12</v>
      </c>
      <c r="U6041">
        <v>43</v>
      </c>
    </row>
    <row r="6042" spans="1:21" x14ac:dyDescent="0.3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f t="shared" si="376"/>
        <v>180</v>
      </c>
      <c r="P6042" s="4">
        <f t="shared" si="377"/>
        <v>1.6666666666666666E-2</v>
      </c>
      <c r="Q6042" s="4">
        <f t="shared" si="378"/>
        <v>7.2222222222222215E-2</v>
      </c>
      <c r="R6042" s="4">
        <f t="shared" si="379"/>
        <v>0.25</v>
      </c>
      <c r="S6042">
        <v>3</v>
      </c>
      <c r="T6042">
        <v>13</v>
      </c>
      <c r="U6042">
        <v>45</v>
      </c>
    </row>
    <row r="6043" spans="1:21" x14ac:dyDescent="0.3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f t="shared" si="376"/>
        <v>272</v>
      </c>
      <c r="P6043" s="4">
        <f t="shared" si="377"/>
        <v>0</v>
      </c>
      <c r="Q6043" s="4">
        <f t="shared" si="378"/>
        <v>5.1470588235294115E-2</v>
      </c>
      <c r="R6043" s="4">
        <f t="shared" si="379"/>
        <v>0.18014705882352941</v>
      </c>
      <c r="S6043">
        <v>0</v>
      </c>
      <c r="T6043">
        <v>14</v>
      </c>
      <c r="U6043">
        <v>49</v>
      </c>
    </row>
    <row r="6044" spans="1:21" x14ac:dyDescent="0.3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f t="shared" si="376"/>
        <v>180</v>
      </c>
      <c r="P6044" s="4">
        <f t="shared" si="377"/>
        <v>5.5555555555555558E-3</v>
      </c>
      <c r="Q6044" s="4">
        <f t="shared" si="378"/>
        <v>0.1111111111111111</v>
      </c>
      <c r="R6044" s="4">
        <f t="shared" si="379"/>
        <v>0.3611111111111111</v>
      </c>
      <c r="S6044">
        <v>1</v>
      </c>
      <c r="T6044">
        <v>20</v>
      </c>
      <c r="U6044">
        <v>65</v>
      </c>
    </row>
    <row r="6045" spans="1:21" x14ac:dyDescent="0.3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f t="shared" si="376"/>
        <v>180</v>
      </c>
      <c r="P6045" s="4">
        <f t="shared" si="377"/>
        <v>5.5555555555555558E-3</v>
      </c>
      <c r="Q6045" s="4">
        <f t="shared" si="378"/>
        <v>3.3333333333333333E-2</v>
      </c>
      <c r="R6045" s="4">
        <f t="shared" si="379"/>
        <v>0.1388888888888889</v>
      </c>
      <c r="S6045">
        <v>1</v>
      </c>
      <c r="T6045">
        <v>6</v>
      </c>
      <c r="U6045">
        <v>25</v>
      </c>
    </row>
    <row r="6046" spans="1:21" x14ac:dyDescent="0.3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f t="shared" si="376"/>
        <v>235</v>
      </c>
      <c r="P6046" s="4">
        <f t="shared" si="377"/>
        <v>1.276595744680851E-2</v>
      </c>
      <c r="Q6046" s="4">
        <f t="shared" si="378"/>
        <v>3.4042553191489362E-2</v>
      </c>
      <c r="R6046" s="4">
        <f t="shared" si="379"/>
        <v>0.13617021276595745</v>
      </c>
      <c r="S6046">
        <v>3</v>
      </c>
      <c r="T6046">
        <v>8</v>
      </c>
      <c r="U6046">
        <v>32</v>
      </c>
    </row>
    <row r="6047" spans="1:21" x14ac:dyDescent="0.3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f t="shared" si="376"/>
        <v>214</v>
      </c>
      <c r="P6047" s="4">
        <f t="shared" si="377"/>
        <v>4.6728971962616819E-3</v>
      </c>
      <c r="Q6047" s="4">
        <f t="shared" si="378"/>
        <v>2.336448598130841E-2</v>
      </c>
      <c r="R6047" s="4">
        <f t="shared" si="379"/>
        <v>0.11214953271028037</v>
      </c>
      <c r="S6047">
        <v>1</v>
      </c>
      <c r="T6047">
        <v>5</v>
      </c>
      <c r="U6047">
        <v>24</v>
      </c>
    </row>
    <row r="6048" spans="1:21" x14ac:dyDescent="0.3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f t="shared" si="376"/>
        <v>180</v>
      </c>
      <c r="P6048" s="4">
        <f t="shared" si="377"/>
        <v>0</v>
      </c>
      <c r="Q6048" s="4">
        <f t="shared" si="378"/>
        <v>4.4444444444444446E-2</v>
      </c>
      <c r="R6048" s="4">
        <f t="shared" si="379"/>
        <v>0.16666666666666666</v>
      </c>
      <c r="S6048">
        <v>0</v>
      </c>
      <c r="T6048">
        <v>8</v>
      </c>
      <c r="U6048">
        <v>30</v>
      </c>
    </row>
    <row r="6049" spans="1:21" x14ac:dyDescent="0.3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f t="shared" si="376"/>
        <v>180</v>
      </c>
      <c r="P6049" s="4">
        <f t="shared" si="377"/>
        <v>5.5555555555555558E-3</v>
      </c>
      <c r="Q6049" s="4">
        <f t="shared" si="378"/>
        <v>8.8888888888888892E-2</v>
      </c>
      <c r="R6049" s="4">
        <f t="shared" si="379"/>
        <v>0.3</v>
      </c>
      <c r="S6049">
        <v>1</v>
      </c>
      <c r="T6049">
        <v>16</v>
      </c>
      <c r="U6049">
        <v>54</v>
      </c>
    </row>
    <row r="6050" spans="1:21" x14ac:dyDescent="0.3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f t="shared" si="376"/>
        <v>180</v>
      </c>
      <c r="P6050" s="4">
        <f t="shared" si="377"/>
        <v>0</v>
      </c>
      <c r="Q6050" s="4">
        <f t="shared" si="378"/>
        <v>0</v>
      </c>
      <c r="R6050" s="4">
        <f t="shared" si="379"/>
        <v>0.05</v>
      </c>
      <c r="S6050">
        <v>0</v>
      </c>
      <c r="T6050">
        <v>0</v>
      </c>
      <c r="U6050">
        <v>9</v>
      </c>
    </row>
    <row r="6051" spans="1:21" x14ac:dyDescent="0.3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f t="shared" si="376"/>
        <v>180</v>
      </c>
      <c r="P6051" s="4">
        <f t="shared" si="377"/>
        <v>0</v>
      </c>
      <c r="Q6051" s="4">
        <f t="shared" si="378"/>
        <v>1.6666666666666666E-2</v>
      </c>
      <c r="R6051" s="4">
        <f t="shared" si="379"/>
        <v>9.4444444444444442E-2</v>
      </c>
      <c r="S6051">
        <v>0</v>
      </c>
      <c r="T6051">
        <v>3</v>
      </c>
      <c r="U6051">
        <v>17</v>
      </c>
    </row>
    <row r="6052" spans="1:21" x14ac:dyDescent="0.3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f t="shared" si="376"/>
        <v>180</v>
      </c>
      <c r="P6052" s="4">
        <f t="shared" si="377"/>
        <v>0</v>
      </c>
      <c r="Q6052" s="4">
        <f t="shared" si="378"/>
        <v>8.3333333333333329E-2</v>
      </c>
      <c r="R6052" s="4">
        <f t="shared" si="379"/>
        <v>0.28888888888888886</v>
      </c>
      <c r="S6052">
        <v>0</v>
      </c>
      <c r="T6052">
        <v>15</v>
      </c>
      <c r="U6052">
        <v>52</v>
      </c>
    </row>
    <row r="6053" spans="1:21" x14ac:dyDescent="0.3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f t="shared" si="376"/>
        <v>235</v>
      </c>
      <c r="P6053" s="4">
        <f t="shared" si="377"/>
        <v>8.5106382978723406E-3</v>
      </c>
      <c r="Q6053" s="4">
        <f t="shared" si="378"/>
        <v>5.5319148936170209E-2</v>
      </c>
      <c r="R6053" s="4">
        <f t="shared" si="379"/>
        <v>0.19574468085106383</v>
      </c>
      <c r="S6053">
        <v>2</v>
      </c>
      <c r="T6053">
        <v>13</v>
      </c>
      <c r="U6053">
        <v>46</v>
      </c>
    </row>
    <row r="6054" spans="1:21" x14ac:dyDescent="0.3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f t="shared" si="376"/>
        <v>180</v>
      </c>
      <c r="P6054" s="4">
        <f t="shared" si="377"/>
        <v>1.1111111111111112E-2</v>
      </c>
      <c r="Q6054" s="4">
        <f t="shared" si="378"/>
        <v>3.3333333333333333E-2</v>
      </c>
      <c r="R6054" s="4">
        <f t="shared" si="379"/>
        <v>0.1388888888888889</v>
      </c>
      <c r="S6054">
        <v>2</v>
      </c>
      <c r="T6054">
        <v>6</v>
      </c>
      <c r="U6054">
        <v>25</v>
      </c>
    </row>
    <row r="6055" spans="1:21" x14ac:dyDescent="0.3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f t="shared" si="376"/>
        <v>180</v>
      </c>
      <c r="P6055" s="4">
        <f t="shared" si="377"/>
        <v>5.5555555555555558E-3</v>
      </c>
      <c r="Q6055" s="4">
        <f t="shared" si="378"/>
        <v>6.6666666666666666E-2</v>
      </c>
      <c r="R6055" s="4">
        <f t="shared" si="379"/>
        <v>0.24444444444444444</v>
      </c>
      <c r="S6055">
        <v>1</v>
      </c>
      <c r="T6055">
        <v>12</v>
      </c>
      <c r="U6055">
        <v>44</v>
      </c>
    </row>
    <row r="6056" spans="1:21" x14ac:dyDescent="0.3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f t="shared" si="376"/>
        <v>204</v>
      </c>
      <c r="P6056" s="4">
        <f t="shared" si="377"/>
        <v>1.9607843137254902E-2</v>
      </c>
      <c r="Q6056" s="4">
        <f t="shared" si="378"/>
        <v>4.9019607843137254E-2</v>
      </c>
      <c r="R6056" s="4">
        <f t="shared" si="379"/>
        <v>0.17647058823529413</v>
      </c>
      <c r="S6056">
        <v>4</v>
      </c>
      <c r="T6056">
        <v>10</v>
      </c>
      <c r="U6056">
        <v>36</v>
      </c>
    </row>
    <row r="6057" spans="1:21" x14ac:dyDescent="0.3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f t="shared" si="376"/>
        <v>256</v>
      </c>
      <c r="P6057" s="4">
        <f t="shared" si="377"/>
        <v>3.90625E-3</v>
      </c>
      <c r="Q6057" s="4">
        <f t="shared" si="378"/>
        <v>6.25E-2</v>
      </c>
      <c r="R6057" s="4">
        <f t="shared" si="379"/>
        <v>0.2109375</v>
      </c>
      <c r="S6057">
        <v>1</v>
      </c>
      <c r="T6057">
        <v>16</v>
      </c>
      <c r="U6057">
        <v>54</v>
      </c>
    </row>
    <row r="6058" spans="1:21" x14ac:dyDescent="0.3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f t="shared" si="376"/>
        <v>180</v>
      </c>
      <c r="P6058" s="4">
        <f t="shared" si="377"/>
        <v>0</v>
      </c>
      <c r="Q6058" s="4">
        <f t="shared" si="378"/>
        <v>4.4444444444444446E-2</v>
      </c>
      <c r="R6058" s="4">
        <f t="shared" si="379"/>
        <v>0.17222222222222222</v>
      </c>
      <c r="S6058">
        <v>0</v>
      </c>
      <c r="T6058">
        <v>8</v>
      </c>
      <c r="U6058">
        <v>31</v>
      </c>
    </row>
    <row r="6059" spans="1:21" x14ac:dyDescent="0.3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f t="shared" si="376"/>
        <v>235</v>
      </c>
      <c r="P6059" s="4">
        <f t="shared" si="377"/>
        <v>0</v>
      </c>
      <c r="Q6059" s="4">
        <f t="shared" si="378"/>
        <v>5.5319148936170209E-2</v>
      </c>
      <c r="R6059" s="4">
        <f t="shared" si="379"/>
        <v>0.19574468085106383</v>
      </c>
      <c r="S6059">
        <v>0</v>
      </c>
      <c r="T6059">
        <v>13</v>
      </c>
      <c r="U6059">
        <v>46</v>
      </c>
    </row>
    <row r="6060" spans="1:21" x14ac:dyDescent="0.3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f t="shared" si="376"/>
        <v>180</v>
      </c>
      <c r="P6060" s="4">
        <f t="shared" si="377"/>
        <v>0</v>
      </c>
      <c r="Q6060" s="4">
        <f t="shared" si="378"/>
        <v>0.12222222222222222</v>
      </c>
      <c r="R6060" s="4">
        <f t="shared" si="379"/>
        <v>0.4</v>
      </c>
      <c r="S6060">
        <v>0</v>
      </c>
      <c r="T6060">
        <v>22</v>
      </c>
      <c r="U6060">
        <v>72</v>
      </c>
    </row>
    <row r="6061" spans="1:21" x14ac:dyDescent="0.3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f t="shared" si="376"/>
        <v>235</v>
      </c>
      <c r="P6061" s="4">
        <f t="shared" si="377"/>
        <v>0</v>
      </c>
      <c r="Q6061" s="4">
        <f t="shared" si="378"/>
        <v>4.6808510638297871E-2</v>
      </c>
      <c r="R6061" s="4">
        <f t="shared" si="379"/>
        <v>0.1702127659574468</v>
      </c>
      <c r="S6061">
        <v>0</v>
      </c>
      <c r="T6061">
        <v>11</v>
      </c>
      <c r="U6061">
        <v>40</v>
      </c>
    </row>
    <row r="6062" spans="1:21" x14ac:dyDescent="0.3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f t="shared" si="376"/>
        <v>336</v>
      </c>
      <c r="P6062" s="4">
        <f t="shared" si="377"/>
        <v>0</v>
      </c>
      <c r="Q6062" s="4">
        <f t="shared" si="378"/>
        <v>2.3809523809523808E-2</v>
      </c>
      <c r="R6062" s="4">
        <f t="shared" si="379"/>
        <v>9.2261904761904767E-2</v>
      </c>
      <c r="S6062">
        <v>0</v>
      </c>
      <c r="T6062">
        <v>8</v>
      </c>
      <c r="U6062">
        <v>31</v>
      </c>
    </row>
    <row r="6063" spans="1:21" x14ac:dyDescent="0.3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f t="shared" si="376"/>
        <v>180</v>
      </c>
      <c r="P6063" s="4">
        <f t="shared" si="377"/>
        <v>0</v>
      </c>
      <c r="Q6063" s="4">
        <f t="shared" si="378"/>
        <v>6.6666666666666666E-2</v>
      </c>
      <c r="R6063" s="4">
        <f t="shared" si="379"/>
        <v>0.23333333333333334</v>
      </c>
      <c r="S6063">
        <v>0</v>
      </c>
      <c r="T6063">
        <v>12</v>
      </c>
      <c r="U6063">
        <v>42</v>
      </c>
    </row>
    <row r="6064" spans="1:21" x14ac:dyDescent="0.3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f t="shared" si="376"/>
        <v>214</v>
      </c>
      <c r="P6064" s="4">
        <f t="shared" si="377"/>
        <v>4.6728971962616819E-3</v>
      </c>
      <c r="Q6064" s="4">
        <f t="shared" si="378"/>
        <v>2.8037383177570093E-2</v>
      </c>
      <c r="R6064" s="4">
        <f t="shared" si="379"/>
        <v>0.11682242990654206</v>
      </c>
      <c r="S6064">
        <v>1</v>
      </c>
      <c r="T6064">
        <v>6</v>
      </c>
      <c r="U6064">
        <v>25</v>
      </c>
    </row>
    <row r="6065" spans="1:21" x14ac:dyDescent="0.3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f t="shared" si="376"/>
        <v>180</v>
      </c>
      <c r="P6065" s="4">
        <f t="shared" si="377"/>
        <v>5.5555555555555558E-3</v>
      </c>
      <c r="Q6065" s="4">
        <f t="shared" si="378"/>
        <v>0.11666666666666667</v>
      </c>
      <c r="R6065" s="4">
        <f t="shared" si="379"/>
        <v>0.37777777777777777</v>
      </c>
      <c r="S6065">
        <v>1</v>
      </c>
      <c r="T6065">
        <v>21</v>
      </c>
      <c r="U6065">
        <v>68</v>
      </c>
    </row>
    <row r="6066" spans="1:21" x14ac:dyDescent="0.3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f t="shared" si="376"/>
        <v>180</v>
      </c>
      <c r="P6066" s="4">
        <f t="shared" si="377"/>
        <v>0</v>
      </c>
      <c r="Q6066" s="4">
        <f t="shared" si="378"/>
        <v>0.05</v>
      </c>
      <c r="R6066" s="4">
        <f t="shared" si="379"/>
        <v>0.18333333333333332</v>
      </c>
      <c r="S6066">
        <v>0</v>
      </c>
      <c r="T6066">
        <v>9</v>
      </c>
      <c r="U6066">
        <v>33</v>
      </c>
    </row>
    <row r="6067" spans="1:21" x14ac:dyDescent="0.3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f t="shared" si="376"/>
        <v>272</v>
      </c>
      <c r="P6067" s="4">
        <f t="shared" si="377"/>
        <v>7.3529411764705881E-3</v>
      </c>
      <c r="Q6067" s="4">
        <f t="shared" si="378"/>
        <v>2.2058823529411766E-2</v>
      </c>
      <c r="R6067" s="4">
        <f t="shared" si="379"/>
        <v>9.5588235294117641E-2</v>
      </c>
      <c r="S6067">
        <v>2</v>
      </c>
      <c r="T6067">
        <v>6</v>
      </c>
      <c r="U6067">
        <v>26</v>
      </c>
    </row>
    <row r="6068" spans="1:21" x14ac:dyDescent="0.3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f t="shared" si="376"/>
        <v>180</v>
      </c>
      <c r="P6068" s="4">
        <f t="shared" si="377"/>
        <v>0</v>
      </c>
      <c r="Q6068" s="4">
        <f t="shared" si="378"/>
        <v>1.6666666666666666E-2</v>
      </c>
      <c r="R6068" s="4">
        <f t="shared" si="379"/>
        <v>9.4444444444444442E-2</v>
      </c>
      <c r="S6068">
        <v>0</v>
      </c>
      <c r="T6068">
        <v>3</v>
      </c>
      <c r="U6068">
        <v>17</v>
      </c>
    </row>
    <row r="6069" spans="1:21" x14ac:dyDescent="0.3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f t="shared" si="376"/>
        <v>272</v>
      </c>
      <c r="P6069" s="4">
        <f t="shared" si="377"/>
        <v>7.3529411764705881E-3</v>
      </c>
      <c r="Q6069" s="4">
        <f t="shared" si="378"/>
        <v>5.1470588235294115E-2</v>
      </c>
      <c r="R6069" s="4">
        <f t="shared" si="379"/>
        <v>0.17279411764705882</v>
      </c>
      <c r="S6069">
        <v>2</v>
      </c>
      <c r="T6069">
        <v>14</v>
      </c>
      <c r="U6069">
        <v>47</v>
      </c>
    </row>
    <row r="6070" spans="1:21" x14ac:dyDescent="0.3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f t="shared" si="376"/>
        <v>180</v>
      </c>
      <c r="P6070" s="4">
        <f t="shared" si="377"/>
        <v>0</v>
      </c>
      <c r="Q6070" s="4">
        <f t="shared" si="378"/>
        <v>7.2222222222222215E-2</v>
      </c>
      <c r="R6070" s="4">
        <f t="shared" si="379"/>
        <v>0.24444444444444444</v>
      </c>
      <c r="S6070">
        <v>0</v>
      </c>
      <c r="T6070">
        <v>13</v>
      </c>
      <c r="U6070">
        <v>44</v>
      </c>
    </row>
    <row r="6071" spans="1:21" x14ac:dyDescent="0.3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f t="shared" si="376"/>
        <v>180</v>
      </c>
      <c r="P6071" s="4">
        <f t="shared" si="377"/>
        <v>0</v>
      </c>
      <c r="Q6071" s="4">
        <f t="shared" si="378"/>
        <v>2.7777777777777776E-2</v>
      </c>
      <c r="R6071" s="4">
        <f t="shared" si="379"/>
        <v>0.12777777777777777</v>
      </c>
      <c r="S6071">
        <v>0</v>
      </c>
      <c r="T6071">
        <v>5</v>
      </c>
      <c r="U6071">
        <v>23</v>
      </c>
    </row>
    <row r="6072" spans="1:21" x14ac:dyDescent="0.3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f t="shared" si="376"/>
        <v>204</v>
      </c>
      <c r="P6072" s="4">
        <f t="shared" si="377"/>
        <v>9.8039215686274508E-3</v>
      </c>
      <c r="Q6072" s="4">
        <f t="shared" si="378"/>
        <v>5.3921568627450983E-2</v>
      </c>
      <c r="R6072" s="4">
        <f t="shared" si="379"/>
        <v>0.19117647058823528</v>
      </c>
      <c r="S6072">
        <v>2</v>
      </c>
      <c r="T6072">
        <v>11</v>
      </c>
      <c r="U6072">
        <v>39</v>
      </c>
    </row>
    <row r="6073" spans="1:21" x14ac:dyDescent="0.3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f t="shared" si="376"/>
        <v>180</v>
      </c>
      <c r="P6073" s="4">
        <f t="shared" si="377"/>
        <v>0</v>
      </c>
      <c r="Q6073" s="4">
        <f t="shared" si="378"/>
        <v>0</v>
      </c>
      <c r="R6073" s="4">
        <f t="shared" si="379"/>
        <v>3.888888888888889E-2</v>
      </c>
      <c r="S6073">
        <v>0</v>
      </c>
      <c r="T6073">
        <v>0</v>
      </c>
      <c r="U6073">
        <v>7</v>
      </c>
    </row>
    <row r="6074" spans="1:21" x14ac:dyDescent="0.3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f t="shared" si="376"/>
        <v>180</v>
      </c>
      <c r="P6074" s="4">
        <f t="shared" si="377"/>
        <v>0</v>
      </c>
      <c r="Q6074" s="4">
        <f t="shared" si="378"/>
        <v>0.05</v>
      </c>
      <c r="R6074" s="4">
        <f t="shared" si="379"/>
        <v>0.18333333333333332</v>
      </c>
      <c r="S6074">
        <v>0</v>
      </c>
      <c r="T6074">
        <v>9</v>
      </c>
      <c r="U6074">
        <v>33</v>
      </c>
    </row>
    <row r="6075" spans="1:21" x14ac:dyDescent="0.3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f t="shared" si="376"/>
        <v>204</v>
      </c>
      <c r="P6075" s="4">
        <f t="shared" si="377"/>
        <v>0</v>
      </c>
      <c r="Q6075" s="4">
        <f t="shared" si="378"/>
        <v>4.9019607843137254E-2</v>
      </c>
      <c r="R6075" s="4">
        <f t="shared" si="379"/>
        <v>0.18137254901960784</v>
      </c>
      <c r="S6075">
        <v>0</v>
      </c>
      <c r="T6075">
        <v>10</v>
      </c>
      <c r="U6075">
        <v>37</v>
      </c>
    </row>
    <row r="6076" spans="1:21" x14ac:dyDescent="0.3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f t="shared" si="376"/>
        <v>180</v>
      </c>
      <c r="P6076" s="4">
        <f t="shared" si="377"/>
        <v>5.5555555555555558E-3</v>
      </c>
      <c r="Q6076" s="4">
        <f t="shared" si="378"/>
        <v>9.4444444444444442E-2</v>
      </c>
      <c r="R6076" s="4">
        <f t="shared" si="379"/>
        <v>0.31666666666666665</v>
      </c>
      <c r="S6076">
        <v>1</v>
      </c>
      <c r="T6076">
        <v>17</v>
      </c>
      <c r="U6076">
        <v>57</v>
      </c>
    </row>
    <row r="6077" spans="1:21" x14ac:dyDescent="0.3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f t="shared" si="376"/>
        <v>331</v>
      </c>
      <c r="P6077" s="4">
        <f t="shared" si="377"/>
        <v>1.5105740181268883E-2</v>
      </c>
      <c r="Q6077" s="4">
        <f t="shared" si="378"/>
        <v>1.2084592145015106E-2</v>
      </c>
      <c r="R6077" s="4">
        <f t="shared" si="379"/>
        <v>5.4380664652567974E-2</v>
      </c>
      <c r="S6077">
        <v>5</v>
      </c>
      <c r="T6077">
        <v>4</v>
      </c>
      <c r="U6077">
        <v>18</v>
      </c>
    </row>
    <row r="6078" spans="1:21" x14ac:dyDescent="0.3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f t="shared" si="376"/>
        <v>235</v>
      </c>
      <c r="P6078" s="4">
        <f t="shared" si="377"/>
        <v>0</v>
      </c>
      <c r="Q6078" s="4">
        <f t="shared" si="378"/>
        <v>4.2553191489361703E-3</v>
      </c>
      <c r="R6078" s="4">
        <f t="shared" si="379"/>
        <v>4.2553191489361701E-2</v>
      </c>
      <c r="S6078">
        <v>0</v>
      </c>
      <c r="T6078">
        <v>1</v>
      </c>
      <c r="U6078">
        <v>10</v>
      </c>
    </row>
    <row r="6079" spans="1:21" x14ac:dyDescent="0.3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f t="shared" si="376"/>
        <v>214</v>
      </c>
      <c r="P6079" s="4">
        <f t="shared" si="377"/>
        <v>9.3457943925233638E-3</v>
      </c>
      <c r="Q6079" s="4">
        <f t="shared" si="378"/>
        <v>1.4018691588785047E-2</v>
      </c>
      <c r="R6079" s="4">
        <f t="shared" si="379"/>
        <v>7.476635514018691E-2</v>
      </c>
      <c r="S6079">
        <v>2</v>
      </c>
      <c r="T6079">
        <v>3</v>
      </c>
      <c r="U6079">
        <v>16</v>
      </c>
    </row>
    <row r="6080" spans="1:21" x14ac:dyDescent="0.3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f t="shared" si="376"/>
        <v>180</v>
      </c>
      <c r="P6080" s="4">
        <f t="shared" si="377"/>
        <v>0</v>
      </c>
      <c r="Q6080" s="4">
        <f t="shared" si="378"/>
        <v>0</v>
      </c>
      <c r="R6080" s="4">
        <f t="shared" si="379"/>
        <v>0.05</v>
      </c>
      <c r="S6080">
        <v>0</v>
      </c>
      <c r="T6080">
        <v>0</v>
      </c>
      <c r="U6080">
        <v>9</v>
      </c>
    </row>
    <row r="6081" spans="1:21" x14ac:dyDescent="0.3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f t="shared" si="376"/>
        <v>180</v>
      </c>
      <c r="P6081" s="4">
        <f t="shared" si="377"/>
        <v>0</v>
      </c>
      <c r="Q6081" s="4">
        <f t="shared" si="378"/>
        <v>8.3333333333333329E-2</v>
      </c>
      <c r="R6081" s="4">
        <f t="shared" si="379"/>
        <v>0.28333333333333333</v>
      </c>
      <c r="S6081">
        <v>0</v>
      </c>
      <c r="T6081">
        <v>15</v>
      </c>
      <c r="U6081">
        <v>51</v>
      </c>
    </row>
    <row r="6082" spans="1:21" x14ac:dyDescent="0.3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f t="shared" si="376"/>
        <v>180</v>
      </c>
      <c r="P6082" s="4">
        <f t="shared" si="377"/>
        <v>0</v>
      </c>
      <c r="Q6082" s="4">
        <f t="shared" si="378"/>
        <v>8.8888888888888892E-2</v>
      </c>
      <c r="R6082" s="4">
        <f t="shared" si="379"/>
        <v>0.3</v>
      </c>
      <c r="S6082">
        <v>0</v>
      </c>
      <c r="T6082">
        <v>16</v>
      </c>
      <c r="U6082">
        <v>54</v>
      </c>
    </row>
    <row r="6083" spans="1:21" x14ac:dyDescent="0.3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f t="shared" ref="O6083:O6146" si="380">L6083+M6083+N6083</f>
        <v>331</v>
      </c>
      <c r="P6083" s="4">
        <f t="shared" ref="P6083:P6146" si="381">S6083/O6083</f>
        <v>3.0211480362537764E-3</v>
      </c>
      <c r="Q6083" s="4">
        <f t="shared" ref="Q6083:Q6146" si="382">T6083/O6083</f>
        <v>3.0211480362537766E-2</v>
      </c>
      <c r="R6083" s="4">
        <f t="shared" ref="R6083:R6146" si="383">U6083/O6083</f>
        <v>0.10574018126888217</v>
      </c>
      <c r="S6083">
        <v>1</v>
      </c>
      <c r="T6083">
        <v>10</v>
      </c>
      <c r="U6083">
        <v>35</v>
      </c>
    </row>
    <row r="6084" spans="1:21" x14ac:dyDescent="0.3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f t="shared" si="380"/>
        <v>469</v>
      </c>
      <c r="P6084" s="4">
        <f t="shared" si="381"/>
        <v>0</v>
      </c>
      <c r="Q6084" s="4">
        <f t="shared" si="382"/>
        <v>2.9850746268656716E-2</v>
      </c>
      <c r="R6084" s="4">
        <f t="shared" si="383"/>
        <v>0.1044776119402985</v>
      </c>
      <c r="S6084">
        <v>0</v>
      </c>
      <c r="T6084">
        <v>14</v>
      </c>
      <c r="U6084">
        <v>49</v>
      </c>
    </row>
    <row r="6085" spans="1:21" x14ac:dyDescent="0.3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f t="shared" si="380"/>
        <v>180</v>
      </c>
      <c r="P6085" s="4">
        <f t="shared" si="381"/>
        <v>0</v>
      </c>
      <c r="Q6085" s="4">
        <f t="shared" si="382"/>
        <v>0.05</v>
      </c>
      <c r="R6085" s="4">
        <f t="shared" si="383"/>
        <v>0.17777777777777778</v>
      </c>
      <c r="S6085">
        <v>0</v>
      </c>
      <c r="T6085">
        <v>9</v>
      </c>
      <c r="U6085">
        <v>32</v>
      </c>
    </row>
    <row r="6086" spans="1:21" x14ac:dyDescent="0.3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f t="shared" si="380"/>
        <v>180</v>
      </c>
      <c r="P6086" s="4">
        <f t="shared" si="381"/>
        <v>0</v>
      </c>
      <c r="Q6086" s="4">
        <f t="shared" si="382"/>
        <v>3.888888888888889E-2</v>
      </c>
      <c r="R6086" s="4">
        <f t="shared" si="383"/>
        <v>0.16111111111111112</v>
      </c>
      <c r="S6086">
        <v>0</v>
      </c>
      <c r="T6086">
        <v>7</v>
      </c>
      <c r="U6086">
        <v>29</v>
      </c>
    </row>
    <row r="6087" spans="1:21" x14ac:dyDescent="0.3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f t="shared" si="380"/>
        <v>180</v>
      </c>
      <c r="P6087" s="4">
        <f t="shared" si="381"/>
        <v>0</v>
      </c>
      <c r="Q6087" s="4">
        <f t="shared" si="382"/>
        <v>3.3333333333333333E-2</v>
      </c>
      <c r="R6087" s="4">
        <f t="shared" si="383"/>
        <v>0.1388888888888889</v>
      </c>
      <c r="S6087">
        <v>0</v>
      </c>
      <c r="T6087">
        <v>6</v>
      </c>
      <c r="U6087">
        <v>25</v>
      </c>
    </row>
    <row r="6088" spans="1:21" x14ac:dyDescent="0.3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f t="shared" si="380"/>
        <v>180</v>
      </c>
      <c r="P6088" s="4">
        <f t="shared" si="381"/>
        <v>5.5555555555555558E-3</v>
      </c>
      <c r="Q6088" s="4">
        <f t="shared" si="382"/>
        <v>3.3333333333333333E-2</v>
      </c>
      <c r="R6088" s="4">
        <f t="shared" si="383"/>
        <v>0.1388888888888889</v>
      </c>
      <c r="S6088">
        <v>1</v>
      </c>
      <c r="T6088">
        <v>6</v>
      </c>
      <c r="U6088">
        <v>25</v>
      </c>
    </row>
    <row r="6089" spans="1:21" x14ac:dyDescent="0.3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f t="shared" si="380"/>
        <v>180</v>
      </c>
      <c r="P6089" s="4">
        <f t="shared" si="381"/>
        <v>0</v>
      </c>
      <c r="Q6089" s="4">
        <f t="shared" si="382"/>
        <v>0</v>
      </c>
      <c r="R6089" s="4">
        <f t="shared" si="383"/>
        <v>3.3333333333333333E-2</v>
      </c>
      <c r="S6089">
        <v>0</v>
      </c>
      <c r="T6089">
        <v>0</v>
      </c>
      <c r="U6089">
        <v>6</v>
      </c>
    </row>
    <row r="6090" spans="1:21" x14ac:dyDescent="0.3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f t="shared" si="380"/>
        <v>180</v>
      </c>
      <c r="P6090" s="4">
        <f t="shared" si="381"/>
        <v>0</v>
      </c>
      <c r="Q6090" s="4">
        <f t="shared" si="382"/>
        <v>0.05</v>
      </c>
      <c r="R6090" s="4">
        <f t="shared" si="383"/>
        <v>0.18888888888888888</v>
      </c>
      <c r="S6090">
        <v>0</v>
      </c>
      <c r="T6090">
        <v>9</v>
      </c>
      <c r="U6090">
        <v>34</v>
      </c>
    </row>
    <row r="6091" spans="1:21" x14ac:dyDescent="0.3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f t="shared" si="380"/>
        <v>180</v>
      </c>
      <c r="P6091" s="4">
        <f t="shared" si="381"/>
        <v>0</v>
      </c>
      <c r="Q6091" s="4">
        <f t="shared" si="382"/>
        <v>4.4444444444444446E-2</v>
      </c>
      <c r="R6091" s="4">
        <f t="shared" si="383"/>
        <v>0.16666666666666666</v>
      </c>
      <c r="S6091">
        <v>0</v>
      </c>
      <c r="T6091">
        <v>8</v>
      </c>
      <c r="U6091">
        <v>30</v>
      </c>
    </row>
    <row r="6092" spans="1:21" x14ac:dyDescent="0.3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f t="shared" si="380"/>
        <v>331</v>
      </c>
      <c r="P6092" s="4">
        <f t="shared" si="381"/>
        <v>0</v>
      </c>
      <c r="Q6092" s="4">
        <f t="shared" si="382"/>
        <v>3.6253776435045321E-2</v>
      </c>
      <c r="R6092" s="4">
        <f t="shared" si="383"/>
        <v>0.12688821752265861</v>
      </c>
      <c r="S6092">
        <v>0</v>
      </c>
      <c r="T6092">
        <v>12</v>
      </c>
      <c r="U6092">
        <v>42</v>
      </c>
    </row>
    <row r="6093" spans="1:21" x14ac:dyDescent="0.3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f t="shared" si="380"/>
        <v>180</v>
      </c>
      <c r="P6093" s="4">
        <f t="shared" si="381"/>
        <v>5.5555555555555558E-3</v>
      </c>
      <c r="Q6093" s="4">
        <f t="shared" si="382"/>
        <v>4.4444444444444446E-2</v>
      </c>
      <c r="R6093" s="4">
        <f t="shared" si="383"/>
        <v>0.17777777777777778</v>
      </c>
      <c r="S6093">
        <v>1</v>
      </c>
      <c r="T6093">
        <v>8</v>
      </c>
      <c r="U6093">
        <v>32</v>
      </c>
    </row>
    <row r="6094" spans="1:21" x14ac:dyDescent="0.3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f t="shared" si="380"/>
        <v>216</v>
      </c>
      <c r="P6094" s="4">
        <f t="shared" si="381"/>
        <v>0</v>
      </c>
      <c r="Q6094" s="4">
        <f t="shared" si="382"/>
        <v>3.2407407407407406E-2</v>
      </c>
      <c r="R6094" s="4">
        <f t="shared" si="383"/>
        <v>0.12962962962962962</v>
      </c>
      <c r="S6094">
        <v>0</v>
      </c>
      <c r="T6094">
        <v>7</v>
      </c>
      <c r="U6094">
        <v>28</v>
      </c>
    </row>
    <row r="6095" spans="1:21" x14ac:dyDescent="0.3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f t="shared" si="380"/>
        <v>331</v>
      </c>
      <c r="P6095" s="4">
        <f t="shared" si="381"/>
        <v>0</v>
      </c>
      <c r="Q6095" s="4">
        <f t="shared" si="382"/>
        <v>9.0634441087613302E-3</v>
      </c>
      <c r="R6095" s="4">
        <f t="shared" si="383"/>
        <v>5.1359516616314202E-2</v>
      </c>
      <c r="S6095">
        <v>0</v>
      </c>
      <c r="T6095">
        <v>3</v>
      </c>
      <c r="U6095">
        <v>17</v>
      </c>
    </row>
    <row r="6096" spans="1:21" x14ac:dyDescent="0.3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f t="shared" si="380"/>
        <v>180</v>
      </c>
      <c r="P6096" s="4">
        <f t="shared" si="381"/>
        <v>0</v>
      </c>
      <c r="Q6096" s="4">
        <f t="shared" si="382"/>
        <v>4.4444444444444446E-2</v>
      </c>
      <c r="R6096" s="4">
        <f t="shared" si="383"/>
        <v>0.17222222222222222</v>
      </c>
      <c r="S6096">
        <v>0</v>
      </c>
      <c r="T6096">
        <v>8</v>
      </c>
      <c r="U6096">
        <v>31</v>
      </c>
    </row>
    <row r="6097" spans="1:21" x14ac:dyDescent="0.3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f t="shared" si="380"/>
        <v>180</v>
      </c>
      <c r="P6097" s="4">
        <f t="shared" si="381"/>
        <v>0</v>
      </c>
      <c r="Q6097" s="4">
        <f t="shared" si="382"/>
        <v>6.6666666666666666E-2</v>
      </c>
      <c r="R6097" s="4">
        <f t="shared" si="383"/>
        <v>0.23333333333333334</v>
      </c>
      <c r="S6097">
        <v>0</v>
      </c>
      <c r="T6097">
        <v>12</v>
      </c>
      <c r="U6097">
        <v>42</v>
      </c>
    </row>
    <row r="6098" spans="1:21" x14ac:dyDescent="0.3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f t="shared" si="380"/>
        <v>204</v>
      </c>
      <c r="P6098" s="4">
        <f t="shared" si="381"/>
        <v>9.8039215686274508E-3</v>
      </c>
      <c r="Q6098" s="4">
        <f t="shared" si="382"/>
        <v>9.8039215686274508E-3</v>
      </c>
      <c r="R6098" s="4">
        <f t="shared" si="383"/>
        <v>5.8823529411764705E-2</v>
      </c>
      <c r="S6098">
        <v>2</v>
      </c>
      <c r="T6098">
        <v>2</v>
      </c>
      <c r="U6098">
        <v>12</v>
      </c>
    </row>
    <row r="6099" spans="1:21" x14ac:dyDescent="0.3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f t="shared" si="380"/>
        <v>272</v>
      </c>
      <c r="P6099" s="4">
        <f t="shared" si="381"/>
        <v>3.6764705882352941E-3</v>
      </c>
      <c r="Q6099" s="4">
        <f t="shared" si="382"/>
        <v>2.9411764705882353E-2</v>
      </c>
      <c r="R6099" s="4">
        <f t="shared" si="383"/>
        <v>0.11764705882352941</v>
      </c>
      <c r="S6099">
        <v>1</v>
      </c>
      <c r="T6099">
        <v>8</v>
      </c>
      <c r="U6099">
        <v>32</v>
      </c>
    </row>
    <row r="6100" spans="1:21" x14ac:dyDescent="0.3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f t="shared" si="380"/>
        <v>180</v>
      </c>
      <c r="P6100" s="4">
        <f t="shared" si="381"/>
        <v>0</v>
      </c>
      <c r="Q6100" s="4">
        <f t="shared" si="382"/>
        <v>0.05</v>
      </c>
      <c r="R6100" s="4">
        <f t="shared" si="383"/>
        <v>0.18888888888888888</v>
      </c>
      <c r="S6100">
        <v>0</v>
      </c>
      <c r="T6100">
        <v>9</v>
      </c>
      <c r="U6100">
        <v>34</v>
      </c>
    </row>
    <row r="6101" spans="1:21" x14ac:dyDescent="0.3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f t="shared" si="380"/>
        <v>180</v>
      </c>
      <c r="P6101" s="4">
        <f t="shared" si="381"/>
        <v>0</v>
      </c>
      <c r="Q6101" s="4">
        <f t="shared" si="382"/>
        <v>2.2222222222222223E-2</v>
      </c>
      <c r="R6101" s="4">
        <f t="shared" si="383"/>
        <v>0.10555555555555556</v>
      </c>
      <c r="S6101">
        <v>0</v>
      </c>
      <c r="T6101">
        <v>4</v>
      </c>
      <c r="U6101">
        <v>19</v>
      </c>
    </row>
    <row r="6102" spans="1:21" x14ac:dyDescent="0.3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f t="shared" si="380"/>
        <v>180</v>
      </c>
      <c r="P6102" s="4">
        <f t="shared" si="381"/>
        <v>5.5555555555555558E-3</v>
      </c>
      <c r="Q6102" s="4">
        <f t="shared" si="382"/>
        <v>2.7777777777777776E-2</v>
      </c>
      <c r="R6102" s="4">
        <f t="shared" si="383"/>
        <v>0.11666666666666667</v>
      </c>
      <c r="S6102">
        <v>1</v>
      </c>
      <c r="T6102">
        <v>5</v>
      </c>
      <c r="U6102">
        <v>21</v>
      </c>
    </row>
    <row r="6103" spans="1:21" x14ac:dyDescent="0.3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f t="shared" si="380"/>
        <v>180</v>
      </c>
      <c r="P6103" s="4">
        <f t="shared" si="381"/>
        <v>5.5555555555555558E-3</v>
      </c>
      <c r="Q6103" s="4">
        <f t="shared" si="382"/>
        <v>0.05</v>
      </c>
      <c r="R6103" s="4">
        <f t="shared" si="383"/>
        <v>0.18888888888888888</v>
      </c>
      <c r="S6103">
        <v>1</v>
      </c>
      <c r="T6103">
        <v>9</v>
      </c>
      <c r="U6103">
        <v>34</v>
      </c>
    </row>
    <row r="6104" spans="1:21" x14ac:dyDescent="0.3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f t="shared" si="380"/>
        <v>180</v>
      </c>
      <c r="P6104" s="4">
        <f t="shared" si="381"/>
        <v>0</v>
      </c>
      <c r="Q6104" s="4">
        <f t="shared" si="382"/>
        <v>1.1111111111111112E-2</v>
      </c>
      <c r="R6104" s="4">
        <f t="shared" si="383"/>
        <v>7.2222222222222215E-2</v>
      </c>
      <c r="S6104">
        <v>0</v>
      </c>
      <c r="T6104">
        <v>2</v>
      </c>
      <c r="U6104">
        <v>13</v>
      </c>
    </row>
    <row r="6105" spans="1:21" x14ac:dyDescent="0.3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f t="shared" si="380"/>
        <v>214</v>
      </c>
      <c r="P6105" s="4">
        <f t="shared" si="381"/>
        <v>4.6728971962616819E-3</v>
      </c>
      <c r="Q6105" s="4">
        <f t="shared" si="382"/>
        <v>4.6728971962616821E-2</v>
      </c>
      <c r="R6105" s="4">
        <f t="shared" si="383"/>
        <v>0.16822429906542055</v>
      </c>
      <c r="S6105">
        <v>1</v>
      </c>
      <c r="T6105">
        <v>10</v>
      </c>
      <c r="U6105">
        <v>36</v>
      </c>
    </row>
    <row r="6106" spans="1:21" x14ac:dyDescent="0.3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f t="shared" si="380"/>
        <v>469</v>
      </c>
      <c r="P6106" s="4">
        <f t="shared" si="381"/>
        <v>2.1321961620469083E-3</v>
      </c>
      <c r="Q6106" s="4">
        <f t="shared" si="382"/>
        <v>6.3965884861407248E-3</v>
      </c>
      <c r="R6106" s="4">
        <f t="shared" si="383"/>
        <v>3.4115138592750532E-2</v>
      </c>
      <c r="S6106">
        <v>1</v>
      </c>
      <c r="T6106">
        <v>3</v>
      </c>
      <c r="U6106">
        <v>16</v>
      </c>
    </row>
    <row r="6107" spans="1:21" x14ac:dyDescent="0.3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f t="shared" si="380"/>
        <v>180</v>
      </c>
      <c r="P6107" s="4">
        <f t="shared" si="381"/>
        <v>0</v>
      </c>
      <c r="Q6107" s="4">
        <f t="shared" si="382"/>
        <v>7.7777777777777779E-2</v>
      </c>
      <c r="R6107" s="4">
        <f t="shared" si="383"/>
        <v>0.26111111111111113</v>
      </c>
      <c r="S6107">
        <v>0</v>
      </c>
      <c r="T6107">
        <v>14</v>
      </c>
      <c r="U6107">
        <v>47</v>
      </c>
    </row>
    <row r="6108" spans="1:21" x14ac:dyDescent="0.3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f t="shared" si="380"/>
        <v>180</v>
      </c>
      <c r="P6108" s="4">
        <f t="shared" si="381"/>
        <v>0</v>
      </c>
      <c r="Q6108" s="4">
        <f t="shared" si="382"/>
        <v>0.11666666666666667</v>
      </c>
      <c r="R6108" s="4">
        <f t="shared" si="383"/>
        <v>0.37222222222222223</v>
      </c>
      <c r="S6108">
        <v>0</v>
      </c>
      <c r="T6108">
        <v>21</v>
      </c>
      <c r="U6108">
        <v>67</v>
      </c>
    </row>
    <row r="6109" spans="1:21" x14ac:dyDescent="0.3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f t="shared" si="380"/>
        <v>180</v>
      </c>
      <c r="P6109" s="4">
        <f t="shared" si="381"/>
        <v>5.5555555555555558E-3</v>
      </c>
      <c r="Q6109" s="4">
        <f t="shared" si="382"/>
        <v>1.6666666666666666E-2</v>
      </c>
      <c r="R6109" s="4">
        <f t="shared" si="383"/>
        <v>9.4444444444444442E-2</v>
      </c>
      <c r="S6109">
        <v>1</v>
      </c>
      <c r="T6109">
        <v>3</v>
      </c>
      <c r="U6109">
        <v>17</v>
      </c>
    </row>
    <row r="6110" spans="1:21" x14ac:dyDescent="0.3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f t="shared" si="380"/>
        <v>180</v>
      </c>
      <c r="P6110" s="4">
        <f t="shared" si="381"/>
        <v>0</v>
      </c>
      <c r="Q6110" s="4">
        <f t="shared" si="382"/>
        <v>6.1111111111111109E-2</v>
      </c>
      <c r="R6110" s="4">
        <f t="shared" si="383"/>
        <v>0.21666666666666667</v>
      </c>
      <c r="S6110">
        <v>0</v>
      </c>
      <c r="T6110">
        <v>11</v>
      </c>
      <c r="U6110">
        <v>39</v>
      </c>
    </row>
    <row r="6111" spans="1:21" x14ac:dyDescent="0.3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f t="shared" si="380"/>
        <v>180</v>
      </c>
      <c r="P6111" s="4">
        <f t="shared" si="381"/>
        <v>5.5555555555555558E-3</v>
      </c>
      <c r="Q6111" s="4">
        <f t="shared" si="382"/>
        <v>2.2222222222222223E-2</v>
      </c>
      <c r="R6111" s="4">
        <f t="shared" si="383"/>
        <v>0.10555555555555556</v>
      </c>
      <c r="S6111">
        <v>1</v>
      </c>
      <c r="T6111">
        <v>4</v>
      </c>
      <c r="U6111">
        <v>19</v>
      </c>
    </row>
    <row r="6112" spans="1:21" x14ac:dyDescent="0.3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f t="shared" si="380"/>
        <v>180</v>
      </c>
      <c r="P6112" s="4">
        <f t="shared" si="381"/>
        <v>5.5555555555555558E-3</v>
      </c>
      <c r="Q6112" s="4">
        <f t="shared" si="382"/>
        <v>7.2222222222222215E-2</v>
      </c>
      <c r="R6112" s="4">
        <f t="shared" si="383"/>
        <v>0.26111111111111113</v>
      </c>
      <c r="S6112">
        <v>1</v>
      </c>
      <c r="T6112">
        <v>13</v>
      </c>
      <c r="U6112">
        <v>47</v>
      </c>
    </row>
    <row r="6113" spans="1:21" x14ac:dyDescent="0.3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f t="shared" si="380"/>
        <v>180</v>
      </c>
      <c r="P6113" s="4">
        <f t="shared" si="381"/>
        <v>5.5555555555555558E-3</v>
      </c>
      <c r="Q6113" s="4">
        <f t="shared" si="382"/>
        <v>5.5555555555555558E-3</v>
      </c>
      <c r="R6113" s="4">
        <f t="shared" si="383"/>
        <v>6.1111111111111109E-2</v>
      </c>
      <c r="S6113">
        <v>1</v>
      </c>
      <c r="T6113">
        <v>1</v>
      </c>
      <c r="U6113">
        <v>11</v>
      </c>
    </row>
    <row r="6114" spans="1:21" x14ac:dyDescent="0.3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f t="shared" si="380"/>
        <v>180</v>
      </c>
      <c r="P6114" s="4">
        <f t="shared" si="381"/>
        <v>0</v>
      </c>
      <c r="Q6114" s="4">
        <f t="shared" si="382"/>
        <v>5.5555555555555552E-2</v>
      </c>
      <c r="R6114" s="4">
        <f t="shared" si="383"/>
        <v>0.21111111111111111</v>
      </c>
      <c r="S6114">
        <v>0</v>
      </c>
      <c r="T6114">
        <v>10</v>
      </c>
      <c r="U6114">
        <v>38</v>
      </c>
    </row>
    <row r="6115" spans="1:21" x14ac:dyDescent="0.3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f t="shared" si="380"/>
        <v>180</v>
      </c>
      <c r="P6115" s="4">
        <f t="shared" si="381"/>
        <v>0</v>
      </c>
      <c r="Q6115" s="4">
        <f t="shared" si="382"/>
        <v>1.6666666666666666E-2</v>
      </c>
      <c r="R6115" s="4">
        <f t="shared" si="383"/>
        <v>9.4444444444444442E-2</v>
      </c>
      <c r="S6115">
        <v>0</v>
      </c>
      <c r="T6115">
        <v>3</v>
      </c>
      <c r="U6115">
        <v>17</v>
      </c>
    </row>
    <row r="6116" spans="1:21" x14ac:dyDescent="0.3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f t="shared" si="380"/>
        <v>180</v>
      </c>
      <c r="P6116" s="4">
        <f t="shared" si="381"/>
        <v>0</v>
      </c>
      <c r="Q6116" s="4">
        <f t="shared" si="382"/>
        <v>3.888888888888889E-2</v>
      </c>
      <c r="R6116" s="4">
        <f t="shared" si="383"/>
        <v>0.15</v>
      </c>
      <c r="S6116">
        <v>0</v>
      </c>
      <c r="T6116">
        <v>7</v>
      </c>
      <c r="U6116">
        <v>27</v>
      </c>
    </row>
    <row r="6117" spans="1:21" x14ac:dyDescent="0.3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f t="shared" si="380"/>
        <v>331</v>
      </c>
      <c r="P6117" s="4">
        <f t="shared" si="381"/>
        <v>3.0211480362537764E-3</v>
      </c>
      <c r="Q6117" s="4">
        <f t="shared" si="382"/>
        <v>6.0422960725075529E-3</v>
      </c>
      <c r="R6117" s="4">
        <f t="shared" si="383"/>
        <v>4.2296072507552872E-2</v>
      </c>
      <c r="S6117">
        <v>1</v>
      </c>
      <c r="T6117">
        <v>2</v>
      </c>
      <c r="U6117">
        <v>14</v>
      </c>
    </row>
    <row r="6118" spans="1:21" x14ac:dyDescent="0.3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f t="shared" si="380"/>
        <v>331</v>
      </c>
      <c r="P6118" s="4">
        <f t="shared" si="381"/>
        <v>6.0422960725075529E-3</v>
      </c>
      <c r="Q6118" s="4">
        <f t="shared" si="382"/>
        <v>3.6253776435045321E-2</v>
      </c>
      <c r="R6118" s="4">
        <f t="shared" si="383"/>
        <v>0.12990936555891239</v>
      </c>
      <c r="S6118">
        <v>2</v>
      </c>
      <c r="T6118">
        <v>12</v>
      </c>
      <c r="U6118">
        <v>43</v>
      </c>
    </row>
    <row r="6119" spans="1:21" x14ac:dyDescent="0.3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f t="shared" si="380"/>
        <v>180</v>
      </c>
      <c r="P6119" s="4">
        <f t="shared" si="381"/>
        <v>5.5555555555555558E-3</v>
      </c>
      <c r="Q6119" s="4">
        <f t="shared" si="382"/>
        <v>1.6666666666666666E-2</v>
      </c>
      <c r="R6119" s="4">
        <f t="shared" si="383"/>
        <v>9.4444444444444442E-2</v>
      </c>
      <c r="S6119">
        <v>1</v>
      </c>
      <c r="T6119">
        <v>3</v>
      </c>
      <c r="U6119">
        <v>17</v>
      </c>
    </row>
    <row r="6120" spans="1:21" x14ac:dyDescent="0.3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f t="shared" si="380"/>
        <v>469</v>
      </c>
      <c r="P6120" s="4">
        <f t="shared" si="381"/>
        <v>0</v>
      </c>
      <c r="Q6120" s="4">
        <f t="shared" si="382"/>
        <v>2.3454157782515993E-2</v>
      </c>
      <c r="R6120" s="4">
        <f t="shared" si="383"/>
        <v>8.3155650319829424E-2</v>
      </c>
      <c r="S6120">
        <v>0</v>
      </c>
      <c r="T6120">
        <v>11</v>
      </c>
      <c r="U6120">
        <v>39</v>
      </c>
    </row>
    <row r="6121" spans="1:21" x14ac:dyDescent="0.3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f t="shared" si="380"/>
        <v>180</v>
      </c>
      <c r="P6121" s="4">
        <f t="shared" si="381"/>
        <v>1.1111111111111112E-2</v>
      </c>
      <c r="Q6121" s="4">
        <f t="shared" si="382"/>
        <v>3.3333333333333333E-2</v>
      </c>
      <c r="R6121" s="4">
        <f t="shared" si="383"/>
        <v>0.1388888888888889</v>
      </c>
      <c r="S6121">
        <v>2</v>
      </c>
      <c r="T6121">
        <v>6</v>
      </c>
      <c r="U6121">
        <v>25</v>
      </c>
    </row>
    <row r="6122" spans="1:21" x14ac:dyDescent="0.3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f t="shared" si="380"/>
        <v>180</v>
      </c>
      <c r="P6122" s="4">
        <f t="shared" si="381"/>
        <v>2.2222222222222223E-2</v>
      </c>
      <c r="Q6122" s="4">
        <f t="shared" si="382"/>
        <v>3.888888888888889E-2</v>
      </c>
      <c r="R6122" s="4">
        <f t="shared" si="383"/>
        <v>0.16111111111111112</v>
      </c>
      <c r="S6122">
        <v>4</v>
      </c>
      <c r="T6122">
        <v>7</v>
      </c>
      <c r="U6122">
        <v>29</v>
      </c>
    </row>
    <row r="6123" spans="1:21" x14ac:dyDescent="0.3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f t="shared" si="380"/>
        <v>204</v>
      </c>
      <c r="P6123" s="4">
        <f t="shared" si="381"/>
        <v>0</v>
      </c>
      <c r="Q6123" s="4">
        <f t="shared" si="382"/>
        <v>4.4117647058823532E-2</v>
      </c>
      <c r="R6123" s="4">
        <f t="shared" si="383"/>
        <v>0.16176470588235295</v>
      </c>
      <c r="S6123">
        <v>0</v>
      </c>
      <c r="T6123">
        <v>9</v>
      </c>
      <c r="U6123">
        <v>33</v>
      </c>
    </row>
    <row r="6124" spans="1:21" x14ac:dyDescent="0.3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f t="shared" si="380"/>
        <v>272</v>
      </c>
      <c r="P6124" s="4">
        <f t="shared" si="381"/>
        <v>0</v>
      </c>
      <c r="Q6124" s="4">
        <f t="shared" si="382"/>
        <v>1.4705882352941176E-2</v>
      </c>
      <c r="R6124" s="4">
        <f t="shared" si="383"/>
        <v>6.6176470588235295E-2</v>
      </c>
      <c r="S6124">
        <v>0</v>
      </c>
      <c r="T6124">
        <v>4</v>
      </c>
      <c r="U6124">
        <v>18</v>
      </c>
    </row>
    <row r="6125" spans="1:21" x14ac:dyDescent="0.3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f t="shared" si="380"/>
        <v>332</v>
      </c>
      <c r="P6125" s="4">
        <f t="shared" si="381"/>
        <v>3.0120481927710845E-3</v>
      </c>
      <c r="Q6125" s="4">
        <f t="shared" si="382"/>
        <v>2.710843373493976E-2</v>
      </c>
      <c r="R6125" s="4">
        <f t="shared" si="383"/>
        <v>0.10240963855421686</v>
      </c>
      <c r="S6125">
        <v>1</v>
      </c>
      <c r="T6125">
        <v>9</v>
      </c>
      <c r="U6125">
        <v>34</v>
      </c>
    </row>
    <row r="6126" spans="1:21" x14ac:dyDescent="0.3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f t="shared" si="380"/>
        <v>180</v>
      </c>
      <c r="P6126" s="4">
        <f t="shared" si="381"/>
        <v>5.5555555555555558E-3</v>
      </c>
      <c r="Q6126" s="4">
        <f t="shared" si="382"/>
        <v>8.8888888888888892E-2</v>
      </c>
      <c r="R6126" s="4">
        <f t="shared" si="383"/>
        <v>0.3</v>
      </c>
      <c r="S6126">
        <v>1</v>
      </c>
      <c r="T6126">
        <v>16</v>
      </c>
      <c r="U6126">
        <v>54</v>
      </c>
    </row>
    <row r="6127" spans="1:21" x14ac:dyDescent="0.3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f t="shared" si="380"/>
        <v>180</v>
      </c>
      <c r="P6127" s="4">
        <f t="shared" si="381"/>
        <v>1.6666666666666666E-2</v>
      </c>
      <c r="Q6127" s="4">
        <f t="shared" si="382"/>
        <v>2.2222222222222223E-2</v>
      </c>
      <c r="R6127" s="4">
        <f t="shared" si="383"/>
        <v>0.1</v>
      </c>
      <c r="S6127">
        <v>3</v>
      </c>
      <c r="T6127">
        <v>4</v>
      </c>
      <c r="U6127">
        <v>18</v>
      </c>
    </row>
    <row r="6128" spans="1:21" x14ac:dyDescent="0.3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f t="shared" si="380"/>
        <v>180</v>
      </c>
      <c r="P6128" s="4">
        <f t="shared" si="381"/>
        <v>0</v>
      </c>
      <c r="Q6128" s="4">
        <f t="shared" si="382"/>
        <v>7.7777777777777779E-2</v>
      </c>
      <c r="R6128" s="4">
        <f t="shared" si="383"/>
        <v>0.2722222222222222</v>
      </c>
      <c r="S6128">
        <v>0</v>
      </c>
      <c r="T6128">
        <v>14</v>
      </c>
      <c r="U6128">
        <v>49</v>
      </c>
    </row>
    <row r="6129" spans="1:21" x14ac:dyDescent="0.3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f t="shared" si="380"/>
        <v>214</v>
      </c>
      <c r="P6129" s="4">
        <f t="shared" si="381"/>
        <v>0</v>
      </c>
      <c r="Q6129" s="4">
        <f t="shared" si="382"/>
        <v>7.476635514018691E-2</v>
      </c>
      <c r="R6129" s="4">
        <f t="shared" si="383"/>
        <v>0.25233644859813081</v>
      </c>
      <c r="S6129">
        <v>0</v>
      </c>
      <c r="T6129">
        <v>16</v>
      </c>
      <c r="U6129">
        <v>54</v>
      </c>
    </row>
    <row r="6130" spans="1:21" x14ac:dyDescent="0.3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f t="shared" si="380"/>
        <v>180</v>
      </c>
      <c r="P6130" s="4">
        <f t="shared" si="381"/>
        <v>5.5555555555555558E-3</v>
      </c>
      <c r="Q6130" s="4">
        <f t="shared" si="382"/>
        <v>1.6666666666666666E-2</v>
      </c>
      <c r="R6130" s="4">
        <f t="shared" si="383"/>
        <v>0.1</v>
      </c>
      <c r="S6130">
        <v>1</v>
      </c>
      <c r="T6130">
        <v>3</v>
      </c>
      <c r="U6130">
        <v>18</v>
      </c>
    </row>
    <row r="6131" spans="1:21" x14ac:dyDescent="0.3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f t="shared" si="380"/>
        <v>180</v>
      </c>
      <c r="P6131" s="4">
        <f t="shared" si="381"/>
        <v>1.1111111111111112E-2</v>
      </c>
      <c r="Q6131" s="4">
        <f t="shared" si="382"/>
        <v>0</v>
      </c>
      <c r="R6131" s="4">
        <f t="shared" si="383"/>
        <v>4.4444444444444446E-2</v>
      </c>
      <c r="S6131">
        <v>2</v>
      </c>
      <c r="T6131">
        <v>0</v>
      </c>
      <c r="U6131">
        <v>8</v>
      </c>
    </row>
    <row r="6132" spans="1:21" x14ac:dyDescent="0.3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f t="shared" si="380"/>
        <v>180</v>
      </c>
      <c r="P6132" s="4">
        <f t="shared" si="381"/>
        <v>1.1111111111111112E-2</v>
      </c>
      <c r="Q6132" s="4">
        <f t="shared" si="382"/>
        <v>0.05</v>
      </c>
      <c r="R6132" s="4">
        <f t="shared" si="383"/>
        <v>0.19444444444444445</v>
      </c>
      <c r="S6132">
        <v>2</v>
      </c>
      <c r="T6132">
        <v>9</v>
      </c>
      <c r="U6132">
        <v>35</v>
      </c>
    </row>
    <row r="6133" spans="1:21" x14ac:dyDescent="0.3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f t="shared" si="380"/>
        <v>332</v>
      </c>
      <c r="P6133" s="4">
        <f t="shared" si="381"/>
        <v>9.0361445783132526E-3</v>
      </c>
      <c r="Q6133" s="4">
        <f t="shared" si="382"/>
        <v>1.5060240963855422E-2</v>
      </c>
      <c r="R6133" s="4">
        <f t="shared" si="383"/>
        <v>6.6265060240963861E-2</v>
      </c>
      <c r="S6133">
        <v>3</v>
      </c>
      <c r="T6133">
        <v>5</v>
      </c>
      <c r="U6133">
        <v>22</v>
      </c>
    </row>
    <row r="6134" spans="1:21" x14ac:dyDescent="0.3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f t="shared" si="380"/>
        <v>256</v>
      </c>
      <c r="P6134" s="4">
        <f t="shared" si="381"/>
        <v>0</v>
      </c>
      <c r="Q6134" s="4">
        <f t="shared" si="382"/>
        <v>7.03125E-2</v>
      </c>
      <c r="R6134" s="4">
        <f t="shared" si="383"/>
        <v>0.23046875</v>
      </c>
      <c r="S6134">
        <v>0</v>
      </c>
      <c r="T6134">
        <v>18</v>
      </c>
      <c r="U6134">
        <v>59</v>
      </c>
    </row>
    <row r="6135" spans="1:21" x14ac:dyDescent="0.3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f t="shared" si="380"/>
        <v>180</v>
      </c>
      <c r="P6135" s="4">
        <f t="shared" si="381"/>
        <v>5.5555555555555558E-3</v>
      </c>
      <c r="Q6135" s="4">
        <f t="shared" si="382"/>
        <v>4.4444444444444446E-2</v>
      </c>
      <c r="R6135" s="4">
        <f t="shared" si="383"/>
        <v>0.17222222222222222</v>
      </c>
      <c r="S6135">
        <v>1</v>
      </c>
      <c r="T6135">
        <v>8</v>
      </c>
      <c r="U6135">
        <v>31</v>
      </c>
    </row>
    <row r="6136" spans="1:21" x14ac:dyDescent="0.3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f t="shared" si="380"/>
        <v>216</v>
      </c>
      <c r="P6136" s="4">
        <f t="shared" si="381"/>
        <v>0</v>
      </c>
      <c r="Q6136" s="4">
        <f t="shared" si="382"/>
        <v>1.3888888888888888E-2</v>
      </c>
      <c r="R6136" s="4">
        <f t="shared" si="383"/>
        <v>8.3333333333333329E-2</v>
      </c>
      <c r="S6136">
        <v>0</v>
      </c>
      <c r="T6136">
        <v>3</v>
      </c>
      <c r="U6136">
        <v>18</v>
      </c>
    </row>
    <row r="6137" spans="1:21" x14ac:dyDescent="0.3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f t="shared" si="380"/>
        <v>336</v>
      </c>
      <c r="P6137" s="4">
        <f t="shared" si="381"/>
        <v>0</v>
      </c>
      <c r="Q6137" s="4">
        <f t="shared" si="382"/>
        <v>2.976190476190476E-3</v>
      </c>
      <c r="R6137" s="4">
        <f t="shared" si="383"/>
        <v>3.5714285714285712E-2</v>
      </c>
      <c r="S6137">
        <v>0</v>
      </c>
      <c r="T6137">
        <v>1</v>
      </c>
      <c r="U6137">
        <v>12</v>
      </c>
    </row>
    <row r="6138" spans="1:21" x14ac:dyDescent="0.3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f t="shared" si="380"/>
        <v>256</v>
      </c>
      <c r="P6138" s="4">
        <f t="shared" si="381"/>
        <v>0</v>
      </c>
      <c r="Q6138" s="4">
        <f t="shared" si="382"/>
        <v>5.46875E-2</v>
      </c>
      <c r="R6138" s="4">
        <f t="shared" si="383"/>
        <v>0.18359375</v>
      </c>
      <c r="S6138">
        <v>0</v>
      </c>
      <c r="T6138">
        <v>14</v>
      </c>
      <c r="U6138">
        <v>47</v>
      </c>
    </row>
    <row r="6139" spans="1:21" x14ac:dyDescent="0.3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f t="shared" si="380"/>
        <v>256</v>
      </c>
      <c r="P6139" s="4">
        <f t="shared" si="381"/>
        <v>3.90625E-3</v>
      </c>
      <c r="Q6139" s="4">
        <f t="shared" si="382"/>
        <v>1.953125E-2</v>
      </c>
      <c r="R6139" s="4">
        <f t="shared" si="383"/>
        <v>8.203125E-2</v>
      </c>
      <c r="S6139">
        <v>1</v>
      </c>
      <c r="T6139">
        <v>5</v>
      </c>
      <c r="U6139">
        <v>21</v>
      </c>
    </row>
    <row r="6140" spans="1:21" x14ac:dyDescent="0.3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f t="shared" si="380"/>
        <v>180</v>
      </c>
      <c r="P6140" s="4">
        <f t="shared" si="381"/>
        <v>2.2222222222222223E-2</v>
      </c>
      <c r="Q6140" s="4">
        <f t="shared" si="382"/>
        <v>4.4444444444444446E-2</v>
      </c>
      <c r="R6140" s="4">
        <f t="shared" si="383"/>
        <v>0.17222222222222222</v>
      </c>
      <c r="S6140">
        <v>4</v>
      </c>
      <c r="T6140">
        <v>8</v>
      </c>
      <c r="U6140">
        <v>31</v>
      </c>
    </row>
    <row r="6141" spans="1:21" x14ac:dyDescent="0.3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f t="shared" si="380"/>
        <v>331</v>
      </c>
      <c r="P6141" s="4">
        <f t="shared" si="381"/>
        <v>0</v>
      </c>
      <c r="Q6141" s="4">
        <f t="shared" si="382"/>
        <v>3.9274924471299093E-2</v>
      </c>
      <c r="R6141" s="4">
        <f t="shared" si="383"/>
        <v>0.13595166163141995</v>
      </c>
      <c r="S6141">
        <v>0</v>
      </c>
      <c r="T6141">
        <v>13</v>
      </c>
      <c r="U6141">
        <v>45</v>
      </c>
    </row>
    <row r="6142" spans="1:21" x14ac:dyDescent="0.3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f t="shared" si="380"/>
        <v>180</v>
      </c>
      <c r="P6142" s="4">
        <f t="shared" si="381"/>
        <v>0</v>
      </c>
      <c r="Q6142" s="4">
        <f t="shared" si="382"/>
        <v>2.7777777777777776E-2</v>
      </c>
      <c r="R6142" s="4">
        <f t="shared" si="383"/>
        <v>0.12777777777777777</v>
      </c>
      <c r="S6142">
        <v>0</v>
      </c>
      <c r="T6142">
        <v>5</v>
      </c>
      <c r="U6142">
        <v>23</v>
      </c>
    </row>
    <row r="6143" spans="1:21" x14ac:dyDescent="0.3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f t="shared" si="380"/>
        <v>469</v>
      </c>
      <c r="P6143" s="4">
        <f t="shared" si="381"/>
        <v>2.1321961620469083E-3</v>
      </c>
      <c r="Q6143" s="4">
        <f t="shared" si="382"/>
        <v>1.7057569296375266E-2</v>
      </c>
      <c r="R6143" s="4">
        <f t="shared" si="383"/>
        <v>6.3965884861407252E-2</v>
      </c>
      <c r="S6143">
        <v>1</v>
      </c>
      <c r="T6143">
        <v>8</v>
      </c>
      <c r="U6143">
        <v>30</v>
      </c>
    </row>
    <row r="6144" spans="1:21" x14ac:dyDescent="0.3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f t="shared" si="380"/>
        <v>469</v>
      </c>
      <c r="P6144" s="4">
        <f t="shared" si="381"/>
        <v>0</v>
      </c>
      <c r="Q6144" s="4">
        <f t="shared" si="382"/>
        <v>1.7057569296375266E-2</v>
      </c>
      <c r="R6144" s="4">
        <f t="shared" si="383"/>
        <v>6.3965884861407252E-2</v>
      </c>
      <c r="S6144">
        <v>0</v>
      </c>
      <c r="T6144">
        <v>8</v>
      </c>
      <c r="U6144">
        <v>30</v>
      </c>
    </row>
    <row r="6145" spans="1:21" x14ac:dyDescent="0.3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f t="shared" si="380"/>
        <v>256</v>
      </c>
      <c r="P6145" s="4">
        <f t="shared" si="381"/>
        <v>1.171875E-2</v>
      </c>
      <c r="Q6145" s="4">
        <f t="shared" si="382"/>
        <v>4.6875E-2</v>
      </c>
      <c r="R6145" s="4">
        <f t="shared" si="383"/>
        <v>0.16015625</v>
      </c>
      <c r="S6145">
        <v>3</v>
      </c>
      <c r="T6145">
        <v>12</v>
      </c>
      <c r="U6145">
        <v>41</v>
      </c>
    </row>
    <row r="6146" spans="1:21" x14ac:dyDescent="0.3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f t="shared" si="380"/>
        <v>180</v>
      </c>
      <c r="P6146" s="4">
        <f t="shared" si="381"/>
        <v>0</v>
      </c>
      <c r="Q6146" s="4">
        <f t="shared" si="382"/>
        <v>6.1111111111111109E-2</v>
      </c>
      <c r="R6146" s="4">
        <f t="shared" si="383"/>
        <v>0.22222222222222221</v>
      </c>
      <c r="S6146">
        <v>0</v>
      </c>
      <c r="T6146">
        <v>11</v>
      </c>
      <c r="U6146">
        <v>40</v>
      </c>
    </row>
    <row r="6147" spans="1:21" x14ac:dyDescent="0.3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f t="shared" ref="O6147:O6210" si="384">L6147+M6147+N6147</f>
        <v>216</v>
      </c>
      <c r="P6147" s="4">
        <f t="shared" ref="P6147:P6210" si="385">S6147/O6147</f>
        <v>0</v>
      </c>
      <c r="Q6147" s="4">
        <f t="shared" ref="Q6147:Q6210" si="386">T6147/O6147</f>
        <v>3.2407407407407406E-2</v>
      </c>
      <c r="R6147" s="4">
        <f t="shared" ref="R6147:R6210" si="387">U6147/O6147</f>
        <v>0.125</v>
      </c>
      <c r="S6147">
        <v>0</v>
      </c>
      <c r="T6147">
        <v>7</v>
      </c>
      <c r="U6147">
        <v>27</v>
      </c>
    </row>
    <row r="6148" spans="1:21" x14ac:dyDescent="0.3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f t="shared" si="384"/>
        <v>180</v>
      </c>
      <c r="P6148" s="4">
        <f t="shared" si="385"/>
        <v>0</v>
      </c>
      <c r="Q6148" s="4">
        <f t="shared" si="386"/>
        <v>4.4444444444444446E-2</v>
      </c>
      <c r="R6148" s="4">
        <f t="shared" si="387"/>
        <v>0.17222222222222222</v>
      </c>
      <c r="S6148">
        <v>0</v>
      </c>
      <c r="T6148">
        <v>8</v>
      </c>
      <c r="U6148">
        <v>31</v>
      </c>
    </row>
    <row r="6149" spans="1:21" x14ac:dyDescent="0.3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f t="shared" si="384"/>
        <v>180</v>
      </c>
      <c r="P6149" s="4">
        <f t="shared" si="385"/>
        <v>0</v>
      </c>
      <c r="Q6149" s="4">
        <f t="shared" si="386"/>
        <v>3.3333333333333333E-2</v>
      </c>
      <c r="R6149" s="4">
        <f t="shared" si="387"/>
        <v>0.1388888888888889</v>
      </c>
      <c r="S6149">
        <v>0</v>
      </c>
      <c r="T6149">
        <v>6</v>
      </c>
      <c r="U6149">
        <v>25</v>
      </c>
    </row>
    <row r="6150" spans="1:21" x14ac:dyDescent="0.3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f t="shared" si="384"/>
        <v>180</v>
      </c>
      <c r="P6150" s="4">
        <f t="shared" si="385"/>
        <v>0</v>
      </c>
      <c r="Q6150" s="4">
        <f t="shared" si="386"/>
        <v>0</v>
      </c>
      <c r="R6150" s="4">
        <f t="shared" si="387"/>
        <v>3.888888888888889E-2</v>
      </c>
      <c r="S6150">
        <v>0</v>
      </c>
      <c r="T6150">
        <v>0</v>
      </c>
      <c r="U6150">
        <v>7</v>
      </c>
    </row>
    <row r="6151" spans="1:21" x14ac:dyDescent="0.3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f t="shared" si="384"/>
        <v>180</v>
      </c>
      <c r="P6151" s="4">
        <f t="shared" si="385"/>
        <v>0</v>
      </c>
      <c r="Q6151" s="4">
        <f t="shared" si="386"/>
        <v>0.05</v>
      </c>
      <c r="R6151" s="4">
        <f t="shared" si="387"/>
        <v>0.18888888888888888</v>
      </c>
      <c r="S6151">
        <v>0</v>
      </c>
      <c r="T6151">
        <v>9</v>
      </c>
      <c r="U6151">
        <v>34</v>
      </c>
    </row>
    <row r="6152" spans="1:21" x14ac:dyDescent="0.3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f t="shared" si="384"/>
        <v>180</v>
      </c>
      <c r="P6152" s="4">
        <f t="shared" si="385"/>
        <v>0</v>
      </c>
      <c r="Q6152" s="4">
        <f t="shared" si="386"/>
        <v>0.1</v>
      </c>
      <c r="R6152" s="4">
        <f t="shared" si="387"/>
        <v>0.33333333333333331</v>
      </c>
      <c r="S6152">
        <v>0</v>
      </c>
      <c r="T6152">
        <v>18</v>
      </c>
      <c r="U6152">
        <v>60</v>
      </c>
    </row>
    <row r="6153" spans="1:21" x14ac:dyDescent="0.3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f t="shared" si="384"/>
        <v>235</v>
      </c>
      <c r="P6153" s="4">
        <f t="shared" si="385"/>
        <v>0</v>
      </c>
      <c r="Q6153" s="4">
        <f t="shared" si="386"/>
        <v>1.276595744680851E-2</v>
      </c>
      <c r="R6153" s="4">
        <f t="shared" si="387"/>
        <v>7.2340425531914887E-2</v>
      </c>
      <c r="S6153">
        <v>0</v>
      </c>
      <c r="T6153">
        <v>3</v>
      </c>
      <c r="U6153">
        <v>17</v>
      </c>
    </row>
    <row r="6154" spans="1:21" x14ac:dyDescent="0.3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f t="shared" si="384"/>
        <v>180</v>
      </c>
      <c r="P6154" s="4">
        <f t="shared" si="385"/>
        <v>1.6666666666666666E-2</v>
      </c>
      <c r="Q6154" s="4">
        <f t="shared" si="386"/>
        <v>2.2222222222222223E-2</v>
      </c>
      <c r="R6154" s="4">
        <f t="shared" si="387"/>
        <v>0.1</v>
      </c>
      <c r="S6154">
        <v>3</v>
      </c>
      <c r="T6154">
        <v>4</v>
      </c>
      <c r="U6154">
        <v>18</v>
      </c>
    </row>
    <row r="6155" spans="1:21" x14ac:dyDescent="0.3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f t="shared" si="384"/>
        <v>216</v>
      </c>
      <c r="P6155" s="4">
        <f t="shared" si="385"/>
        <v>0</v>
      </c>
      <c r="Q6155" s="4">
        <f t="shared" si="386"/>
        <v>1.3888888888888888E-2</v>
      </c>
      <c r="R6155" s="4">
        <f t="shared" si="387"/>
        <v>7.8703703703703706E-2</v>
      </c>
      <c r="S6155">
        <v>0</v>
      </c>
      <c r="T6155">
        <v>3</v>
      </c>
      <c r="U6155">
        <v>17</v>
      </c>
    </row>
    <row r="6156" spans="1:21" x14ac:dyDescent="0.3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f t="shared" si="384"/>
        <v>332</v>
      </c>
      <c r="P6156" s="4">
        <f t="shared" si="385"/>
        <v>0</v>
      </c>
      <c r="Q6156" s="4">
        <f t="shared" si="386"/>
        <v>3.614457831325301E-2</v>
      </c>
      <c r="R6156" s="4">
        <f t="shared" si="387"/>
        <v>0.12650602409638553</v>
      </c>
      <c r="S6156">
        <v>0</v>
      </c>
      <c r="T6156">
        <v>12</v>
      </c>
      <c r="U6156">
        <v>42</v>
      </c>
    </row>
    <row r="6157" spans="1:21" x14ac:dyDescent="0.3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f t="shared" si="384"/>
        <v>331</v>
      </c>
      <c r="P6157" s="4">
        <f t="shared" si="385"/>
        <v>6.0422960725075529E-3</v>
      </c>
      <c r="Q6157" s="4">
        <f t="shared" si="386"/>
        <v>3.0211480362537766E-2</v>
      </c>
      <c r="R6157" s="4">
        <f t="shared" si="387"/>
        <v>0.11178247734138973</v>
      </c>
      <c r="S6157">
        <v>2</v>
      </c>
      <c r="T6157">
        <v>10</v>
      </c>
      <c r="U6157">
        <v>37</v>
      </c>
    </row>
    <row r="6158" spans="1:21" x14ac:dyDescent="0.3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f t="shared" si="384"/>
        <v>180</v>
      </c>
      <c r="P6158" s="4">
        <f t="shared" si="385"/>
        <v>5.5555555555555558E-3</v>
      </c>
      <c r="Q6158" s="4">
        <f t="shared" si="386"/>
        <v>3.888888888888889E-2</v>
      </c>
      <c r="R6158" s="4">
        <f t="shared" si="387"/>
        <v>0.15555555555555556</v>
      </c>
      <c r="S6158">
        <v>1</v>
      </c>
      <c r="T6158">
        <v>7</v>
      </c>
      <c r="U6158">
        <v>28</v>
      </c>
    </row>
    <row r="6159" spans="1:21" x14ac:dyDescent="0.3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f t="shared" si="384"/>
        <v>180</v>
      </c>
      <c r="P6159" s="4">
        <f t="shared" si="385"/>
        <v>0</v>
      </c>
      <c r="Q6159" s="4">
        <f t="shared" si="386"/>
        <v>1.6666666666666666E-2</v>
      </c>
      <c r="R6159" s="4">
        <f t="shared" si="387"/>
        <v>8.8888888888888892E-2</v>
      </c>
      <c r="S6159">
        <v>0</v>
      </c>
      <c r="T6159">
        <v>3</v>
      </c>
      <c r="U6159">
        <v>16</v>
      </c>
    </row>
    <row r="6160" spans="1:21" x14ac:dyDescent="0.3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f t="shared" si="384"/>
        <v>332</v>
      </c>
      <c r="P6160" s="4">
        <f t="shared" si="385"/>
        <v>3.0120481927710845E-3</v>
      </c>
      <c r="Q6160" s="4">
        <f t="shared" si="386"/>
        <v>2.4096385542168676E-2</v>
      </c>
      <c r="R6160" s="4">
        <f t="shared" si="387"/>
        <v>9.6385542168674704E-2</v>
      </c>
      <c r="S6160">
        <v>1</v>
      </c>
      <c r="T6160">
        <v>8</v>
      </c>
      <c r="U6160">
        <v>32</v>
      </c>
    </row>
    <row r="6161" spans="1:21" x14ac:dyDescent="0.3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f t="shared" si="384"/>
        <v>180</v>
      </c>
      <c r="P6161" s="4">
        <f t="shared" si="385"/>
        <v>5.5555555555555558E-3</v>
      </c>
      <c r="Q6161" s="4">
        <f t="shared" si="386"/>
        <v>0</v>
      </c>
      <c r="R6161" s="4">
        <f t="shared" si="387"/>
        <v>3.3333333333333333E-2</v>
      </c>
      <c r="S6161">
        <v>1</v>
      </c>
      <c r="T6161">
        <v>0</v>
      </c>
      <c r="U6161">
        <v>6</v>
      </c>
    </row>
    <row r="6162" spans="1:21" x14ac:dyDescent="0.3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f t="shared" si="384"/>
        <v>336</v>
      </c>
      <c r="P6162" s="4">
        <f t="shared" si="385"/>
        <v>5.9523809523809521E-3</v>
      </c>
      <c r="Q6162" s="4">
        <f t="shared" si="386"/>
        <v>2.6785714285714284E-2</v>
      </c>
      <c r="R6162" s="4">
        <f t="shared" si="387"/>
        <v>9.8214285714285712E-2</v>
      </c>
      <c r="S6162">
        <v>2</v>
      </c>
      <c r="T6162">
        <v>9</v>
      </c>
      <c r="U6162">
        <v>33</v>
      </c>
    </row>
    <row r="6163" spans="1:21" x14ac:dyDescent="0.3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f t="shared" si="384"/>
        <v>331</v>
      </c>
      <c r="P6163" s="4">
        <f t="shared" si="385"/>
        <v>3.0211480362537764E-3</v>
      </c>
      <c r="Q6163" s="4">
        <f t="shared" si="386"/>
        <v>3.9274924471299093E-2</v>
      </c>
      <c r="R6163" s="4">
        <f t="shared" si="387"/>
        <v>0.13293051359516617</v>
      </c>
      <c r="S6163">
        <v>1</v>
      </c>
      <c r="T6163">
        <v>13</v>
      </c>
      <c r="U6163">
        <v>44</v>
      </c>
    </row>
    <row r="6164" spans="1:21" x14ac:dyDescent="0.3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f t="shared" si="384"/>
        <v>180</v>
      </c>
      <c r="P6164" s="4">
        <f t="shared" si="385"/>
        <v>1.1111111111111112E-2</v>
      </c>
      <c r="Q6164" s="4">
        <f t="shared" si="386"/>
        <v>5.5555555555555558E-3</v>
      </c>
      <c r="R6164" s="4">
        <f t="shared" si="387"/>
        <v>6.1111111111111109E-2</v>
      </c>
      <c r="S6164">
        <v>2</v>
      </c>
      <c r="T6164">
        <v>1</v>
      </c>
      <c r="U6164">
        <v>11</v>
      </c>
    </row>
    <row r="6165" spans="1:21" x14ac:dyDescent="0.3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f t="shared" si="384"/>
        <v>180</v>
      </c>
      <c r="P6165" s="4">
        <f t="shared" si="385"/>
        <v>0</v>
      </c>
      <c r="Q6165" s="4">
        <f t="shared" si="386"/>
        <v>0</v>
      </c>
      <c r="R6165" s="4">
        <f t="shared" si="387"/>
        <v>3.3333333333333333E-2</v>
      </c>
      <c r="S6165">
        <v>0</v>
      </c>
      <c r="T6165">
        <v>0</v>
      </c>
      <c r="U6165">
        <v>6</v>
      </c>
    </row>
    <row r="6166" spans="1:21" x14ac:dyDescent="0.3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f t="shared" si="384"/>
        <v>256</v>
      </c>
      <c r="P6166" s="4">
        <f t="shared" si="385"/>
        <v>0</v>
      </c>
      <c r="Q6166" s="4">
        <f t="shared" si="386"/>
        <v>6.25E-2</v>
      </c>
      <c r="R6166" s="4">
        <f t="shared" si="387"/>
        <v>0.21484375</v>
      </c>
      <c r="S6166">
        <v>0</v>
      </c>
      <c r="T6166">
        <v>16</v>
      </c>
      <c r="U6166">
        <v>55</v>
      </c>
    </row>
    <row r="6167" spans="1:21" x14ac:dyDescent="0.3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f t="shared" si="384"/>
        <v>235</v>
      </c>
      <c r="P6167" s="4">
        <f t="shared" si="385"/>
        <v>8.5106382978723406E-3</v>
      </c>
      <c r="Q6167" s="4">
        <f t="shared" si="386"/>
        <v>1.7021276595744681E-2</v>
      </c>
      <c r="R6167" s="4">
        <f t="shared" si="387"/>
        <v>8.9361702127659579E-2</v>
      </c>
      <c r="S6167">
        <v>2</v>
      </c>
      <c r="T6167">
        <v>4</v>
      </c>
      <c r="U6167">
        <v>21</v>
      </c>
    </row>
    <row r="6168" spans="1:21" x14ac:dyDescent="0.3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f t="shared" si="384"/>
        <v>214</v>
      </c>
      <c r="P6168" s="4">
        <f t="shared" si="385"/>
        <v>0</v>
      </c>
      <c r="Q6168" s="4">
        <f t="shared" si="386"/>
        <v>6.5420560747663545E-2</v>
      </c>
      <c r="R6168" s="4">
        <f t="shared" si="387"/>
        <v>0.22429906542056074</v>
      </c>
      <c r="S6168">
        <v>0</v>
      </c>
      <c r="T6168">
        <v>14</v>
      </c>
      <c r="U6168">
        <v>48</v>
      </c>
    </row>
    <row r="6169" spans="1:21" x14ac:dyDescent="0.3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f t="shared" si="384"/>
        <v>180</v>
      </c>
      <c r="P6169" s="4">
        <f t="shared" si="385"/>
        <v>1.1111111111111112E-2</v>
      </c>
      <c r="Q6169" s="4">
        <f t="shared" si="386"/>
        <v>3.888888888888889E-2</v>
      </c>
      <c r="R6169" s="4">
        <f t="shared" si="387"/>
        <v>0.15555555555555556</v>
      </c>
      <c r="S6169">
        <v>2</v>
      </c>
      <c r="T6169">
        <v>7</v>
      </c>
      <c r="U6169">
        <v>28</v>
      </c>
    </row>
    <row r="6170" spans="1:21" x14ac:dyDescent="0.3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f t="shared" si="384"/>
        <v>180</v>
      </c>
      <c r="P6170" s="4">
        <f t="shared" si="385"/>
        <v>0</v>
      </c>
      <c r="Q6170" s="4">
        <f t="shared" si="386"/>
        <v>3.888888888888889E-2</v>
      </c>
      <c r="R6170" s="4">
        <f t="shared" si="387"/>
        <v>0.15555555555555556</v>
      </c>
      <c r="S6170">
        <v>0</v>
      </c>
      <c r="T6170">
        <v>7</v>
      </c>
      <c r="U6170">
        <v>28</v>
      </c>
    </row>
    <row r="6171" spans="1:21" x14ac:dyDescent="0.3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f t="shared" si="384"/>
        <v>180</v>
      </c>
      <c r="P6171" s="4">
        <f t="shared" si="385"/>
        <v>0</v>
      </c>
      <c r="Q6171" s="4">
        <f t="shared" si="386"/>
        <v>5.5555555555555552E-2</v>
      </c>
      <c r="R6171" s="4">
        <f t="shared" si="387"/>
        <v>0.20555555555555555</v>
      </c>
      <c r="S6171">
        <v>0</v>
      </c>
      <c r="T6171">
        <v>10</v>
      </c>
      <c r="U6171">
        <v>37</v>
      </c>
    </row>
    <row r="6172" spans="1:21" x14ac:dyDescent="0.3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f t="shared" si="384"/>
        <v>216</v>
      </c>
      <c r="P6172" s="4">
        <f t="shared" si="385"/>
        <v>9.2592592592592587E-3</v>
      </c>
      <c r="Q6172" s="4">
        <f t="shared" si="386"/>
        <v>1.3888888888888888E-2</v>
      </c>
      <c r="R6172" s="4">
        <f t="shared" si="387"/>
        <v>7.8703703703703706E-2</v>
      </c>
      <c r="S6172">
        <v>2</v>
      </c>
      <c r="T6172">
        <v>3</v>
      </c>
      <c r="U6172">
        <v>17</v>
      </c>
    </row>
    <row r="6173" spans="1:21" x14ac:dyDescent="0.3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f t="shared" si="384"/>
        <v>180</v>
      </c>
      <c r="P6173" s="4">
        <f t="shared" si="385"/>
        <v>0</v>
      </c>
      <c r="Q6173" s="4">
        <f t="shared" si="386"/>
        <v>4.4444444444444446E-2</v>
      </c>
      <c r="R6173" s="4">
        <f t="shared" si="387"/>
        <v>0.17777777777777778</v>
      </c>
      <c r="S6173">
        <v>0</v>
      </c>
      <c r="T6173">
        <v>8</v>
      </c>
      <c r="U6173">
        <v>32</v>
      </c>
    </row>
    <row r="6174" spans="1:21" x14ac:dyDescent="0.3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f t="shared" si="384"/>
        <v>332</v>
      </c>
      <c r="P6174" s="4">
        <f t="shared" si="385"/>
        <v>6.024096385542169E-3</v>
      </c>
      <c r="Q6174" s="4">
        <f t="shared" si="386"/>
        <v>1.8072289156626505E-2</v>
      </c>
      <c r="R6174" s="4">
        <f t="shared" si="387"/>
        <v>7.2289156626506021E-2</v>
      </c>
      <c r="S6174">
        <v>2</v>
      </c>
      <c r="T6174">
        <v>6</v>
      </c>
      <c r="U6174">
        <v>24</v>
      </c>
    </row>
    <row r="6175" spans="1:21" x14ac:dyDescent="0.3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f t="shared" si="384"/>
        <v>180</v>
      </c>
      <c r="P6175" s="4">
        <f t="shared" si="385"/>
        <v>1.6666666666666666E-2</v>
      </c>
      <c r="Q6175" s="4">
        <f t="shared" si="386"/>
        <v>5.5555555555555558E-3</v>
      </c>
      <c r="R6175" s="4">
        <f t="shared" si="387"/>
        <v>5.5555555555555552E-2</v>
      </c>
      <c r="S6175">
        <v>3</v>
      </c>
      <c r="T6175">
        <v>1</v>
      </c>
      <c r="U6175">
        <v>10</v>
      </c>
    </row>
    <row r="6176" spans="1:21" x14ac:dyDescent="0.3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f t="shared" si="384"/>
        <v>180</v>
      </c>
      <c r="P6176" s="4">
        <f t="shared" si="385"/>
        <v>1.1111111111111112E-2</v>
      </c>
      <c r="Q6176" s="4">
        <f t="shared" si="386"/>
        <v>5.5555555555555552E-2</v>
      </c>
      <c r="R6176" s="4">
        <f t="shared" si="387"/>
        <v>0.2</v>
      </c>
      <c r="S6176">
        <v>2</v>
      </c>
      <c r="T6176">
        <v>10</v>
      </c>
      <c r="U6176">
        <v>36</v>
      </c>
    </row>
    <row r="6177" spans="1:21" x14ac:dyDescent="0.3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f t="shared" si="384"/>
        <v>180</v>
      </c>
      <c r="P6177" s="4">
        <f t="shared" si="385"/>
        <v>0</v>
      </c>
      <c r="Q6177" s="4">
        <f t="shared" si="386"/>
        <v>3.3333333333333333E-2</v>
      </c>
      <c r="R6177" s="4">
        <f t="shared" si="387"/>
        <v>0.14444444444444443</v>
      </c>
      <c r="S6177">
        <v>0</v>
      </c>
      <c r="T6177">
        <v>6</v>
      </c>
      <c r="U6177">
        <v>26</v>
      </c>
    </row>
    <row r="6178" spans="1:21" x14ac:dyDescent="0.3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f t="shared" si="384"/>
        <v>204</v>
      </c>
      <c r="P6178" s="4">
        <f t="shared" si="385"/>
        <v>4.9019607843137254E-3</v>
      </c>
      <c r="Q6178" s="4">
        <f t="shared" si="386"/>
        <v>3.4313725490196081E-2</v>
      </c>
      <c r="R6178" s="4">
        <f t="shared" si="387"/>
        <v>0.13725490196078433</v>
      </c>
      <c r="S6178">
        <v>1</v>
      </c>
      <c r="T6178">
        <v>7</v>
      </c>
      <c r="U6178">
        <v>28</v>
      </c>
    </row>
    <row r="6179" spans="1:21" x14ac:dyDescent="0.3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f t="shared" si="384"/>
        <v>216</v>
      </c>
      <c r="P6179" s="4">
        <f t="shared" si="385"/>
        <v>9.2592592592592587E-3</v>
      </c>
      <c r="Q6179" s="4">
        <f t="shared" si="386"/>
        <v>4.6296296296296294E-3</v>
      </c>
      <c r="R6179" s="4">
        <f t="shared" si="387"/>
        <v>5.0925925925925923E-2</v>
      </c>
      <c r="S6179">
        <v>2</v>
      </c>
      <c r="T6179">
        <v>1</v>
      </c>
      <c r="U6179">
        <v>11</v>
      </c>
    </row>
    <row r="6180" spans="1:21" x14ac:dyDescent="0.3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f t="shared" si="384"/>
        <v>180</v>
      </c>
      <c r="P6180" s="4">
        <f t="shared" si="385"/>
        <v>5.5555555555555558E-3</v>
      </c>
      <c r="Q6180" s="4">
        <f t="shared" si="386"/>
        <v>8.8888888888888892E-2</v>
      </c>
      <c r="R6180" s="4">
        <f t="shared" si="387"/>
        <v>0.30555555555555558</v>
      </c>
      <c r="S6180">
        <v>1</v>
      </c>
      <c r="T6180">
        <v>16</v>
      </c>
      <c r="U6180">
        <v>55</v>
      </c>
    </row>
    <row r="6181" spans="1:21" x14ac:dyDescent="0.3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f t="shared" si="384"/>
        <v>180</v>
      </c>
      <c r="P6181" s="4">
        <f t="shared" si="385"/>
        <v>0</v>
      </c>
      <c r="Q6181" s="4">
        <f t="shared" si="386"/>
        <v>7.2222222222222215E-2</v>
      </c>
      <c r="R6181" s="4">
        <f t="shared" si="387"/>
        <v>0.24444444444444444</v>
      </c>
      <c r="S6181">
        <v>0</v>
      </c>
      <c r="T6181">
        <v>13</v>
      </c>
      <c r="U6181">
        <v>44</v>
      </c>
    </row>
    <row r="6182" spans="1:21" x14ac:dyDescent="0.3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f t="shared" si="384"/>
        <v>216</v>
      </c>
      <c r="P6182" s="4">
        <f t="shared" si="385"/>
        <v>1.8518518518518517E-2</v>
      </c>
      <c r="Q6182" s="4">
        <f t="shared" si="386"/>
        <v>6.0185185185185182E-2</v>
      </c>
      <c r="R6182" s="4">
        <f t="shared" si="387"/>
        <v>0.20833333333333334</v>
      </c>
      <c r="S6182">
        <v>4</v>
      </c>
      <c r="T6182">
        <v>13</v>
      </c>
      <c r="U6182">
        <v>45</v>
      </c>
    </row>
    <row r="6183" spans="1:21" x14ac:dyDescent="0.3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f t="shared" si="384"/>
        <v>180</v>
      </c>
      <c r="P6183" s="4">
        <f t="shared" si="385"/>
        <v>5.5555555555555558E-3</v>
      </c>
      <c r="Q6183" s="4">
        <f t="shared" si="386"/>
        <v>3.3333333333333333E-2</v>
      </c>
      <c r="R6183" s="4">
        <f t="shared" si="387"/>
        <v>0.14444444444444443</v>
      </c>
      <c r="S6183">
        <v>1</v>
      </c>
      <c r="T6183">
        <v>6</v>
      </c>
      <c r="U6183">
        <v>26</v>
      </c>
    </row>
    <row r="6184" spans="1:21" x14ac:dyDescent="0.3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f t="shared" si="384"/>
        <v>180</v>
      </c>
      <c r="P6184" s="4">
        <f t="shared" si="385"/>
        <v>1.6666666666666666E-2</v>
      </c>
      <c r="Q6184" s="4">
        <f t="shared" si="386"/>
        <v>0</v>
      </c>
      <c r="R6184" s="4">
        <f t="shared" si="387"/>
        <v>1.6666666666666666E-2</v>
      </c>
      <c r="S6184">
        <v>3</v>
      </c>
      <c r="T6184">
        <v>0</v>
      </c>
      <c r="U6184">
        <v>3</v>
      </c>
    </row>
    <row r="6185" spans="1:21" x14ac:dyDescent="0.3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f t="shared" si="384"/>
        <v>256</v>
      </c>
      <c r="P6185" s="4">
        <f t="shared" si="385"/>
        <v>0</v>
      </c>
      <c r="Q6185" s="4">
        <f t="shared" si="386"/>
        <v>7.03125E-2</v>
      </c>
      <c r="R6185" s="4">
        <f t="shared" si="387"/>
        <v>0.23828125</v>
      </c>
      <c r="S6185">
        <v>0</v>
      </c>
      <c r="T6185">
        <v>18</v>
      </c>
      <c r="U6185">
        <v>61</v>
      </c>
    </row>
    <row r="6186" spans="1:21" x14ac:dyDescent="0.3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f t="shared" si="384"/>
        <v>180</v>
      </c>
      <c r="P6186" s="4">
        <f t="shared" si="385"/>
        <v>0</v>
      </c>
      <c r="Q6186" s="4">
        <f t="shared" si="386"/>
        <v>3.888888888888889E-2</v>
      </c>
      <c r="R6186" s="4">
        <f t="shared" si="387"/>
        <v>0.16111111111111112</v>
      </c>
      <c r="S6186">
        <v>0</v>
      </c>
      <c r="T6186">
        <v>7</v>
      </c>
      <c r="U6186">
        <v>29</v>
      </c>
    </row>
    <row r="6187" spans="1:21" x14ac:dyDescent="0.3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f t="shared" si="384"/>
        <v>214</v>
      </c>
      <c r="P6187" s="4">
        <f t="shared" si="385"/>
        <v>0</v>
      </c>
      <c r="Q6187" s="4">
        <f t="shared" si="386"/>
        <v>1.8691588785046728E-2</v>
      </c>
      <c r="R6187" s="4">
        <f t="shared" si="387"/>
        <v>8.8785046728971959E-2</v>
      </c>
      <c r="S6187">
        <v>0</v>
      </c>
      <c r="T6187">
        <v>4</v>
      </c>
      <c r="U6187">
        <v>19</v>
      </c>
    </row>
    <row r="6188" spans="1:21" x14ac:dyDescent="0.3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f t="shared" si="384"/>
        <v>256</v>
      </c>
      <c r="P6188" s="4">
        <f t="shared" si="385"/>
        <v>0</v>
      </c>
      <c r="Q6188" s="4">
        <f t="shared" si="386"/>
        <v>3.90625E-2</v>
      </c>
      <c r="R6188" s="4">
        <f t="shared" si="387"/>
        <v>0.14453125</v>
      </c>
      <c r="S6188">
        <v>0</v>
      </c>
      <c r="T6188">
        <v>10</v>
      </c>
      <c r="U6188">
        <v>37</v>
      </c>
    </row>
    <row r="6189" spans="1:21" x14ac:dyDescent="0.3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f t="shared" si="384"/>
        <v>204</v>
      </c>
      <c r="P6189" s="4">
        <f t="shared" si="385"/>
        <v>4.9019607843137254E-3</v>
      </c>
      <c r="Q6189" s="4">
        <f t="shared" si="386"/>
        <v>6.8627450980392163E-2</v>
      </c>
      <c r="R6189" s="4">
        <f t="shared" si="387"/>
        <v>0.24019607843137256</v>
      </c>
      <c r="S6189">
        <v>1</v>
      </c>
      <c r="T6189">
        <v>14</v>
      </c>
      <c r="U6189">
        <v>49</v>
      </c>
    </row>
    <row r="6190" spans="1:21" x14ac:dyDescent="0.3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f t="shared" si="384"/>
        <v>180</v>
      </c>
      <c r="P6190" s="4">
        <f t="shared" si="385"/>
        <v>0</v>
      </c>
      <c r="Q6190" s="4">
        <f t="shared" si="386"/>
        <v>4.4444444444444446E-2</v>
      </c>
      <c r="R6190" s="4">
        <f t="shared" si="387"/>
        <v>0.16666666666666666</v>
      </c>
      <c r="S6190">
        <v>0</v>
      </c>
      <c r="T6190">
        <v>8</v>
      </c>
      <c r="U6190">
        <v>30</v>
      </c>
    </row>
    <row r="6191" spans="1:21" x14ac:dyDescent="0.3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f t="shared" si="384"/>
        <v>180</v>
      </c>
      <c r="P6191" s="4">
        <f t="shared" si="385"/>
        <v>1.6666666666666666E-2</v>
      </c>
      <c r="Q6191" s="4">
        <f t="shared" si="386"/>
        <v>8.3333333333333329E-2</v>
      </c>
      <c r="R6191" s="4">
        <f t="shared" si="387"/>
        <v>0.27777777777777779</v>
      </c>
      <c r="S6191">
        <v>3</v>
      </c>
      <c r="T6191">
        <v>15</v>
      </c>
      <c r="U6191">
        <v>50</v>
      </c>
    </row>
    <row r="6192" spans="1:21" x14ac:dyDescent="0.3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f t="shared" si="384"/>
        <v>204</v>
      </c>
      <c r="P6192" s="4">
        <f t="shared" si="385"/>
        <v>0</v>
      </c>
      <c r="Q6192" s="4">
        <f t="shared" si="386"/>
        <v>6.8627450980392163E-2</v>
      </c>
      <c r="R6192" s="4">
        <f t="shared" si="387"/>
        <v>0.23039215686274508</v>
      </c>
      <c r="S6192">
        <v>0</v>
      </c>
      <c r="T6192">
        <v>14</v>
      </c>
      <c r="U6192">
        <v>47</v>
      </c>
    </row>
    <row r="6193" spans="1:21" x14ac:dyDescent="0.3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f t="shared" si="384"/>
        <v>180</v>
      </c>
      <c r="P6193" s="4">
        <f t="shared" si="385"/>
        <v>0</v>
      </c>
      <c r="Q6193" s="4">
        <f t="shared" si="386"/>
        <v>1.1111111111111112E-2</v>
      </c>
      <c r="R6193" s="4">
        <f t="shared" si="387"/>
        <v>7.7777777777777779E-2</v>
      </c>
      <c r="S6193">
        <v>0</v>
      </c>
      <c r="T6193">
        <v>2</v>
      </c>
      <c r="U6193">
        <v>14</v>
      </c>
    </row>
    <row r="6194" spans="1:21" x14ac:dyDescent="0.3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f t="shared" si="384"/>
        <v>180</v>
      </c>
      <c r="P6194" s="4">
        <f t="shared" si="385"/>
        <v>0</v>
      </c>
      <c r="Q6194" s="4">
        <f t="shared" si="386"/>
        <v>2.2222222222222223E-2</v>
      </c>
      <c r="R6194" s="4">
        <f t="shared" si="387"/>
        <v>0.1111111111111111</v>
      </c>
      <c r="S6194">
        <v>0</v>
      </c>
      <c r="T6194">
        <v>4</v>
      </c>
      <c r="U6194">
        <v>20</v>
      </c>
    </row>
    <row r="6195" spans="1:21" x14ac:dyDescent="0.3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f t="shared" si="384"/>
        <v>180</v>
      </c>
      <c r="P6195" s="4">
        <f t="shared" si="385"/>
        <v>0</v>
      </c>
      <c r="Q6195" s="4">
        <f t="shared" si="386"/>
        <v>7.2222222222222215E-2</v>
      </c>
      <c r="R6195" s="4">
        <f t="shared" si="387"/>
        <v>0.25</v>
      </c>
      <c r="S6195">
        <v>0</v>
      </c>
      <c r="T6195">
        <v>13</v>
      </c>
      <c r="U6195">
        <v>45</v>
      </c>
    </row>
    <row r="6196" spans="1:21" x14ac:dyDescent="0.3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f t="shared" si="384"/>
        <v>180</v>
      </c>
      <c r="P6196" s="4">
        <f t="shared" si="385"/>
        <v>0</v>
      </c>
      <c r="Q6196" s="4">
        <f t="shared" si="386"/>
        <v>0</v>
      </c>
      <c r="R6196" s="4">
        <f t="shared" si="387"/>
        <v>0</v>
      </c>
      <c r="S6196">
        <v>0</v>
      </c>
      <c r="T6196">
        <v>0</v>
      </c>
      <c r="U6196">
        <v>0</v>
      </c>
    </row>
    <row r="6197" spans="1:21" x14ac:dyDescent="0.3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f t="shared" si="384"/>
        <v>331</v>
      </c>
      <c r="P6197" s="4">
        <f t="shared" si="385"/>
        <v>0</v>
      </c>
      <c r="Q6197" s="4">
        <f t="shared" si="386"/>
        <v>2.1148036253776436E-2</v>
      </c>
      <c r="R6197" s="4">
        <f t="shared" si="387"/>
        <v>8.4592145015105744E-2</v>
      </c>
      <c r="S6197">
        <v>0</v>
      </c>
      <c r="T6197">
        <v>7</v>
      </c>
      <c r="U6197">
        <v>28</v>
      </c>
    </row>
    <row r="6198" spans="1:21" x14ac:dyDescent="0.3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f t="shared" si="384"/>
        <v>235</v>
      </c>
      <c r="P6198" s="4">
        <f t="shared" si="385"/>
        <v>4.2553191489361703E-3</v>
      </c>
      <c r="Q6198" s="4">
        <f t="shared" si="386"/>
        <v>0</v>
      </c>
      <c r="R6198" s="4">
        <f t="shared" si="387"/>
        <v>3.4042553191489362E-2</v>
      </c>
      <c r="S6198">
        <v>1</v>
      </c>
      <c r="T6198">
        <v>0</v>
      </c>
      <c r="U6198">
        <v>8</v>
      </c>
    </row>
    <row r="6199" spans="1:21" x14ac:dyDescent="0.3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f t="shared" si="384"/>
        <v>469</v>
      </c>
      <c r="P6199" s="4">
        <f t="shared" si="385"/>
        <v>0</v>
      </c>
      <c r="Q6199" s="4">
        <f t="shared" si="386"/>
        <v>1.0660980810234541E-2</v>
      </c>
      <c r="R6199" s="4">
        <f t="shared" si="387"/>
        <v>4.9040511727078892E-2</v>
      </c>
      <c r="S6199">
        <v>0</v>
      </c>
      <c r="T6199">
        <v>5</v>
      </c>
      <c r="U6199">
        <v>23</v>
      </c>
    </row>
    <row r="6200" spans="1:21" x14ac:dyDescent="0.3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f t="shared" si="384"/>
        <v>204</v>
      </c>
      <c r="P6200" s="4">
        <f t="shared" si="385"/>
        <v>0</v>
      </c>
      <c r="Q6200" s="4">
        <f t="shared" si="386"/>
        <v>2.9411764705882353E-2</v>
      </c>
      <c r="R6200" s="4">
        <f t="shared" si="387"/>
        <v>0.12745098039215685</v>
      </c>
      <c r="S6200">
        <v>0</v>
      </c>
      <c r="T6200">
        <v>6</v>
      </c>
      <c r="U6200">
        <v>26</v>
      </c>
    </row>
    <row r="6201" spans="1:21" x14ac:dyDescent="0.3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f t="shared" si="384"/>
        <v>180</v>
      </c>
      <c r="P6201" s="4">
        <f t="shared" si="385"/>
        <v>5.5555555555555558E-3</v>
      </c>
      <c r="Q6201" s="4">
        <f t="shared" si="386"/>
        <v>3.3333333333333333E-2</v>
      </c>
      <c r="R6201" s="4">
        <f t="shared" si="387"/>
        <v>0.1388888888888889</v>
      </c>
      <c r="S6201">
        <v>1</v>
      </c>
      <c r="T6201">
        <v>6</v>
      </c>
      <c r="U6201">
        <v>25</v>
      </c>
    </row>
    <row r="6202" spans="1:21" x14ac:dyDescent="0.3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f t="shared" si="384"/>
        <v>180</v>
      </c>
      <c r="P6202" s="4">
        <f t="shared" si="385"/>
        <v>0</v>
      </c>
      <c r="Q6202" s="4">
        <f t="shared" si="386"/>
        <v>2.7777777777777776E-2</v>
      </c>
      <c r="R6202" s="4">
        <f t="shared" si="387"/>
        <v>0.12222222222222222</v>
      </c>
      <c r="S6202">
        <v>0</v>
      </c>
      <c r="T6202">
        <v>5</v>
      </c>
      <c r="U6202">
        <v>22</v>
      </c>
    </row>
    <row r="6203" spans="1:21" x14ac:dyDescent="0.3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f t="shared" si="384"/>
        <v>180</v>
      </c>
      <c r="P6203" s="4">
        <f t="shared" si="385"/>
        <v>0</v>
      </c>
      <c r="Q6203" s="4">
        <f t="shared" si="386"/>
        <v>1.1111111111111112E-2</v>
      </c>
      <c r="R6203" s="4">
        <f t="shared" si="387"/>
        <v>7.2222222222222215E-2</v>
      </c>
      <c r="S6203">
        <v>0</v>
      </c>
      <c r="T6203">
        <v>2</v>
      </c>
      <c r="U6203">
        <v>13</v>
      </c>
    </row>
    <row r="6204" spans="1:21" x14ac:dyDescent="0.3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f t="shared" si="384"/>
        <v>180</v>
      </c>
      <c r="P6204" s="4">
        <f t="shared" si="385"/>
        <v>0</v>
      </c>
      <c r="Q6204" s="4">
        <f t="shared" si="386"/>
        <v>0.1111111111111111</v>
      </c>
      <c r="R6204" s="4">
        <f t="shared" si="387"/>
        <v>0.36666666666666664</v>
      </c>
      <c r="S6204">
        <v>0</v>
      </c>
      <c r="T6204">
        <v>20</v>
      </c>
      <c r="U6204">
        <v>66</v>
      </c>
    </row>
    <row r="6205" spans="1:21" x14ac:dyDescent="0.3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f t="shared" si="384"/>
        <v>256</v>
      </c>
      <c r="P6205" s="4">
        <f t="shared" si="385"/>
        <v>0</v>
      </c>
      <c r="Q6205" s="4">
        <f t="shared" si="386"/>
        <v>7.03125E-2</v>
      </c>
      <c r="R6205" s="4">
        <f t="shared" si="387"/>
        <v>0.23046875</v>
      </c>
      <c r="S6205">
        <v>0</v>
      </c>
      <c r="T6205">
        <v>18</v>
      </c>
      <c r="U6205">
        <v>59</v>
      </c>
    </row>
    <row r="6206" spans="1:21" x14ac:dyDescent="0.3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f t="shared" si="384"/>
        <v>235</v>
      </c>
      <c r="P6206" s="4">
        <f t="shared" si="385"/>
        <v>4.2553191489361703E-3</v>
      </c>
      <c r="Q6206" s="4">
        <f t="shared" si="386"/>
        <v>4.2553191489361703E-3</v>
      </c>
      <c r="R6206" s="4">
        <f t="shared" si="387"/>
        <v>5.106382978723404E-2</v>
      </c>
      <c r="S6206">
        <v>1</v>
      </c>
      <c r="T6206">
        <v>1</v>
      </c>
      <c r="U6206">
        <v>12</v>
      </c>
    </row>
    <row r="6207" spans="1:21" x14ac:dyDescent="0.3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f t="shared" si="384"/>
        <v>336</v>
      </c>
      <c r="P6207" s="4">
        <f t="shared" si="385"/>
        <v>0</v>
      </c>
      <c r="Q6207" s="4">
        <f t="shared" si="386"/>
        <v>4.7619047619047616E-2</v>
      </c>
      <c r="R6207" s="4">
        <f t="shared" si="387"/>
        <v>0.16369047619047619</v>
      </c>
      <c r="S6207">
        <v>0</v>
      </c>
      <c r="T6207">
        <v>16</v>
      </c>
      <c r="U6207">
        <v>55</v>
      </c>
    </row>
    <row r="6208" spans="1:21" x14ac:dyDescent="0.3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f t="shared" si="384"/>
        <v>216</v>
      </c>
      <c r="P6208" s="4">
        <f t="shared" si="385"/>
        <v>9.2592592592592587E-3</v>
      </c>
      <c r="Q6208" s="4">
        <f t="shared" si="386"/>
        <v>2.7777777777777776E-2</v>
      </c>
      <c r="R6208" s="4">
        <f t="shared" si="387"/>
        <v>0.1111111111111111</v>
      </c>
      <c r="S6208">
        <v>2</v>
      </c>
      <c r="T6208">
        <v>6</v>
      </c>
      <c r="U6208">
        <v>24</v>
      </c>
    </row>
    <row r="6209" spans="1:21" x14ac:dyDescent="0.3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f t="shared" si="384"/>
        <v>180</v>
      </c>
      <c r="P6209" s="4">
        <f t="shared" si="385"/>
        <v>1.1111111111111112E-2</v>
      </c>
      <c r="Q6209" s="4">
        <f t="shared" si="386"/>
        <v>4.4444444444444446E-2</v>
      </c>
      <c r="R6209" s="4">
        <f t="shared" si="387"/>
        <v>0.17777777777777778</v>
      </c>
      <c r="S6209">
        <v>2</v>
      </c>
      <c r="T6209">
        <v>8</v>
      </c>
      <c r="U6209">
        <v>32</v>
      </c>
    </row>
    <row r="6210" spans="1:21" x14ac:dyDescent="0.3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f t="shared" si="384"/>
        <v>180</v>
      </c>
      <c r="P6210" s="4">
        <f t="shared" si="385"/>
        <v>0</v>
      </c>
      <c r="Q6210" s="4">
        <f t="shared" si="386"/>
        <v>3.888888888888889E-2</v>
      </c>
      <c r="R6210" s="4">
        <f t="shared" si="387"/>
        <v>0.16111111111111112</v>
      </c>
      <c r="S6210">
        <v>0</v>
      </c>
      <c r="T6210">
        <v>7</v>
      </c>
      <c r="U6210">
        <v>29</v>
      </c>
    </row>
    <row r="6211" spans="1:21" x14ac:dyDescent="0.3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f t="shared" ref="O6211:O6274" si="388">L6211+M6211+N6211</f>
        <v>180</v>
      </c>
      <c r="P6211" s="4">
        <f t="shared" ref="P6211:P6274" si="389">S6211/O6211</f>
        <v>2.2222222222222223E-2</v>
      </c>
      <c r="Q6211" s="4">
        <f t="shared" ref="Q6211:Q6274" si="390">T6211/O6211</f>
        <v>2.2222222222222223E-2</v>
      </c>
      <c r="R6211" s="4">
        <f t="shared" ref="R6211:R6274" si="391">U6211/O6211</f>
        <v>0.1111111111111111</v>
      </c>
      <c r="S6211">
        <v>4</v>
      </c>
      <c r="T6211">
        <v>4</v>
      </c>
      <c r="U6211">
        <v>20</v>
      </c>
    </row>
    <row r="6212" spans="1:21" x14ac:dyDescent="0.3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f t="shared" si="388"/>
        <v>272</v>
      </c>
      <c r="P6212" s="4">
        <f t="shared" si="389"/>
        <v>0</v>
      </c>
      <c r="Q6212" s="4">
        <f t="shared" si="390"/>
        <v>4.779411764705882E-2</v>
      </c>
      <c r="R6212" s="4">
        <f t="shared" si="391"/>
        <v>0.16911764705882354</v>
      </c>
      <c r="S6212">
        <v>0</v>
      </c>
      <c r="T6212">
        <v>13</v>
      </c>
      <c r="U6212">
        <v>46</v>
      </c>
    </row>
    <row r="6213" spans="1:21" x14ac:dyDescent="0.3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f t="shared" si="388"/>
        <v>204</v>
      </c>
      <c r="P6213" s="4">
        <f t="shared" si="389"/>
        <v>0</v>
      </c>
      <c r="Q6213" s="4">
        <f t="shared" si="390"/>
        <v>3.9215686274509803E-2</v>
      </c>
      <c r="R6213" s="4">
        <f t="shared" si="391"/>
        <v>0.15686274509803921</v>
      </c>
      <c r="S6213">
        <v>0</v>
      </c>
      <c r="T6213">
        <v>8</v>
      </c>
      <c r="U6213">
        <v>32</v>
      </c>
    </row>
    <row r="6214" spans="1:21" x14ac:dyDescent="0.3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f t="shared" si="388"/>
        <v>180</v>
      </c>
      <c r="P6214" s="4">
        <f t="shared" si="389"/>
        <v>0</v>
      </c>
      <c r="Q6214" s="4">
        <f t="shared" si="390"/>
        <v>2.7777777777777776E-2</v>
      </c>
      <c r="R6214" s="4">
        <f t="shared" si="391"/>
        <v>0.12777777777777777</v>
      </c>
      <c r="S6214">
        <v>0</v>
      </c>
      <c r="T6214">
        <v>5</v>
      </c>
      <c r="U6214">
        <v>23</v>
      </c>
    </row>
    <row r="6215" spans="1:21" x14ac:dyDescent="0.3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f t="shared" si="388"/>
        <v>180</v>
      </c>
      <c r="P6215" s="4">
        <f t="shared" si="389"/>
        <v>0</v>
      </c>
      <c r="Q6215" s="4">
        <f t="shared" si="390"/>
        <v>5.5555555555555558E-3</v>
      </c>
      <c r="R6215" s="4">
        <f t="shared" si="391"/>
        <v>5.5555555555555552E-2</v>
      </c>
      <c r="S6215">
        <v>0</v>
      </c>
      <c r="T6215">
        <v>1</v>
      </c>
      <c r="U6215">
        <v>10</v>
      </c>
    </row>
    <row r="6216" spans="1:21" x14ac:dyDescent="0.3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f t="shared" si="388"/>
        <v>180</v>
      </c>
      <c r="P6216" s="4">
        <f t="shared" si="389"/>
        <v>0</v>
      </c>
      <c r="Q6216" s="4">
        <f t="shared" si="390"/>
        <v>1.6666666666666666E-2</v>
      </c>
      <c r="R6216" s="4">
        <f t="shared" si="391"/>
        <v>8.8888888888888892E-2</v>
      </c>
      <c r="S6216">
        <v>0</v>
      </c>
      <c r="T6216">
        <v>3</v>
      </c>
      <c r="U6216">
        <v>16</v>
      </c>
    </row>
    <row r="6217" spans="1:21" x14ac:dyDescent="0.3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f t="shared" si="388"/>
        <v>180</v>
      </c>
      <c r="P6217" s="4">
        <f t="shared" si="389"/>
        <v>0</v>
      </c>
      <c r="Q6217" s="4">
        <f t="shared" si="390"/>
        <v>0</v>
      </c>
      <c r="R6217" s="4">
        <f t="shared" si="391"/>
        <v>2.7777777777777776E-2</v>
      </c>
      <c r="S6217">
        <v>0</v>
      </c>
      <c r="T6217">
        <v>0</v>
      </c>
      <c r="U6217">
        <v>5</v>
      </c>
    </row>
    <row r="6218" spans="1:21" x14ac:dyDescent="0.3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f t="shared" si="388"/>
        <v>331</v>
      </c>
      <c r="P6218" s="4">
        <f t="shared" si="389"/>
        <v>3.0211480362537764E-3</v>
      </c>
      <c r="Q6218" s="4">
        <f t="shared" si="390"/>
        <v>2.4169184290030211E-2</v>
      </c>
      <c r="R6218" s="4">
        <f t="shared" si="391"/>
        <v>9.0634441087613288E-2</v>
      </c>
      <c r="S6218">
        <v>1</v>
      </c>
      <c r="T6218">
        <v>8</v>
      </c>
      <c r="U6218">
        <v>30</v>
      </c>
    </row>
    <row r="6219" spans="1:21" x14ac:dyDescent="0.3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f t="shared" si="388"/>
        <v>272</v>
      </c>
      <c r="P6219" s="4">
        <f t="shared" si="389"/>
        <v>3.6764705882352941E-3</v>
      </c>
      <c r="Q6219" s="4">
        <f t="shared" si="390"/>
        <v>3.6764705882352941E-3</v>
      </c>
      <c r="R6219" s="4">
        <f t="shared" si="391"/>
        <v>4.4117647058823532E-2</v>
      </c>
      <c r="S6219">
        <v>1</v>
      </c>
      <c r="T6219">
        <v>1</v>
      </c>
      <c r="U6219">
        <v>12</v>
      </c>
    </row>
    <row r="6220" spans="1:21" x14ac:dyDescent="0.3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f t="shared" si="388"/>
        <v>469</v>
      </c>
      <c r="P6220" s="4">
        <f t="shared" si="389"/>
        <v>0</v>
      </c>
      <c r="Q6220" s="4">
        <f t="shared" si="390"/>
        <v>1.279317697228145E-2</v>
      </c>
      <c r="R6220" s="4">
        <f t="shared" si="391"/>
        <v>5.5437100213219619E-2</v>
      </c>
      <c r="S6220">
        <v>0</v>
      </c>
      <c r="T6220">
        <v>6</v>
      </c>
      <c r="U6220">
        <v>26</v>
      </c>
    </row>
    <row r="6221" spans="1:21" x14ac:dyDescent="0.3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f t="shared" si="388"/>
        <v>180</v>
      </c>
      <c r="P6221" s="4">
        <f t="shared" si="389"/>
        <v>5.5555555555555558E-3</v>
      </c>
      <c r="Q6221" s="4">
        <f t="shared" si="390"/>
        <v>8.3333333333333329E-2</v>
      </c>
      <c r="R6221" s="4">
        <f t="shared" si="391"/>
        <v>0.28888888888888886</v>
      </c>
      <c r="S6221">
        <v>1</v>
      </c>
      <c r="T6221">
        <v>15</v>
      </c>
      <c r="U6221">
        <v>52</v>
      </c>
    </row>
    <row r="6222" spans="1:21" x14ac:dyDescent="0.3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f t="shared" si="388"/>
        <v>180</v>
      </c>
      <c r="P6222" s="4">
        <f t="shared" si="389"/>
        <v>1.1111111111111112E-2</v>
      </c>
      <c r="Q6222" s="4">
        <f t="shared" si="390"/>
        <v>7.7777777777777779E-2</v>
      </c>
      <c r="R6222" s="4">
        <f t="shared" si="391"/>
        <v>0.2722222222222222</v>
      </c>
      <c r="S6222">
        <v>2</v>
      </c>
      <c r="T6222">
        <v>14</v>
      </c>
      <c r="U6222">
        <v>49</v>
      </c>
    </row>
    <row r="6223" spans="1:21" x14ac:dyDescent="0.3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f t="shared" si="388"/>
        <v>180</v>
      </c>
      <c r="P6223" s="4">
        <f t="shared" si="389"/>
        <v>0</v>
      </c>
      <c r="Q6223" s="4">
        <f t="shared" si="390"/>
        <v>4.4444444444444446E-2</v>
      </c>
      <c r="R6223" s="4">
        <f t="shared" si="391"/>
        <v>0.16666666666666666</v>
      </c>
      <c r="S6223">
        <v>0</v>
      </c>
      <c r="T6223">
        <v>8</v>
      </c>
      <c r="U6223">
        <v>30</v>
      </c>
    </row>
    <row r="6224" spans="1:21" x14ac:dyDescent="0.3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f t="shared" si="388"/>
        <v>214</v>
      </c>
      <c r="P6224" s="4">
        <f t="shared" si="389"/>
        <v>0</v>
      </c>
      <c r="Q6224" s="4">
        <f t="shared" si="390"/>
        <v>3.2710280373831772E-2</v>
      </c>
      <c r="R6224" s="4">
        <f t="shared" si="391"/>
        <v>0.13551401869158877</v>
      </c>
      <c r="S6224">
        <v>0</v>
      </c>
      <c r="T6224">
        <v>7</v>
      </c>
      <c r="U6224">
        <v>29</v>
      </c>
    </row>
    <row r="6225" spans="1:21" x14ac:dyDescent="0.3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f t="shared" si="388"/>
        <v>332</v>
      </c>
      <c r="P6225" s="4">
        <f t="shared" si="389"/>
        <v>0</v>
      </c>
      <c r="Q6225" s="4">
        <f t="shared" si="390"/>
        <v>5.4216867469879519E-2</v>
      </c>
      <c r="R6225" s="4">
        <f t="shared" si="391"/>
        <v>0.18072289156626506</v>
      </c>
      <c r="S6225">
        <v>0</v>
      </c>
      <c r="T6225">
        <v>18</v>
      </c>
      <c r="U6225">
        <v>60</v>
      </c>
    </row>
    <row r="6226" spans="1:21" x14ac:dyDescent="0.3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f t="shared" si="388"/>
        <v>272</v>
      </c>
      <c r="P6226" s="4">
        <f t="shared" si="389"/>
        <v>0</v>
      </c>
      <c r="Q6226" s="4">
        <f t="shared" si="390"/>
        <v>4.0441176470588237E-2</v>
      </c>
      <c r="R6226" s="4">
        <f t="shared" si="391"/>
        <v>0.13970588235294118</v>
      </c>
      <c r="S6226">
        <v>0</v>
      </c>
      <c r="T6226">
        <v>11</v>
      </c>
      <c r="U6226">
        <v>38</v>
      </c>
    </row>
    <row r="6227" spans="1:21" x14ac:dyDescent="0.3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f t="shared" si="388"/>
        <v>235</v>
      </c>
      <c r="P6227" s="4">
        <f t="shared" si="389"/>
        <v>0</v>
      </c>
      <c r="Q6227" s="4">
        <f t="shared" si="390"/>
        <v>2.553191489361702E-2</v>
      </c>
      <c r="R6227" s="4">
        <f t="shared" si="391"/>
        <v>0.10638297872340426</v>
      </c>
      <c r="S6227">
        <v>0</v>
      </c>
      <c r="T6227">
        <v>6</v>
      </c>
      <c r="U6227">
        <v>25</v>
      </c>
    </row>
    <row r="6228" spans="1:21" x14ac:dyDescent="0.3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f t="shared" si="388"/>
        <v>180</v>
      </c>
      <c r="P6228" s="4">
        <f t="shared" si="389"/>
        <v>0</v>
      </c>
      <c r="Q6228" s="4">
        <f t="shared" si="390"/>
        <v>0</v>
      </c>
      <c r="R6228" s="4">
        <f t="shared" si="391"/>
        <v>4.4444444444444446E-2</v>
      </c>
      <c r="S6228">
        <v>0</v>
      </c>
      <c r="T6228">
        <v>0</v>
      </c>
      <c r="U6228">
        <v>8</v>
      </c>
    </row>
    <row r="6229" spans="1:21" x14ac:dyDescent="0.3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f t="shared" si="388"/>
        <v>180</v>
      </c>
      <c r="P6229" s="4">
        <f t="shared" si="389"/>
        <v>5.5555555555555558E-3</v>
      </c>
      <c r="Q6229" s="4">
        <f t="shared" si="390"/>
        <v>5.5555555555555552E-2</v>
      </c>
      <c r="R6229" s="4">
        <f t="shared" si="391"/>
        <v>0.2</v>
      </c>
      <c r="S6229">
        <v>1</v>
      </c>
      <c r="T6229">
        <v>10</v>
      </c>
      <c r="U6229">
        <v>36</v>
      </c>
    </row>
    <row r="6230" spans="1:21" x14ac:dyDescent="0.3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f t="shared" si="388"/>
        <v>180</v>
      </c>
      <c r="P6230" s="4">
        <f t="shared" si="389"/>
        <v>5.5555555555555558E-3</v>
      </c>
      <c r="Q6230" s="4">
        <f t="shared" si="390"/>
        <v>6.6666666666666666E-2</v>
      </c>
      <c r="R6230" s="4">
        <f t="shared" si="391"/>
        <v>0.2388888888888889</v>
      </c>
      <c r="S6230">
        <v>1</v>
      </c>
      <c r="T6230">
        <v>12</v>
      </c>
      <c r="U6230">
        <v>43</v>
      </c>
    </row>
    <row r="6231" spans="1:21" x14ac:dyDescent="0.3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f t="shared" si="388"/>
        <v>180</v>
      </c>
      <c r="P6231" s="4">
        <f t="shared" si="389"/>
        <v>0</v>
      </c>
      <c r="Q6231" s="4">
        <f t="shared" si="390"/>
        <v>2.2222222222222223E-2</v>
      </c>
      <c r="R6231" s="4">
        <f t="shared" si="391"/>
        <v>0.1111111111111111</v>
      </c>
      <c r="S6231">
        <v>0</v>
      </c>
      <c r="T6231">
        <v>4</v>
      </c>
      <c r="U6231">
        <v>20</v>
      </c>
    </row>
    <row r="6232" spans="1:21" x14ac:dyDescent="0.3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f t="shared" si="388"/>
        <v>332</v>
      </c>
      <c r="P6232" s="4">
        <f t="shared" si="389"/>
        <v>0</v>
      </c>
      <c r="Q6232" s="4">
        <f t="shared" si="390"/>
        <v>2.710843373493976E-2</v>
      </c>
      <c r="R6232" s="4">
        <f t="shared" si="391"/>
        <v>0.10542168674698796</v>
      </c>
      <c r="S6232">
        <v>0</v>
      </c>
      <c r="T6232">
        <v>9</v>
      </c>
      <c r="U6232">
        <v>35</v>
      </c>
    </row>
    <row r="6233" spans="1:21" x14ac:dyDescent="0.3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f t="shared" si="388"/>
        <v>235</v>
      </c>
      <c r="P6233" s="4">
        <f t="shared" si="389"/>
        <v>0</v>
      </c>
      <c r="Q6233" s="4">
        <f t="shared" si="390"/>
        <v>2.553191489361702E-2</v>
      </c>
      <c r="R6233" s="4">
        <f t="shared" si="391"/>
        <v>0.10638297872340426</v>
      </c>
      <c r="S6233">
        <v>0</v>
      </c>
      <c r="T6233">
        <v>6</v>
      </c>
      <c r="U6233">
        <v>25</v>
      </c>
    </row>
    <row r="6234" spans="1:21" x14ac:dyDescent="0.3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f t="shared" si="388"/>
        <v>180</v>
      </c>
      <c r="P6234" s="4">
        <f t="shared" si="389"/>
        <v>0</v>
      </c>
      <c r="Q6234" s="4">
        <f t="shared" si="390"/>
        <v>3.888888888888889E-2</v>
      </c>
      <c r="R6234" s="4">
        <f t="shared" si="391"/>
        <v>0.15</v>
      </c>
      <c r="S6234">
        <v>0</v>
      </c>
      <c r="T6234">
        <v>7</v>
      </c>
      <c r="U6234">
        <v>27</v>
      </c>
    </row>
    <row r="6235" spans="1:21" x14ac:dyDescent="0.3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f t="shared" si="388"/>
        <v>216</v>
      </c>
      <c r="P6235" s="4">
        <f t="shared" si="389"/>
        <v>0</v>
      </c>
      <c r="Q6235" s="4">
        <f t="shared" si="390"/>
        <v>0</v>
      </c>
      <c r="R6235" s="4">
        <f t="shared" si="391"/>
        <v>0</v>
      </c>
      <c r="S6235">
        <v>0</v>
      </c>
      <c r="T6235">
        <v>0</v>
      </c>
      <c r="U6235">
        <v>0</v>
      </c>
    </row>
    <row r="6236" spans="1:21" x14ac:dyDescent="0.3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f t="shared" si="388"/>
        <v>180</v>
      </c>
      <c r="P6236" s="4">
        <f t="shared" si="389"/>
        <v>1.1111111111111112E-2</v>
      </c>
      <c r="Q6236" s="4">
        <f t="shared" si="390"/>
        <v>3.888888888888889E-2</v>
      </c>
      <c r="R6236" s="4">
        <f t="shared" si="391"/>
        <v>0.15</v>
      </c>
      <c r="S6236">
        <v>2</v>
      </c>
      <c r="T6236">
        <v>7</v>
      </c>
      <c r="U6236">
        <v>27</v>
      </c>
    </row>
    <row r="6237" spans="1:21" x14ac:dyDescent="0.3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f t="shared" si="388"/>
        <v>180</v>
      </c>
      <c r="P6237" s="4">
        <f t="shared" si="389"/>
        <v>0</v>
      </c>
      <c r="Q6237" s="4">
        <f t="shared" si="390"/>
        <v>7.2222222222222215E-2</v>
      </c>
      <c r="R6237" s="4">
        <f t="shared" si="391"/>
        <v>0.25</v>
      </c>
      <c r="S6237">
        <v>0</v>
      </c>
      <c r="T6237">
        <v>13</v>
      </c>
      <c r="U6237">
        <v>45</v>
      </c>
    </row>
    <row r="6238" spans="1:21" x14ac:dyDescent="0.3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f t="shared" si="388"/>
        <v>332</v>
      </c>
      <c r="P6238" s="4">
        <f t="shared" si="389"/>
        <v>0</v>
      </c>
      <c r="Q6238" s="4">
        <f t="shared" si="390"/>
        <v>1.2048192771084338E-2</v>
      </c>
      <c r="R6238" s="4">
        <f t="shared" si="391"/>
        <v>6.0240963855421686E-2</v>
      </c>
      <c r="S6238">
        <v>0</v>
      </c>
      <c r="T6238">
        <v>4</v>
      </c>
      <c r="U6238">
        <v>20</v>
      </c>
    </row>
    <row r="6239" spans="1:21" x14ac:dyDescent="0.3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f t="shared" si="388"/>
        <v>180</v>
      </c>
      <c r="P6239" s="4">
        <f t="shared" si="389"/>
        <v>0</v>
      </c>
      <c r="Q6239" s="4">
        <f t="shared" si="390"/>
        <v>4.4444444444444446E-2</v>
      </c>
      <c r="R6239" s="4">
        <f t="shared" si="391"/>
        <v>0.17222222222222222</v>
      </c>
      <c r="S6239">
        <v>0</v>
      </c>
      <c r="T6239">
        <v>8</v>
      </c>
      <c r="U6239">
        <v>31</v>
      </c>
    </row>
    <row r="6240" spans="1:21" x14ac:dyDescent="0.3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f t="shared" si="388"/>
        <v>180</v>
      </c>
      <c r="P6240" s="4">
        <f t="shared" si="389"/>
        <v>5.5555555555555558E-3</v>
      </c>
      <c r="Q6240" s="4">
        <f t="shared" si="390"/>
        <v>2.2222222222222223E-2</v>
      </c>
      <c r="R6240" s="4">
        <f t="shared" si="391"/>
        <v>0.10555555555555556</v>
      </c>
      <c r="S6240">
        <v>1</v>
      </c>
      <c r="T6240">
        <v>4</v>
      </c>
      <c r="U6240">
        <v>19</v>
      </c>
    </row>
    <row r="6241" spans="1:21" x14ac:dyDescent="0.3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f t="shared" si="388"/>
        <v>469</v>
      </c>
      <c r="P6241" s="4">
        <f t="shared" si="389"/>
        <v>2.1321961620469083E-3</v>
      </c>
      <c r="Q6241" s="4">
        <f t="shared" si="390"/>
        <v>2.1321961620469083E-2</v>
      </c>
      <c r="R6241" s="4">
        <f t="shared" si="391"/>
        <v>7.6759061833688705E-2</v>
      </c>
      <c r="S6241">
        <v>1</v>
      </c>
      <c r="T6241">
        <v>10</v>
      </c>
      <c r="U6241">
        <v>36</v>
      </c>
    </row>
    <row r="6242" spans="1:21" x14ac:dyDescent="0.3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f t="shared" si="388"/>
        <v>180</v>
      </c>
      <c r="P6242" s="4">
        <f t="shared" si="389"/>
        <v>0</v>
      </c>
      <c r="Q6242" s="4">
        <f t="shared" si="390"/>
        <v>3.888888888888889E-2</v>
      </c>
      <c r="R6242" s="4">
        <f t="shared" si="391"/>
        <v>0.15</v>
      </c>
      <c r="S6242">
        <v>0</v>
      </c>
      <c r="T6242">
        <v>7</v>
      </c>
      <c r="U6242">
        <v>27</v>
      </c>
    </row>
    <row r="6243" spans="1:21" x14ac:dyDescent="0.3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f t="shared" si="388"/>
        <v>180</v>
      </c>
      <c r="P6243" s="4">
        <f t="shared" si="389"/>
        <v>0</v>
      </c>
      <c r="Q6243" s="4">
        <f t="shared" si="390"/>
        <v>1.6666666666666666E-2</v>
      </c>
      <c r="R6243" s="4">
        <f t="shared" si="391"/>
        <v>8.8888888888888892E-2</v>
      </c>
      <c r="S6243">
        <v>0</v>
      </c>
      <c r="T6243">
        <v>3</v>
      </c>
      <c r="U6243">
        <v>16</v>
      </c>
    </row>
    <row r="6244" spans="1:21" x14ac:dyDescent="0.3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f t="shared" si="388"/>
        <v>331</v>
      </c>
      <c r="P6244" s="4">
        <f t="shared" si="389"/>
        <v>0</v>
      </c>
      <c r="Q6244" s="4">
        <f t="shared" si="390"/>
        <v>4.5317220543806644E-2</v>
      </c>
      <c r="R6244" s="4">
        <f t="shared" si="391"/>
        <v>0.15407854984894259</v>
      </c>
      <c r="S6244">
        <v>0</v>
      </c>
      <c r="T6244">
        <v>15</v>
      </c>
      <c r="U6244">
        <v>51</v>
      </c>
    </row>
    <row r="6245" spans="1:21" x14ac:dyDescent="0.3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f t="shared" si="388"/>
        <v>331</v>
      </c>
      <c r="P6245" s="4">
        <f t="shared" si="389"/>
        <v>0</v>
      </c>
      <c r="Q6245" s="4">
        <f t="shared" si="390"/>
        <v>3.9274924471299093E-2</v>
      </c>
      <c r="R6245" s="4">
        <f t="shared" si="391"/>
        <v>0.13595166163141995</v>
      </c>
      <c r="S6245">
        <v>0</v>
      </c>
      <c r="T6245">
        <v>13</v>
      </c>
      <c r="U6245">
        <v>45</v>
      </c>
    </row>
    <row r="6246" spans="1:21" x14ac:dyDescent="0.3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f t="shared" si="388"/>
        <v>180</v>
      </c>
      <c r="P6246" s="4">
        <f t="shared" si="389"/>
        <v>4.4444444444444446E-2</v>
      </c>
      <c r="Q6246" s="4">
        <f t="shared" si="390"/>
        <v>2.2222222222222223E-2</v>
      </c>
      <c r="R6246" s="4">
        <f t="shared" si="391"/>
        <v>0.11666666666666667</v>
      </c>
      <c r="S6246">
        <v>8</v>
      </c>
      <c r="T6246">
        <v>4</v>
      </c>
      <c r="U6246">
        <v>21</v>
      </c>
    </row>
    <row r="6247" spans="1:21" x14ac:dyDescent="0.3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f t="shared" si="388"/>
        <v>235</v>
      </c>
      <c r="P6247" s="4">
        <f t="shared" si="389"/>
        <v>4.2553191489361703E-3</v>
      </c>
      <c r="Q6247" s="4">
        <f t="shared" si="390"/>
        <v>4.2553191489361701E-2</v>
      </c>
      <c r="R6247" s="4">
        <f t="shared" si="391"/>
        <v>0.16170212765957448</v>
      </c>
      <c r="S6247">
        <v>1</v>
      </c>
      <c r="T6247">
        <v>10</v>
      </c>
      <c r="U6247">
        <v>38</v>
      </c>
    </row>
    <row r="6248" spans="1:21" x14ac:dyDescent="0.3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f t="shared" si="388"/>
        <v>180</v>
      </c>
      <c r="P6248" s="4">
        <f t="shared" si="389"/>
        <v>5.5555555555555558E-3</v>
      </c>
      <c r="Q6248" s="4">
        <f t="shared" si="390"/>
        <v>6.1111111111111109E-2</v>
      </c>
      <c r="R6248" s="4">
        <f t="shared" si="391"/>
        <v>0.21666666666666667</v>
      </c>
      <c r="S6248">
        <v>1</v>
      </c>
      <c r="T6248">
        <v>11</v>
      </c>
      <c r="U6248">
        <v>39</v>
      </c>
    </row>
    <row r="6249" spans="1:21" x14ac:dyDescent="0.3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f t="shared" si="388"/>
        <v>180</v>
      </c>
      <c r="P6249" s="4">
        <f t="shared" si="389"/>
        <v>0</v>
      </c>
      <c r="Q6249" s="4">
        <f t="shared" si="390"/>
        <v>6.1111111111111109E-2</v>
      </c>
      <c r="R6249" s="4">
        <f t="shared" si="391"/>
        <v>0.22222222222222221</v>
      </c>
      <c r="S6249">
        <v>0</v>
      </c>
      <c r="T6249">
        <v>11</v>
      </c>
      <c r="U6249">
        <v>40</v>
      </c>
    </row>
    <row r="6250" spans="1:21" x14ac:dyDescent="0.3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f t="shared" si="388"/>
        <v>180</v>
      </c>
      <c r="P6250" s="4">
        <f t="shared" si="389"/>
        <v>0</v>
      </c>
      <c r="Q6250" s="4">
        <f t="shared" si="390"/>
        <v>0</v>
      </c>
      <c r="R6250" s="4">
        <f t="shared" si="391"/>
        <v>2.2222222222222223E-2</v>
      </c>
      <c r="S6250">
        <v>0</v>
      </c>
      <c r="T6250">
        <v>0</v>
      </c>
      <c r="U6250">
        <v>4</v>
      </c>
    </row>
    <row r="6251" spans="1:21" x14ac:dyDescent="0.3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f t="shared" si="388"/>
        <v>180</v>
      </c>
      <c r="P6251" s="4">
        <f t="shared" si="389"/>
        <v>5.5555555555555558E-3</v>
      </c>
      <c r="Q6251" s="4">
        <f t="shared" si="390"/>
        <v>7.2222222222222215E-2</v>
      </c>
      <c r="R6251" s="4">
        <f t="shared" si="391"/>
        <v>0.25555555555555554</v>
      </c>
      <c r="S6251">
        <v>1</v>
      </c>
      <c r="T6251">
        <v>13</v>
      </c>
      <c r="U6251">
        <v>46</v>
      </c>
    </row>
    <row r="6252" spans="1:21" x14ac:dyDescent="0.3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f t="shared" si="388"/>
        <v>180</v>
      </c>
      <c r="P6252" s="4">
        <f t="shared" si="389"/>
        <v>0</v>
      </c>
      <c r="Q6252" s="4">
        <f t="shared" si="390"/>
        <v>2.7777777777777776E-2</v>
      </c>
      <c r="R6252" s="4">
        <f t="shared" si="391"/>
        <v>0.11666666666666667</v>
      </c>
      <c r="S6252">
        <v>0</v>
      </c>
      <c r="T6252">
        <v>5</v>
      </c>
      <c r="U6252">
        <v>21</v>
      </c>
    </row>
    <row r="6253" spans="1:21" x14ac:dyDescent="0.3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f t="shared" si="388"/>
        <v>180</v>
      </c>
      <c r="P6253" s="4">
        <f t="shared" si="389"/>
        <v>2.7777777777777776E-2</v>
      </c>
      <c r="Q6253" s="4">
        <f t="shared" si="390"/>
        <v>3.3333333333333333E-2</v>
      </c>
      <c r="R6253" s="4">
        <f t="shared" si="391"/>
        <v>0.1388888888888889</v>
      </c>
      <c r="S6253">
        <v>5</v>
      </c>
      <c r="T6253">
        <v>6</v>
      </c>
      <c r="U6253">
        <v>25</v>
      </c>
    </row>
    <row r="6254" spans="1:21" x14ac:dyDescent="0.3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f t="shared" si="388"/>
        <v>235</v>
      </c>
      <c r="P6254" s="4">
        <f t="shared" si="389"/>
        <v>0</v>
      </c>
      <c r="Q6254" s="4">
        <f t="shared" si="390"/>
        <v>9.3617021276595741E-2</v>
      </c>
      <c r="R6254" s="4">
        <f t="shared" si="391"/>
        <v>0.30212765957446808</v>
      </c>
      <c r="S6254">
        <v>0</v>
      </c>
      <c r="T6254">
        <v>22</v>
      </c>
      <c r="U6254">
        <v>71</v>
      </c>
    </row>
    <row r="6255" spans="1:21" x14ac:dyDescent="0.3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f t="shared" si="388"/>
        <v>180</v>
      </c>
      <c r="P6255" s="4">
        <f t="shared" si="389"/>
        <v>0</v>
      </c>
      <c r="Q6255" s="4">
        <f t="shared" si="390"/>
        <v>0.05</v>
      </c>
      <c r="R6255" s="4">
        <f t="shared" si="391"/>
        <v>0.19444444444444445</v>
      </c>
      <c r="S6255">
        <v>0</v>
      </c>
      <c r="T6255">
        <v>9</v>
      </c>
      <c r="U6255">
        <v>35</v>
      </c>
    </row>
    <row r="6256" spans="1:21" x14ac:dyDescent="0.3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f t="shared" si="388"/>
        <v>180</v>
      </c>
      <c r="P6256" s="4">
        <f t="shared" si="389"/>
        <v>5.5555555555555558E-3</v>
      </c>
      <c r="Q6256" s="4">
        <f t="shared" si="390"/>
        <v>3.3333333333333333E-2</v>
      </c>
      <c r="R6256" s="4">
        <f t="shared" si="391"/>
        <v>0.13333333333333333</v>
      </c>
      <c r="S6256">
        <v>1</v>
      </c>
      <c r="T6256">
        <v>6</v>
      </c>
      <c r="U6256">
        <v>24</v>
      </c>
    </row>
    <row r="6257" spans="1:21" x14ac:dyDescent="0.3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f t="shared" si="388"/>
        <v>256</v>
      </c>
      <c r="P6257" s="4">
        <f t="shared" si="389"/>
        <v>0</v>
      </c>
      <c r="Q6257" s="4">
        <f t="shared" si="390"/>
        <v>0</v>
      </c>
      <c r="R6257" s="4">
        <f t="shared" si="391"/>
        <v>0</v>
      </c>
      <c r="S6257">
        <v>0</v>
      </c>
      <c r="T6257">
        <v>0</v>
      </c>
      <c r="U6257">
        <v>0</v>
      </c>
    </row>
    <row r="6258" spans="1:21" x14ac:dyDescent="0.3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f t="shared" si="388"/>
        <v>180</v>
      </c>
      <c r="P6258" s="4">
        <f t="shared" si="389"/>
        <v>0</v>
      </c>
      <c r="Q6258" s="4">
        <f t="shared" si="390"/>
        <v>8.3333333333333329E-2</v>
      </c>
      <c r="R6258" s="4">
        <f t="shared" si="391"/>
        <v>0.28888888888888886</v>
      </c>
      <c r="S6258">
        <v>0</v>
      </c>
      <c r="T6258">
        <v>15</v>
      </c>
      <c r="U6258">
        <v>52</v>
      </c>
    </row>
    <row r="6259" spans="1:21" x14ac:dyDescent="0.3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f t="shared" si="388"/>
        <v>180</v>
      </c>
      <c r="P6259" s="4">
        <f t="shared" si="389"/>
        <v>0</v>
      </c>
      <c r="Q6259" s="4">
        <f t="shared" si="390"/>
        <v>0</v>
      </c>
      <c r="R6259" s="4">
        <f t="shared" si="391"/>
        <v>0.05</v>
      </c>
      <c r="S6259">
        <v>0</v>
      </c>
      <c r="T6259">
        <v>0</v>
      </c>
      <c r="U6259">
        <v>9</v>
      </c>
    </row>
    <row r="6260" spans="1:21" x14ac:dyDescent="0.3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f t="shared" si="388"/>
        <v>180</v>
      </c>
      <c r="P6260" s="4">
        <f t="shared" si="389"/>
        <v>5.5555555555555558E-3</v>
      </c>
      <c r="Q6260" s="4">
        <f t="shared" si="390"/>
        <v>1.1111111111111112E-2</v>
      </c>
      <c r="R6260" s="4">
        <f t="shared" si="391"/>
        <v>8.3333333333333329E-2</v>
      </c>
      <c r="S6260">
        <v>1</v>
      </c>
      <c r="T6260">
        <v>2</v>
      </c>
      <c r="U6260">
        <v>15</v>
      </c>
    </row>
    <row r="6261" spans="1:21" x14ac:dyDescent="0.3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f t="shared" si="388"/>
        <v>256</v>
      </c>
      <c r="P6261" s="4">
        <f t="shared" si="389"/>
        <v>0</v>
      </c>
      <c r="Q6261" s="4">
        <f t="shared" si="390"/>
        <v>2.34375E-2</v>
      </c>
      <c r="R6261" s="4">
        <f t="shared" si="391"/>
        <v>9.765625E-2</v>
      </c>
      <c r="S6261">
        <v>0</v>
      </c>
      <c r="T6261">
        <v>6</v>
      </c>
      <c r="U6261">
        <v>25</v>
      </c>
    </row>
    <row r="6262" spans="1:21" x14ac:dyDescent="0.3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f t="shared" si="388"/>
        <v>331</v>
      </c>
      <c r="P6262" s="4">
        <f t="shared" si="389"/>
        <v>0</v>
      </c>
      <c r="Q6262" s="4">
        <f t="shared" si="390"/>
        <v>4.8338368580060423E-2</v>
      </c>
      <c r="R6262" s="4">
        <f t="shared" si="391"/>
        <v>0.15709969788519637</v>
      </c>
      <c r="S6262">
        <v>0</v>
      </c>
      <c r="T6262">
        <v>16</v>
      </c>
      <c r="U6262">
        <v>52</v>
      </c>
    </row>
    <row r="6263" spans="1:21" x14ac:dyDescent="0.3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f t="shared" si="388"/>
        <v>180</v>
      </c>
      <c r="P6263" s="4">
        <f t="shared" si="389"/>
        <v>0</v>
      </c>
      <c r="Q6263" s="4">
        <f t="shared" si="390"/>
        <v>6.6666666666666666E-2</v>
      </c>
      <c r="R6263" s="4">
        <f t="shared" si="391"/>
        <v>0.23333333333333334</v>
      </c>
      <c r="S6263">
        <v>0</v>
      </c>
      <c r="T6263">
        <v>12</v>
      </c>
      <c r="U6263">
        <v>42</v>
      </c>
    </row>
    <row r="6264" spans="1:21" x14ac:dyDescent="0.3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f t="shared" si="388"/>
        <v>180</v>
      </c>
      <c r="P6264" s="4">
        <f t="shared" si="389"/>
        <v>0</v>
      </c>
      <c r="Q6264" s="4">
        <f t="shared" si="390"/>
        <v>3.888888888888889E-2</v>
      </c>
      <c r="R6264" s="4">
        <f t="shared" si="391"/>
        <v>0.15555555555555556</v>
      </c>
      <c r="S6264">
        <v>0</v>
      </c>
      <c r="T6264">
        <v>7</v>
      </c>
      <c r="U6264">
        <v>28</v>
      </c>
    </row>
    <row r="6265" spans="1:21" x14ac:dyDescent="0.3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f t="shared" si="388"/>
        <v>180</v>
      </c>
      <c r="P6265" s="4">
        <f t="shared" si="389"/>
        <v>1.1111111111111112E-2</v>
      </c>
      <c r="Q6265" s="4">
        <f t="shared" si="390"/>
        <v>0.05</v>
      </c>
      <c r="R6265" s="4">
        <f t="shared" si="391"/>
        <v>0.19444444444444445</v>
      </c>
      <c r="S6265">
        <v>2</v>
      </c>
      <c r="T6265">
        <v>9</v>
      </c>
      <c r="U6265">
        <v>35</v>
      </c>
    </row>
    <row r="6266" spans="1:21" x14ac:dyDescent="0.3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f t="shared" si="388"/>
        <v>180</v>
      </c>
      <c r="P6266" s="4">
        <f t="shared" si="389"/>
        <v>0</v>
      </c>
      <c r="Q6266" s="4">
        <f t="shared" si="390"/>
        <v>2.2222222222222223E-2</v>
      </c>
      <c r="R6266" s="4">
        <f t="shared" si="391"/>
        <v>0.11666666666666667</v>
      </c>
      <c r="S6266">
        <v>0</v>
      </c>
      <c r="T6266">
        <v>4</v>
      </c>
      <c r="U6266">
        <v>21</v>
      </c>
    </row>
    <row r="6267" spans="1:21" x14ac:dyDescent="0.3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f t="shared" si="388"/>
        <v>180</v>
      </c>
      <c r="P6267" s="4">
        <f t="shared" si="389"/>
        <v>5.5555555555555558E-3</v>
      </c>
      <c r="Q6267" s="4">
        <f t="shared" si="390"/>
        <v>0.05</v>
      </c>
      <c r="R6267" s="4">
        <f t="shared" si="391"/>
        <v>0.17777777777777778</v>
      </c>
      <c r="S6267">
        <v>1</v>
      </c>
      <c r="T6267">
        <v>9</v>
      </c>
      <c r="U6267">
        <v>32</v>
      </c>
    </row>
    <row r="6268" spans="1:21" x14ac:dyDescent="0.3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f t="shared" si="388"/>
        <v>180</v>
      </c>
      <c r="P6268" s="4">
        <f t="shared" si="389"/>
        <v>0</v>
      </c>
      <c r="Q6268" s="4">
        <f t="shared" si="390"/>
        <v>4.4444444444444446E-2</v>
      </c>
      <c r="R6268" s="4">
        <f t="shared" si="391"/>
        <v>0.17222222222222222</v>
      </c>
      <c r="S6268">
        <v>0</v>
      </c>
      <c r="T6268">
        <v>8</v>
      </c>
      <c r="U6268">
        <v>31</v>
      </c>
    </row>
    <row r="6269" spans="1:21" x14ac:dyDescent="0.3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f t="shared" si="388"/>
        <v>235</v>
      </c>
      <c r="P6269" s="4">
        <f t="shared" si="389"/>
        <v>4.2553191489361703E-3</v>
      </c>
      <c r="Q6269" s="4">
        <f t="shared" si="390"/>
        <v>5.5319148936170209E-2</v>
      </c>
      <c r="R6269" s="4">
        <f t="shared" si="391"/>
        <v>0.19148936170212766</v>
      </c>
      <c r="S6269">
        <v>1</v>
      </c>
      <c r="T6269">
        <v>13</v>
      </c>
      <c r="U6269">
        <v>45</v>
      </c>
    </row>
    <row r="6270" spans="1:21" x14ac:dyDescent="0.3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f t="shared" si="388"/>
        <v>180</v>
      </c>
      <c r="P6270" s="4">
        <f t="shared" si="389"/>
        <v>5.5555555555555558E-3</v>
      </c>
      <c r="Q6270" s="4">
        <f t="shared" si="390"/>
        <v>7.2222222222222215E-2</v>
      </c>
      <c r="R6270" s="4">
        <f t="shared" si="391"/>
        <v>0.25</v>
      </c>
      <c r="S6270">
        <v>1</v>
      </c>
      <c r="T6270">
        <v>13</v>
      </c>
      <c r="U6270">
        <v>45</v>
      </c>
    </row>
    <row r="6271" spans="1:21" x14ac:dyDescent="0.3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f t="shared" si="388"/>
        <v>180</v>
      </c>
      <c r="P6271" s="4">
        <f t="shared" si="389"/>
        <v>1.1111111111111112E-2</v>
      </c>
      <c r="Q6271" s="4">
        <f t="shared" si="390"/>
        <v>5.5555555555555552E-2</v>
      </c>
      <c r="R6271" s="4">
        <f t="shared" si="391"/>
        <v>0.21111111111111111</v>
      </c>
      <c r="S6271">
        <v>2</v>
      </c>
      <c r="T6271">
        <v>10</v>
      </c>
      <c r="U6271">
        <v>38</v>
      </c>
    </row>
    <row r="6272" spans="1:21" x14ac:dyDescent="0.3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f t="shared" si="388"/>
        <v>180</v>
      </c>
      <c r="P6272" s="4">
        <f t="shared" si="389"/>
        <v>0</v>
      </c>
      <c r="Q6272" s="4">
        <f t="shared" si="390"/>
        <v>3.3333333333333333E-2</v>
      </c>
      <c r="R6272" s="4">
        <f t="shared" si="391"/>
        <v>0.1388888888888889</v>
      </c>
      <c r="S6272">
        <v>0</v>
      </c>
      <c r="T6272">
        <v>6</v>
      </c>
      <c r="U6272">
        <v>25</v>
      </c>
    </row>
    <row r="6273" spans="1:21" x14ac:dyDescent="0.3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f t="shared" si="388"/>
        <v>331</v>
      </c>
      <c r="P6273" s="4">
        <f t="shared" si="389"/>
        <v>0</v>
      </c>
      <c r="Q6273" s="4">
        <f t="shared" si="390"/>
        <v>3.6253776435045321E-2</v>
      </c>
      <c r="R6273" s="4">
        <f t="shared" si="391"/>
        <v>0.12688821752265861</v>
      </c>
      <c r="S6273">
        <v>0</v>
      </c>
      <c r="T6273">
        <v>12</v>
      </c>
      <c r="U6273">
        <v>42</v>
      </c>
    </row>
    <row r="6274" spans="1:21" x14ac:dyDescent="0.3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f t="shared" si="388"/>
        <v>332</v>
      </c>
      <c r="P6274" s="4">
        <f t="shared" si="389"/>
        <v>3.0120481927710845E-3</v>
      </c>
      <c r="Q6274" s="4">
        <f t="shared" si="390"/>
        <v>2.1084337349397589E-2</v>
      </c>
      <c r="R6274" s="4">
        <f t="shared" si="391"/>
        <v>8.7349397590361449E-2</v>
      </c>
      <c r="S6274">
        <v>1</v>
      </c>
      <c r="T6274">
        <v>7</v>
      </c>
      <c r="U6274">
        <v>29</v>
      </c>
    </row>
    <row r="6275" spans="1:21" x14ac:dyDescent="0.3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f t="shared" ref="O6275:O6338" si="392">L6275+M6275+N6275</f>
        <v>180</v>
      </c>
      <c r="P6275" s="4">
        <f t="shared" ref="P6275:P6338" si="393">S6275/O6275</f>
        <v>0</v>
      </c>
      <c r="Q6275" s="4">
        <f t="shared" ref="Q6275:Q6338" si="394">T6275/O6275</f>
        <v>1.1111111111111112E-2</v>
      </c>
      <c r="R6275" s="4">
        <f t="shared" ref="R6275:R6338" si="395">U6275/O6275</f>
        <v>7.2222222222222215E-2</v>
      </c>
      <c r="S6275">
        <v>0</v>
      </c>
      <c r="T6275">
        <v>2</v>
      </c>
      <c r="U6275">
        <v>13</v>
      </c>
    </row>
    <row r="6276" spans="1:21" x14ac:dyDescent="0.3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f t="shared" si="392"/>
        <v>180</v>
      </c>
      <c r="P6276" s="4">
        <f t="shared" si="393"/>
        <v>0</v>
      </c>
      <c r="Q6276" s="4">
        <f t="shared" si="394"/>
        <v>3.3333333333333333E-2</v>
      </c>
      <c r="R6276" s="4">
        <f t="shared" si="395"/>
        <v>0.13333333333333333</v>
      </c>
      <c r="S6276">
        <v>0</v>
      </c>
      <c r="T6276">
        <v>6</v>
      </c>
      <c r="U6276">
        <v>24</v>
      </c>
    </row>
    <row r="6277" spans="1:21" x14ac:dyDescent="0.3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f t="shared" si="392"/>
        <v>180</v>
      </c>
      <c r="P6277" s="4">
        <f t="shared" si="393"/>
        <v>1.1111111111111112E-2</v>
      </c>
      <c r="Q6277" s="4">
        <f t="shared" si="394"/>
        <v>4.4444444444444446E-2</v>
      </c>
      <c r="R6277" s="4">
        <f t="shared" si="395"/>
        <v>0.17777777777777778</v>
      </c>
      <c r="S6277">
        <v>2</v>
      </c>
      <c r="T6277">
        <v>8</v>
      </c>
      <c r="U6277">
        <v>32</v>
      </c>
    </row>
    <row r="6278" spans="1:21" x14ac:dyDescent="0.3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f t="shared" si="392"/>
        <v>180</v>
      </c>
      <c r="P6278" s="4">
        <f t="shared" si="393"/>
        <v>0</v>
      </c>
      <c r="Q6278" s="4">
        <f t="shared" si="394"/>
        <v>7.2222222222222215E-2</v>
      </c>
      <c r="R6278" s="4">
        <f t="shared" si="395"/>
        <v>0.24444444444444444</v>
      </c>
      <c r="S6278">
        <v>0</v>
      </c>
      <c r="T6278">
        <v>13</v>
      </c>
      <c r="U6278">
        <v>44</v>
      </c>
    </row>
    <row r="6279" spans="1:21" x14ac:dyDescent="0.3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f t="shared" si="392"/>
        <v>180</v>
      </c>
      <c r="P6279" s="4">
        <f t="shared" si="393"/>
        <v>2.2222222222222223E-2</v>
      </c>
      <c r="Q6279" s="4">
        <f t="shared" si="394"/>
        <v>3.888888888888889E-2</v>
      </c>
      <c r="R6279" s="4">
        <f t="shared" si="395"/>
        <v>0.15</v>
      </c>
      <c r="S6279">
        <v>4</v>
      </c>
      <c r="T6279">
        <v>7</v>
      </c>
      <c r="U6279">
        <v>27</v>
      </c>
    </row>
    <row r="6280" spans="1:21" x14ac:dyDescent="0.3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f t="shared" si="392"/>
        <v>235</v>
      </c>
      <c r="P6280" s="4">
        <f t="shared" si="393"/>
        <v>0</v>
      </c>
      <c r="Q6280" s="4">
        <f t="shared" si="394"/>
        <v>4.2553191489361703E-3</v>
      </c>
      <c r="R6280" s="4">
        <f t="shared" si="395"/>
        <v>4.6808510638297871E-2</v>
      </c>
      <c r="S6280">
        <v>0</v>
      </c>
      <c r="T6280">
        <v>1</v>
      </c>
      <c r="U6280">
        <v>11</v>
      </c>
    </row>
    <row r="6281" spans="1:21" x14ac:dyDescent="0.3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f t="shared" si="392"/>
        <v>216</v>
      </c>
      <c r="P6281" s="4">
        <f t="shared" si="393"/>
        <v>4.6296296296296294E-3</v>
      </c>
      <c r="Q6281" s="4">
        <f t="shared" si="394"/>
        <v>3.7037037037037035E-2</v>
      </c>
      <c r="R6281" s="4">
        <f t="shared" si="395"/>
        <v>0.14351851851851852</v>
      </c>
      <c r="S6281">
        <v>1</v>
      </c>
      <c r="T6281">
        <v>8</v>
      </c>
      <c r="U6281">
        <v>31</v>
      </c>
    </row>
    <row r="6282" spans="1:21" x14ac:dyDescent="0.3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f t="shared" si="392"/>
        <v>331</v>
      </c>
      <c r="P6282" s="4">
        <f t="shared" si="393"/>
        <v>0</v>
      </c>
      <c r="Q6282" s="4">
        <f t="shared" si="394"/>
        <v>2.4169184290030211E-2</v>
      </c>
      <c r="R6282" s="4">
        <f t="shared" si="395"/>
        <v>9.6676737160120846E-2</v>
      </c>
      <c r="S6282">
        <v>0</v>
      </c>
      <c r="T6282">
        <v>8</v>
      </c>
      <c r="U6282">
        <v>32</v>
      </c>
    </row>
    <row r="6283" spans="1:21" x14ac:dyDescent="0.3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f t="shared" si="392"/>
        <v>180</v>
      </c>
      <c r="P6283" s="4">
        <f t="shared" si="393"/>
        <v>0</v>
      </c>
      <c r="Q6283" s="4">
        <f t="shared" si="394"/>
        <v>0.05</v>
      </c>
      <c r="R6283" s="4">
        <f t="shared" si="395"/>
        <v>0.18333333333333332</v>
      </c>
      <c r="S6283">
        <v>0</v>
      </c>
      <c r="T6283">
        <v>9</v>
      </c>
      <c r="U6283">
        <v>33</v>
      </c>
    </row>
    <row r="6284" spans="1:21" x14ac:dyDescent="0.3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f t="shared" si="392"/>
        <v>180</v>
      </c>
      <c r="P6284" s="4">
        <f t="shared" si="393"/>
        <v>1.6666666666666666E-2</v>
      </c>
      <c r="Q6284" s="4">
        <f t="shared" si="394"/>
        <v>7.2222222222222215E-2</v>
      </c>
      <c r="R6284" s="4">
        <f t="shared" si="395"/>
        <v>0.25</v>
      </c>
      <c r="S6284">
        <v>3</v>
      </c>
      <c r="T6284">
        <v>13</v>
      </c>
      <c r="U6284">
        <v>45</v>
      </c>
    </row>
    <row r="6285" spans="1:21" x14ac:dyDescent="0.3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f t="shared" si="392"/>
        <v>180</v>
      </c>
      <c r="P6285" s="4">
        <f t="shared" si="393"/>
        <v>0</v>
      </c>
      <c r="Q6285" s="4">
        <f t="shared" si="394"/>
        <v>7.2222222222222215E-2</v>
      </c>
      <c r="R6285" s="4">
        <f t="shared" si="395"/>
        <v>0.25555555555555554</v>
      </c>
      <c r="S6285">
        <v>0</v>
      </c>
      <c r="T6285">
        <v>13</v>
      </c>
      <c r="U6285">
        <v>46</v>
      </c>
    </row>
    <row r="6286" spans="1:21" x14ac:dyDescent="0.3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f t="shared" si="392"/>
        <v>180</v>
      </c>
      <c r="P6286" s="4">
        <f t="shared" si="393"/>
        <v>1.1111111111111112E-2</v>
      </c>
      <c r="Q6286" s="4">
        <f t="shared" si="394"/>
        <v>2.7777777777777776E-2</v>
      </c>
      <c r="R6286" s="4">
        <f t="shared" si="395"/>
        <v>0.11666666666666667</v>
      </c>
      <c r="S6286">
        <v>2</v>
      </c>
      <c r="T6286">
        <v>5</v>
      </c>
      <c r="U6286">
        <v>21</v>
      </c>
    </row>
    <row r="6287" spans="1:21" x14ac:dyDescent="0.3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f t="shared" si="392"/>
        <v>180</v>
      </c>
      <c r="P6287" s="4">
        <f t="shared" si="393"/>
        <v>5.5555555555555558E-3</v>
      </c>
      <c r="Q6287" s="4">
        <f t="shared" si="394"/>
        <v>2.2222222222222223E-2</v>
      </c>
      <c r="R6287" s="4">
        <f t="shared" si="395"/>
        <v>0.11666666666666667</v>
      </c>
      <c r="S6287">
        <v>1</v>
      </c>
      <c r="T6287">
        <v>4</v>
      </c>
      <c r="U6287">
        <v>21</v>
      </c>
    </row>
    <row r="6288" spans="1:21" x14ac:dyDescent="0.3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f t="shared" si="392"/>
        <v>336</v>
      </c>
      <c r="P6288" s="4">
        <f t="shared" si="393"/>
        <v>0</v>
      </c>
      <c r="Q6288" s="4">
        <f t="shared" si="394"/>
        <v>5.9523809523809521E-3</v>
      </c>
      <c r="R6288" s="4">
        <f t="shared" si="395"/>
        <v>4.1666666666666664E-2</v>
      </c>
      <c r="S6288">
        <v>0</v>
      </c>
      <c r="T6288">
        <v>2</v>
      </c>
      <c r="U6288">
        <v>14</v>
      </c>
    </row>
    <row r="6289" spans="1:21" x14ac:dyDescent="0.3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f t="shared" si="392"/>
        <v>180</v>
      </c>
      <c r="P6289" s="4">
        <f t="shared" si="393"/>
        <v>1.1111111111111112E-2</v>
      </c>
      <c r="Q6289" s="4">
        <f t="shared" si="394"/>
        <v>6.6666666666666666E-2</v>
      </c>
      <c r="R6289" s="4">
        <f t="shared" si="395"/>
        <v>0.22777777777777777</v>
      </c>
      <c r="S6289">
        <v>2</v>
      </c>
      <c r="T6289">
        <v>12</v>
      </c>
      <c r="U6289">
        <v>41</v>
      </c>
    </row>
    <row r="6290" spans="1:21" x14ac:dyDescent="0.3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f t="shared" si="392"/>
        <v>214</v>
      </c>
      <c r="P6290" s="4">
        <f t="shared" si="393"/>
        <v>0</v>
      </c>
      <c r="Q6290" s="4">
        <f t="shared" si="394"/>
        <v>7.476635514018691E-2</v>
      </c>
      <c r="R6290" s="4">
        <f t="shared" si="395"/>
        <v>0.24766355140186916</v>
      </c>
      <c r="S6290">
        <v>0</v>
      </c>
      <c r="T6290">
        <v>16</v>
      </c>
      <c r="U6290">
        <v>53</v>
      </c>
    </row>
    <row r="6291" spans="1:21" x14ac:dyDescent="0.3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f t="shared" si="392"/>
        <v>272</v>
      </c>
      <c r="P6291" s="4">
        <f t="shared" si="393"/>
        <v>3.6764705882352941E-3</v>
      </c>
      <c r="Q6291" s="4">
        <f t="shared" si="394"/>
        <v>2.2058823529411766E-2</v>
      </c>
      <c r="R6291" s="4">
        <f t="shared" si="395"/>
        <v>9.1911764705882359E-2</v>
      </c>
      <c r="S6291">
        <v>1</v>
      </c>
      <c r="T6291">
        <v>6</v>
      </c>
      <c r="U6291">
        <v>25</v>
      </c>
    </row>
    <row r="6292" spans="1:21" x14ac:dyDescent="0.3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f t="shared" si="392"/>
        <v>235</v>
      </c>
      <c r="P6292" s="4">
        <f t="shared" si="393"/>
        <v>0</v>
      </c>
      <c r="Q6292" s="4">
        <f t="shared" si="394"/>
        <v>2.553191489361702E-2</v>
      </c>
      <c r="R6292" s="4">
        <f t="shared" si="395"/>
        <v>0.1148936170212766</v>
      </c>
      <c r="S6292">
        <v>0</v>
      </c>
      <c r="T6292">
        <v>6</v>
      </c>
      <c r="U6292">
        <v>27</v>
      </c>
    </row>
    <row r="6293" spans="1:21" x14ac:dyDescent="0.3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f t="shared" si="392"/>
        <v>180</v>
      </c>
      <c r="P6293" s="4">
        <f t="shared" si="393"/>
        <v>5.5555555555555558E-3</v>
      </c>
      <c r="Q6293" s="4">
        <f t="shared" si="394"/>
        <v>8.8888888888888892E-2</v>
      </c>
      <c r="R6293" s="4">
        <f t="shared" si="395"/>
        <v>0.29444444444444445</v>
      </c>
      <c r="S6293">
        <v>1</v>
      </c>
      <c r="T6293">
        <v>16</v>
      </c>
      <c r="U6293">
        <v>53</v>
      </c>
    </row>
    <row r="6294" spans="1:21" x14ac:dyDescent="0.3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f t="shared" si="392"/>
        <v>336</v>
      </c>
      <c r="P6294" s="4">
        <f t="shared" si="393"/>
        <v>2.976190476190476E-3</v>
      </c>
      <c r="Q6294" s="4">
        <f t="shared" si="394"/>
        <v>3.273809523809524E-2</v>
      </c>
      <c r="R6294" s="4">
        <f t="shared" si="395"/>
        <v>0.1130952380952381</v>
      </c>
      <c r="S6294">
        <v>1</v>
      </c>
      <c r="T6294">
        <v>11</v>
      </c>
      <c r="U6294">
        <v>38</v>
      </c>
    </row>
    <row r="6295" spans="1:21" x14ac:dyDescent="0.3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f t="shared" si="392"/>
        <v>272</v>
      </c>
      <c r="P6295" s="4">
        <f t="shared" si="393"/>
        <v>0</v>
      </c>
      <c r="Q6295" s="4">
        <f t="shared" si="394"/>
        <v>3.6764705882352942E-2</v>
      </c>
      <c r="R6295" s="4">
        <f t="shared" si="395"/>
        <v>0.13602941176470587</v>
      </c>
      <c r="S6295">
        <v>0</v>
      </c>
      <c r="T6295">
        <v>10</v>
      </c>
      <c r="U6295">
        <v>37</v>
      </c>
    </row>
    <row r="6296" spans="1:21" x14ac:dyDescent="0.3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f t="shared" si="392"/>
        <v>180</v>
      </c>
      <c r="P6296" s="4">
        <f t="shared" si="393"/>
        <v>5.5555555555555558E-3</v>
      </c>
      <c r="Q6296" s="4">
        <f t="shared" si="394"/>
        <v>5.5555555555555558E-3</v>
      </c>
      <c r="R6296" s="4">
        <f t="shared" si="395"/>
        <v>6.6666666666666666E-2</v>
      </c>
      <c r="S6296">
        <v>1</v>
      </c>
      <c r="T6296">
        <v>1</v>
      </c>
      <c r="U6296">
        <v>12</v>
      </c>
    </row>
    <row r="6297" spans="1:21" x14ac:dyDescent="0.3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f t="shared" si="392"/>
        <v>180</v>
      </c>
      <c r="P6297" s="4">
        <f t="shared" si="393"/>
        <v>0</v>
      </c>
      <c r="Q6297" s="4">
        <f t="shared" si="394"/>
        <v>6.1111111111111109E-2</v>
      </c>
      <c r="R6297" s="4">
        <f t="shared" si="395"/>
        <v>0.22777777777777777</v>
      </c>
      <c r="S6297">
        <v>0</v>
      </c>
      <c r="T6297">
        <v>11</v>
      </c>
      <c r="U6297">
        <v>41</v>
      </c>
    </row>
    <row r="6298" spans="1:21" x14ac:dyDescent="0.3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f t="shared" si="392"/>
        <v>469</v>
      </c>
      <c r="P6298" s="4">
        <f t="shared" si="393"/>
        <v>0</v>
      </c>
      <c r="Q6298" s="4">
        <f t="shared" si="394"/>
        <v>6.3965884861407248E-3</v>
      </c>
      <c r="R6298" s="4">
        <f t="shared" si="395"/>
        <v>3.4115138592750532E-2</v>
      </c>
      <c r="S6298">
        <v>0</v>
      </c>
      <c r="T6298">
        <v>3</v>
      </c>
      <c r="U6298">
        <v>16</v>
      </c>
    </row>
    <row r="6299" spans="1:21" x14ac:dyDescent="0.3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f t="shared" si="392"/>
        <v>331</v>
      </c>
      <c r="P6299" s="4">
        <f t="shared" si="393"/>
        <v>0</v>
      </c>
      <c r="Q6299" s="4">
        <f t="shared" si="394"/>
        <v>6.0422960725075529E-3</v>
      </c>
      <c r="R6299" s="4">
        <f t="shared" si="395"/>
        <v>3.9274924471299093E-2</v>
      </c>
      <c r="S6299">
        <v>0</v>
      </c>
      <c r="T6299">
        <v>2</v>
      </c>
      <c r="U6299">
        <v>13</v>
      </c>
    </row>
    <row r="6300" spans="1:21" x14ac:dyDescent="0.3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f t="shared" si="392"/>
        <v>180</v>
      </c>
      <c r="P6300" s="4">
        <f t="shared" si="393"/>
        <v>0</v>
      </c>
      <c r="Q6300" s="4">
        <f t="shared" si="394"/>
        <v>3.3333333333333333E-2</v>
      </c>
      <c r="R6300" s="4">
        <f t="shared" si="395"/>
        <v>0.1388888888888889</v>
      </c>
      <c r="S6300">
        <v>0</v>
      </c>
      <c r="T6300">
        <v>6</v>
      </c>
      <c r="U6300">
        <v>25</v>
      </c>
    </row>
    <row r="6301" spans="1:21" x14ac:dyDescent="0.3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f t="shared" si="392"/>
        <v>235</v>
      </c>
      <c r="P6301" s="4">
        <f t="shared" si="393"/>
        <v>0</v>
      </c>
      <c r="Q6301" s="4">
        <f t="shared" si="394"/>
        <v>2.1276595744680851E-2</v>
      </c>
      <c r="R6301" s="4">
        <f t="shared" si="395"/>
        <v>8.9361702127659579E-2</v>
      </c>
      <c r="S6301">
        <v>0</v>
      </c>
      <c r="T6301">
        <v>5</v>
      </c>
      <c r="U6301">
        <v>21</v>
      </c>
    </row>
    <row r="6302" spans="1:21" x14ac:dyDescent="0.3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f t="shared" si="392"/>
        <v>180</v>
      </c>
      <c r="P6302" s="4">
        <f t="shared" si="393"/>
        <v>0</v>
      </c>
      <c r="Q6302" s="4">
        <f t="shared" si="394"/>
        <v>3.888888888888889E-2</v>
      </c>
      <c r="R6302" s="4">
        <f t="shared" si="395"/>
        <v>0.15</v>
      </c>
      <c r="S6302">
        <v>0</v>
      </c>
      <c r="T6302">
        <v>7</v>
      </c>
      <c r="U6302">
        <v>27</v>
      </c>
    </row>
    <row r="6303" spans="1:21" x14ac:dyDescent="0.3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f t="shared" si="392"/>
        <v>180</v>
      </c>
      <c r="P6303" s="4">
        <f t="shared" si="393"/>
        <v>0</v>
      </c>
      <c r="Q6303" s="4">
        <f t="shared" si="394"/>
        <v>0</v>
      </c>
      <c r="R6303" s="4">
        <f t="shared" si="395"/>
        <v>4.4444444444444446E-2</v>
      </c>
      <c r="S6303">
        <v>0</v>
      </c>
      <c r="T6303">
        <v>0</v>
      </c>
      <c r="U6303">
        <v>8</v>
      </c>
    </row>
    <row r="6304" spans="1:21" x14ac:dyDescent="0.3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f t="shared" si="392"/>
        <v>180</v>
      </c>
      <c r="P6304" s="4">
        <f t="shared" si="393"/>
        <v>0</v>
      </c>
      <c r="Q6304" s="4">
        <f t="shared" si="394"/>
        <v>7.2222222222222215E-2</v>
      </c>
      <c r="R6304" s="4">
        <f t="shared" si="395"/>
        <v>0.25</v>
      </c>
      <c r="S6304">
        <v>0</v>
      </c>
      <c r="T6304">
        <v>13</v>
      </c>
      <c r="U6304">
        <v>45</v>
      </c>
    </row>
    <row r="6305" spans="1:21" x14ac:dyDescent="0.3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f t="shared" si="392"/>
        <v>204</v>
      </c>
      <c r="P6305" s="4">
        <f t="shared" si="393"/>
        <v>0</v>
      </c>
      <c r="Q6305" s="4">
        <f t="shared" si="394"/>
        <v>6.8627450980392163E-2</v>
      </c>
      <c r="R6305" s="4">
        <f t="shared" si="395"/>
        <v>0.23529411764705882</v>
      </c>
      <c r="S6305">
        <v>0</v>
      </c>
      <c r="T6305">
        <v>14</v>
      </c>
      <c r="U6305">
        <v>48</v>
      </c>
    </row>
    <row r="6306" spans="1:21" x14ac:dyDescent="0.3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f t="shared" si="392"/>
        <v>336</v>
      </c>
      <c r="P6306" s="4">
        <f t="shared" si="393"/>
        <v>2.976190476190476E-3</v>
      </c>
      <c r="Q6306" s="4">
        <f t="shared" si="394"/>
        <v>0</v>
      </c>
      <c r="R6306" s="4">
        <f t="shared" si="395"/>
        <v>0</v>
      </c>
      <c r="S6306">
        <v>1</v>
      </c>
      <c r="T6306">
        <v>0</v>
      </c>
      <c r="U6306">
        <v>0</v>
      </c>
    </row>
    <row r="6307" spans="1:21" x14ac:dyDescent="0.3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f t="shared" si="392"/>
        <v>332</v>
      </c>
      <c r="P6307" s="4">
        <f t="shared" si="393"/>
        <v>3.0120481927710845E-3</v>
      </c>
      <c r="Q6307" s="4">
        <f t="shared" si="394"/>
        <v>3.9156626506024098E-2</v>
      </c>
      <c r="R6307" s="4">
        <f t="shared" si="395"/>
        <v>0.13855421686746988</v>
      </c>
      <c r="S6307">
        <v>1</v>
      </c>
      <c r="T6307">
        <v>13</v>
      </c>
      <c r="U6307">
        <v>46</v>
      </c>
    </row>
    <row r="6308" spans="1:21" x14ac:dyDescent="0.3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f t="shared" si="392"/>
        <v>180</v>
      </c>
      <c r="P6308" s="4">
        <f t="shared" si="393"/>
        <v>0</v>
      </c>
      <c r="Q6308" s="4">
        <f t="shared" si="394"/>
        <v>1.6666666666666666E-2</v>
      </c>
      <c r="R6308" s="4">
        <f t="shared" si="395"/>
        <v>0.1</v>
      </c>
      <c r="S6308">
        <v>0</v>
      </c>
      <c r="T6308">
        <v>3</v>
      </c>
      <c r="U6308">
        <v>18</v>
      </c>
    </row>
    <row r="6309" spans="1:21" x14ac:dyDescent="0.3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f t="shared" si="392"/>
        <v>272</v>
      </c>
      <c r="P6309" s="4">
        <f t="shared" si="393"/>
        <v>7.3529411764705881E-3</v>
      </c>
      <c r="Q6309" s="4">
        <f t="shared" si="394"/>
        <v>4.4117647058823532E-2</v>
      </c>
      <c r="R6309" s="4">
        <f t="shared" si="395"/>
        <v>0.16176470588235295</v>
      </c>
      <c r="S6309">
        <v>2</v>
      </c>
      <c r="T6309">
        <v>12</v>
      </c>
      <c r="U6309">
        <v>44</v>
      </c>
    </row>
    <row r="6310" spans="1:21" x14ac:dyDescent="0.3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f t="shared" si="392"/>
        <v>180</v>
      </c>
      <c r="P6310" s="4">
        <f t="shared" si="393"/>
        <v>5.5555555555555558E-3</v>
      </c>
      <c r="Q6310" s="4">
        <f t="shared" si="394"/>
        <v>3.888888888888889E-2</v>
      </c>
      <c r="R6310" s="4">
        <f t="shared" si="395"/>
        <v>0.16111111111111112</v>
      </c>
      <c r="S6310">
        <v>1</v>
      </c>
      <c r="T6310">
        <v>7</v>
      </c>
      <c r="U6310">
        <v>29</v>
      </c>
    </row>
    <row r="6311" spans="1:21" x14ac:dyDescent="0.3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f t="shared" si="392"/>
        <v>180</v>
      </c>
      <c r="P6311" s="4">
        <f t="shared" si="393"/>
        <v>5.5555555555555558E-3</v>
      </c>
      <c r="Q6311" s="4">
        <f t="shared" si="394"/>
        <v>4.4444444444444446E-2</v>
      </c>
      <c r="R6311" s="4">
        <f t="shared" si="395"/>
        <v>0.17222222222222222</v>
      </c>
      <c r="S6311">
        <v>1</v>
      </c>
      <c r="T6311">
        <v>8</v>
      </c>
      <c r="U6311">
        <v>31</v>
      </c>
    </row>
    <row r="6312" spans="1:21" x14ac:dyDescent="0.3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f t="shared" si="392"/>
        <v>180</v>
      </c>
      <c r="P6312" s="4">
        <f t="shared" si="393"/>
        <v>0</v>
      </c>
      <c r="Q6312" s="4">
        <f t="shared" si="394"/>
        <v>3.888888888888889E-2</v>
      </c>
      <c r="R6312" s="4">
        <f t="shared" si="395"/>
        <v>0.15</v>
      </c>
      <c r="S6312">
        <v>0</v>
      </c>
      <c r="T6312">
        <v>7</v>
      </c>
      <c r="U6312">
        <v>27</v>
      </c>
    </row>
    <row r="6313" spans="1:21" x14ac:dyDescent="0.3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f t="shared" si="392"/>
        <v>256</v>
      </c>
      <c r="P6313" s="4">
        <f t="shared" si="393"/>
        <v>0</v>
      </c>
      <c r="Q6313" s="4">
        <f t="shared" si="394"/>
        <v>5.46875E-2</v>
      </c>
      <c r="R6313" s="4">
        <f t="shared" si="395"/>
        <v>0.19140625</v>
      </c>
      <c r="S6313">
        <v>0</v>
      </c>
      <c r="T6313">
        <v>14</v>
      </c>
      <c r="U6313">
        <v>49</v>
      </c>
    </row>
    <row r="6314" spans="1:21" x14ac:dyDescent="0.3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f t="shared" si="392"/>
        <v>180</v>
      </c>
      <c r="P6314" s="4">
        <f t="shared" si="393"/>
        <v>1.1111111111111112E-2</v>
      </c>
      <c r="Q6314" s="4">
        <f t="shared" si="394"/>
        <v>5.5555555555555558E-3</v>
      </c>
      <c r="R6314" s="4">
        <f t="shared" si="395"/>
        <v>6.1111111111111109E-2</v>
      </c>
      <c r="S6314">
        <v>2</v>
      </c>
      <c r="T6314">
        <v>1</v>
      </c>
      <c r="U6314">
        <v>11</v>
      </c>
    </row>
    <row r="6315" spans="1:21" x14ac:dyDescent="0.3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f t="shared" si="392"/>
        <v>180</v>
      </c>
      <c r="P6315" s="4">
        <f t="shared" si="393"/>
        <v>5.5555555555555558E-3</v>
      </c>
      <c r="Q6315" s="4">
        <f t="shared" si="394"/>
        <v>6.1111111111111109E-2</v>
      </c>
      <c r="R6315" s="4">
        <f t="shared" si="395"/>
        <v>0.22222222222222221</v>
      </c>
      <c r="S6315">
        <v>1</v>
      </c>
      <c r="T6315">
        <v>11</v>
      </c>
      <c r="U6315">
        <v>40</v>
      </c>
    </row>
    <row r="6316" spans="1:21" x14ac:dyDescent="0.3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f t="shared" si="392"/>
        <v>180</v>
      </c>
      <c r="P6316" s="4">
        <f t="shared" si="393"/>
        <v>0</v>
      </c>
      <c r="Q6316" s="4">
        <f t="shared" si="394"/>
        <v>7.7777777777777779E-2</v>
      </c>
      <c r="R6316" s="4">
        <f t="shared" si="395"/>
        <v>0.26111111111111113</v>
      </c>
      <c r="S6316">
        <v>0</v>
      </c>
      <c r="T6316">
        <v>14</v>
      </c>
      <c r="U6316">
        <v>47</v>
      </c>
    </row>
    <row r="6317" spans="1:21" x14ac:dyDescent="0.3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f t="shared" si="392"/>
        <v>332</v>
      </c>
      <c r="P6317" s="4">
        <f t="shared" si="393"/>
        <v>0</v>
      </c>
      <c r="Q6317" s="4">
        <f t="shared" si="394"/>
        <v>3.614457831325301E-2</v>
      </c>
      <c r="R6317" s="4">
        <f t="shared" si="395"/>
        <v>0.12349397590361445</v>
      </c>
      <c r="S6317">
        <v>0</v>
      </c>
      <c r="T6317">
        <v>12</v>
      </c>
      <c r="U6317">
        <v>41</v>
      </c>
    </row>
    <row r="6318" spans="1:21" x14ac:dyDescent="0.3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f t="shared" si="392"/>
        <v>180</v>
      </c>
      <c r="P6318" s="4">
        <f t="shared" si="393"/>
        <v>5.5555555555555558E-3</v>
      </c>
      <c r="Q6318" s="4">
        <f t="shared" si="394"/>
        <v>0.1111111111111111</v>
      </c>
      <c r="R6318" s="4">
        <f t="shared" si="395"/>
        <v>0.37222222222222223</v>
      </c>
      <c r="S6318">
        <v>1</v>
      </c>
      <c r="T6318">
        <v>20</v>
      </c>
      <c r="U6318">
        <v>67</v>
      </c>
    </row>
    <row r="6319" spans="1:21" x14ac:dyDescent="0.3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f t="shared" si="392"/>
        <v>235</v>
      </c>
      <c r="P6319" s="4">
        <f t="shared" si="393"/>
        <v>4.2553191489361703E-3</v>
      </c>
      <c r="Q6319" s="4">
        <f t="shared" si="394"/>
        <v>2.1276595744680851E-2</v>
      </c>
      <c r="R6319" s="4">
        <f t="shared" si="395"/>
        <v>9.3617021276595741E-2</v>
      </c>
      <c r="S6319">
        <v>1</v>
      </c>
      <c r="T6319">
        <v>5</v>
      </c>
      <c r="U6319">
        <v>22</v>
      </c>
    </row>
    <row r="6320" spans="1:21" x14ac:dyDescent="0.3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f t="shared" si="392"/>
        <v>180</v>
      </c>
      <c r="P6320" s="4">
        <f t="shared" si="393"/>
        <v>5.5555555555555558E-3</v>
      </c>
      <c r="Q6320" s="4">
        <f t="shared" si="394"/>
        <v>7.2222222222222215E-2</v>
      </c>
      <c r="R6320" s="4">
        <f t="shared" si="395"/>
        <v>0.25</v>
      </c>
      <c r="S6320">
        <v>1</v>
      </c>
      <c r="T6320">
        <v>13</v>
      </c>
      <c r="U6320">
        <v>45</v>
      </c>
    </row>
    <row r="6321" spans="1:21" x14ac:dyDescent="0.3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f t="shared" si="392"/>
        <v>180</v>
      </c>
      <c r="P6321" s="4">
        <f t="shared" si="393"/>
        <v>0</v>
      </c>
      <c r="Q6321" s="4">
        <f t="shared" si="394"/>
        <v>3.888888888888889E-2</v>
      </c>
      <c r="R6321" s="4">
        <f t="shared" si="395"/>
        <v>0.16111111111111112</v>
      </c>
      <c r="S6321">
        <v>0</v>
      </c>
      <c r="T6321">
        <v>7</v>
      </c>
      <c r="U6321">
        <v>29</v>
      </c>
    </row>
    <row r="6322" spans="1:21" x14ac:dyDescent="0.3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f t="shared" si="392"/>
        <v>235</v>
      </c>
      <c r="P6322" s="4">
        <f t="shared" si="393"/>
        <v>0</v>
      </c>
      <c r="Q6322" s="4">
        <f t="shared" si="394"/>
        <v>6.3829787234042548E-2</v>
      </c>
      <c r="R6322" s="4">
        <f t="shared" si="395"/>
        <v>0.21276595744680851</v>
      </c>
      <c r="S6322">
        <v>0</v>
      </c>
      <c r="T6322">
        <v>15</v>
      </c>
      <c r="U6322">
        <v>50</v>
      </c>
    </row>
    <row r="6323" spans="1:21" x14ac:dyDescent="0.3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f t="shared" si="392"/>
        <v>180</v>
      </c>
      <c r="P6323" s="4">
        <f t="shared" si="393"/>
        <v>0</v>
      </c>
      <c r="Q6323" s="4">
        <f t="shared" si="394"/>
        <v>4.4444444444444446E-2</v>
      </c>
      <c r="R6323" s="4">
        <f t="shared" si="395"/>
        <v>0.16666666666666666</v>
      </c>
      <c r="S6323">
        <v>0</v>
      </c>
      <c r="T6323">
        <v>8</v>
      </c>
      <c r="U6323">
        <v>30</v>
      </c>
    </row>
    <row r="6324" spans="1:21" x14ac:dyDescent="0.3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f t="shared" si="392"/>
        <v>332</v>
      </c>
      <c r="P6324" s="4">
        <f t="shared" si="393"/>
        <v>0</v>
      </c>
      <c r="Q6324" s="4">
        <f t="shared" si="394"/>
        <v>1.8072289156626505E-2</v>
      </c>
      <c r="R6324" s="4">
        <f t="shared" si="395"/>
        <v>7.2289156626506021E-2</v>
      </c>
      <c r="S6324">
        <v>0</v>
      </c>
      <c r="T6324">
        <v>6</v>
      </c>
      <c r="U6324">
        <v>24</v>
      </c>
    </row>
    <row r="6325" spans="1:21" x14ac:dyDescent="0.3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f t="shared" si="392"/>
        <v>331</v>
      </c>
      <c r="P6325" s="4">
        <f t="shared" si="393"/>
        <v>0</v>
      </c>
      <c r="Q6325" s="4">
        <f t="shared" si="394"/>
        <v>4.5317220543806644E-2</v>
      </c>
      <c r="R6325" s="4">
        <f t="shared" si="395"/>
        <v>0.15407854984894259</v>
      </c>
      <c r="S6325">
        <v>0</v>
      </c>
      <c r="T6325">
        <v>15</v>
      </c>
      <c r="U6325">
        <v>51</v>
      </c>
    </row>
    <row r="6326" spans="1:21" x14ac:dyDescent="0.3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f t="shared" si="392"/>
        <v>469</v>
      </c>
      <c r="P6326" s="4">
        <f t="shared" si="393"/>
        <v>4.2643923240938165E-3</v>
      </c>
      <c r="Q6326" s="4">
        <f t="shared" si="394"/>
        <v>1.0660980810234541E-2</v>
      </c>
      <c r="R6326" s="4">
        <f t="shared" si="395"/>
        <v>4.9040511727078892E-2</v>
      </c>
      <c r="S6326">
        <v>2</v>
      </c>
      <c r="T6326">
        <v>5</v>
      </c>
      <c r="U6326">
        <v>23</v>
      </c>
    </row>
    <row r="6327" spans="1:21" x14ac:dyDescent="0.3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f t="shared" si="392"/>
        <v>180</v>
      </c>
      <c r="P6327" s="4">
        <f t="shared" si="393"/>
        <v>0</v>
      </c>
      <c r="Q6327" s="4">
        <f t="shared" si="394"/>
        <v>0</v>
      </c>
      <c r="R6327" s="4">
        <f t="shared" si="395"/>
        <v>4.4444444444444446E-2</v>
      </c>
      <c r="S6327">
        <v>0</v>
      </c>
      <c r="T6327">
        <v>0</v>
      </c>
      <c r="U6327">
        <v>8</v>
      </c>
    </row>
    <row r="6328" spans="1:21" x14ac:dyDescent="0.3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f t="shared" si="392"/>
        <v>180</v>
      </c>
      <c r="P6328" s="4">
        <f t="shared" si="393"/>
        <v>5.5555555555555558E-3</v>
      </c>
      <c r="Q6328" s="4">
        <f t="shared" si="394"/>
        <v>2.7777777777777776E-2</v>
      </c>
      <c r="R6328" s="4">
        <f t="shared" si="395"/>
        <v>0.12222222222222222</v>
      </c>
      <c r="S6328">
        <v>1</v>
      </c>
      <c r="T6328">
        <v>5</v>
      </c>
      <c r="U6328">
        <v>22</v>
      </c>
    </row>
    <row r="6329" spans="1:21" x14ac:dyDescent="0.3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f t="shared" si="392"/>
        <v>256</v>
      </c>
      <c r="P6329" s="4">
        <f t="shared" si="393"/>
        <v>0</v>
      </c>
      <c r="Q6329" s="4">
        <f t="shared" si="394"/>
        <v>4.296875E-2</v>
      </c>
      <c r="R6329" s="4">
        <f t="shared" si="395"/>
        <v>0.15625</v>
      </c>
      <c r="S6329">
        <v>0</v>
      </c>
      <c r="T6329">
        <v>11</v>
      </c>
      <c r="U6329">
        <v>40</v>
      </c>
    </row>
    <row r="6330" spans="1:21" x14ac:dyDescent="0.3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f t="shared" si="392"/>
        <v>332</v>
      </c>
      <c r="P6330" s="4">
        <f t="shared" si="393"/>
        <v>0</v>
      </c>
      <c r="Q6330" s="4">
        <f t="shared" si="394"/>
        <v>4.5180722891566265E-2</v>
      </c>
      <c r="R6330" s="4">
        <f t="shared" si="395"/>
        <v>0.15662650602409639</v>
      </c>
      <c r="S6330">
        <v>0</v>
      </c>
      <c r="T6330">
        <v>15</v>
      </c>
      <c r="U6330">
        <v>52</v>
      </c>
    </row>
    <row r="6331" spans="1:21" x14ac:dyDescent="0.3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f t="shared" si="392"/>
        <v>180</v>
      </c>
      <c r="P6331" s="4">
        <f t="shared" si="393"/>
        <v>0</v>
      </c>
      <c r="Q6331" s="4">
        <f t="shared" si="394"/>
        <v>4.4444444444444446E-2</v>
      </c>
      <c r="R6331" s="4">
        <f t="shared" si="395"/>
        <v>0.17777777777777778</v>
      </c>
      <c r="S6331">
        <v>0</v>
      </c>
      <c r="T6331">
        <v>8</v>
      </c>
      <c r="U6331">
        <v>32</v>
      </c>
    </row>
    <row r="6332" spans="1:21" x14ac:dyDescent="0.3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f t="shared" si="392"/>
        <v>256</v>
      </c>
      <c r="P6332" s="4">
        <f t="shared" si="393"/>
        <v>0</v>
      </c>
      <c r="Q6332" s="4">
        <f t="shared" si="394"/>
        <v>5.859375E-2</v>
      </c>
      <c r="R6332" s="4">
        <f t="shared" si="395"/>
        <v>0.19921875</v>
      </c>
      <c r="S6332">
        <v>0</v>
      </c>
      <c r="T6332">
        <v>15</v>
      </c>
      <c r="U6332">
        <v>51</v>
      </c>
    </row>
    <row r="6333" spans="1:21" x14ac:dyDescent="0.3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f t="shared" si="392"/>
        <v>180</v>
      </c>
      <c r="P6333" s="4">
        <f t="shared" si="393"/>
        <v>5.5555555555555558E-3</v>
      </c>
      <c r="Q6333" s="4">
        <f t="shared" si="394"/>
        <v>0</v>
      </c>
      <c r="R6333" s="4">
        <f t="shared" si="395"/>
        <v>0.05</v>
      </c>
      <c r="S6333">
        <v>1</v>
      </c>
      <c r="T6333">
        <v>0</v>
      </c>
      <c r="U6333">
        <v>9</v>
      </c>
    </row>
    <row r="6334" spans="1:21" x14ac:dyDescent="0.3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f t="shared" si="392"/>
        <v>180</v>
      </c>
      <c r="P6334" s="4">
        <f t="shared" si="393"/>
        <v>0</v>
      </c>
      <c r="Q6334" s="4">
        <f t="shared" si="394"/>
        <v>2.7777777777777776E-2</v>
      </c>
      <c r="R6334" s="4">
        <f t="shared" si="395"/>
        <v>0.12777777777777777</v>
      </c>
      <c r="S6334">
        <v>0</v>
      </c>
      <c r="T6334">
        <v>5</v>
      </c>
      <c r="U6334">
        <v>23</v>
      </c>
    </row>
    <row r="6335" spans="1:21" x14ac:dyDescent="0.3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f t="shared" si="392"/>
        <v>332</v>
      </c>
      <c r="P6335" s="4">
        <f t="shared" si="393"/>
        <v>0</v>
      </c>
      <c r="Q6335" s="4">
        <f t="shared" si="394"/>
        <v>1.8072289156626505E-2</v>
      </c>
      <c r="R6335" s="4">
        <f t="shared" si="395"/>
        <v>7.8313253012048195E-2</v>
      </c>
      <c r="S6335">
        <v>0</v>
      </c>
      <c r="T6335">
        <v>6</v>
      </c>
      <c r="U6335">
        <v>26</v>
      </c>
    </row>
    <row r="6336" spans="1:21" x14ac:dyDescent="0.3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f t="shared" si="392"/>
        <v>180</v>
      </c>
      <c r="P6336" s="4">
        <f t="shared" si="393"/>
        <v>0</v>
      </c>
      <c r="Q6336" s="4">
        <f t="shared" si="394"/>
        <v>3.888888888888889E-2</v>
      </c>
      <c r="R6336" s="4">
        <f t="shared" si="395"/>
        <v>0.16111111111111112</v>
      </c>
      <c r="S6336">
        <v>0</v>
      </c>
      <c r="T6336">
        <v>7</v>
      </c>
      <c r="U6336">
        <v>29</v>
      </c>
    </row>
    <row r="6337" spans="1:21" x14ac:dyDescent="0.3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f t="shared" si="392"/>
        <v>332</v>
      </c>
      <c r="P6337" s="4">
        <f t="shared" si="393"/>
        <v>0</v>
      </c>
      <c r="Q6337" s="4">
        <f t="shared" si="394"/>
        <v>2.4096385542168676E-2</v>
      </c>
      <c r="R6337" s="4">
        <f t="shared" si="395"/>
        <v>9.6385542168674704E-2</v>
      </c>
      <c r="S6337">
        <v>0</v>
      </c>
      <c r="T6337">
        <v>8</v>
      </c>
      <c r="U6337">
        <v>32</v>
      </c>
    </row>
    <row r="6338" spans="1:21" x14ac:dyDescent="0.3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f t="shared" si="392"/>
        <v>180</v>
      </c>
      <c r="P6338" s="4">
        <f t="shared" si="393"/>
        <v>5.5555555555555558E-3</v>
      </c>
      <c r="Q6338" s="4">
        <f t="shared" si="394"/>
        <v>6.6666666666666666E-2</v>
      </c>
      <c r="R6338" s="4">
        <f t="shared" si="395"/>
        <v>0.22777777777777777</v>
      </c>
      <c r="S6338">
        <v>1</v>
      </c>
      <c r="T6338">
        <v>12</v>
      </c>
      <c r="U6338">
        <v>41</v>
      </c>
    </row>
    <row r="6339" spans="1:21" x14ac:dyDescent="0.3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f t="shared" ref="O6339:O6402" si="396">L6339+M6339+N6339</f>
        <v>180</v>
      </c>
      <c r="P6339" s="4">
        <f t="shared" ref="P6339:P6402" si="397">S6339/O6339</f>
        <v>0</v>
      </c>
      <c r="Q6339" s="4">
        <f t="shared" ref="Q6339:Q6402" si="398">T6339/O6339</f>
        <v>2.7777777777777776E-2</v>
      </c>
      <c r="R6339" s="4">
        <f t="shared" ref="R6339:R6402" si="399">U6339/O6339</f>
        <v>0.12777777777777777</v>
      </c>
      <c r="S6339">
        <v>0</v>
      </c>
      <c r="T6339">
        <v>5</v>
      </c>
      <c r="U6339">
        <v>23</v>
      </c>
    </row>
    <row r="6340" spans="1:21" x14ac:dyDescent="0.3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f t="shared" si="396"/>
        <v>180</v>
      </c>
      <c r="P6340" s="4">
        <f t="shared" si="397"/>
        <v>5.5555555555555558E-3</v>
      </c>
      <c r="Q6340" s="4">
        <f t="shared" si="398"/>
        <v>0.05</v>
      </c>
      <c r="R6340" s="4">
        <f t="shared" si="399"/>
        <v>0.17777777777777778</v>
      </c>
      <c r="S6340">
        <v>1</v>
      </c>
      <c r="T6340">
        <v>9</v>
      </c>
      <c r="U6340">
        <v>32</v>
      </c>
    </row>
    <row r="6341" spans="1:21" x14ac:dyDescent="0.3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f t="shared" si="396"/>
        <v>180</v>
      </c>
      <c r="P6341" s="4">
        <f t="shared" si="397"/>
        <v>5.5555555555555558E-3</v>
      </c>
      <c r="Q6341" s="4">
        <f t="shared" si="398"/>
        <v>4.4444444444444446E-2</v>
      </c>
      <c r="R6341" s="4">
        <f t="shared" si="399"/>
        <v>0.16666666666666666</v>
      </c>
      <c r="S6341">
        <v>1</v>
      </c>
      <c r="T6341">
        <v>8</v>
      </c>
      <c r="U6341">
        <v>30</v>
      </c>
    </row>
    <row r="6342" spans="1:21" x14ac:dyDescent="0.3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f t="shared" si="396"/>
        <v>180</v>
      </c>
      <c r="P6342" s="4">
        <f t="shared" si="397"/>
        <v>0</v>
      </c>
      <c r="Q6342" s="4">
        <f t="shared" si="398"/>
        <v>1.6666666666666666E-2</v>
      </c>
      <c r="R6342" s="4">
        <f t="shared" si="399"/>
        <v>8.8888888888888892E-2</v>
      </c>
      <c r="S6342">
        <v>0</v>
      </c>
      <c r="T6342">
        <v>3</v>
      </c>
      <c r="U6342">
        <v>16</v>
      </c>
    </row>
    <row r="6343" spans="1:21" x14ac:dyDescent="0.3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f t="shared" si="396"/>
        <v>204</v>
      </c>
      <c r="P6343" s="4">
        <f t="shared" si="397"/>
        <v>0</v>
      </c>
      <c r="Q6343" s="4">
        <f t="shared" si="398"/>
        <v>3.4313725490196081E-2</v>
      </c>
      <c r="R6343" s="4">
        <f t="shared" si="399"/>
        <v>0.14215686274509803</v>
      </c>
      <c r="S6343">
        <v>0</v>
      </c>
      <c r="T6343">
        <v>7</v>
      </c>
      <c r="U6343">
        <v>29</v>
      </c>
    </row>
    <row r="6344" spans="1:21" x14ac:dyDescent="0.3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f t="shared" si="396"/>
        <v>180</v>
      </c>
      <c r="P6344" s="4">
        <f t="shared" si="397"/>
        <v>5.5555555555555558E-3</v>
      </c>
      <c r="Q6344" s="4">
        <f t="shared" si="398"/>
        <v>3.888888888888889E-2</v>
      </c>
      <c r="R6344" s="4">
        <f t="shared" si="399"/>
        <v>0.15555555555555556</v>
      </c>
      <c r="S6344">
        <v>1</v>
      </c>
      <c r="T6344">
        <v>7</v>
      </c>
      <c r="U6344">
        <v>28</v>
      </c>
    </row>
    <row r="6345" spans="1:21" x14ac:dyDescent="0.3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f t="shared" si="396"/>
        <v>332</v>
      </c>
      <c r="P6345" s="4">
        <f t="shared" si="397"/>
        <v>3.0120481927710845E-3</v>
      </c>
      <c r="Q6345" s="4">
        <f t="shared" si="398"/>
        <v>2.1084337349397589E-2</v>
      </c>
      <c r="R6345" s="4">
        <f t="shared" si="399"/>
        <v>8.4337349397590355E-2</v>
      </c>
      <c r="S6345">
        <v>1</v>
      </c>
      <c r="T6345">
        <v>7</v>
      </c>
      <c r="U6345">
        <v>28</v>
      </c>
    </row>
    <row r="6346" spans="1:21" x14ac:dyDescent="0.3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f t="shared" si="396"/>
        <v>180</v>
      </c>
      <c r="P6346" s="4">
        <f t="shared" si="397"/>
        <v>0</v>
      </c>
      <c r="Q6346" s="4">
        <f t="shared" si="398"/>
        <v>4.4444444444444446E-2</v>
      </c>
      <c r="R6346" s="4">
        <f t="shared" si="399"/>
        <v>0.17222222222222222</v>
      </c>
      <c r="S6346">
        <v>0</v>
      </c>
      <c r="T6346">
        <v>8</v>
      </c>
      <c r="U6346">
        <v>31</v>
      </c>
    </row>
    <row r="6347" spans="1:21" x14ac:dyDescent="0.3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f t="shared" si="396"/>
        <v>180</v>
      </c>
      <c r="P6347" s="4">
        <f t="shared" si="397"/>
        <v>0</v>
      </c>
      <c r="Q6347" s="4">
        <f t="shared" si="398"/>
        <v>4.4444444444444446E-2</v>
      </c>
      <c r="R6347" s="4">
        <f t="shared" si="399"/>
        <v>0.17222222222222222</v>
      </c>
      <c r="S6347">
        <v>0</v>
      </c>
      <c r="T6347">
        <v>8</v>
      </c>
      <c r="U6347">
        <v>31</v>
      </c>
    </row>
    <row r="6348" spans="1:21" x14ac:dyDescent="0.3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f t="shared" si="396"/>
        <v>180</v>
      </c>
      <c r="P6348" s="4">
        <f t="shared" si="397"/>
        <v>0</v>
      </c>
      <c r="Q6348" s="4">
        <f t="shared" si="398"/>
        <v>2.7777777777777776E-2</v>
      </c>
      <c r="R6348" s="4">
        <f t="shared" si="399"/>
        <v>0.13333333333333333</v>
      </c>
      <c r="S6348">
        <v>0</v>
      </c>
      <c r="T6348">
        <v>5</v>
      </c>
      <c r="U6348">
        <v>24</v>
      </c>
    </row>
    <row r="6349" spans="1:21" x14ac:dyDescent="0.3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f t="shared" si="396"/>
        <v>180</v>
      </c>
      <c r="P6349" s="4">
        <f t="shared" si="397"/>
        <v>0</v>
      </c>
      <c r="Q6349" s="4">
        <f t="shared" si="398"/>
        <v>8.3333333333333329E-2</v>
      </c>
      <c r="R6349" s="4">
        <f t="shared" si="399"/>
        <v>0.27777777777777779</v>
      </c>
      <c r="S6349">
        <v>0</v>
      </c>
      <c r="T6349">
        <v>15</v>
      </c>
      <c r="U6349">
        <v>50</v>
      </c>
    </row>
    <row r="6350" spans="1:21" x14ac:dyDescent="0.3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f t="shared" si="396"/>
        <v>180</v>
      </c>
      <c r="P6350" s="4">
        <f t="shared" si="397"/>
        <v>0</v>
      </c>
      <c r="Q6350" s="4">
        <f t="shared" si="398"/>
        <v>5.5555555555555558E-3</v>
      </c>
      <c r="R6350" s="4">
        <f t="shared" si="399"/>
        <v>6.6666666666666666E-2</v>
      </c>
      <c r="S6350">
        <v>0</v>
      </c>
      <c r="T6350">
        <v>1</v>
      </c>
      <c r="U6350">
        <v>12</v>
      </c>
    </row>
    <row r="6351" spans="1:21" x14ac:dyDescent="0.3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f t="shared" si="396"/>
        <v>180</v>
      </c>
      <c r="P6351" s="4">
        <f t="shared" si="397"/>
        <v>0</v>
      </c>
      <c r="Q6351" s="4">
        <f t="shared" si="398"/>
        <v>2.2222222222222223E-2</v>
      </c>
      <c r="R6351" s="4">
        <f t="shared" si="399"/>
        <v>0.10555555555555556</v>
      </c>
      <c r="S6351">
        <v>0</v>
      </c>
      <c r="T6351">
        <v>4</v>
      </c>
      <c r="U6351">
        <v>19</v>
      </c>
    </row>
    <row r="6352" spans="1:21" x14ac:dyDescent="0.3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f t="shared" si="396"/>
        <v>180</v>
      </c>
      <c r="P6352" s="4">
        <f t="shared" si="397"/>
        <v>0</v>
      </c>
      <c r="Q6352" s="4">
        <f t="shared" si="398"/>
        <v>0.12777777777777777</v>
      </c>
      <c r="R6352" s="4">
        <f t="shared" si="399"/>
        <v>0.41111111111111109</v>
      </c>
      <c r="S6352">
        <v>0</v>
      </c>
      <c r="T6352">
        <v>23</v>
      </c>
      <c r="U6352">
        <v>74</v>
      </c>
    </row>
    <row r="6353" spans="1:21" x14ac:dyDescent="0.3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f t="shared" si="396"/>
        <v>331</v>
      </c>
      <c r="P6353" s="4">
        <f t="shared" si="397"/>
        <v>0</v>
      </c>
      <c r="Q6353" s="4">
        <f t="shared" si="398"/>
        <v>6.0422960725075529E-3</v>
      </c>
      <c r="R6353" s="4">
        <f t="shared" si="399"/>
        <v>4.2296072507552872E-2</v>
      </c>
      <c r="S6353">
        <v>0</v>
      </c>
      <c r="T6353">
        <v>2</v>
      </c>
      <c r="U6353">
        <v>14</v>
      </c>
    </row>
    <row r="6354" spans="1:21" x14ac:dyDescent="0.3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f t="shared" si="396"/>
        <v>180</v>
      </c>
      <c r="P6354" s="4">
        <f t="shared" si="397"/>
        <v>0</v>
      </c>
      <c r="Q6354" s="4">
        <f t="shared" si="398"/>
        <v>0</v>
      </c>
      <c r="R6354" s="4">
        <f t="shared" si="399"/>
        <v>0.05</v>
      </c>
      <c r="S6354">
        <v>0</v>
      </c>
      <c r="T6354">
        <v>0</v>
      </c>
      <c r="U6354">
        <v>9</v>
      </c>
    </row>
    <row r="6355" spans="1:21" x14ac:dyDescent="0.3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f t="shared" si="396"/>
        <v>272</v>
      </c>
      <c r="P6355" s="4">
        <f t="shared" si="397"/>
        <v>7.3529411764705881E-3</v>
      </c>
      <c r="Q6355" s="4">
        <f t="shared" si="398"/>
        <v>4.4117647058823532E-2</v>
      </c>
      <c r="R6355" s="4">
        <f t="shared" si="399"/>
        <v>0.15441176470588236</v>
      </c>
      <c r="S6355">
        <v>2</v>
      </c>
      <c r="T6355">
        <v>12</v>
      </c>
      <c r="U6355">
        <v>42</v>
      </c>
    </row>
    <row r="6356" spans="1:21" x14ac:dyDescent="0.3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f t="shared" si="396"/>
        <v>332</v>
      </c>
      <c r="P6356" s="4">
        <f t="shared" si="397"/>
        <v>0</v>
      </c>
      <c r="Q6356" s="4">
        <f t="shared" si="398"/>
        <v>0</v>
      </c>
      <c r="R6356" s="4">
        <f t="shared" si="399"/>
        <v>0</v>
      </c>
      <c r="S6356">
        <v>0</v>
      </c>
      <c r="T6356">
        <v>0</v>
      </c>
      <c r="U6356">
        <v>0</v>
      </c>
    </row>
    <row r="6357" spans="1:21" x14ac:dyDescent="0.3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f t="shared" si="396"/>
        <v>216</v>
      </c>
      <c r="P6357" s="4">
        <f t="shared" si="397"/>
        <v>9.2592592592592587E-3</v>
      </c>
      <c r="Q6357" s="4">
        <f t="shared" si="398"/>
        <v>2.7777777777777776E-2</v>
      </c>
      <c r="R6357" s="4">
        <f t="shared" si="399"/>
        <v>0.125</v>
      </c>
      <c r="S6357">
        <v>2</v>
      </c>
      <c r="T6357">
        <v>6</v>
      </c>
      <c r="U6357">
        <v>27</v>
      </c>
    </row>
    <row r="6358" spans="1:21" x14ac:dyDescent="0.3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f t="shared" si="396"/>
        <v>331</v>
      </c>
      <c r="P6358" s="4">
        <f t="shared" si="397"/>
        <v>0</v>
      </c>
      <c r="Q6358" s="4">
        <f t="shared" si="398"/>
        <v>6.0422960725075532E-2</v>
      </c>
      <c r="R6358" s="4">
        <f t="shared" si="399"/>
        <v>0.19335347432024169</v>
      </c>
      <c r="S6358">
        <v>0</v>
      </c>
      <c r="T6358">
        <v>20</v>
      </c>
      <c r="U6358">
        <v>64</v>
      </c>
    </row>
    <row r="6359" spans="1:21" x14ac:dyDescent="0.3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f t="shared" si="396"/>
        <v>180</v>
      </c>
      <c r="P6359" s="4">
        <f t="shared" si="397"/>
        <v>5.5555555555555558E-3</v>
      </c>
      <c r="Q6359" s="4">
        <f t="shared" si="398"/>
        <v>0</v>
      </c>
      <c r="R6359" s="4">
        <f t="shared" si="399"/>
        <v>3.3333333333333333E-2</v>
      </c>
      <c r="S6359">
        <v>1</v>
      </c>
      <c r="T6359">
        <v>0</v>
      </c>
      <c r="U6359">
        <v>6</v>
      </c>
    </row>
    <row r="6360" spans="1:21" x14ac:dyDescent="0.3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f t="shared" si="396"/>
        <v>180</v>
      </c>
      <c r="P6360" s="4">
        <f t="shared" si="397"/>
        <v>0</v>
      </c>
      <c r="Q6360" s="4">
        <f t="shared" si="398"/>
        <v>0</v>
      </c>
      <c r="R6360" s="4">
        <f t="shared" si="399"/>
        <v>0</v>
      </c>
      <c r="S6360">
        <v>0</v>
      </c>
      <c r="T6360">
        <v>0</v>
      </c>
      <c r="U6360">
        <v>0</v>
      </c>
    </row>
    <row r="6361" spans="1:21" x14ac:dyDescent="0.3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f t="shared" si="396"/>
        <v>180</v>
      </c>
      <c r="P6361" s="4">
        <f t="shared" si="397"/>
        <v>0</v>
      </c>
      <c r="Q6361" s="4">
        <f t="shared" si="398"/>
        <v>0</v>
      </c>
      <c r="R6361" s="4">
        <f t="shared" si="399"/>
        <v>3.888888888888889E-2</v>
      </c>
      <c r="S6361">
        <v>0</v>
      </c>
      <c r="T6361">
        <v>0</v>
      </c>
      <c r="U6361">
        <v>7</v>
      </c>
    </row>
    <row r="6362" spans="1:21" x14ac:dyDescent="0.3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f t="shared" si="396"/>
        <v>180</v>
      </c>
      <c r="P6362" s="4">
        <f t="shared" si="397"/>
        <v>0</v>
      </c>
      <c r="Q6362" s="4">
        <f t="shared" si="398"/>
        <v>7.2222222222222215E-2</v>
      </c>
      <c r="R6362" s="4">
        <f t="shared" si="399"/>
        <v>0.24444444444444444</v>
      </c>
      <c r="S6362">
        <v>0</v>
      </c>
      <c r="T6362">
        <v>13</v>
      </c>
      <c r="U6362">
        <v>44</v>
      </c>
    </row>
    <row r="6363" spans="1:21" x14ac:dyDescent="0.3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f t="shared" si="396"/>
        <v>180</v>
      </c>
      <c r="P6363" s="4">
        <f t="shared" si="397"/>
        <v>0</v>
      </c>
      <c r="Q6363" s="4">
        <f t="shared" si="398"/>
        <v>7.7777777777777779E-2</v>
      </c>
      <c r="R6363" s="4">
        <f t="shared" si="399"/>
        <v>0.26666666666666666</v>
      </c>
      <c r="S6363">
        <v>0</v>
      </c>
      <c r="T6363">
        <v>14</v>
      </c>
      <c r="U6363">
        <v>48</v>
      </c>
    </row>
    <row r="6364" spans="1:21" x14ac:dyDescent="0.3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f t="shared" si="396"/>
        <v>180</v>
      </c>
      <c r="P6364" s="4">
        <f t="shared" si="397"/>
        <v>1.1111111111111112E-2</v>
      </c>
      <c r="Q6364" s="4">
        <f t="shared" si="398"/>
        <v>2.7777777777777776E-2</v>
      </c>
      <c r="R6364" s="4">
        <f t="shared" si="399"/>
        <v>0.12222222222222222</v>
      </c>
      <c r="S6364">
        <v>2</v>
      </c>
      <c r="T6364">
        <v>5</v>
      </c>
      <c r="U6364">
        <v>22</v>
      </c>
    </row>
    <row r="6365" spans="1:21" x14ac:dyDescent="0.3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f t="shared" si="396"/>
        <v>180</v>
      </c>
      <c r="P6365" s="4">
        <f t="shared" si="397"/>
        <v>0</v>
      </c>
      <c r="Q6365" s="4">
        <f t="shared" si="398"/>
        <v>6.6666666666666666E-2</v>
      </c>
      <c r="R6365" s="4">
        <f t="shared" si="399"/>
        <v>0.22777777777777777</v>
      </c>
      <c r="S6365">
        <v>0</v>
      </c>
      <c r="T6365">
        <v>12</v>
      </c>
      <c r="U6365">
        <v>41</v>
      </c>
    </row>
    <row r="6366" spans="1:21" x14ac:dyDescent="0.3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f t="shared" si="396"/>
        <v>180</v>
      </c>
      <c r="P6366" s="4">
        <f t="shared" si="397"/>
        <v>1.1111111111111112E-2</v>
      </c>
      <c r="Q6366" s="4">
        <f t="shared" si="398"/>
        <v>8.3333333333333329E-2</v>
      </c>
      <c r="R6366" s="4">
        <f t="shared" si="399"/>
        <v>0.28888888888888886</v>
      </c>
      <c r="S6366">
        <v>2</v>
      </c>
      <c r="T6366">
        <v>15</v>
      </c>
      <c r="U6366">
        <v>52</v>
      </c>
    </row>
    <row r="6367" spans="1:21" x14ac:dyDescent="0.3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f t="shared" si="396"/>
        <v>180</v>
      </c>
      <c r="P6367" s="4">
        <f t="shared" si="397"/>
        <v>0</v>
      </c>
      <c r="Q6367" s="4">
        <f t="shared" si="398"/>
        <v>0.1</v>
      </c>
      <c r="R6367" s="4">
        <f t="shared" si="399"/>
        <v>0.32222222222222224</v>
      </c>
      <c r="S6367">
        <v>0</v>
      </c>
      <c r="T6367">
        <v>18</v>
      </c>
      <c r="U6367">
        <v>58</v>
      </c>
    </row>
    <row r="6368" spans="1:21" x14ac:dyDescent="0.3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f t="shared" si="396"/>
        <v>180</v>
      </c>
      <c r="P6368" s="4">
        <f t="shared" si="397"/>
        <v>0</v>
      </c>
      <c r="Q6368" s="4">
        <f t="shared" si="398"/>
        <v>3.3333333333333333E-2</v>
      </c>
      <c r="R6368" s="4">
        <f t="shared" si="399"/>
        <v>0.14444444444444443</v>
      </c>
      <c r="S6368">
        <v>0</v>
      </c>
      <c r="T6368">
        <v>6</v>
      </c>
      <c r="U6368">
        <v>26</v>
      </c>
    </row>
    <row r="6369" spans="1:21" x14ac:dyDescent="0.3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f t="shared" si="396"/>
        <v>180</v>
      </c>
      <c r="P6369" s="4">
        <f t="shared" si="397"/>
        <v>0</v>
      </c>
      <c r="Q6369" s="4">
        <f t="shared" si="398"/>
        <v>0</v>
      </c>
      <c r="R6369" s="4">
        <f t="shared" si="399"/>
        <v>0</v>
      </c>
      <c r="S6369">
        <v>0</v>
      </c>
      <c r="T6369">
        <v>0</v>
      </c>
      <c r="U6369">
        <v>0</v>
      </c>
    </row>
    <row r="6370" spans="1:21" x14ac:dyDescent="0.3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f t="shared" si="396"/>
        <v>331</v>
      </c>
      <c r="P6370" s="4">
        <f t="shared" si="397"/>
        <v>3.0211480362537764E-3</v>
      </c>
      <c r="Q6370" s="4">
        <f t="shared" si="398"/>
        <v>9.0634441087613302E-3</v>
      </c>
      <c r="R6370" s="4">
        <f t="shared" si="399"/>
        <v>5.1359516616314202E-2</v>
      </c>
      <c r="S6370">
        <v>1</v>
      </c>
      <c r="T6370">
        <v>3</v>
      </c>
      <c r="U6370">
        <v>17</v>
      </c>
    </row>
    <row r="6371" spans="1:21" x14ac:dyDescent="0.3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f t="shared" si="396"/>
        <v>180</v>
      </c>
      <c r="P6371" s="4">
        <f t="shared" si="397"/>
        <v>0</v>
      </c>
      <c r="Q6371" s="4">
        <f t="shared" si="398"/>
        <v>2.7777777777777776E-2</v>
      </c>
      <c r="R6371" s="4">
        <f t="shared" si="399"/>
        <v>0.13333333333333333</v>
      </c>
      <c r="S6371">
        <v>0</v>
      </c>
      <c r="T6371">
        <v>5</v>
      </c>
      <c r="U6371">
        <v>24</v>
      </c>
    </row>
    <row r="6372" spans="1:21" x14ac:dyDescent="0.3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f t="shared" si="396"/>
        <v>180</v>
      </c>
      <c r="P6372" s="4">
        <f t="shared" si="397"/>
        <v>1.1111111111111112E-2</v>
      </c>
      <c r="Q6372" s="4">
        <f t="shared" si="398"/>
        <v>3.3333333333333333E-2</v>
      </c>
      <c r="R6372" s="4">
        <f t="shared" si="399"/>
        <v>0.14444444444444443</v>
      </c>
      <c r="S6372">
        <v>2</v>
      </c>
      <c r="T6372">
        <v>6</v>
      </c>
      <c r="U6372">
        <v>26</v>
      </c>
    </row>
    <row r="6373" spans="1:21" x14ac:dyDescent="0.3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f t="shared" si="396"/>
        <v>180</v>
      </c>
      <c r="P6373" s="4">
        <f t="shared" si="397"/>
        <v>0</v>
      </c>
      <c r="Q6373" s="4">
        <f t="shared" si="398"/>
        <v>3.888888888888889E-2</v>
      </c>
      <c r="R6373" s="4">
        <f t="shared" si="399"/>
        <v>0.15</v>
      </c>
      <c r="S6373">
        <v>0</v>
      </c>
      <c r="T6373">
        <v>7</v>
      </c>
      <c r="U6373">
        <v>27</v>
      </c>
    </row>
    <row r="6374" spans="1:21" x14ac:dyDescent="0.3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f t="shared" si="396"/>
        <v>235</v>
      </c>
      <c r="P6374" s="4">
        <f t="shared" si="397"/>
        <v>4.2553191489361703E-3</v>
      </c>
      <c r="Q6374" s="4">
        <f t="shared" si="398"/>
        <v>5.9574468085106386E-2</v>
      </c>
      <c r="R6374" s="4">
        <f t="shared" si="399"/>
        <v>0.20425531914893616</v>
      </c>
      <c r="S6374">
        <v>1</v>
      </c>
      <c r="T6374">
        <v>14</v>
      </c>
      <c r="U6374">
        <v>48</v>
      </c>
    </row>
    <row r="6375" spans="1:21" x14ac:dyDescent="0.3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f t="shared" si="396"/>
        <v>336</v>
      </c>
      <c r="P6375" s="4">
        <f t="shared" si="397"/>
        <v>0</v>
      </c>
      <c r="Q6375" s="4">
        <f t="shared" si="398"/>
        <v>4.4642857142857144E-2</v>
      </c>
      <c r="R6375" s="4">
        <f t="shared" si="399"/>
        <v>0.14880952380952381</v>
      </c>
      <c r="S6375">
        <v>0</v>
      </c>
      <c r="T6375">
        <v>15</v>
      </c>
      <c r="U6375">
        <v>50</v>
      </c>
    </row>
    <row r="6376" spans="1:21" x14ac:dyDescent="0.3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f t="shared" si="396"/>
        <v>204</v>
      </c>
      <c r="P6376" s="4">
        <f t="shared" si="397"/>
        <v>0</v>
      </c>
      <c r="Q6376" s="4">
        <f t="shared" si="398"/>
        <v>3.4313725490196081E-2</v>
      </c>
      <c r="R6376" s="4">
        <f t="shared" si="399"/>
        <v>0.13725490196078433</v>
      </c>
      <c r="S6376">
        <v>0</v>
      </c>
      <c r="T6376">
        <v>7</v>
      </c>
      <c r="U6376">
        <v>28</v>
      </c>
    </row>
    <row r="6377" spans="1:21" x14ac:dyDescent="0.3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f t="shared" si="396"/>
        <v>180</v>
      </c>
      <c r="P6377" s="4">
        <f t="shared" si="397"/>
        <v>0</v>
      </c>
      <c r="Q6377" s="4">
        <f t="shared" si="398"/>
        <v>7.7777777777777779E-2</v>
      </c>
      <c r="R6377" s="4">
        <f t="shared" si="399"/>
        <v>0.26111111111111113</v>
      </c>
      <c r="S6377">
        <v>0</v>
      </c>
      <c r="T6377">
        <v>14</v>
      </c>
      <c r="U6377">
        <v>47</v>
      </c>
    </row>
    <row r="6378" spans="1:21" x14ac:dyDescent="0.3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f t="shared" si="396"/>
        <v>180</v>
      </c>
      <c r="P6378" s="4">
        <f t="shared" si="397"/>
        <v>0</v>
      </c>
      <c r="Q6378" s="4">
        <f t="shared" si="398"/>
        <v>5.5555555555555552E-2</v>
      </c>
      <c r="R6378" s="4">
        <f t="shared" si="399"/>
        <v>0.2</v>
      </c>
      <c r="S6378">
        <v>0</v>
      </c>
      <c r="T6378">
        <v>10</v>
      </c>
      <c r="U6378">
        <v>36</v>
      </c>
    </row>
    <row r="6379" spans="1:21" x14ac:dyDescent="0.3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f t="shared" si="396"/>
        <v>180</v>
      </c>
      <c r="P6379" s="4">
        <f t="shared" si="397"/>
        <v>0</v>
      </c>
      <c r="Q6379" s="4">
        <f t="shared" si="398"/>
        <v>4.4444444444444446E-2</v>
      </c>
      <c r="R6379" s="4">
        <f t="shared" si="399"/>
        <v>0.17222222222222222</v>
      </c>
      <c r="S6379">
        <v>0</v>
      </c>
      <c r="T6379">
        <v>8</v>
      </c>
      <c r="U6379">
        <v>31</v>
      </c>
    </row>
    <row r="6380" spans="1:21" x14ac:dyDescent="0.3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f t="shared" si="396"/>
        <v>469</v>
      </c>
      <c r="P6380" s="4">
        <f t="shared" si="397"/>
        <v>0</v>
      </c>
      <c r="Q6380" s="4">
        <f t="shared" si="398"/>
        <v>2.7718550106609809E-2</v>
      </c>
      <c r="R6380" s="4">
        <f t="shared" si="399"/>
        <v>9.3816631130063971E-2</v>
      </c>
      <c r="S6380">
        <v>0</v>
      </c>
      <c r="T6380">
        <v>13</v>
      </c>
      <c r="U6380">
        <v>44</v>
      </c>
    </row>
    <row r="6381" spans="1:21" x14ac:dyDescent="0.3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f t="shared" si="396"/>
        <v>180</v>
      </c>
      <c r="P6381" s="4">
        <f t="shared" si="397"/>
        <v>0</v>
      </c>
      <c r="Q6381" s="4">
        <f t="shared" si="398"/>
        <v>4.4444444444444446E-2</v>
      </c>
      <c r="R6381" s="4">
        <f t="shared" si="399"/>
        <v>0.17222222222222222</v>
      </c>
      <c r="S6381">
        <v>0</v>
      </c>
      <c r="T6381">
        <v>8</v>
      </c>
      <c r="U6381">
        <v>31</v>
      </c>
    </row>
    <row r="6382" spans="1:21" x14ac:dyDescent="0.3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f t="shared" si="396"/>
        <v>180</v>
      </c>
      <c r="P6382" s="4">
        <f t="shared" si="397"/>
        <v>0</v>
      </c>
      <c r="Q6382" s="4">
        <f t="shared" si="398"/>
        <v>0.10555555555555556</v>
      </c>
      <c r="R6382" s="4">
        <f t="shared" si="399"/>
        <v>0.34444444444444444</v>
      </c>
      <c r="S6382">
        <v>0</v>
      </c>
      <c r="T6382">
        <v>19</v>
      </c>
      <c r="U6382">
        <v>62</v>
      </c>
    </row>
    <row r="6383" spans="1:21" x14ac:dyDescent="0.3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f t="shared" si="396"/>
        <v>180</v>
      </c>
      <c r="P6383" s="4">
        <f t="shared" si="397"/>
        <v>0</v>
      </c>
      <c r="Q6383" s="4">
        <f t="shared" si="398"/>
        <v>0</v>
      </c>
      <c r="R6383" s="4">
        <f t="shared" si="399"/>
        <v>4.4444444444444446E-2</v>
      </c>
      <c r="S6383">
        <v>0</v>
      </c>
      <c r="T6383">
        <v>0</v>
      </c>
      <c r="U6383">
        <v>8</v>
      </c>
    </row>
    <row r="6384" spans="1:21" x14ac:dyDescent="0.3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f t="shared" si="396"/>
        <v>180</v>
      </c>
      <c r="P6384" s="4">
        <f t="shared" si="397"/>
        <v>0</v>
      </c>
      <c r="Q6384" s="4">
        <f t="shared" si="398"/>
        <v>2.7777777777777776E-2</v>
      </c>
      <c r="R6384" s="4">
        <f t="shared" si="399"/>
        <v>0.12222222222222222</v>
      </c>
      <c r="S6384">
        <v>0</v>
      </c>
      <c r="T6384">
        <v>5</v>
      </c>
      <c r="U6384">
        <v>22</v>
      </c>
    </row>
    <row r="6385" spans="1:21" x14ac:dyDescent="0.3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f t="shared" si="396"/>
        <v>180</v>
      </c>
      <c r="P6385" s="4">
        <f t="shared" si="397"/>
        <v>0</v>
      </c>
      <c r="Q6385" s="4">
        <f t="shared" si="398"/>
        <v>3.888888888888889E-2</v>
      </c>
      <c r="R6385" s="4">
        <f t="shared" si="399"/>
        <v>0.15555555555555556</v>
      </c>
      <c r="S6385">
        <v>0</v>
      </c>
      <c r="T6385">
        <v>7</v>
      </c>
      <c r="U6385">
        <v>28</v>
      </c>
    </row>
    <row r="6386" spans="1:21" x14ac:dyDescent="0.3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f t="shared" si="396"/>
        <v>180</v>
      </c>
      <c r="P6386" s="4">
        <f t="shared" si="397"/>
        <v>1.6666666666666666E-2</v>
      </c>
      <c r="Q6386" s="4">
        <f t="shared" si="398"/>
        <v>5.5555555555555552E-2</v>
      </c>
      <c r="R6386" s="4">
        <f t="shared" si="399"/>
        <v>0.20555555555555555</v>
      </c>
      <c r="S6386">
        <v>3</v>
      </c>
      <c r="T6386">
        <v>10</v>
      </c>
      <c r="U6386">
        <v>37</v>
      </c>
    </row>
    <row r="6387" spans="1:21" x14ac:dyDescent="0.3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f t="shared" si="396"/>
        <v>331</v>
      </c>
      <c r="P6387" s="4">
        <f t="shared" si="397"/>
        <v>6.0422960725075529E-3</v>
      </c>
      <c r="Q6387" s="4">
        <f t="shared" si="398"/>
        <v>4.5317220543806644E-2</v>
      </c>
      <c r="R6387" s="4">
        <f t="shared" si="399"/>
        <v>0.15105740181268881</v>
      </c>
      <c r="S6387">
        <v>2</v>
      </c>
      <c r="T6387">
        <v>15</v>
      </c>
      <c r="U6387">
        <v>50</v>
      </c>
    </row>
    <row r="6388" spans="1:21" x14ac:dyDescent="0.3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f t="shared" si="396"/>
        <v>180</v>
      </c>
      <c r="P6388" s="4">
        <f t="shared" si="397"/>
        <v>0</v>
      </c>
      <c r="Q6388" s="4">
        <f t="shared" si="398"/>
        <v>4.4444444444444446E-2</v>
      </c>
      <c r="R6388" s="4">
        <f t="shared" si="399"/>
        <v>0.16666666666666666</v>
      </c>
      <c r="S6388">
        <v>0</v>
      </c>
      <c r="T6388">
        <v>8</v>
      </c>
      <c r="U6388">
        <v>30</v>
      </c>
    </row>
    <row r="6389" spans="1:21" x14ac:dyDescent="0.3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f t="shared" si="396"/>
        <v>180</v>
      </c>
      <c r="P6389" s="4">
        <f t="shared" si="397"/>
        <v>2.7777777777777776E-2</v>
      </c>
      <c r="Q6389" s="4">
        <f t="shared" si="398"/>
        <v>0</v>
      </c>
      <c r="R6389" s="4">
        <f t="shared" si="399"/>
        <v>4.4444444444444446E-2</v>
      </c>
      <c r="S6389">
        <v>5</v>
      </c>
      <c r="T6389">
        <v>0</v>
      </c>
      <c r="U6389">
        <v>8</v>
      </c>
    </row>
    <row r="6390" spans="1:21" x14ac:dyDescent="0.3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f t="shared" si="396"/>
        <v>180</v>
      </c>
      <c r="P6390" s="4">
        <f t="shared" si="397"/>
        <v>5.5555555555555558E-3</v>
      </c>
      <c r="Q6390" s="4">
        <f t="shared" si="398"/>
        <v>6.6666666666666666E-2</v>
      </c>
      <c r="R6390" s="4">
        <f t="shared" si="399"/>
        <v>0.2388888888888889</v>
      </c>
      <c r="S6390">
        <v>1</v>
      </c>
      <c r="T6390">
        <v>12</v>
      </c>
      <c r="U6390">
        <v>43</v>
      </c>
    </row>
    <row r="6391" spans="1:21" x14ac:dyDescent="0.3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f t="shared" si="396"/>
        <v>332</v>
      </c>
      <c r="P6391" s="4">
        <f t="shared" si="397"/>
        <v>0</v>
      </c>
      <c r="Q6391" s="4">
        <f t="shared" si="398"/>
        <v>3.614457831325301E-2</v>
      </c>
      <c r="R6391" s="4">
        <f t="shared" si="399"/>
        <v>0.12650602409638553</v>
      </c>
      <c r="S6391">
        <v>0</v>
      </c>
      <c r="T6391">
        <v>12</v>
      </c>
      <c r="U6391">
        <v>42</v>
      </c>
    </row>
    <row r="6392" spans="1:21" x14ac:dyDescent="0.3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f t="shared" si="396"/>
        <v>331</v>
      </c>
      <c r="P6392" s="4">
        <f t="shared" si="397"/>
        <v>0</v>
      </c>
      <c r="Q6392" s="4">
        <f t="shared" si="398"/>
        <v>0</v>
      </c>
      <c r="R6392" s="4">
        <f t="shared" si="399"/>
        <v>0</v>
      </c>
      <c r="S6392">
        <v>0</v>
      </c>
      <c r="T6392">
        <v>0</v>
      </c>
      <c r="U6392">
        <v>0</v>
      </c>
    </row>
    <row r="6393" spans="1:21" x14ac:dyDescent="0.3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f t="shared" si="396"/>
        <v>256</v>
      </c>
      <c r="P6393" s="4">
        <f t="shared" si="397"/>
        <v>7.8125E-3</v>
      </c>
      <c r="Q6393" s="4">
        <f t="shared" si="398"/>
        <v>3.125E-2</v>
      </c>
      <c r="R6393" s="4">
        <f t="shared" si="399"/>
        <v>0.1171875</v>
      </c>
      <c r="S6393">
        <v>2</v>
      </c>
      <c r="T6393">
        <v>8</v>
      </c>
      <c r="U6393">
        <v>30</v>
      </c>
    </row>
    <row r="6394" spans="1:21" x14ac:dyDescent="0.3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f t="shared" si="396"/>
        <v>331</v>
      </c>
      <c r="P6394" s="4">
        <f t="shared" si="397"/>
        <v>0</v>
      </c>
      <c r="Q6394" s="4">
        <f t="shared" si="398"/>
        <v>0</v>
      </c>
      <c r="R6394" s="4">
        <f t="shared" si="399"/>
        <v>1.5105740181268883E-2</v>
      </c>
      <c r="S6394">
        <v>0</v>
      </c>
      <c r="T6394">
        <v>0</v>
      </c>
      <c r="U6394">
        <v>5</v>
      </c>
    </row>
    <row r="6395" spans="1:21" x14ac:dyDescent="0.3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f t="shared" si="396"/>
        <v>180</v>
      </c>
      <c r="P6395" s="4">
        <f t="shared" si="397"/>
        <v>5.5555555555555558E-3</v>
      </c>
      <c r="Q6395" s="4">
        <f t="shared" si="398"/>
        <v>2.2222222222222223E-2</v>
      </c>
      <c r="R6395" s="4">
        <f t="shared" si="399"/>
        <v>0.1111111111111111</v>
      </c>
      <c r="S6395">
        <v>1</v>
      </c>
      <c r="T6395">
        <v>4</v>
      </c>
      <c r="U6395">
        <v>20</v>
      </c>
    </row>
    <row r="6396" spans="1:21" x14ac:dyDescent="0.3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f t="shared" si="396"/>
        <v>272</v>
      </c>
      <c r="P6396" s="4">
        <f t="shared" si="397"/>
        <v>7.3529411764705881E-3</v>
      </c>
      <c r="Q6396" s="4">
        <f t="shared" si="398"/>
        <v>1.1029411764705883E-2</v>
      </c>
      <c r="R6396" s="4">
        <f t="shared" si="399"/>
        <v>5.8823529411764705E-2</v>
      </c>
      <c r="S6396">
        <v>2</v>
      </c>
      <c r="T6396">
        <v>3</v>
      </c>
      <c r="U6396">
        <v>16</v>
      </c>
    </row>
    <row r="6397" spans="1:21" x14ac:dyDescent="0.3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f t="shared" si="396"/>
        <v>256</v>
      </c>
      <c r="P6397" s="4">
        <f t="shared" si="397"/>
        <v>0</v>
      </c>
      <c r="Q6397" s="4">
        <f t="shared" si="398"/>
        <v>4.6875E-2</v>
      </c>
      <c r="R6397" s="4">
        <f t="shared" si="399"/>
        <v>0.16796875</v>
      </c>
      <c r="S6397">
        <v>0</v>
      </c>
      <c r="T6397">
        <v>12</v>
      </c>
      <c r="U6397">
        <v>43</v>
      </c>
    </row>
    <row r="6398" spans="1:21" x14ac:dyDescent="0.3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f t="shared" si="396"/>
        <v>336</v>
      </c>
      <c r="P6398" s="4">
        <f t="shared" si="397"/>
        <v>0</v>
      </c>
      <c r="Q6398" s="4">
        <f t="shared" si="398"/>
        <v>2.3809523809523808E-2</v>
      </c>
      <c r="R6398" s="4">
        <f t="shared" si="399"/>
        <v>9.5238095238095233E-2</v>
      </c>
      <c r="S6398">
        <v>0</v>
      </c>
      <c r="T6398">
        <v>8</v>
      </c>
      <c r="U6398">
        <v>32</v>
      </c>
    </row>
    <row r="6399" spans="1:21" x14ac:dyDescent="0.3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f t="shared" si="396"/>
        <v>332</v>
      </c>
      <c r="P6399" s="4">
        <f t="shared" si="397"/>
        <v>0</v>
      </c>
      <c r="Q6399" s="4">
        <f t="shared" si="398"/>
        <v>3.0120481927710845E-3</v>
      </c>
      <c r="R6399" s="4">
        <f t="shared" si="399"/>
        <v>3.0120481927710843E-2</v>
      </c>
      <c r="S6399">
        <v>0</v>
      </c>
      <c r="T6399">
        <v>1</v>
      </c>
      <c r="U6399">
        <v>10</v>
      </c>
    </row>
    <row r="6400" spans="1:21" x14ac:dyDescent="0.3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f t="shared" si="396"/>
        <v>180</v>
      </c>
      <c r="P6400" s="4">
        <f t="shared" si="397"/>
        <v>0</v>
      </c>
      <c r="Q6400" s="4">
        <f t="shared" si="398"/>
        <v>7.2222222222222215E-2</v>
      </c>
      <c r="R6400" s="4">
        <f t="shared" si="399"/>
        <v>0.24444444444444444</v>
      </c>
      <c r="S6400">
        <v>0</v>
      </c>
      <c r="T6400">
        <v>13</v>
      </c>
      <c r="U6400">
        <v>44</v>
      </c>
    </row>
    <row r="6401" spans="1:21" x14ac:dyDescent="0.3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f t="shared" si="396"/>
        <v>180</v>
      </c>
      <c r="P6401" s="4">
        <f t="shared" si="397"/>
        <v>0</v>
      </c>
      <c r="Q6401" s="4">
        <f t="shared" si="398"/>
        <v>0</v>
      </c>
      <c r="R6401" s="4">
        <f t="shared" si="399"/>
        <v>4.4444444444444446E-2</v>
      </c>
      <c r="S6401">
        <v>0</v>
      </c>
      <c r="T6401">
        <v>0</v>
      </c>
      <c r="U6401">
        <v>8</v>
      </c>
    </row>
    <row r="6402" spans="1:21" x14ac:dyDescent="0.3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f t="shared" si="396"/>
        <v>180</v>
      </c>
      <c r="P6402" s="4">
        <f t="shared" si="397"/>
        <v>0</v>
      </c>
      <c r="Q6402" s="4">
        <f t="shared" si="398"/>
        <v>5.5555555555555552E-2</v>
      </c>
      <c r="R6402" s="4">
        <f t="shared" si="399"/>
        <v>0.19444444444444445</v>
      </c>
      <c r="S6402">
        <v>0</v>
      </c>
      <c r="T6402">
        <v>10</v>
      </c>
      <c r="U6402">
        <v>35</v>
      </c>
    </row>
    <row r="6403" spans="1:21" x14ac:dyDescent="0.3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f t="shared" ref="O6403:O6466" si="400">L6403+M6403+N6403</f>
        <v>235</v>
      </c>
      <c r="P6403" s="4">
        <f t="shared" ref="P6403:P6466" si="401">S6403/O6403</f>
        <v>0</v>
      </c>
      <c r="Q6403" s="4">
        <f t="shared" ref="Q6403:Q6466" si="402">T6403/O6403</f>
        <v>1.276595744680851E-2</v>
      </c>
      <c r="R6403" s="4">
        <f t="shared" ref="R6403:R6466" si="403">U6403/O6403</f>
        <v>7.6595744680851063E-2</v>
      </c>
      <c r="S6403">
        <v>0</v>
      </c>
      <c r="T6403">
        <v>3</v>
      </c>
      <c r="U6403">
        <v>18</v>
      </c>
    </row>
    <row r="6404" spans="1:21" x14ac:dyDescent="0.3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f t="shared" si="400"/>
        <v>180</v>
      </c>
      <c r="P6404" s="4">
        <f t="shared" si="401"/>
        <v>0</v>
      </c>
      <c r="Q6404" s="4">
        <f t="shared" si="402"/>
        <v>3.3333333333333333E-2</v>
      </c>
      <c r="R6404" s="4">
        <f t="shared" si="403"/>
        <v>0.1388888888888889</v>
      </c>
      <c r="S6404">
        <v>0</v>
      </c>
      <c r="T6404">
        <v>6</v>
      </c>
      <c r="U6404">
        <v>25</v>
      </c>
    </row>
    <row r="6405" spans="1:21" x14ac:dyDescent="0.3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f t="shared" si="400"/>
        <v>180</v>
      </c>
      <c r="P6405" s="4">
        <f t="shared" si="401"/>
        <v>0</v>
      </c>
      <c r="Q6405" s="4">
        <f t="shared" si="402"/>
        <v>6.1111111111111109E-2</v>
      </c>
      <c r="R6405" s="4">
        <f t="shared" si="403"/>
        <v>0.21111111111111111</v>
      </c>
      <c r="S6405">
        <v>0</v>
      </c>
      <c r="T6405">
        <v>11</v>
      </c>
      <c r="U6405">
        <v>38</v>
      </c>
    </row>
    <row r="6406" spans="1:21" x14ac:dyDescent="0.3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f t="shared" si="400"/>
        <v>180</v>
      </c>
      <c r="P6406" s="4">
        <f t="shared" si="401"/>
        <v>0</v>
      </c>
      <c r="Q6406" s="4">
        <f t="shared" si="402"/>
        <v>6.1111111111111109E-2</v>
      </c>
      <c r="R6406" s="4">
        <f t="shared" si="403"/>
        <v>0.21111111111111111</v>
      </c>
      <c r="S6406">
        <v>0</v>
      </c>
      <c r="T6406">
        <v>11</v>
      </c>
      <c r="U6406">
        <v>38</v>
      </c>
    </row>
    <row r="6407" spans="1:21" x14ac:dyDescent="0.3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f t="shared" si="400"/>
        <v>180</v>
      </c>
      <c r="P6407" s="4">
        <f t="shared" si="401"/>
        <v>0</v>
      </c>
      <c r="Q6407" s="4">
        <f t="shared" si="402"/>
        <v>8.3333333333333329E-2</v>
      </c>
      <c r="R6407" s="4">
        <f t="shared" si="403"/>
        <v>0.28333333333333333</v>
      </c>
      <c r="S6407">
        <v>0</v>
      </c>
      <c r="T6407">
        <v>15</v>
      </c>
      <c r="U6407">
        <v>51</v>
      </c>
    </row>
    <row r="6408" spans="1:21" x14ac:dyDescent="0.3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f t="shared" si="400"/>
        <v>180</v>
      </c>
      <c r="P6408" s="4">
        <f t="shared" si="401"/>
        <v>0</v>
      </c>
      <c r="Q6408" s="4">
        <f t="shared" si="402"/>
        <v>3.888888888888889E-2</v>
      </c>
      <c r="R6408" s="4">
        <f t="shared" si="403"/>
        <v>0.16111111111111112</v>
      </c>
      <c r="S6408">
        <v>0</v>
      </c>
      <c r="T6408">
        <v>7</v>
      </c>
      <c r="U6408">
        <v>29</v>
      </c>
    </row>
    <row r="6409" spans="1:21" x14ac:dyDescent="0.3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f t="shared" si="400"/>
        <v>332</v>
      </c>
      <c r="P6409" s="4">
        <f t="shared" si="401"/>
        <v>3.0120481927710845E-3</v>
      </c>
      <c r="Q6409" s="4">
        <f t="shared" si="402"/>
        <v>2.710843373493976E-2</v>
      </c>
      <c r="R6409" s="4">
        <f t="shared" si="403"/>
        <v>0.10542168674698796</v>
      </c>
      <c r="S6409">
        <v>1</v>
      </c>
      <c r="T6409">
        <v>9</v>
      </c>
      <c r="U6409">
        <v>35</v>
      </c>
    </row>
    <row r="6410" spans="1:21" x14ac:dyDescent="0.3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f t="shared" si="400"/>
        <v>180</v>
      </c>
      <c r="P6410" s="4">
        <f t="shared" si="401"/>
        <v>1.1111111111111112E-2</v>
      </c>
      <c r="Q6410" s="4">
        <f t="shared" si="402"/>
        <v>2.7777777777777776E-2</v>
      </c>
      <c r="R6410" s="4">
        <f t="shared" si="403"/>
        <v>0.12777777777777777</v>
      </c>
      <c r="S6410">
        <v>2</v>
      </c>
      <c r="T6410">
        <v>5</v>
      </c>
      <c r="U6410">
        <v>23</v>
      </c>
    </row>
    <row r="6411" spans="1:21" x14ac:dyDescent="0.3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f t="shared" si="400"/>
        <v>235</v>
      </c>
      <c r="P6411" s="4">
        <f t="shared" si="401"/>
        <v>0</v>
      </c>
      <c r="Q6411" s="4">
        <f t="shared" si="402"/>
        <v>3.8297872340425532E-2</v>
      </c>
      <c r="R6411" s="4">
        <f t="shared" si="403"/>
        <v>0.14042553191489363</v>
      </c>
      <c r="S6411">
        <v>0</v>
      </c>
      <c r="T6411">
        <v>9</v>
      </c>
      <c r="U6411">
        <v>33</v>
      </c>
    </row>
    <row r="6412" spans="1:21" x14ac:dyDescent="0.3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f t="shared" si="400"/>
        <v>180</v>
      </c>
      <c r="P6412" s="4">
        <f t="shared" si="401"/>
        <v>0</v>
      </c>
      <c r="Q6412" s="4">
        <f t="shared" si="402"/>
        <v>5.5555555555555552E-2</v>
      </c>
      <c r="R6412" s="4">
        <f t="shared" si="403"/>
        <v>0.20555555555555555</v>
      </c>
      <c r="S6412">
        <v>0</v>
      </c>
      <c r="T6412">
        <v>10</v>
      </c>
      <c r="U6412">
        <v>37</v>
      </c>
    </row>
    <row r="6413" spans="1:21" x14ac:dyDescent="0.3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f t="shared" si="400"/>
        <v>180</v>
      </c>
      <c r="P6413" s="4">
        <f t="shared" si="401"/>
        <v>5.5555555555555558E-3</v>
      </c>
      <c r="Q6413" s="4">
        <f t="shared" si="402"/>
        <v>3.888888888888889E-2</v>
      </c>
      <c r="R6413" s="4">
        <f t="shared" si="403"/>
        <v>0.16111111111111112</v>
      </c>
      <c r="S6413">
        <v>1</v>
      </c>
      <c r="T6413">
        <v>7</v>
      </c>
      <c r="U6413">
        <v>29</v>
      </c>
    </row>
    <row r="6414" spans="1:21" x14ac:dyDescent="0.3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f t="shared" si="400"/>
        <v>214</v>
      </c>
      <c r="P6414" s="4">
        <f t="shared" si="401"/>
        <v>0</v>
      </c>
      <c r="Q6414" s="4">
        <f t="shared" si="402"/>
        <v>0</v>
      </c>
      <c r="R6414" s="4">
        <f t="shared" si="403"/>
        <v>9.3457943925233638E-3</v>
      </c>
      <c r="S6414">
        <v>0</v>
      </c>
      <c r="T6414">
        <v>0</v>
      </c>
      <c r="U6414">
        <v>2</v>
      </c>
    </row>
    <row r="6415" spans="1:21" x14ac:dyDescent="0.3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f t="shared" si="400"/>
        <v>216</v>
      </c>
      <c r="P6415" s="4">
        <f t="shared" si="401"/>
        <v>4.6296296296296294E-3</v>
      </c>
      <c r="Q6415" s="4">
        <f t="shared" si="402"/>
        <v>4.6296296296296294E-2</v>
      </c>
      <c r="R6415" s="4">
        <f t="shared" si="403"/>
        <v>0.16203703703703703</v>
      </c>
      <c r="S6415">
        <v>1</v>
      </c>
      <c r="T6415">
        <v>10</v>
      </c>
      <c r="U6415">
        <v>35</v>
      </c>
    </row>
    <row r="6416" spans="1:21" x14ac:dyDescent="0.3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f t="shared" si="400"/>
        <v>180</v>
      </c>
      <c r="P6416" s="4">
        <f t="shared" si="401"/>
        <v>0</v>
      </c>
      <c r="Q6416" s="4">
        <f t="shared" si="402"/>
        <v>5.5555555555555552E-2</v>
      </c>
      <c r="R6416" s="4">
        <f t="shared" si="403"/>
        <v>0.2</v>
      </c>
      <c r="S6416">
        <v>0</v>
      </c>
      <c r="T6416">
        <v>10</v>
      </c>
      <c r="U6416">
        <v>36</v>
      </c>
    </row>
    <row r="6417" spans="1:21" x14ac:dyDescent="0.3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f t="shared" si="400"/>
        <v>332</v>
      </c>
      <c r="P6417" s="4">
        <f t="shared" si="401"/>
        <v>3.0120481927710845E-3</v>
      </c>
      <c r="Q6417" s="4">
        <f t="shared" si="402"/>
        <v>1.2048192771084338E-2</v>
      </c>
      <c r="R6417" s="4">
        <f t="shared" si="403"/>
        <v>6.0240963855421686E-2</v>
      </c>
      <c r="S6417">
        <v>1</v>
      </c>
      <c r="T6417">
        <v>4</v>
      </c>
      <c r="U6417">
        <v>20</v>
      </c>
    </row>
    <row r="6418" spans="1:21" x14ac:dyDescent="0.3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f t="shared" si="400"/>
        <v>332</v>
      </c>
      <c r="P6418" s="4">
        <f t="shared" si="401"/>
        <v>6.024096385542169E-3</v>
      </c>
      <c r="Q6418" s="4">
        <f t="shared" si="402"/>
        <v>3.0120481927710845E-3</v>
      </c>
      <c r="R6418" s="4">
        <f t="shared" si="403"/>
        <v>3.0120481927710843E-2</v>
      </c>
      <c r="S6418">
        <v>2</v>
      </c>
      <c r="T6418">
        <v>1</v>
      </c>
      <c r="U6418">
        <v>10</v>
      </c>
    </row>
    <row r="6419" spans="1:21" x14ac:dyDescent="0.3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f t="shared" si="400"/>
        <v>180</v>
      </c>
      <c r="P6419" s="4">
        <f t="shared" si="401"/>
        <v>5.5555555555555558E-3</v>
      </c>
      <c r="Q6419" s="4">
        <f t="shared" si="402"/>
        <v>8.8888888888888892E-2</v>
      </c>
      <c r="R6419" s="4">
        <f t="shared" si="403"/>
        <v>0.29444444444444445</v>
      </c>
      <c r="S6419">
        <v>1</v>
      </c>
      <c r="T6419">
        <v>16</v>
      </c>
      <c r="U6419">
        <v>53</v>
      </c>
    </row>
    <row r="6420" spans="1:21" x14ac:dyDescent="0.3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f t="shared" si="400"/>
        <v>204</v>
      </c>
      <c r="P6420" s="4">
        <f t="shared" si="401"/>
        <v>0</v>
      </c>
      <c r="Q6420" s="4">
        <f t="shared" si="402"/>
        <v>4.9019607843137254E-2</v>
      </c>
      <c r="R6420" s="4">
        <f t="shared" si="403"/>
        <v>0.18627450980392157</v>
      </c>
      <c r="S6420">
        <v>0</v>
      </c>
      <c r="T6420">
        <v>10</v>
      </c>
      <c r="U6420">
        <v>38</v>
      </c>
    </row>
    <row r="6421" spans="1:21" x14ac:dyDescent="0.3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f t="shared" si="400"/>
        <v>180</v>
      </c>
      <c r="P6421" s="4">
        <f t="shared" si="401"/>
        <v>1.1111111111111112E-2</v>
      </c>
      <c r="Q6421" s="4">
        <f t="shared" si="402"/>
        <v>3.888888888888889E-2</v>
      </c>
      <c r="R6421" s="4">
        <f t="shared" si="403"/>
        <v>0.15</v>
      </c>
      <c r="S6421">
        <v>2</v>
      </c>
      <c r="T6421">
        <v>7</v>
      </c>
      <c r="U6421">
        <v>27</v>
      </c>
    </row>
    <row r="6422" spans="1:21" x14ac:dyDescent="0.3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f t="shared" si="400"/>
        <v>469</v>
      </c>
      <c r="P6422" s="4">
        <f t="shared" si="401"/>
        <v>2.1321961620469083E-3</v>
      </c>
      <c r="Q6422" s="4">
        <f t="shared" si="402"/>
        <v>4.2643923240938165E-3</v>
      </c>
      <c r="R6422" s="4">
        <f t="shared" si="403"/>
        <v>2.7718550106609809E-2</v>
      </c>
      <c r="S6422">
        <v>1</v>
      </c>
      <c r="T6422">
        <v>2</v>
      </c>
      <c r="U6422">
        <v>13</v>
      </c>
    </row>
    <row r="6423" spans="1:21" x14ac:dyDescent="0.3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f t="shared" si="400"/>
        <v>336</v>
      </c>
      <c r="P6423" s="4">
        <f t="shared" si="401"/>
        <v>2.976190476190476E-3</v>
      </c>
      <c r="Q6423" s="4">
        <f t="shared" si="402"/>
        <v>8.9285714285714281E-3</v>
      </c>
      <c r="R6423" s="4">
        <f t="shared" si="403"/>
        <v>5.0595238095238096E-2</v>
      </c>
      <c r="S6423">
        <v>1</v>
      </c>
      <c r="T6423">
        <v>3</v>
      </c>
      <c r="U6423">
        <v>17</v>
      </c>
    </row>
    <row r="6424" spans="1:21" x14ac:dyDescent="0.3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f t="shared" si="400"/>
        <v>180</v>
      </c>
      <c r="P6424" s="4">
        <f t="shared" si="401"/>
        <v>0</v>
      </c>
      <c r="Q6424" s="4">
        <f t="shared" si="402"/>
        <v>8.3333333333333329E-2</v>
      </c>
      <c r="R6424" s="4">
        <f t="shared" si="403"/>
        <v>0.28333333333333333</v>
      </c>
      <c r="S6424">
        <v>0</v>
      </c>
      <c r="T6424">
        <v>15</v>
      </c>
      <c r="U6424">
        <v>51</v>
      </c>
    </row>
    <row r="6425" spans="1:21" x14ac:dyDescent="0.3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f t="shared" si="400"/>
        <v>180</v>
      </c>
      <c r="P6425" s="4">
        <f t="shared" si="401"/>
        <v>5.5555555555555558E-3</v>
      </c>
      <c r="Q6425" s="4">
        <f t="shared" si="402"/>
        <v>0.05</v>
      </c>
      <c r="R6425" s="4">
        <f t="shared" si="403"/>
        <v>0.17777777777777778</v>
      </c>
      <c r="S6425">
        <v>1</v>
      </c>
      <c r="T6425">
        <v>9</v>
      </c>
      <c r="U6425">
        <v>32</v>
      </c>
    </row>
    <row r="6426" spans="1:21" x14ac:dyDescent="0.3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f t="shared" si="400"/>
        <v>180</v>
      </c>
      <c r="P6426" s="4">
        <f t="shared" si="401"/>
        <v>0</v>
      </c>
      <c r="Q6426" s="4">
        <f t="shared" si="402"/>
        <v>2.7777777777777776E-2</v>
      </c>
      <c r="R6426" s="4">
        <f t="shared" si="403"/>
        <v>0.12222222222222222</v>
      </c>
      <c r="S6426">
        <v>0</v>
      </c>
      <c r="T6426">
        <v>5</v>
      </c>
      <c r="U6426">
        <v>22</v>
      </c>
    </row>
    <row r="6427" spans="1:21" x14ac:dyDescent="0.3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f t="shared" si="400"/>
        <v>256</v>
      </c>
      <c r="P6427" s="4">
        <f t="shared" si="401"/>
        <v>0</v>
      </c>
      <c r="Q6427" s="4">
        <f t="shared" si="402"/>
        <v>4.296875E-2</v>
      </c>
      <c r="R6427" s="4">
        <f t="shared" si="403"/>
        <v>0.1484375</v>
      </c>
      <c r="S6427">
        <v>0</v>
      </c>
      <c r="T6427">
        <v>11</v>
      </c>
      <c r="U6427">
        <v>38</v>
      </c>
    </row>
    <row r="6428" spans="1:21" x14ac:dyDescent="0.3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f t="shared" si="400"/>
        <v>235</v>
      </c>
      <c r="P6428" s="4">
        <f t="shared" si="401"/>
        <v>0</v>
      </c>
      <c r="Q6428" s="4">
        <f t="shared" si="402"/>
        <v>1.276595744680851E-2</v>
      </c>
      <c r="R6428" s="4">
        <f t="shared" si="403"/>
        <v>7.6595744680851063E-2</v>
      </c>
      <c r="S6428">
        <v>0</v>
      </c>
      <c r="T6428">
        <v>3</v>
      </c>
      <c r="U6428">
        <v>18</v>
      </c>
    </row>
    <row r="6429" spans="1:21" x14ac:dyDescent="0.3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f t="shared" si="400"/>
        <v>180</v>
      </c>
      <c r="P6429" s="4">
        <f t="shared" si="401"/>
        <v>0</v>
      </c>
      <c r="Q6429" s="4">
        <f t="shared" si="402"/>
        <v>8.8888888888888892E-2</v>
      </c>
      <c r="R6429" s="4">
        <f t="shared" si="403"/>
        <v>0.3</v>
      </c>
      <c r="S6429">
        <v>0</v>
      </c>
      <c r="T6429">
        <v>16</v>
      </c>
      <c r="U6429">
        <v>54</v>
      </c>
    </row>
    <row r="6430" spans="1:21" x14ac:dyDescent="0.3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f t="shared" si="400"/>
        <v>336</v>
      </c>
      <c r="P6430" s="4">
        <f t="shared" si="401"/>
        <v>2.976190476190476E-3</v>
      </c>
      <c r="Q6430" s="4">
        <f t="shared" si="402"/>
        <v>4.4642857142857144E-2</v>
      </c>
      <c r="R6430" s="4">
        <f t="shared" si="403"/>
        <v>0.15178571428571427</v>
      </c>
      <c r="S6430">
        <v>1</v>
      </c>
      <c r="T6430">
        <v>15</v>
      </c>
      <c r="U6430">
        <v>51</v>
      </c>
    </row>
    <row r="6431" spans="1:21" x14ac:dyDescent="0.3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f t="shared" si="400"/>
        <v>336</v>
      </c>
      <c r="P6431" s="4">
        <f t="shared" si="401"/>
        <v>0</v>
      </c>
      <c r="Q6431" s="4">
        <f t="shared" si="402"/>
        <v>1.488095238095238E-2</v>
      </c>
      <c r="R6431" s="4">
        <f t="shared" si="403"/>
        <v>6.8452380952380959E-2</v>
      </c>
      <c r="S6431">
        <v>0</v>
      </c>
      <c r="T6431">
        <v>5</v>
      </c>
      <c r="U6431">
        <v>23</v>
      </c>
    </row>
    <row r="6432" spans="1:21" x14ac:dyDescent="0.3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f t="shared" si="400"/>
        <v>336</v>
      </c>
      <c r="P6432" s="4">
        <f t="shared" si="401"/>
        <v>0</v>
      </c>
      <c r="Q6432" s="4">
        <f t="shared" si="402"/>
        <v>1.1904761904761904E-2</v>
      </c>
      <c r="R6432" s="4">
        <f t="shared" si="403"/>
        <v>5.9523809523809521E-2</v>
      </c>
      <c r="S6432">
        <v>0</v>
      </c>
      <c r="T6432">
        <v>4</v>
      </c>
      <c r="U6432">
        <v>20</v>
      </c>
    </row>
    <row r="6433" spans="1:21" x14ac:dyDescent="0.3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f t="shared" si="400"/>
        <v>180</v>
      </c>
      <c r="P6433" s="4">
        <f t="shared" si="401"/>
        <v>5.5555555555555558E-3</v>
      </c>
      <c r="Q6433" s="4">
        <f t="shared" si="402"/>
        <v>0</v>
      </c>
      <c r="R6433" s="4">
        <f t="shared" si="403"/>
        <v>0</v>
      </c>
      <c r="S6433">
        <v>1</v>
      </c>
      <c r="T6433">
        <v>0</v>
      </c>
      <c r="U6433">
        <v>0</v>
      </c>
    </row>
    <row r="6434" spans="1:21" x14ac:dyDescent="0.3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f t="shared" si="400"/>
        <v>180</v>
      </c>
      <c r="P6434" s="4">
        <f t="shared" si="401"/>
        <v>1.1111111111111112E-2</v>
      </c>
      <c r="Q6434" s="4">
        <f t="shared" si="402"/>
        <v>0</v>
      </c>
      <c r="R6434" s="4">
        <f t="shared" si="403"/>
        <v>3.888888888888889E-2</v>
      </c>
      <c r="S6434">
        <v>2</v>
      </c>
      <c r="T6434">
        <v>0</v>
      </c>
      <c r="U6434">
        <v>7</v>
      </c>
    </row>
    <row r="6435" spans="1:21" x14ac:dyDescent="0.3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f t="shared" si="400"/>
        <v>235</v>
      </c>
      <c r="P6435" s="4">
        <f t="shared" si="401"/>
        <v>0</v>
      </c>
      <c r="Q6435" s="4">
        <f t="shared" si="402"/>
        <v>0</v>
      </c>
      <c r="R6435" s="4">
        <f t="shared" si="403"/>
        <v>3.8297872340425532E-2</v>
      </c>
      <c r="S6435">
        <v>0</v>
      </c>
      <c r="T6435">
        <v>0</v>
      </c>
      <c r="U6435">
        <v>9</v>
      </c>
    </row>
    <row r="6436" spans="1:21" x14ac:dyDescent="0.3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f t="shared" si="400"/>
        <v>180</v>
      </c>
      <c r="P6436" s="4">
        <f t="shared" si="401"/>
        <v>0</v>
      </c>
      <c r="Q6436" s="4">
        <f t="shared" si="402"/>
        <v>0.05</v>
      </c>
      <c r="R6436" s="4">
        <f t="shared" si="403"/>
        <v>0.17777777777777778</v>
      </c>
      <c r="S6436">
        <v>0</v>
      </c>
      <c r="T6436">
        <v>9</v>
      </c>
      <c r="U6436">
        <v>32</v>
      </c>
    </row>
    <row r="6437" spans="1:21" x14ac:dyDescent="0.3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f t="shared" si="400"/>
        <v>180</v>
      </c>
      <c r="P6437" s="4">
        <f t="shared" si="401"/>
        <v>0</v>
      </c>
      <c r="Q6437" s="4">
        <f t="shared" si="402"/>
        <v>3.3333333333333333E-2</v>
      </c>
      <c r="R6437" s="4">
        <f t="shared" si="403"/>
        <v>0.1388888888888889</v>
      </c>
      <c r="S6437">
        <v>0</v>
      </c>
      <c r="T6437">
        <v>6</v>
      </c>
      <c r="U6437">
        <v>25</v>
      </c>
    </row>
    <row r="6438" spans="1:21" x14ac:dyDescent="0.3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f t="shared" si="400"/>
        <v>469</v>
      </c>
      <c r="P6438" s="4">
        <f t="shared" si="401"/>
        <v>0</v>
      </c>
      <c r="Q6438" s="4">
        <f t="shared" si="402"/>
        <v>0</v>
      </c>
      <c r="R6438" s="4">
        <f t="shared" si="403"/>
        <v>1.9189765458422176E-2</v>
      </c>
      <c r="S6438">
        <v>0</v>
      </c>
      <c r="T6438">
        <v>0</v>
      </c>
      <c r="U6438">
        <v>9</v>
      </c>
    </row>
    <row r="6439" spans="1:21" x14ac:dyDescent="0.3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f t="shared" si="400"/>
        <v>272</v>
      </c>
      <c r="P6439" s="4">
        <f t="shared" si="401"/>
        <v>0</v>
      </c>
      <c r="Q6439" s="4">
        <f t="shared" si="402"/>
        <v>2.2058823529411766E-2</v>
      </c>
      <c r="R6439" s="4">
        <f t="shared" si="403"/>
        <v>9.5588235294117641E-2</v>
      </c>
      <c r="S6439">
        <v>0</v>
      </c>
      <c r="T6439">
        <v>6</v>
      </c>
      <c r="U6439">
        <v>26</v>
      </c>
    </row>
    <row r="6440" spans="1:21" x14ac:dyDescent="0.3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f t="shared" si="400"/>
        <v>180</v>
      </c>
      <c r="P6440" s="4">
        <f t="shared" si="401"/>
        <v>0</v>
      </c>
      <c r="Q6440" s="4">
        <f t="shared" si="402"/>
        <v>6.1111111111111109E-2</v>
      </c>
      <c r="R6440" s="4">
        <f t="shared" si="403"/>
        <v>0.21111111111111111</v>
      </c>
      <c r="S6440">
        <v>0</v>
      </c>
      <c r="T6440">
        <v>11</v>
      </c>
      <c r="U6440">
        <v>38</v>
      </c>
    </row>
    <row r="6441" spans="1:21" x14ac:dyDescent="0.3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f t="shared" si="400"/>
        <v>180</v>
      </c>
      <c r="P6441" s="4">
        <f t="shared" si="401"/>
        <v>0</v>
      </c>
      <c r="Q6441" s="4">
        <f t="shared" si="402"/>
        <v>6.1111111111111109E-2</v>
      </c>
      <c r="R6441" s="4">
        <f t="shared" si="403"/>
        <v>0.21666666666666667</v>
      </c>
      <c r="S6441">
        <v>0</v>
      </c>
      <c r="T6441">
        <v>11</v>
      </c>
      <c r="U6441">
        <v>39</v>
      </c>
    </row>
    <row r="6442" spans="1:21" x14ac:dyDescent="0.3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f t="shared" si="400"/>
        <v>180</v>
      </c>
      <c r="P6442" s="4">
        <f t="shared" si="401"/>
        <v>1.6666666666666666E-2</v>
      </c>
      <c r="Q6442" s="4">
        <f t="shared" si="402"/>
        <v>0</v>
      </c>
      <c r="R6442" s="4">
        <f t="shared" si="403"/>
        <v>5.5555555555555558E-3</v>
      </c>
      <c r="S6442">
        <v>3</v>
      </c>
      <c r="T6442">
        <v>0</v>
      </c>
      <c r="U6442">
        <v>1</v>
      </c>
    </row>
    <row r="6443" spans="1:21" x14ac:dyDescent="0.3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f t="shared" si="400"/>
        <v>332</v>
      </c>
      <c r="P6443" s="4">
        <f t="shared" si="401"/>
        <v>0</v>
      </c>
      <c r="Q6443" s="4">
        <f t="shared" si="402"/>
        <v>2.1084337349397589E-2</v>
      </c>
      <c r="R6443" s="4">
        <f t="shared" si="403"/>
        <v>8.4337349397590355E-2</v>
      </c>
      <c r="S6443">
        <v>0</v>
      </c>
      <c r="T6443">
        <v>7</v>
      </c>
      <c r="U6443">
        <v>28</v>
      </c>
    </row>
    <row r="6444" spans="1:21" x14ac:dyDescent="0.3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f t="shared" si="400"/>
        <v>235</v>
      </c>
      <c r="P6444" s="4">
        <f t="shared" si="401"/>
        <v>0</v>
      </c>
      <c r="Q6444" s="4">
        <f t="shared" si="402"/>
        <v>0</v>
      </c>
      <c r="R6444" s="4">
        <f t="shared" si="403"/>
        <v>3.8297872340425532E-2</v>
      </c>
      <c r="S6444">
        <v>0</v>
      </c>
      <c r="T6444">
        <v>0</v>
      </c>
      <c r="U6444">
        <v>9</v>
      </c>
    </row>
    <row r="6445" spans="1:21" x14ac:dyDescent="0.3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f t="shared" si="400"/>
        <v>180</v>
      </c>
      <c r="P6445" s="4">
        <f t="shared" si="401"/>
        <v>0</v>
      </c>
      <c r="Q6445" s="4">
        <f t="shared" si="402"/>
        <v>7.2222222222222215E-2</v>
      </c>
      <c r="R6445" s="4">
        <f t="shared" si="403"/>
        <v>0.24444444444444444</v>
      </c>
      <c r="S6445">
        <v>0</v>
      </c>
      <c r="T6445">
        <v>13</v>
      </c>
      <c r="U6445">
        <v>44</v>
      </c>
    </row>
    <row r="6446" spans="1:21" x14ac:dyDescent="0.3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f t="shared" si="400"/>
        <v>204</v>
      </c>
      <c r="P6446" s="4">
        <f t="shared" si="401"/>
        <v>0</v>
      </c>
      <c r="Q6446" s="4">
        <f t="shared" si="402"/>
        <v>5.8823529411764705E-2</v>
      </c>
      <c r="R6446" s="4">
        <f t="shared" si="403"/>
        <v>0.2107843137254902</v>
      </c>
      <c r="S6446">
        <v>0</v>
      </c>
      <c r="T6446">
        <v>12</v>
      </c>
      <c r="U6446">
        <v>43</v>
      </c>
    </row>
    <row r="6447" spans="1:21" x14ac:dyDescent="0.3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f t="shared" si="400"/>
        <v>180</v>
      </c>
      <c r="P6447" s="4">
        <f t="shared" si="401"/>
        <v>0</v>
      </c>
      <c r="Q6447" s="4">
        <f t="shared" si="402"/>
        <v>1.6666666666666666E-2</v>
      </c>
      <c r="R6447" s="4">
        <f t="shared" si="403"/>
        <v>8.8888888888888892E-2</v>
      </c>
      <c r="S6447">
        <v>0</v>
      </c>
      <c r="T6447">
        <v>3</v>
      </c>
      <c r="U6447">
        <v>16</v>
      </c>
    </row>
    <row r="6448" spans="1:21" x14ac:dyDescent="0.3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f t="shared" si="400"/>
        <v>180</v>
      </c>
      <c r="P6448" s="4">
        <f t="shared" si="401"/>
        <v>0</v>
      </c>
      <c r="Q6448" s="4">
        <f t="shared" si="402"/>
        <v>2.2222222222222223E-2</v>
      </c>
      <c r="R6448" s="4">
        <f t="shared" si="403"/>
        <v>0.1</v>
      </c>
      <c r="S6448">
        <v>0</v>
      </c>
      <c r="T6448">
        <v>4</v>
      </c>
      <c r="U6448">
        <v>18</v>
      </c>
    </row>
    <row r="6449" spans="1:21" x14ac:dyDescent="0.3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f t="shared" si="400"/>
        <v>216</v>
      </c>
      <c r="P6449" s="4">
        <f t="shared" si="401"/>
        <v>0</v>
      </c>
      <c r="Q6449" s="4">
        <f t="shared" si="402"/>
        <v>2.3148148148148147E-2</v>
      </c>
      <c r="R6449" s="4">
        <f t="shared" si="403"/>
        <v>0.10648148148148148</v>
      </c>
      <c r="S6449">
        <v>0</v>
      </c>
      <c r="T6449">
        <v>5</v>
      </c>
      <c r="U6449">
        <v>23</v>
      </c>
    </row>
    <row r="6450" spans="1:21" x14ac:dyDescent="0.3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f t="shared" si="400"/>
        <v>180</v>
      </c>
      <c r="P6450" s="4">
        <f t="shared" si="401"/>
        <v>0</v>
      </c>
      <c r="Q6450" s="4">
        <f t="shared" si="402"/>
        <v>0</v>
      </c>
      <c r="R6450" s="4">
        <f t="shared" si="403"/>
        <v>0</v>
      </c>
      <c r="S6450">
        <v>0</v>
      </c>
      <c r="T6450">
        <v>0</v>
      </c>
      <c r="U6450">
        <v>0</v>
      </c>
    </row>
    <row r="6451" spans="1:21" x14ac:dyDescent="0.3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f t="shared" si="400"/>
        <v>272</v>
      </c>
      <c r="P6451" s="4">
        <f t="shared" si="401"/>
        <v>0</v>
      </c>
      <c r="Q6451" s="4">
        <f t="shared" si="402"/>
        <v>3.6764705882352942E-2</v>
      </c>
      <c r="R6451" s="4">
        <f t="shared" si="403"/>
        <v>0.13235294117647059</v>
      </c>
      <c r="S6451">
        <v>0</v>
      </c>
      <c r="T6451">
        <v>10</v>
      </c>
      <c r="U6451">
        <v>36</v>
      </c>
    </row>
    <row r="6452" spans="1:21" x14ac:dyDescent="0.3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f t="shared" si="400"/>
        <v>235</v>
      </c>
      <c r="P6452" s="4">
        <f t="shared" si="401"/>
        <v>0</v>
      </c>
      <c r="Q6452" s="4">
        <f t="shared" si="402"/>
        <v>2.553191489361702E-2</v>
      </c>
      <c r="R6452" s="4">
        <f t="shared" si="403"/>
        <v>0.11063829787234042</v>
      </c>
      <c r="S6452">
        <v>0</v>
      </c>
      <c r="T6452">
        <v>6</v>
      </c>
      <c r="U6452">
        <v>26</v>
      </c>
    </row>
    <row r="6453" spans="1:21" x14ac:dyDescent="0.3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f t="shared" si="400"/>
        <v>180</v>
      </c>
      <c r="P6453" s="4">
        <f t="shared" si="401"/>
        <v>5.5555555555555558E-3</v>
      </c>
      <c r="Q6453" s="4">
        <f t="shared" si="402"/>
        <v>7.2222222222222215E-2</v>
      </c>
      <c r="R6453" s="4">
        <f t="shared" si="403"/>
        <v>0.25</v>
      </c>
      <c r="S6453">
        <v>1</v>
      </c>
      <c r="T6453">
        <v>13</v>
      </c>
      <c r="U6453">
        <v>45</v>
      </c>
    </row>
    <row r="6454" spans="1:21" x14ac:dyDescent="0.3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f t="shared" si="400"/>
        <v>180</v>
      </c>
      <c r="P6454" s="4">
        <f t="shared" si="401"/>
        <v>0</v>
      </c>
      <c r="Q6454" s="4">
        <f t="shared" si="402"/>
        <v>1.1111111111111112E-2</v>
      </c>
      <c r="R6454" s="4">
        <f t="shared" si="403"/>
        <v>7.2222222222222215E-2</v>
      </c>
      <c r="S6454">
        <v>0</v>
      </c>
      <c r="T6454">
        <v>2</v>
      </c>
      <c r="U6454">
        <v>13</v>
      </c>
    </row>
    <row r="6455" spans="1:21" x14ac:dyDescent="0.3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f t="shared" si="400"/>
        <v>180</v>
      </c>
      <c r="P6455" s="4">
        <f t="shared" si="401"/>
        <v>0</v>
      </c>
      <c r="Q6455" s="4">
        <f t="shared" si="402"/>
        <v>2.2222222222222223E-2</v>
      </c>
      <c r="R6455" s="4">
        <f t="shared" si="403"/>
        <v>0.11666666666666667</v>
      </c>
      <c r="S6455">
        <v>0</v>
      </c>
      <c r="T6455">
        <v>4</v>
      </c>
      <c r="U6455">
        <v>21</v>
      </c>
    </row>
    <row r="6456" spans="1:21" x14ac:dyDescent="0.3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f t="shared" si="400"/>
        <v>331</v>
      </c>
      <c r="P6456" s="4">
        <f t="shared" si="401"/>
        <v>0</v>
      </c>
      <c r="Q6456" s="4">
        <f t="shared" si="402"/>
        <v>0</v>
      </c>
      <c r="R6456" s="4">
        <f t="shared" si="403"/>
        <v>2.1148036253776436E-2</v>
      </c>
      <c r="S6456">
        <v>0</v>
      </c>
      <c r="T6456">
        <v>0</v>
      </c>
      <c r="U6456">
        <v>7</v>
      </c>
    </row>
    <row r="6457" spans="1:21" x14ac:dyDescent="0.3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f t="shared" si="400"/>
        <v>180</v>
      </c>
      <c r="P6457" s="4">
        <f t="shared" si="401"/>
        <v>1.6666666666666666E-2</v>
      </c>
      <c r="Q6457" s="4">
        <f t="shared" si="402"/>
        <v>1.1111111111111112E-2</v>
      </c>
      <c r="R6457" s="4">
        <f t="shared" si="403"/>
        <v>8.3333333333333329E-2</v>
      </c>
      <c r="S6457">
        <v>3</v>
      </c>
      <c r="T6457">
        <v>2</v>
      </c>
      <c r="U6457">
        <v>15</v>
      </c>
    </row>
    <row r="6458" spans="1:21" x14ac:dyDescent="0.3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f t="shared" si="400"/>
        <v>180</v>
      </c>
      <c r="P6458" s="4">
        <f t="shared" si="401"/>
        <v>5.5555555555555558E-3</v>
      </c>
      <c r="Q6458" s="4">
        <f t="shared" si="402"/>
        <v>5.5555555555555558E-3</v>
      </c>
      <c r="R6458" s="4">
        <f t="shared" si="403"/>
        <v>6.6666666666666666E-2</v>
      </c>
      <c r="S6458">
        <v>1</v>
      </c>
      <c r="T6458">
        <v>1</v>
      </c>
      <c r="U6458">
        <v>12</v>
      </c>
    </row>
    <row r="6459" spans="1:21" x14ac:dyDescent="0.3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f t="shared" si="400"/>
        <v>235</v>
      </c>
      <c r="P6459" s="4">
        <f t="shared" si="401"/>
        <v>0</v>
      </c>
      <c r="Q6459" s="4">
        <f t="shared" si="402"/>
        <v>5.5319148936170209E-2</v>
      </c>
      <c r="R6459" s="4">
        <f t="shared" si="403"/>
        <v>0.19574468085106383</v>
      </c>
      <c r="S6459">
        <v>0</v>
      </c>
      <c r="T6459">
        <v>13</v>
      </c>
      <c r="U6459">
        <v>46</v>
      </c>
    </row>
    <row r="6460" spans="1:21" x14ac:dyDescent="0.3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f t="shared" si="400"/>
        <v>180</v>
      </c>
      <c r="P6460" s="4">
        <f t="shared" si="401"/>
        <v>1.1111111111111112E-2</v>
      </c>
      <c r="Q6460" s="4">
        <f t="shared" si="402"/>
        <v>2.2222222222222223E-2</v>
      </c>
      <c r="R6460" s="4">
        <f t="shared" si="403"/>
        <v>0.10555555555555556</v>
      </c>
      <c r="S6460">
        <v>2</v>
      </c>
      <c r="T6460">
        <v>4</v>
      </c>
      <c r="U6460">
        <v>19</v>
      </c>
    </row>
    <row r="6461" spans="1:21" x14ac:dyDescent="0.3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f t="shared" si="400"/>
        <v>469</v>
      </c>
      <c r="P6461" s="4">
        <f t="shared" si="401"/>
        <v>0</v>
      </c>
      <c r="Q6461" s="4">
        <f t="shared" si="402"/>
        <v>1.7057569296375266E-2</v>
      </c>
      <c r="R6461" s="4">
        <f t="shared" si="403"/>
        <v>6.8230277185501065E-2</v>
      </c>
      <c r="S6461">
        <v>0</v>
      </c>
      <c r="T6461">
        <v>8</v>
      </c>
      <c r="U6461">
        <v>32</v>
      </c>
    </row>
    <row r="6462" spans="1:21" x14ac:dyDescent="0.3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f t="shared" si="400"/>
        <v>180</v>
      </c>
      <c r="P6462" s="4">
        <f t="shared" si="401"/>
        <v>2.2222222222222223E-2</v>
      </c>
      <c r="Q6462" s="4">
        <f t="shared" si="402"/>
        <v>3.3333333333333333E-2</v>
      </c>
      <c r="R6462" s="4">
        <f t="shared" si="403"/>
        <v>0.13333333333333333</v>
      </c>
      <c r="S6462">
        <v>4</v>
      </c>
      <c r="T6462">
        <v>6</v>
      </c>
      <c r="U6462">
        <v>24</v>
      </c>
    </row>
    <row r="6463" spans="1:21" x14ac:dyDescent="0.3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f t="shared" si="400"/>
        <v>214</v>
      </c>
      <c r="P6463" s="4">
        <f t="shared" si="401"/>
        <v>0</v>
      </c>
      <c r="Q6463" s="4">
        <f t="shared" si="402"/>
        <v>4.6728971962616819E-3</v>
      </c>
      <c r="R6463" s="4">
        <f t="shared" si="403"/>
        <v>4.6728971962616821E-2</v>
      </c>
      <c r="S6463">
        <v>0</v>
      </c>
      <c r="T6463">
        <v>1</v>
      </c>
      <c r="U6463">
        <v>10</v>
      </c>
    </row>
    <row r="6464" spans="1:21" x14ac:dyDescent="0.3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f t="shared" si="400"/>
        <v>256</v>
      </c>
      <c r="P6464" s="4">
        <f t="shared" si="401"/>
        <v>0</v>
      </c>
      <c r="Q6464" s="4">
        <f t="shared" si="402"/>
        <v>2.734375E-2</v>
      </c>
      <c r="R6464" s="4">
        <f t="shared" si="403"/>
        <v>0.109375</v>
      </c>
      <c r="S6464">
        <v>0</v>
      </c>
      <c r="T6464">
        <v>7</v>
      </c>
      <c r="U6464">
        <v>28</v>
      </c>
    </row>
    <row r="6465" spans="1:21" x14ac:dyDescent="0.3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f t="shared" si="400"/>
        <v>180</v>
      </c>
      <c r="P6465" s="4">
        <f t="shared" si="401"/>
        <v>5.5555555555555558E-3</v>
      </c>
      <c r="Q6465" s="4">
        <f t="shared" si="402"/>
        <v>6.1111111111111109E-2</v>
      </c>
      <c r="R6465" s="4">
        <f t="shared" si="403"/>
        <v>0.22222222222222221</v>
      </c>
      <c r="S6465">
        <v>1</v>
      </c>
      <c r="T6465">
        <v>11</v>
      </c>
      <c r="U6465">
        <v>40</v>
      </c>
    </row>
    <row r="6466" spans="1:21" x14ac:dyDescent="0.3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f t="shared" si="400"/>
        <v>180</v>
      </c>
      <c r="P6466" s="4">
        <f t="shared" si="401"/>
        <v>0</v>
      </c>
      <c r="Q6466" s="4">
        <f t="shared" si="402"/>
        <v>5.5555555555555558E-3</v>
      </c>
      <c r="R6466" s="4">
        <f t="shared" si="403"/>
        <v>6.1111111111111109E-2</v>
      </c>
      <c r="S6466">
        <v>0</v>
      </c>
      <c r="T6466">
        <v>1</v>
      </c>
      <c r="U6466">
        <v>11</v>
      </c>
    </row>
    <row r="6467" spans="1:21" x14ac:dyDescent="0.3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f t="shared" ref="O6467:O6530" si="404">L6467+M6467+N6467</f>
        <v>180</v>
      </c>
      <c r="P6467" s="4">
        <f t="shared" ref="P6467:P6530" si="405">S6467/O6467</f>
        <v>0</v>
      </c>
      <c r="Q6467" s="4">
        <f t="shared" ref="Q6467:Q6530" si="406">T6467/O6467</f>
        <v>6.6666666666666666E-2</v>
      </c>
      <c r="R6467" s="4">
        <f t="shared" ref="R6467:R6530" si="407">U6467/O6467</f>
        <v>0.2388888888888889</v>
      </c>
      <c r="S6467">
        <v>0</v>
      </c>
      <c r="T6467">
        <v>12</v>
      </c>
      <c r="U6467">
        <v>43</v>
      </c>
    </row>
    <row r="6468" spans="1:21" x14ac:dyDescent="0.3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f t="shared" si="404"/>
        <v>180</v>
      </c>
      <c r="P6468" s="4">
        <f t="shared" si="405"/>
        <v>0</v>
      </c>
      <c r="Q6468" s="4">
        <f t="shared" si="406"/>
        <v>1.6666666666666666E-2</v>
      </c>
      <c r="R6468" s="4">
        <f t="shared" si="407"/>
        <v>9.4444444444444442E-2</v>
      </c>
      <c r="S6468">
        <v>0</v>
      </c>
      <c r="T6468">
        <v>3</v>
      </c>
      <c r="U6468">
        <v>17</v>
      </c>
    </row>
    <row r="6469" spans="1:21" x14ac:dyDescent="0.3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f t="shared" si="404"/>
        <v>469</v>
      </c>
      <c r="P6469" s="4">
        <f t="shared" si="405"/>
        <v>0</v>
      </c>
      <c r="Q6469" s="4">
        <f t="shared" si="406"/>
        <v>1.0660980810234541E-2</v>
      </c>
      <c r="R6469" s="4">
        <f t="shared" si="407"/>
        <v>4.9040511727078892E-2</v>
      </c>
      <c r="S6469">
        <v>0</v>
      </c>
      <c r="T6469">
        <v>5</v>
      </c>
      <c r="U6469">
        <v>23</v>
      </c>
    </row>
    <row r="6470" spans="1:21" x14ac:dyDescent="0.3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f t="shared" si="404"/>
        <v>180</v>
      </c>
      <c r="P6470" s="4">
        <f t="shared" si="405"/>
        <v>0</v>
      </c>
      <c r="Q6470" s="4">
        <f t="shared" si="406"/>
        <v>6.1111111111111109E-2</v>
      </c>
      <c r="R6470" s="4">
        <f t="shared" si="407"/>
        <v>0.21666666666666667</v>
      </c>
      <c r="S6470">
        <v>0</v>
      </c>
      <c r="T6470">
        <v>11</v>
      </c>
      <c r="U6470">
        <v>39</v>
      </c>
    </row>
    <row r="6471" spans="1:21" x14ac:dyDescent="0.3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f t="shared" si="404"/>
        <v>180</v>
      </c>
      <c r="P6471" s="4">
        <f t="shared" si="405"/>
        <v>0</v>
      </c>
      <c r="Q6471" s="4">
        <f t="shared" si="406"/>
        <v>2.2222222222222223E-2</v>
      </c>
      <c r="R6471" s="4">
        <f t="shared" si="407"/>
        <v>0.1111111111111111</v>
      </c>
      <c r="S6471">
        <v>0</v>
      </c>
      <c r="T6471">
        <v>4</v>
      </c>
      <c r="U6471">
        <v>20</v>
      </c>
    </row>
    <row r="6472" spans="1:21" x14ac:dyDescent="0.3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f t="shared" si="404"/>
        <v>180</v>
      </c>
      <c r="P6472" s="4">
        <f t="shared" si="405"/>
        <v>1.1111111111111112E-2</v>
      </c>
      <c r="Q6472" s="4">
        <f t="shared" si="406"/>
        <v>4.4444444444444446E-2</v>
      </c>
      <c r="R6472" s="4">
        <f t="shared" si="407"/>
        <v>0.17222222222222222</v>
      </c>
      <c r="S6472">
        <v>2</v>
      </c>
      <c r="T6472">
        <v>8</v>
      </c>
      <c r="U6472">
        <v>31</v>
      </c>
    </row>
    <row r="6473" spans="1:21" x14ac:dyDescent="0.3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f t="shared" si="404"/>
        <v>180</v>
      </c>
      <c r="P6473" s="4">
        <f t="shared" si="405"/>
        <v>1.1111111111111112E-2</v>
      </c>
      <c r="Q6473" s="4">
        <f t="shared" si="406"/>
        <v>3.3333333333333333E-2</v>
      </c>
      <c r="R6473" s="4">
        <f t="shared" si="407"/>
        <v>0.1388888888888889</v>
      </c>
      <c r="S6473">
        <v>2</v>
      </c>
      <c r="T6473">
        <v>6</v>
      </c>
      <c r="U6473">
        <v>25</v>
      </c>
    </row>
    <row r="6474" spans="1:21" x14ac:dyDescent="0.3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f t="shared" si="404"/>
        <v>272</v>
      </c>
      <c r="P6474" s="4">
        <f t="shared" si="405"/>
        <v>1.1029411764705883E-2</v>
      </c>
      <c r="Q6474" s="4">
        <f t="shared" si="406"/>
        <v>2.9411764705882353E-2</v>
      </c>
      <c r="R6474" s="4">
        <f t="shared" si="407"/>
        <v>0.11764705882352941</v>
      </c>
      <c r="S6474">
        <v>3</v>
      </c>
      <c r="T6474">
        <v>8</v>
      </c>
      <c r="U6474">
        <v>32</v>
      </c>
    </row>
    <row r="6475" spans="1:21" x14ac:dyDescent="0.3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f t="shared" si="404"/>
        <v>332</v>
      </c>
      <c r="P6475" s="4">
        <f t="shared" si="405"/>
        <v>3.0120481927710845E-3</v>
      </c>
      <c r="Q6475" s="4">
        <f t="shared" si="406"/>
        <v>0</v>
      </c>
      <c r="R6475" s="4">
        <f t="shared" si="407"/>
        <v>0</v>
      </c>
      <c r="S6475">
        <v>1</v>
      </c>
      <c r="T6475">
        <v>0</v>
      </c>
      <c r="U6475">
        <v>0</v>
      </c>
    </row>
    <row r="6476" spans="1:21" x14ac:dyDescent="0.3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f t="shared" si="404"/>
        <v>180</v>
      </c>
      <c r="P6476" s="4">
        <f t="shared" si="405"/>
        <v>5.5555555555555558E-3</v>
      </c>
      <c r="Q6476" s="4">
        <f t="shared" si="406"/>
        <v>0</v>
      </c>
      <c r="R6476" s="4">
        <f t="shared" si="407"/>
        <v>1.1111111111111112E-2</v>
      </c>
      <c r="S6476">
        <v>1</v>
      </c>
      <c r="T6476">
        <v>0</v>
      </c>
      <c r="U6476">
        <v>2</v>
      </c>
    </row>
    <row r="6477" spans="1:21" x14ac:dyDescent="0.3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f t="shared" si="404"/>
        <v>180</v>
      </c>
      <c r="P6477" s="4">
        <f t="shared" si="405"/>
        <v>0</v>
      </c>
      <c r="Q6477" s="4">
        <f t="shared" si="406"/>
        <v>6.1111111111111109E-2</v>
      </c>
      <c r="R6477" s="4">
        <f t="shared" si="407"/>
        <v>0.22222222222222221</v>
      </c>
      <c r="S6477">
        <v>0</v>
      </c>
      <c r="T6477">
        <v>11</v>
      </c>
      <c r="U6477">
        <v>40</v>
      </c>
    </row>
    <row r="6478" spans="1:21" x14ac:dyDescent="0.3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f t="shared" si="404"/>
        <v>180</v>
      </c>
      <c r="P6478" s="4">
        <f t="shared" si="405"/>
        <v>0</v>
      </c>
      <c r="Q6478" s="4">
        <f t="shared" si="406"/>
        <v>7.2222222222222215E-2</v>
      </c>
      <c r="R6478" s="4">
        <f t="shared" si="407"/>
        <v>0.25555555555555554</v>
      </c>
      <c r="S6478">
        <v>0</v>
      </c>
      <c r="T6478">
        <v>13</v>
      </c>
      <c r="U6478">
        <v>46</v>
      </c>
    </row>
    <row r="6479" spans="1:21" x14ac:dyDescent="0.3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f t="shared" si="404"/>
        <v>180</v>
      </c>
      <c r="P6479" s="4">
        <f t="shared" si="405"/>
        <v>0</v>
      </c>
      <c r="Q6479" s="4">
        <f t="shared" si="406"/>
        <v>1.6666666666666666E-2</v>
      </c>
      <c r="R6479" s="4">
        <f t="shared" si="407"/>
        <v>8.8888888888888892E-2</v>
      </c>
      <c r="S6479">
        <v>0</v>
      </c>
      <c r="T6479">
        <v>3</v>
      </c>
      <c r="U6479">
        <v>16</v>
      </c>
    </row>
    <row r="6480" spans="1:21" x14ac:dyDescent="0.3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f t="shared" si="404"/>
        <v>180</v>
      </c>
      <c r="P6480" s="4">
        <f t="shared" si="405"/>
        <v>0</v>
      </c>
      <c r="Q6480" s="4">
        <f t="shared" si="406"/>
        <v>3.3333333333333333E-2</v>
      </c>
      <c r="R6480" s="4">
        <f t="shared" si="407"/>
        <v>0.14444444444444443</v>
      </c>
      <c r="S6480">
        <v>0</v>
      </c>
      <c r="T6480">
        <v>6</v>
      </c>
      <c r="U6480">
        <v>26</v>
      </c>
    </row>
    <row r="6481" spans="1:21" x14ac:dyDescent="0.3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f t="shared" si="404"/>
        <v>256</v>
      </c>
      <c r="P6481" s="4">
        <f t="shared" si="405"/>
        <v>7.8125E-3</v>
      </c>
      <c r="Q6481" s="4">
        <f t="shared" si="406"/>
        <v>3.515625E-2</v>
      </c>
      <c r="R6481" s="4">
        <f t="shared" si="407"/>
        <v>0.13671875</v>
      </c>
      <c r="S6481">
        <v>2</v>
      </c>
      <c r="T6481">
        <v>9</v>
      </c>
      <c r="U6481">
        <v>35</v>
      </c>
    </row>
    <row r="6482" spans="1:21" x14ac:dyDescent="0.3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f t="shared" si="404"/>
        <v>180</v>
      </c>
      <c r="P6482" s="4">
        <f t="shared" si="405"/>
        <v>0</v>
      </c>
      <c r="Q6482" s="4">
        <f t="shared" si="406"/>
        <v>6.6666666666666666E-2</v>
      </c>
      <c r="R6482" s="4">
        <f t="shared" si="407"/>
        <v>0.22777777777777777</v>
      </c>
      <c r="S6482">
        <v>0</v>
      </c>
      <c r="T6482">
        <v>12</v>
      </c>
      <c r="U6482">
        <v>41</v>
      </c>
    </row>
    <row r="6483" spans="1:21" x14ac:dyDescent="0.3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f t="shared" si="404"/>
        <v>180</v>
      </c>
      <c r="P6483" s="4">
        <f t="shared" si="405"/>
        <v>1.1111111111111112E-2</v>
      </c>
      <c r="Q6483" s="4">
        <f t="shared" si="406"/>
        <v>0</v>
      </c>
      <c r="R6483" s="4">
        <f t="shared" si="407"/>
        <v>0</v>
      </c>
      <c r="S6483">
        <v>2</v>
      </c>
      <c r="T6483">
        <v>0</v>
      </c>
      <c r="U6483">
        <v>0</v>
      </c>
    </row>
    <row r="6484" spans="1:21" x14ac:dyDescent="0.3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f t="shared" si="404"/>
        <v>180</v>
      </c>
      <c r="P6484" s="4">
        <f t="shared" si="405"/>
        <v>0</v>
      </c>
      <c r="Q6484" s="4">
        <f t="shared" si="406"/>
        <v>1.6666666666666666E-2</v>
      </c>
      <c r="R6484" s="4">
        <f t="shared" si="407"/>
        <v>8.8888888888888892E-2</v>
      </c>
      <c r="S6484">
        <v>0</v>
      </c>
      <c r="T6484">
        <v>3</v>
      </c>
      <c r="U6484">
        <v>16</v>
      </c>
    </row>
    <row r="6485" spans="1:21" x14ac:dyDescent="0.3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f t="shared" si="404"/>
        <v>332</v>
      </c>
      <c r="P6485" s="4">
        <f t="shared" si="405"/>
        <v>3.0120481927710845E-3</v>
      </c>
      <c r="Q6485" s="4">
        <f t="shared" si="406"/>
        <v>1.8072289156626505E-2</v>
      </c>
      <c r="R6485" s="4">
        <f t="shared" si="407"/>
        <v>7.5301204819277115E-2</v>
      </c>
      <c r="S6485">
        <v>1</v>
      </c>
      <c r="T6485">
        <v>6</v>
      </c>
      <c r="U6485">
        <v>25</v>
      </c>
    </row>
    <row r="6486" spans="1:21" x14ac:dyDescent="0.3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f t="shared" si="404"/>
        <v>332</v>
      </c>
      <c r="P6486" s="4">
        <f t="shared" si="405"/>
        <v>0</v>
      </c>
      <c r="Q6486" s="4">
        <f t="shared" si="406"/>
        <v>3.614457831325301E-2</v>
      </c>
      <c r="R6486" s="4">
        <f t="shared" si="407"/>
        <v>0.12349397590361445</v>
      </c>
      <c r="S6486">
        <v>0</v>
      </c>
      <c r="T6486">
        <v>12</v>
      </c>
      <c r="U6486">
        <v>41</v>
      </c>
    </row>
    <row r="6487" spans="1:21" x14ac:dyDescent="0.3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f t="shared" si="404"/>
        <v>180</v>
      </c>
      <c r="P6487" s="4">
        <f t="shared" si="405"/>
        <v>0</v>
      </c>
      <c r="Q6487" s="4">
        <f t="shared" si="406"/>
        <v>0.11666666666666667</v>
      </c>
      <c r="R6487" s="4">
        <f t="shared" si="407"/>
        <v>0.38333333333333336</v>
      </c>
      <c r="S6487">
        <v>0</v>
      </c>
      <c r="T6487">
        <v>21</v>
      </c>
      <c r="U6487">
        <v>69</v>
      </c>
    </row>
    <row r="6488" spans="1:21" x14ac:dyDescent="0.3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f t="shared" si="404"/>
        <v>180</v>
      </c>
      <c r="P6488" s="4">
        <f t="shared" si="405"/>
        <v>1.6666666666666666E-2</v>
      </c>
      <c r="Q6488" s="4">
        <f t="shared" si="406"/>
        <v>3.888888888888889E-2</v>
      </c>
      <c r="R6488" s="4">
        <f t="shared" si="407"/>
        <v>0.15</v>
      </c>
      <c r="S6488">
        <v>3</v>
      </c>
      <c r="T6488">
        <v>7</v>
      </c>
      <c r="U6488">
        <v>27</v>
      </c>
    </row>
    <row r="6489" spans="1:21" x14ac:dyDescent="0.3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f t="shared" si="404"/>
        <v>180</v>
      </c>
      <c r="P6489" s="4">
        <f t="shared" si="405"/>
        <v>0</v>
      </c>
      <c r="Q6489" s="4">
        <f t="shared" si="406"/>
        <v>0</v>
      </c>
      <c r="R6489" s="4">
        <f t="shared" si="407"/>
        <v>4.4444444444444446E-2</v>
      </c>
      <c r="S6489">
        <v>0</v>
      </c>
      <c r="T6489">
        <v>0</v>
      </c>
      <c r="U6489">
        <v>8</v>
      </c>
    </row>
    <row r="6490" spans="1:21" x14ac:dyDescent="0.3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f t="shared" si="404"/>
        <v>256</v>
      </c>
      <c r="P6490" s="4">
        <f t="shared" si="405"/>
        <v>0</v>
      </c>
      <c r="Q6490" s="4">
        <f t="shared" si="406"/>
        <v>3.90625E-2</v>
      </c>
      <c r="R6490" s="4">
        <f t="shared" si="407"/>
        <v>0.14453125</v>
      </c>
      <c r="S6490">
        <v>0</v>
      </c>
      <c r="T6490">
        <v>10</v>
      </c>
      <c r="U6490">
        <v>37</v>
      </c>
    </row>
    <row r="6491" spans="1:21" x14ac:dyDescent="0.3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f t="shared" si="404"/>
        <v>272</v>
      </c>
      <c r="P6491" s="4">
        <f t="shared" si="405"/>
        <v>0</v>
      </c>
      <c r="Q6491" s="4">
        <f t="shared" si="406"/>
        <v>5.514705882352941E-2</v>
      </c>
      <c r="R6491" s="4">
        <f t="shared" si="407"/>
        <v>0.1875</v>
      </c>
      <c r="S6491">
        <v>0</v>
      </c>
      <c r="T6491">
        <v>15</v>
      </c>
      <c r="U6491">
        <v>51</v>
      </c>
    </row>
    <row r="6492" spans="1:21" x14ac:dyDescent="0.3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f t="shared" si="404"/>
        <v>180</v>
      </c>
      <c r="P6492" s="4">
        <f t="shared" si="405"/>
        <v>0</v>
      </c>
      <c r="Q6492" s="4">
        <f t="shared" si="406"/>
        <v>4.4444444444444446E-2</v>
      </c>
      <c r="R6492" s="4">
        <f t="shared" si="407"/>
        <v>0.17777777777777778</v>
      </c>
      <c r="S6492">
        <v>0</v>
      </c>
      <c r="T6492">
        <v>8</v>
      </c>
      <c r="U6492">
        <v>32</v>
      </c>
    </row>
    <row r="6493" spans="1:21" x14ac:dyDescent="0.3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f t="shared" si="404"/>
        <v>180</v>
      </c>
      <c r="P6493" s="4">
        <f t="shared" si="405"/>
        <v>0</v>
      </c>
      <c r="Q6493" s="4">
        <f t="shared" si="406"/>
        <v>1.6666666666666666E-2</v>
      </c>
      <c r="R6493" s="4">
        <f t="shared" si="407"/>
        <v>8.8888888888888892E-2</v>
      </c>
      <c r="S6493">
        <v>0</v>
      </c>
      <c r="T6493">
        <v>3</v>
      </c>
      <c r="U6493">
        <v>16</v>
      </c>
    </row>
    <row r="6494" spans="1:21" x14ac:dyDescent="0.3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f t="shared" si="404"/>
        <v>180</v>
      </c>
      <c r="P6494" s="4">
        <f t="shared" si="405"/>
        <v>5.5555555555555558E-3</v>
      </c>
      <c r="Q6494" s="4">
        <f t="shared" si="406"/>
        <v>7.2222222222222215E-2</v>
      </c>
      <c r="R6494" s="4">
        <f t="shared" si="407"/>
        <v>0.25</v>
      </c>
      <c r="S6494">
        <v>1</v>
      </c>
      <c r="T6494">
        <v>13</v>
      </c>
      <c r="U6494">
        <v>45</v>
      </c>
    </row>
    <row r="6495" spans="1:21" x14ac:dyDescent="0.3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f t="shared" si="404"/>
        <v>180</v>
      </c>
      <c r="P6495" s="4">
        <f t="shared" si="405"/>
        <v>0</v>
      </c>
      <c r="Q6495" s="4">
        <f t="shared" si="406"/>
        <v>6.1111111111111109E-2</v>
      </c>
      <c r="R6495" s="4">
        <f t="shared" si="407"/>
        <v>0.22777777777777777</v>
      </c>
      <c r="S6495">
        <v>0</v>
      </c>
      <c r="T6495">
        <v>11</v>
      </c>
      <c r="U6495">
        <v>41</v>
      </c>
    </row>
    <row r="6496" spans="1:21" x14ac:dyDescent="0.3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f t="shared" si="404"/>
        <v>235</v>
      </c>
      <c r="P6496" s="4">
        <f t="shared" si="405"/>
        <v>0</v>
      </c>
      <c r="Q6496" s="4">
        <f t="shared" si="406"/>
        <v>8.5106382978723406E-3</v>
      </c>
      <c r="R6496" s="4">
        <f t="shared" si="407"/>
        <v>5.9574468085106386E-2</v>
      </c>
      <c r="S6496">
        <v>0</v>
      </c>
      <c r="T6496">
        <v>2</v>
      </c>
      <c r="U6496">
        <v>14</v>
      </c>
    </row>
    <row r="6497" spans="1:21" x14ac:dyDescent="0.3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f t="shared" si="404"/>
        <v>331</v>
      </c>
      <c r="P6497" s="4">
        <f t="shared" si="405"/>
        <v>0</v>
      </c>
      <c r="Q6497" s="4">
        <f t="shared" si="406"/>
        <v>3.0211480362537766E-2</v>
      </c>
      <c r="R6497" s="4">
        <f t="shared" si="407"/>
        <v>0.10876132930513595</v>
      </c>
      <c r="S6497">
        <v>0</v>
      </c>
      <c r="T6497">
        <v>10</v>
      </c>
      <c r="U6497">
        <v>36</v>
      </c>
    </row>
    <row r="6498" spans="1:21" x14ac:dyDescent="0.3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f t="shared" si="404"/>
        <v>180</v>
      </c>
      <c r="P6498" s="4">
        <f t="shared" si="405"/>
        <v>5.5555555555555558E-3</v>
      </c>
      <c r="Q6498" s="4">
        <f t="shared" si="406"/>
        <v>7.2222222222222215E-2</v>
      </c>
      <c r="R6498" s="4">
        <f t="shared" si="407"/>
        <v>0.25555555555555554</v>
      </c>
      <c r="S6498">
        <v>1</v>
      </c>
      <c r="T6498">
        <v>13</v>
      </c>
      <c r="U6498">
        <v>46</v>
      </c>
    </row>
    <row r="6499" spans="1:21" x14ac:dyDescent="0.3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f t="shared" si="404"/>
        <v>180</v>
      </c>
      <c r="P6499" s="4">
        <f t="shared" si="405"/>
        <v>5.5555555555555558E-3</v>
      </c>
      <c r="Q6499" s="4">
        <f t="shared" si="406"/>
        <v>7.7777777777777779E-2</v>
      </c>
      <c r="R6499" s="4">
        <f t="shared" si="407"/>
        <v>0.2722222222222222</v>
      </c>
      <c r="S6499">
        <v>1</v>
      </c>
      <c r="T6499">
        <v>14</v>
      </c>
      <c r="U6499">
        <v>49</v>
      </c>
    </row>
    <row r="6500" spans="1:21" x14ac:dyDescent="0.3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f t="shared" si="404"/>
        <v>216</v>
      </c>
      <c r="P6500" s="4">
        <f t="shared" si="405"/>
        <v>0</v>
      </c>
      <c r="Q6500" s="4">
        <f t="shared" si="406"/>
        <v>3.2407407407407406E-2</v>
      </c>
      <c r="R6500" s="4">
        <f t="shared" si="407"/>
        <v>0.13425925925925927</v>
      </c>
      <c r="S6500">
        <v>0</v>
      </c>
      <c r="T6500">
        <v>7</v>
      </c>
      <c r="U6500">
        <v>29</v>
      </c>
    </row>
    <row r="6501" spans="1:21" x14ac:dyDescent="0.3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f t="shared" si="404"/>
        <v>180</v>
      </c>
      <c r="P6501" s="4">
        <f t="shared" si="405"/>
        <v>0</v>
      </c>
      <c r="Q6501" s="4">
        <f t="shared" si="406"/>
        <v>3.3333333333333333E-2</v>
      </c>
      <c r="R6501" s="4">
        <f t="shared" si="407"/>
        <v>0.1388888888888889</v>
      </c>
      <c r="S6501">
        <v>0</v>
      </c>
      <c r="T6501">
        <v>6</v>
      </c>
      <c r="U6501">
        <v>25</v>
      </c>
    </row>
    <row r="6502" spans="1:21" x14ac:dyDescent="0.3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f t="shared" si="404"/>
        <v>272</v>
      </c>
      <c r="P6502" s="4">
        <f t="shared" si="405"/>
        <v>0</v>
      </c>
      <c r="Q6502" s="4">
        <f t="shared" si="406"/>
        <v>5.1470588235294115E-2</v>
      </c>
      <c r="R6502" s="4">
        <f t="shared" si="407"/>
        <v>0.18014705882352941</v>
      </c>
      <c r="S6502">
        <v>0</v>
      </c>
      <c r="T6502">
        <v>14</v>
      </c>
      <c r="U6502">
        <v>49</v>
      </c>
    </row>
    <row r="6503" spans="1:21" x14ac:dyDescent="0.3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f t="shared" si="404"/>
        <v>180</v>
      </c>
      <c r="P6503" s="4">
        <f t="shared" si="405"/>
        <v>5.5555555555555558E-3</v>
      </c>
      <c r="Q6503" s="4">
        <f t="shared" si="406"/>
        <v>5.5555555555555558E-3</v>
      </c>
      <c r="R6503" s="4">
        <f t="shared" si="407"/>
        <v>6.1111111111111109E-2</v>
      </c>
      <c r="S6503">
        <v>1</v>
      </c>
      <c r="T6503">
        <v>1</v>
      </c>
      <c r="U6503">
        <v>11</v>
      </c>
    </row>
    <row r="6504" spans="1:21" x14ac:dyDescent="0.3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f t="shared" si="404"/>
        <v>235</v>
      </c>
      <c r="P6504" s="4">
        <f t="shared" si="405"/>
        <v>4.2553191489361703E-3</v>
      </c>
      <c r="Q6504" s="4">
        <f t="shared" si="406"/>
        <v>4.2553191489361701E-2</v>
      </c>
      <c r="R6504" s="4">
        <f t="shared" si="407"/>
        <v>0.1574468085106383</v>
      </c>
      <c r="S6504">
        <v>1</v>
      </c>
      <c r="T6504">
        <v>10</v>
      </c>
      <c r="U6504">
        <v>37</v>
      </c>
    </row>
    <row r="6505" spans="1:21" x14ac:dyDescent="0.3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f t="shared" si="404"/>
        <v>235</v>
      </c>
      <c r="P6505" s="4">
        <f t="shared" si="405"/>
        <v>8.5106382978723406E-3</v>
      </c>
      <c r="Q6505" s="4">
        <f t="shared" si="406"/>
        <v>0</v>
      </c>
      <c r="R6505" s="4">
        <f t="shared" si="407"/>
        <v>3.8297872340425532E-2</v>
      </c>
      <c r="S6505">
        <v>2</v>
      </c>
      <c r="T6505">
        <v>0</v>
      </c>
      <c r="U6505">
        <v>9</v>
      </c>
    </row>
    <row r="6506" spans="1:21" x14ac:dyDescent="0.3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f t="shared" si="404"/>
        <v>180</v>
      </c>
      <c r="P6506" s="4">
        <f t="shared" si="405"/>
        <v>0</v>
      </c>
      <c r="Q6506" s="4">
        <f t="shared" si="406"/>
        <v>7.7777777777777779E-2</v>
      </c>
      <c r="R6506" s="4">
        <f t="shared" si="407"/>
        <v>0.26111111111111113</v>
      </c>
      <c r="S6506">
        <v>0</v>
      </c>
      <c r="T6506">
        <v>14</v>
      </c>
      <c r="U6506">
        <v>47</v>
      </c>
    </row>
    <row r="6507" spans="1:21" x14ac:dyDescent="0.3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f t="shared" si="404"/>
        <v>180</v>
      </c>
      <c r="P6507" s="4">
        <f t="shared" si="405"/>
        <v>0</v>
      </c>
      <c r="Q6507" s="4">
        <f t="shared" si="406"/>
        <v>3.3333333333333333E-2</v>
      </c>
      <c r="R6507" s="4">
        <f t="shared" si="407"/>
        <v>0.14444444444444443</v>
      </c>
      <c r="S6507">
        <v>0</v>
      </c>
      <c r="T6507">
        <v>6</v>
      </c>
      <c r="U6507">
        <v>26</v>
      </c>
    </row>
    <row r="6508" spans="1:21" x14ac:dyDescent="0.3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f t="shared" si="404"/>
        <v>180</v>
      </c>
      <c r="P6508" s="4">
        <f t="shared" si="405"/>
        <v>0</v>
      </c>
      <c r="Q6508" s="4">
        <f t="shared" si="406"/>
        <v>8.3333333333333329E-2</v>
      </c>
      <c r="R6508" s="4">
        <f t="shared" si="407"/>
        <v>0.27777777777777779</v>
      </c>
      <c r="S6508">
        <v>0</v>
      </c>
      <c r="T6508">
        <v>15</v>
      </c>
      <c r="U6508">
        <v>50</v>
      </c>
    </row>
    <row r="6509" spans="1:21" x14ac:dyDescent="0.3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f t="shared" si="404"/>
        <v>336</v>
      </c>
      <c r="P6509" s="4">
        <f t="shared" si="405"/>
        <v>0</v>
      </c>
      <c r="Q6509" s="4">
        <f t="shared" si="406"/>
        <v>2.976190476190476E-2</v>
      </c>
      <c r="R6509" s="4">
        <f t="shared" si="407"/>
        <v>0.1130952380952381</v>
      </c>
      <c r="S6509">
        <v>0</v>
      </c>
      <c r="T6509">
        <v>10</v>
      </c>
      <c r="U6509">
        <v>38</v>
      </c>
    </row>
    <row r="6510" spans="1:21" x14ac:dyDescent="0.3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f t="shared" si="404"/>
        <v>469</v>
      </c>
      <c r="P6510" s="4">
        <f t="shared" si="405"/>
        <v>0</v>
      </c>
      <c r="Q6510" s="4">
        <f t="shared" si="406"/>
        <v>2.1321961620469083E-3</v>
      </c>
      <c r="R6510" s="4">
        <f t="shared" si="407"/>
        <v>2.3454157782515993E-2</v>
      </c>
      <c r="S6510">
        <v>0</v>
      </c>
      <c r="T6510">
        <v>1</v>
      </c>
      <c r="U6510">
        <v>11</v>
      </c>
    </row>
    <row r="6511" spans="1:21" x14ac:dyDescent="0.3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f t="shared" si="404"/>
        <v>469</v>
      </c>
      <c r="P6511" s="4">
        <f t="shared" si="405"/>
        <v>0</v>
      </c>
      <c r="Q6511" s="4">
        <f t="shared" si="406"/>
        <v>3.4115138592750532E-2</v>
      </c>
      <c r="R6511" s="4">
        <f t="shared" si="407"/>
        <v>0.11300639658848614</v>
      </c>
      <c r="S6511">
        <v>0</v>
      </c>
      <c r="T6511">
        <v>16</v>
      </c>
      <c r="U6511">
        <v>53</v>
      </c>
    </row>
    <row r="6512" spans="1:21" x14ac:dyDescent="0.3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f t="shared" si="404"/>
        <v>180</v>
      </c>
      <c r="P6512" s="4">
        <f t="shared" si="405"/>
        <v>5.5555555555555558E-3</v>
      </c>
      <c r="Q6512" s="4">
        <f t="shared" si="406"/>
        <v>8.8888888888888892E-2</v>
      </c>
      <c r="R6512" s="4">
        <f t="shared" si="407"/>
        <v>0.3</v>
      </c>
      <c r="S6512">
        <v>1</v>
      </c>
      <c r="T6512">
        <v>16</v>
      </c>
      <c r="U6512">
        <v>54</v>
      </c>
    </row>
    <row r="6513" spans="1:21" x14ac:dyDescent="0.3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f t="shared" si="404"/>
        <v>180</v>
      </c>
      <c r="P6513" s="4">
        <f t="shared" si="405"/>
        <v>0</v>
      </c>
      <c r="Q6513" s="4">
        <f t="shared" si="406"/>
        <v>7.2222222222222215E-2</v>
      </c>
      <c r="R6513" s="4">
        <f t="shared" si="407"/>
        <v>0.24444444444444444</v>
      </c>
      <c r="S6513">
        <v>0</v>
      </c>
      <c r="T6513">
        <v>13</v>
      </c>
      <c r="U6513">
        <v>44</v>
      </c>
    </row>
    <row r="6514" spans="1:21" x14ac:dyDescent="0.3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f t="shared" si="404"/>
        <v>331</v>
      </c>
      <c r="P6514" s="4">
        <f t="shared" si="405"/>
        <v>3.0211480362537764E-3</v>
      </c>
      <c r="Q6514" s="4">
        <f t="shared" si="406"/>
        <v>1.2084592145015106E-2</v>
      </c>
      <c r="R6514" s="4">
        <f t="shared" si="407"/>
        <v>5.4380664652567974E-2</v>
      </c>
      <c r="S6514">
        <v>1</v>
      </c>
      <c r="T6514">
        <v>4</v>
      </c>
      <c r="U6514">
        <v>18</v>
      </c>
    </row>
    <row r="6515" spans="1:21" x14ac:dyDescent="0.3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f t="shared" si="404"/>
        <v>180</v>
      </c>
      <c r="P6515" s="4">
        <f t="shared" si="405"/>
        <v>0</v>
      </c>
      <c r="Q6515" s="4">
        <f t="shared" si="406"/>
        <v>3.3333333333333333E-2</v>
      </c>
      <c r="R6515" s="4">
        <f t="shared" si="407"/>
        <v>0.14444444444444443</v>
      </c>
      <c r="S6515">
        <v>0</v>
      </c>
      <c r="T6515">
        <v>6</v>
      </c>
      <c r="U6515">
        <v>26</v>
      </c>
    </row>
    <row r="6516" spans="1:21" x14ac:dyDescent="0.3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f t="shared" si="404"/>
        <v>235</v>
      </c>
      <c r="P6516" s="4">
        <f t="shared" si="405"/>
        <v>8.5106382978723406E-3</v>
      </c>
      <c r="Q6516" s="4">
        <f t="shared" si="406"/>
        <v>3.8297872340425532E-2</v>
      </c>
      <c r="R6516" s="4">
        <f t="shared" si="407"/>
        <v>0.14042553191489363</v>
      </c>
      <c r="S6516">
        <v>2</v>
      </c>
      <c r="T6516">
        <v>9</v>
      </c>
      <c r="U6516">
        <v>33</v>
      </c>
    </row>
    <row r="6517" spans="1:21" x14ac:dyDescent="0.3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f t="shared" si="404"/>
        <v>214</v>
      </c>
      <c r="P6517" s="4">
        <f t="shared" si="405"/>
        <v>2.8037383177570093E-2</v>
      </c>
      <c r="Q6517" s="4">
        <f t="shared" si="406"/>
        <v>1.8691588785046728E-2</v>
      </c>
      <c r="R6517" s="4">
        <f t="shared" si="407"/>
        <v>8.8785046728971959E-2</v>
      </c>
      <c r="S6517">
        <v>6</v>
      </c>
      <c r="T6517">
        <v>4</v>
      </c>
      <c r="U6517">
        <v>19</v>
      </c>
    </row>
    <row r="6518" spans="1:21" x14ac:dyDescent="0.3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f t="shared" si="404"/>
        <v>180</v>
      </c>
      <c r="P6518" s="4">
        <f t="shared" si="405"/>
        <v>1.1111111111111112E-2</v>
      </c>
      <c r="Q6518" s="4">
        <f t="shared" si="406"/>
        <v>9.4444444444444442E-2</v>
      </c>
      <c r="R6518" s="4">
        <f t="shared" si="407"/>
        <v>0.31666666666666665</v>
      </c>
      <c r="S6518">
        <v>2</v>
      </c>
      <c r="T6518">
        <v>17</v>
      </c>
      <c r="U6518">
        <v>57</v>
      </c>
    </row>
    <row r="6519" spans="1:21" x14ac:dyDescent="0.3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f t="shared" si="404"/>
        <v>180</v>
      </c>
      <c r="P6519" s="4">
        <f t="shared" si="405"/>
        <v>5.5555555555555558E-3</v>
      </c>
      <c r="Q6519" s="4">
        <f t="shared" si="406"/>
        <v>0.05</v>
      </c>
      <c r="R6519" s="4">
        <f t="shared" si="407"/>
        <v>0.18333333333333332</v>
      </c>
      <c r="S6519">
        <v>1</v>
      </c>
      <c r="T6519">
        <v>9</v>
      </c>
      <c r="U6519">
        <v>33</v>
      </c>
    </row>
    <row r="6520" spans="1:21" x14ac:dyDescent="0.3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f t="shared" si="404"/>
        <v>180</v>
      </c>
      <c r="P6520" s="4">
        <f t="shared" si="405"/>
        <v>5.5555555555555558E-3</v>
      </c>
      <c r="Q6520" s="4">
        <f t="shared" si="406"/>
        <v>0</v>
      </c>
      <c r="R6520" s="4">
        <f t="shared" si="407"/>
        <v>0</v>
      </c>
      <c r="S6520">
        <v>1</v>
      </c>
      <c r="T6520">
        <v>0</v>
      </c>
      <c r="U6520">
        <v>0</v>
      </c>
    </row>
    <row r="6521" spans="1:21" x14ac:dyDescent="0.3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f t="shared" si="404"/>
        <v>272</v>
      </c>
      <c r="P6521" s="4">
        <f t="shared" si="405"/>
        <v>0</v>
      </c>
      <c r="Q6521" s="4">
        <f t="shared" si="406"/>
        <v>3.6764705882352942E-2</v>
      </c>
      <c r="R6521" s="4">
        <f t="shared" si="407"/>
        <v>0.13235294117647059</v>
      </c>
      <c r="S6521">
        <v>0</v>
      </c>
      <c r="T6521">
        <v>10</v>
      </c>
      <c r="U6521">
        <v>36</v>
      </c>
    </row>
    <row r="6522" spans="1:21" x14ac:dyDescent="0.3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f t="shared" si="404"/>
        <v>180</v>
      </c>
      <c r="P6522" s="4">
        <f t="shared" si="405"/>
        <v>0</v>
      </c>
      <c r="Q6522" s="4">
        <f t="shared" si="406"/>
        <v>3.3333333333333333E-2</v>
      </c>
      <c r="R6522" s="4">
        <f t="shared" si="407"/>
        <v>0.1388888888888889</v>
      </c>
      <c r="S6522">
        <v>0</v>
      </c>
      <c r="T6522">
        <v>6</v>
      </c>
      <c r="U6522">
        <v>25</v>
      </c>
    </row>
    <row r="6523" spans="1:21" x14ac:dyDescent="0.3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f t="shared" si="404"/>
        <v>180</v>
      </c>
      <c r="P6523" s="4">
        <f t="shared" si="405"/>
        <v>5.5555555555555558E-3</v>
      </c>
      <c r="Q6523" s="4">
        <f t="shared" si="406"/>
        <v>3.888888888888889E-2</v>
      </c>
      <c r="R6523" s="4">
        <f t="shared" si="407"/>
        <v>0.16111111111111112</v>
      </c>
      <c r="S6523">
        <v>1</v>
      </c>
      <c r="T6523">
        <v>7</v>
      </c>
      <c r="U6523">
        <v>29</v>
      </c>
    </row>
    <row r="6524" spans="1:21" x14ac:dyDescent="0.3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f t="shared" si="404"/>
        <v>180</v>
      </c>
      <c r="P6524" s="4">
        <f t="shared" si="405"/>
        <v>5.5555555555555558E-3</v>
      </c>
      <c r="Q6524" s="4">
        <f t="shared" si="406"/>
        <v>3.3333333333333333E-2</v>
      </c>
      <c r="R6524" s="4">
        <f t="shared" si="407"/>
        <v>0.1388888888888889</v>
      </c>
      <c r="S6524">
        <v>1</v>
      </c>
      <c r="T6524">
        <v>6</v>
      </c>
      <c r="U6524">
        <v>25</v>
      </c>
    </row>
    <row r="6525" spans="1:21" x14ac:dyDescent="0.3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f t="shared" si="404"/>
        <v>204</v>
      </c>
      <c r="P6525" s="4">
        <f t="shared" si="405"/>
        <v>1.9607843137254902E-2</v>
      </c>
      <c r="Q6525" s="4">
        <f t="shared" si="406"/>
        <v>5.8823529411764705E-2</v>
      </c>
      <c r="R6525" s="4">
        <f t="shared" si="407"/>
        <v>0.2107843137254902</v>
      </c>
      <c r="S6525">
        <v>4</v>
      </c>
      <c r="T6525">
        <v>12</v>
      </c>
      <c r="U6525">
        <v>43</v>
      </c>
    </row>
    <row r="6526" spans="1:21" x14ac:dyDescent="0.3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f t="shared" si="404"/>
        <v>204</v>
      </c>
      <c r="P6526" s="4">
        <f t="shared" si="405"/>
        <v>0</v>
      </c>
      <c r="Q6526" s="4">
        <f t="shared" si="406"/>
        <v>6.8627450980392163E-2</v>
      </c>
      <c r="R6526" s="4">
        <f t="shared" si="407"/>
        <v>0.23529411764705882</v>
      </c>
      <c r="S6526">
        <v>0</v>
      </c>
      <c r="T6526">
        <v>14</v>
      </c>
      <c r="U6526">
        <v>48</v>
      </c>
    </row>
    <row r="6527" spans="1:21" x14ac:dyDescent="0.3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f t="shared" si="404"/>
        <v>235</v>
      </c>
      <c r="P6527" s="4">
        <f t="shared" si="405"/>
        <v>0</v>
      </c>
      <c r="Q6527" s="4">
        <f t="shared" si="406"/>
        <v>3.8297872340425532E-2</v>
      </c>
      <c r="R6527" s="4">
        <f t="shared" si="407"/>
        <v>0.14893617021276595</v>
      </c>
      <c r="S6527">
        <v>0</v>
      </c>
      <c r="T6527">
        <v>9</v>
      </c>
      <c r="U6527">
        <v>35</v>
      </c>
    </row>
    <row r="6528" spans="1:21" x14ac:dyDescent="0.3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f t="shared" si="404"/>
        <v>235</v>
      </c>
      <c r="P6528" s="4">
        <f t="shared" si="405"/>
        <v>4.2553191489361703E-3</v>
      </c>
      <c r="Q6528" s="4">
        <f t="shared" si="406"/>
        <v>2.553191489361702E-2</v>
      </c>
      <c r="R6528" s="4">
        <f t="shared" si="407"/>
        <v>0.10638297872340426</v>
      </c>
      <c r="S6528">
        <v>1</v>
      </c>
      <c r="T6528">
        <v>6</v>
      </c>
      <c r="U6528">
        <v>25</v>
      </c>
    </row>
    <row r="6529" spans="1:21" x14ac:dyDescent="0.3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f t="shared" si="404"/>
        <v>180</v>
      </c>
      <c r="P6529" s="4">
        <f t="shared" si="405"/>
        <v>1.6666666666666666E-2</v>
      </c>
      <c r="Q6529" s="4">
        <f t="shared" si="406"/>
        <v>4.4444444444444446E-2</v>
      </c>
      <c r="R6529" s="4">
        <f t="shared" si="407"/>
        <v>0.16666666666666666</v>
      </c>
      <c r="S6529">
        <v>3</v>
      </c>
      <c r="T6529">
        <v>8</v>
      </c>
      <c r="U6529">
        <v>30</v>
      </c>
    </row>
    <row r="6530" spans="1:21" x14ac:dyDescent="0.3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f t="shared" si="404"/>
        <v>332</v>
      </c>
      <c r="P6530" s="4">
        <f t="shared" si="405"/>
        <v>0</v>
      </c>
      <c r="Q6530" s="4">
        <f t="shared" si="406"/>
        <v>2.4096385542168676E-2</v>
      </c>
      <c r="R6530" s="4">
        <f t="shared" si="407"/>
        <v>9.337349397590361E-2</v>
      </c>
      <c r="S6530">
        <v>0</v>
      </c>
      <c r="T6530">
        <v>8</v>
      </c>
      <c r="U6530">
        <v>31</v>
      </c>
    </row>
    <row r="6531" spans="1:21" x14ac:dyDescent="0.3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f t="shared" ref="O6531:O6594" si="408">L6531+M6531+N6531</f>
        <v>336</v>
      </c>
      <c r="P6531" s="4">
        <f t="shared" ref="P6531:P6594" si="409">S6531/O6531</f>
        <v>0</v>
      </c>
      <c r="Q6531" s="4">
        <f t="shared" ref="Q6531:Q6594" si="410">T6531/O6531</f>
        <v>8.9285714285714281E-3</v>
      </c>
      <c r="R6531" s="4">
        <f t="shared" ref="R6531:R6594" si="411">U6531/O6531</f>
        <v>5.3571428571428568E-2</v>
      </c>
      <c r="S6531">
        <v>0</v>
      </c>
      <c r="T6531">
        <v>3</v>
      </c>
      <c r="U6531">
        <v>18</v>
      </c>
    </row>
    <row r="6532" spans="1:21" x14ac:dyDescent="0.3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f t="shared" si="408"/>
        <v>180</v>
      </c>
      <c r="P6532" s="4">
        <f t="shared" si="409"/>
        <v>0</v>
      </c>
      <c r="Q6532" s="4">
        <f t="shared" si="410"/>
        <v>6.1111111111111109E-2</v>
      </c>
      <c r="R6532" s="4">
        <f t="shared" si="411"/>
        <v>0.21666666666666667</v>
      </c>
      <c r="S6532">
        <v>0</v>
      </c>
      <c r="T6532">
        <v>11</v>
      </c>
      <c r="U6532">
        <v>39</v>
      </c>
    </row>
    <row r="6533" spans="1:21" x14ac:dyDescent="0.3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f t="shared" si="408"/>
        <v>272</v>
      </c>
      <c r="P6533" s="4">
        <f t="shared" si="409"/>
        <v>0</v>
      </c>
      <c r="Q6533" s="4">
        <f t="shared" si="410"/>
        <v>3.6764705882352942E-2</v>
      </c>
      <c r="R6533" s="4">
        <f t="shared" si="411"/>
        <v>0.13602941176470587</v>
      </c>
      <c r="S6533">
        <v>0</v>
      </c>
      <c r="T6533">
        <v>10</v>
      </c>
      <c r="U6533">
        <v>37</v>
      </c>
    </row>
    <row r="6534" spans="1:21" x14ac:dyDescent="0.3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f t="shared" si="408"/>
        <v>180</v>
      </c>
      <c r="P6534" s="4">
        <f t="shared" si="409"/>
        <v>0</v>
      </c>
      <c r="Q6534" s="4">
        <f t="shared" si="410"/>
        <v>8.8888888888888892E-2</v>
      </c>
      <c r="R6534" s="4">
        <f t="shared" si="411"/>
        <v>0.3</v>
      </c>
      <c r="S6534">
        <v>0</v>
      </c>
      <c r="T6534">
        <v>16</v>
      </c>
      <c r="U6534">
        <v>54</v>
      </c>
    </row>
    <row r="6535" spans="1:21" x14ac:dyDescent="0.3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f t="shared" si="408"/>
        <v>214</v>
      </c>
      <c r="P6535" s="4">
        <f t="shared" si="409"/>
        <v>0</v>
      </c>
      <c r="Q6535" s="4">
        <f t="shared" si="410"/>
        <v>7.0093457943925228E-2</v>
      </c>
      <c r="R6535" s="4">
        <f t="shared" si="411"/>
        <v>0.23364485981308411</v>
      </c>
      <c r="S6535">
        <v>0</v>
      </c>
      <c r="T6535">
        <v>15</v>
      </c>
      <c r="U6535">
        <v>50</v>
      </c>
    </row>
    <row r="6536" spans="1:21" x14ac:dyDescent="0.3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f t="shared" si="408"/>
        <v>180</v>
      </c>
      <c r="P6536" s="4">
        <f t="shared" si="409"/>
        <v>1.1111111111111112E-2</v>
      </c>
      <c r="Q6536" s="4">
        <f t="shared" si="410"/>
        <v>2.2222222222222223E-2</v>
      </c>
      <c r="R6536" s="4">
        <f t="shared" si="411"/>
        <v>0.1111111111111111</v>
      </c>
      <c r="S6536">
        <v>2</v>
      </c>
      <c r="T6536">
        <v>4</v>
      </c>
      <c r="U6536">
        <v>20</v>
      </c>
    </row>
    <row r="6537" spans="1:21" x14ac:dyDescent="0.3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f t="shared" si="408"/>
        <v>235</v>
      </c>
      <c r="P6537" s="4">
        <f t="shared" si="409"/>
        <v>0</v>
      </c>
      <c r="Q6537" s="4">
        <f t="shared" si="410"/>
        <v>5.106382978723404E-2</v>
      </c>
      <c r="R6537" s="4">
        <f t="shared" si="411"/>
        <v>0.18297872340425531</v>
      </c>
      <c r="S6537">
        <v>0</v>
      </c>
      <c r="T6537">
        <v>12</v>
      </c>
      <c r="U6537">
        <v>43</v>
      </c>
    </row>
    <row r="6538" spans="1:21" x14ac:dyDescent="0.3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f t="shared" si="408"/>
        <v>180</v>
      </c>
      <c r="P6538" s="4">
        <f t="shared" si="409"/>
        <v>0</v>
      </c>
      <c r="Q6538" s="4">
        <f t="shared" si="410"/>
        <v>1.6666666666666666E-2</v>
      </c>
      <c r="R6538" s="4">
        <f t="shared" si="411"/>
        <v>8.3333333333333329E-2</v>
      </c>
      <c r="S6538">
        <v>0</v>
      </c>
      <c r="T6538">
        <v>3</v>
      </c>
      <c r="U6538">
        <v>15</v>
      </c>
    </row>
    <row r="6539" spans="1:21" x14ac:dyDescent="0.3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f t="shared" si="408"/>
        <v>180</v>
      </c>
      <c r="P6539" s="4">
        <f t="shared" si="409"/>
        <v>5.5555555555555558E-3</v>
      </c>
      <c r="Q6539" s="4">
        <f t="shared" si="410"/>
        <v>6.6666666666666666E-2</v>
      </c>
      <c r="R6539" s="4">
        <f t="shared" si="411"/>
        <v>0.22777777777777777</v>
      </c>
      <c r="S6539">
        <v>1</v>
      </c>
      <c r="T6539">
        <v>12</v>
      </c>
      <c r="U6539">
        <v>41</v>
      </c>
    </row>
    <row r="6540" spans="1:21" x14ac:dyDescent="0.3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f t="shared" si="408"/>
        <v>235</v>
      </c>
      <c r="P6540" s="4">
        <f t="shared" si="409"/>
        <v>1.276595744680851E-2</v>
      </c>
      <c r="Q6540" s="4">
        <f t="shared" si="410"/>
        <v>2.1276595744680851E-2</v>
      </c>
      <c r="R6540" s="4">
        <f t="shared" si="411"/>
        <v>9.3617021276595741E-2</v>
      </c>
      <c r="S6540">
        <v>3</v>
      </c>
      <c r="T6540">
        <v>5</v>
      </c>
      <c r="U6540">
        <v>22</v>
      </c>
    </row>
    <row r="6541" spans="1:21" x14ac:dyDescent="0.3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f t="shared" si="408"/>
        <v>256</v>
      </c>
      <c r="P6541" s="4">
        <f t="shared" si="409"/>
        <v>1.5625E-2</v>
      </c>
      <c r="Q6541" s="4">
        <f t="shared" si="410"/>
        <v>7.8125E-3</v>
      </c>
      <c r="R6541" s="4">
        <f t="shared" si="411"/>
        <v>5.46875E-2</v>
      </c>
      <c r="S6541">
        <v>4</v>
      </c>
      <c r="T6541">
        <v>2</v>
      </c>
      <c r="U6541">
        <v>14</v>
      </c>
    </row>
    <row r="6542" spans="1:21" x14ac:dyDescent="0.3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f t="shared" si="408"/>
        <v>272</v>
      </c>
      <c r="P6542" s="4">
        <f t="shared" si="409"/>
        <v>0</v>
      </c>
      <c r="Q6542" s="4">
        <f t="shared" si="410"/>
        <v>3.3088235294117647E-2</v>
      </c>
      <c r="R6542" s="4">
        <f t="shared" si="411"/>
        <v>0.12867647058823528</v>
      </c>
      <c r="S6542">
        <v>0</v>
      </c>
      <c r="T6542">
        <v>9</v>
      </c>
      <c r="U6542">
        <v>35</v>
      </c>
    </row>
    <row r="6543" spans="1:21" x14ac:dyDescent="0.3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f t="shared" si="408"/>
        <v>180</v>
      </c>
      <c r="P6543" s="4">
        <f t="shared" si="409"/>
        <v>1.6666666666666666E-2</v>
      </c>
      <c r="Q6543" s="4">
        <f t="shared" si="410"/>
        <v>0</v>
      </c>
      <c r="R6543" s="4">
        <f t="shared" si="411"/>
        <v>0</v>
      </c>
      <c r="S6543">
        <v>3</v>
      </c>
      <c r="T6543">
        <v>0</v>
      </c>
      <c r="U6543">
        <v>0</v>
      </c>
    </row>
    <row r="6544" spans="1:21" x14ac:dyDescent="0.3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f t="shared" si="408"/>
        <v>180</v>
      </c>
      <c r="P6544" s="4">
        <f t="shared" si="409"/>
        <v>0</v>
      </c>
      <c r="Q6544" s="4">
        <f t="shared" si="410"/>
        <v>0</v>
      </c>
      <c r="R6544" s="4">
        <f t="shared" si="411"/>
        <v>1.6666666666666666E-2</v>
      </c>
      <c r="S6544">
        <v>0</v>
      </c>
      <c r="T6544">
        <v>0</v>
      </c>
      <c r="U6544">
        <v>3</v>
      </c>
    </row>
    <row r="6545" spans="1:21" x14ac:dyDescent="0.3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f t="shared" si="408"/>
        <v>180</v>
      </c>
      <c r="P6545" s="4">
        <f t="shared" si="409"/>
        <v>5.5555555555555558E-3</v>
      </c>
      <c r="Q6545" s="4">
        <f t="shared" si="410"/>
        <v>3.888888888888889E-2</v>
      </c>
      <c r="R6545" s="4">
        <f t="shared" si="411"/>
        <v>0.15555555555555556</v>
      </c>
      <c r="S6545">
        <v>1</v>
      </c>
      <c r="T6545">
        <v>7</v>
      </c>
      <c r="U6545">
        <v>28</v>
      </c>
    </row>
    <row r="6546" spans="1:21" x14ac:dyDescent="0.3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f t="shared" si="408"/>
        <v>180</v>
      </c>
      <c r="P6546" s="4">
        <f t="shared" si="409"/>
        <v>5.5555555555555558E-3</v>
      </c>
      <c r="Q6546" s="4">
        <f t="shared" si="410"/>
        <v>4.4444444444444446E-2</v>
      </c>
      <c r="R6546" s="4">
        <f t="shared" si="411"/>
        <v>0.17777777777777778</v>
      </c>
      <c r="S6546">
        <v>1</v>
      </c>
      <c r="T6546">
        <v>8</v>
      </c>
      <c r="U6546">
        <v>32</v>
      </c>
    </row>
    <row r="6547" spans="1:21" x14ac:dyDescent="0.3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f t="shared" si="408"/>
        <v>180</v>
      </c>
      <c r="P6547" s="4">
        <f t="shared" si="409"/>
        <v>0</v>
      </c>
      <c r="Q6547" s="4">
        <f t="shared" si="410"/>
        <v>3.3333333333333333E-2</v>
      </c>
      <c r="R6547" s="4">
        <f t="shared" si="411"/>
        <v>0.1388888888888889</v>
      </c>
      <c r="S6547">
        <v>0</v>
      </c>
      <c r="T6547">
        <v>6</v>
      </c>
      <c r="U6547">
        <v>25</v>
      </c>
    </row>
    <row r="6548" spans="1:21" x14ac:dyDescent="0.3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f t="shared" si="408"/>
        <v>235</v>
      </c>
      <c r="P6548" s="4">
        <f t="shared" si="409"/>
        <v>0</v>
      </c>
      <c r="Q6548" s="4">
        <f t="shared" si="410"/>
        <v>0</v>
      </c>
      <c r="R6548" s="4">
        <f t="shared" si="411"/>
        <v>2.553191489361702E-2</v>
      </c>
      <c r="S6548">
        <v>0</v>
      </c>
      <c r="T6548">
        <v>0</v>
      </c>
      <c r="U6548">
        <v>6</v>
      </c>
    </row>
    <row r="6549" spans="1:21" x14ac:dyDescent="0.3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f t="shared" si="408"/>
        <v>180</v>
      </c>
      <c r="P6549" s="4">
        <f t="shared" si="409"/>
        <v>0</v>
      </c>
      <c r="Q6549" s="4">
        <f t="shared" si="410"/>
        <v>1.6666666666666666E-2</v>
      </c>
      <c r="R6549" s="4">
        <f t="shared" si="411"/>
        <v>0.1</v>
      </c>
      <c r="S6549">
        <v>0</v>
      </c>
      <c r="T6549">
        <v>3</v>
      </c>
      <c r="U6549">
        <v>18</v>
      </c>
    </row>
    <row r="6550" spans="1:21" x14ac:dyDescent="0.3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f t="shared" si="408"/>
        <v>180</v>
      </c>
      <c r="P6550" s="4">
        <f t="shared" si="409"/>
        <v>1.1111111111111112E-2</v>
      </c>
      <c r="Q6550" s="4">
        <f t="shared" si="410"/>
        <v>5.5555555555555552E-2</v>
      </c>
      <c r="R6550" s="4">
        <f t="shared" si="411"/>
        <v>0.2</v>
      </c>
      <c r="S6550">
        <v>2</v>
      </c>
      <c r="T6550">
        <v>10</v>
      </c>
      <c r="U6550">
        <v>36</v>
      </c>
    </row>
    <row r="6551" spans="1:21" x14ac:dyDescent="0.3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f t="shared" si="408"/>
        <v>214</v>
      </c>
      <c r="P6551" s="4">
        <f t="shared" si="409"/>
        <v>0</v>
      </c>
      <c r="Q6551" s="4">
        <f t="shared" si="410"/>
        <v>5.1401869158878503E-2</v>
      </c>
      <c r="R6551" s="4">
        <f t="shared" si="411"/>
        <v>0.1822429906542056</v>
      </c>
      <c r="S6551">
        <v>0</v>
      </c>
      <c r="T6551">
        <v>11</v>
      </c>
      <c r="U6551">
        <v>39</v>
      </c>
    </row>
    <row r="6552" spans="1:21" x14ac:dyDescent="0.3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f t="shared" si="408"/>
        <v>272</v>
      </c>
      <c r="P6552" s="4">
        <f t="shared" si="409"/>
        <v>0</v>
      </c>
      <c r="Q6552" s="4">
        <f t="shared" si="410"/>
        <v>2.9411764705882353E-2</v>
      </c>
      <c r="R6552" s="4">
        <f t="shared" si="411"/>
        <v>0.11029411764705882</v>
      </c>
      <c r="S6552">
        <v>0</v>
      </c>
      <c r="T6552">
        <v>8</v>
      </c>
      <c r="U6552">
        <v>30</v>
      </c>
    </row>
    <row r="6553" spans="1:21" x14ac:dyDescent="0.3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f t="shared" si="408"/>
        <v>235</v>
      </c>
      <c r="P6553" s="4">
        <f t="shared" si="409"/>
        <v>0</v>
      </c>
      <c r="Q6553" s="4">
        <f t="shared" si="410"/>
        <v>5.9574468085106386E-2</v>
      </c>
      <c r="R6553" s="4">
        <f t="shared" si="411"/>
        <v>0.20425531914893616</v>
      </c>
      <c r="S6553">
        <v>0</v>
      </c>
      <c r="T6553">
        <v>14</v>
      </c>
      <c r="U6553">
        <v>48</v>
      </c>
    </row>
    <row r="6554" spans="1:21" x14ac:dyDescent="0.3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f t="shared" si="408"/>
        <v>180</v>
      </c>
      <c r="P6554" s="4">
        <f t="shared" si="409"/>
        <v>0</v>
      </c>
      <c r="Q6554" s="4">
        <f t="shared" si="410"/>
        <v>5.5555555555555552E-2</v>
      </c>
      <c r="R6554" s="4">
        <f t="shared" si="411"/>
        <v>0.2</v>
      </c>
      <c r="S6554">
        <v>0</v>
      </c>
      <c r="T6554">
        <v>10</v>
      </c>
      <c r="U6554">
        <v>36</v>
      </c>
    </row>
    <row r="6555" spans="1:21" x14ac:dyDescent="0.3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f t="shared" si="408"/>
        <v>180</v>
      </c>
      <c r="P6555" s="4">
        <f t="shared" si="409"/>
        <v>2.2222222222222223E-2</v>
      </c>
      <c r="Q6555" s="4">
        <f t="shared" si="410"/>
        <v>2.2222222222222223E-2</v>
      </c>
      <c r="R6555" s="4">
        <f t="shared" si="411"/>
        <v>0.10555555555555556</v>
      </c>
      <c r="S6555">
        <v>4</v>
      </c>
      <c r="T6555">
        <v>4</v>
      </c>
      <c r="U6555">
        <v>19</v>
      </c>
    </row>
    <row r="6556" spans="1:21" x14ac:dyDescent="0.3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f t="shared" si="408"/>
        <v>180</v>
      </c>
      <c r="P6556" s="4">
        <f t="shared" si="409"/>
        <v>5.5555555555555558E-3</v>
      </c>
      <c r="Q6556" s="4">
        <f t="shared" si="410"/>
        <v>3.3333333333333333E-2</v>
      </c>
      <c r="R6556" s="4">
        <f t="shared" si="411"/>
        <v>0.14444444444444443</v>
      </c>
      <c r="S6556">
        <v>1</v>
      </c>
      <c r="T6556">
        <v>6</v>
      </c>
      <c r="U6556">
        <v>26</v>
      </c>
    </row>
    <row r="6557" spans="1:21" x14ac:dyDescent="0.3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f t="shared" si="408"/>
        <v>331</v>
      </c>
      <c r="P6557" s="4">
        <f t="shared" si="409"/>
        <v>9.0634441087613302E-3</v>
      </c>
      <c r="Q6557" s="4">
        <f t="shared" si="410"/>
        <v>0</v>
      </c>
      <c r="R6557" s="4">
        <f t="shared" si="411"/>
        <v>2.4169184290030211E-2</v>
      </c>
      <c r="S6557">
        <v>3</v>
      </c>
      <c r="T6557">
        <v>0</v>
      </c>
      <c r="U6557">
        <v>8</v>
      </c>
    </row>
    <row r="6558" spans="1:21" x14ac:dyDescent="0.3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f t="shared" si="408"/>
        <v>180</v>
      </c>
      <c r="P6558" s="4">
        <f t="shared" si="409"/>
        <v>0</v>
      </c>
      <c r="Q6558" s="4">
        <f t="shared" si="410"/>
        <v>3.888888888888889E-2</v>
      </c>
      <c r="R6558" s="4">
        <f t="shared" si="411"/>
        <v>0.16111111111111112</v>
      </c>
      <c r="S6558">
        <v>0</v>
      </c>
      <c r="T6558">
        <v>7</v>
      </c>
      <c r="U6558">
        <v>29</v>
      </c>
    </row>
    <row r="6559" spans="1:21" x14ac:dyDescent="0.3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f t="shared" si="408"/>
        <v>469</v>
      </c>
      <c r="P6559" s="4">
        <f t="shared" si="409"/>
        <v>0</v>
      </c>
      <c r="Q6559" s="4">
        <f t="shared" si="410"/>
        <v>2.9850746268656716E-2</v>
      </c>
      <c r="R6559" s="4">
        <f t="shared" si="411"/>
        <v>0.1023454157782516</v>
      </c>
      <c r="S6559">
        <v>0</v>
      </c>
      <c r="T6559">
        <v>14</v>
      </c>
      <c r="U6559">
        <v>48</v>
      </c>
    </row>
    <row r="6560" spans="1:21" x14ac:dyDescent="0.3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f t="shared" si="408"/>
        <v>469</v>
      </c>
      <c r="P6560" s="4">
        <f t="shared" si="409"/>
        <v>0</v>
      </c>
      <c r="Q6560" s="4">
        <f t="shared" si="410"/>
        <v>2.5586353944562899E-2</v>
      </c>
      <c r="R6560" s="4">
        <f t="shared" si="411"/>
        <v>8.7420042643923238E-2</v>
      </c>
      <c r="S6560">
        <v>0</v>
      </c>
      <c r="T6560">
        <v>12</v>
      </c>
      <c r="U6560">
        <v>41</v>
      </c>
    </row>
    <row r="6561" spans="1:21" x14ac:dyDescent="0.3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f t="shared" si="408"/>
        <v>272</v>
      </c>
      <c r="P6561" s="4">
        <f t="shared" si="409"/>
        <v>0</v>
      </c>
      <c r="Q6561" s="4">
        <f t="shared" si="410"/>
        <v>5.514705882352941E-2</v>
      </c>
      <c r="R6561" s="4">
        <f t="shared" si="411"/>
        <v>0.19117647058823528</v>
      </c>
      <c r="S6561">
        <v>0</v>
      </c>
      <c r="T6561">
        <v>15</v>
      </c>
      <c r="U6561">
        <v>52</v>
      </c>
    </row>
    <row r="6562" spans="1:21" x14ac:dyDescent="0.3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f t="shared" si="408"/>
        <v>180</v>
      </c>
      <c r="P6562" s="4">
        <f t="shared" si="409"/>
        <v>0</v>
      </c>
      <c r="Q6562" s="4">
        <f t="shared" si="410"/>
        <v>3.3333333333333333E-2</v>
      </c>
      <c r="R6562" s="4">
        <f t="shared" si="411"/>
        <v>0.14444444444444443</v>
      </c>
      <c r="S6562">
        <v>0</v>
      </c>
      <c r="T6562">
        <v>6</v>
      </c>
      <c r="U6562">
        <v>26</v>
      </c>
    </row>
    <row r="6563" spans="1:21" x14ac:dyDescent="0.3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f t="shared" si="408"/>
        <v>180</v>
      </c>
      <c r="P6563" s="4">
        <f t="shared" si="409"/>
        <v>5.5555555555555558E-3</v>
      </c>
      <c r="Q6563" s="4">
        <f t="shared" si="410"/>
        <v>8.3333333333333329E-2</v>
      </c>
      <c r="R6563" s="4">
        <f t="shared" si="411"/>
        <v>0.28333333333333333</v>
      </c>
      <c r="S6563">
        <v>1</v>
      </c>
      <c r="T6563">
        <v>15</v>
      </c>
      <c r="U6563">
        <v>51</v>
      </c>
    </row>
    <row r="6564" spans="1:21" x14ac:dyDescent="0.3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f t="shared" si="408"/>
        <v>180</v>
      </c>
      <c r="P6564" s="4">
        <f t="shared" si="409"/>
        <v>0</v>
      </c>
      <c r="Q6564" s="4">
        <f t="shared" si="410"/>
        <v>3.888888888888889E-2</v>
      </c>
      <c r="R6564" s="4">
        <f t="shared" si="411"/>
        <v>0.15</v>
      </c>
      <c r="S6564">
        <v>0</v>
      </c>
      <c r="T6564">
        <v>7</v>
      </c>
      <c r="U6564">
        <v>27</v>
      </c>
    </row>
    <row r="6565" spans="1:21" x14ac:dyDescent="0.3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f t="shared" si="408"/>
        <v>180</v>
      </c>
      <c r="P6565" s="4">
        <f t="shared" si="409"/>
        <v>0</v>
      </c>
      <c r="Q6565" s="4">
        <f t="shared" si="410"/>
        <v>8.8888888888888892E-2</v>
      </c>
      <c r="R6565" s="4">
        <f t="shared" si="411"/>
        <v>0.29444444444444445</v>
      </c>
      <c r="S6565">
        <v>0</v>
      </c>
      <c r="T6565">
        <v>16</v>
      </c>
      <c r="U6565">
        <v>53</v>
      </c>
    </row>
    <row r="6566" spans="1:21" x14ac:dyDescent="0.3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f t="shared" si="408"/>
        <v>204</v>
      </c>
      <c r="P6566" s="4">
        <f t="shared" si="409"/>
        <v>0</v>
      </c>
      <c r="Q6566" s="4">
        <f t="shared" si="410"/>
        <v>3.9215686274509803E-2</v>
      </c>
      <c r="R6566" s="4">
        <f t="shared" si="411"/>
        <v>0.14705882352941177</v>
      </c>
      <c r="S6566">
        <v>0</v>
      </c>
      <c r="T6566">
        <v>8</v>
      </c>
      <c r="U6566">
        <v>30</v>
      </c>
    </row>
    <row r="6567" spans="1:21" x14ac:dyDescent="0.3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f t="shared" si="408"/>
        <v>180</v>
      </c>
      <c r="P6567" s="4">
        <f t="shared" si="409"/>
        <v>0</v>
      </c>
      <c r="Q6567" s="4">
        <f t="shared" si="410"/>
        <v>6.6666666666666666E-2</v>
      </c>
      <c r="R6567" s="4">
        <f t="shared" si="411"/>
        <v>0.22777777777777777</v>
      </c>
      <c r="S6567">
        <v>0</v>
      </c>
      <c r="T6567">
        <v>12</v>
      </c>
      <c r="U6567">
        <v>41</v>
      </c>
    </row>
    <row r="6568" spans="1:21" x14ac:dyDescent="0.3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f t="shared" si="408"/>
        <v>332</v>
      </c>
      <c r="P6568" s="4">
        <f t="shared" si="409"/>
        <v>3.0120481927710845E-3</v>
      </c>
      <c r="Q6568" s="4">
        <f t="shared" si="410"/>
        <v>4.8192771084337352E-2</v>
      </c>
      <c r="R6568" s="4">
        <f t="shared" si="411"/>
        <v>0.15963855421686746</v>
      </c>
      <c r="S6568">
        <v>1</v>
      </c>
      <c r="T6568">
        <v>16</v>
      </c>
      <c r="U6568">
        <v>53</v>
      </c>
    </row>
    <row r="6569" spans="1:21" x14ac:dyDescent="0.3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f t="shared" si="408"/>
        <v>180</v>
      </c>
      <c r="P6569" s="4">
        <f t="shared" si="409"/>
        <v>0</v>
      </c>
      <c r="Q6569" s="4">
        <f t="shared" si="410"/>
        <v>3.888888888888889E-2</v>
      </c>
      <c r="R6569" s="4">
        <f t="shared" si="411"/>
        <v>0.15</v>
      </c>
      <c r="S6569">
        <v>0</v>
      </c>
      <c r="T6569">
        <v>7</v>
      </c>
      <c r="U6569">
        <v>27</v>
      </c>
    </row>
    <row r="6570" spans="1:21" x14ac:dyDescent="0.3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f t="shared" si="408"/>
        <v>180</v>
      </c>
      <c r="P6570" s="4">
        <f t="shared" si="409"/>
        <v>0</v>
      </c>
      <c r="Q6570" s="4">
        <f t="shared" si="410"/>
        <v>0.05</v>
      </c>
      <c r="R6570" s="4">
        <f t="shared" si="411"/>
        <v>0.18888888888888888</v>
      </c>
      <c r="S6570">
        <v>0</v>
      </c>
      <c r="T6570">
        <v>9</v>
      </c>
      <c r="U6570">
        <v>34</v>
      </c>
    </row>
    <row r="6571" spans="1:21" x14ac:dyDescent="0.3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f t="shared" si="408"/>
        <v>235</v>
      </c>
      <c r="P6571" s="4">
        <f t="shared" si="409"/>
        <v>0</v>
      </c>
      <c r="Q6571" s="4">
        <f t="shared" si="410"/>
        <v>6.3829787234042548E-2</v>
      </c>
      <c r="R6571" s="4">
        <f t="shared" si="411"/>
        <v>0.21276595744680851</v>
      </c>
      <c r="S6571">
        <v>0</v>
      </c>
      <c r="T6571">
        <v>15</v>
      </c>
      <c r="U6571">
        <v>50</v>
      </c>
    </row>
    <row r="6572" spans="1:21" x14ac:dyDescent="0.3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f t="shared" si="408"/>
        <v>180</v>
      </c>
      <c r="P6572" s="4">
        <f t="shared" si="409"/>
        <v>1.1111111111111112E-2</v>
      </c>
      <c r="Q6572" s="4">
        <f t="shared" si="410"/>
        <v>3.888888888888889E-2</v>
      </c>
      <c r="R6572" s="4">
        <f t="shared" si="411"/>
        <v>0.15555555555555556</v>
      </c>
      <c r="S6572">
        <v>2</v>
      </c>
      <c r="T6572">
        <v>7</v>
      </c>
      <c r="U6572">
        <v>28</v>
      </c>
    </row>
    <row r="6573" spans="1:21" x14ac:dyDescent="0.3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f t="shared" si="408"/>
        <v>180</v>
      </c>
      <c r="P6573" s="4">
        <f t="shared" si="409"/>
        <v>1.1111111111111112E-2</v>
      </c>
      <c r="Q6573" s="4">
        <f t="shared" si="410"/>
        <v>5.5555555555555558E-3</v>
      </c>
      <c r="R6573" s="4">
        <f t="shared" si="411"/>
        <v>5.5555555555555552E-2</v>
      </c>
      <c r="S6573">
        <v>2</v>
      </c>
      <c r="T6573">
        <v>1</v>
      </c>
      <c r="U6573">
        <v>10</v>
      </c>
    </row>
    <row r="6574" spans="1:21" x14ac:dyDescent="0.3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f t="shared" si="408"/>
        <v>180</v>
      </c>
      <c r="P6574" s="4">
        <f t="shared" si="409"/>
        <v>5.5555555555555558E-3</v>
      </c>
      <c r="Q6574" s="4">
        <f t="shared" si="410"/>
        <v>0.10555555555555556</v>
      </c>
      <c r="R6574" s="4">
        <f t="shared" si="411"/>
        <v>0.35555555555555557</v>
      </c>
      <c r="S6574">
        <v>1</v>
      </c>
      <c r="T6574">
        <v>19</v>
      </c>
      <c r="U6574">
        <v>64</v>
      </c>
    </row>
    <row r="6575" spans="1:21" x14ac:dyDescent="0.3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f t="shared" si="408"/>
        <v>235</v>
      </c>
      <c r="P6575" s="4">
        <f t="shared" si="409"/>
        <v>0</v>
      </c>
      <c r="Q6575" s="4">
        <f t="shared" si="410"/>
        <v>2.1276595744680851E-2</v>
      </c>
      <c r="R6575" s="4">
        <f t="shared" si="411"/>
        <v>9.7872340425531917E-2</v>
      </c>
      <c r="S6575">
        <v>0</v>
      </c>
      <c r="T6575">
        <v>5</v>
      </c>
      <c r="U6575">
        <v>23</v>
      </c>
    </row>
    <row r="6576" spans="1:21" x14ac:dyDescent="0.3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f t="shared" si="408"/>
        <v>331</v>
      </c>
      <c r="P6576" s="4">
        <f t="shared" si="409"/>
        <v>0</v>
      </c>
      <c r="Q6576" s="4">
        <f t="shared" si="410"/>
        <v>2.7190332326283987E-2</v>
      </c>
      <c r="R6576" s="4">
        <f t="shared" si="411"/>
        <v>9.9697885196374625E-2</v>
      </c>
      <c r="S6576">
        <v>0</v>
      </c>
      <c r="T6576">
        <v>9</v>
      </c>
      <c r="U6576">
        <v>33</v>
      </c>
    </row>
    <row r="6577" spans="1:21" x14ac:dyDescent="0.3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f t="shared" si="408"/>
        <v>332</v>
      </c>
      <c r="P6577" s="4">
        <f t="shared" si="409"/>
        <v>0</v>
      </c>
      <c r="Q6577" s="4">
        <f t="shared" si="410"/>
        <v>4.2168674698795178E-2</v>
      </c>
      <c r="R6577" s="4">
        <f t="shared" si="411"/>
        <v>0.14457831325301204</v>
      </c>
      <c r="S6577">
        <v>0</v>
      </c>
      <c r="T6577">
        <v>14</v>
      </c>
      <c r="U6577">
        <v>48</v>
      </c>
    </row>
    <row r="6578" spans="1:21" x14ac:dyDescent="0.3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f t="shared" si="408"/>
        <v>180</v>
      </c>
      <c r="P6578" s="4">
        <f t="shared" si="409"/>
        <v>2.7777777777777776E-2</v>
      </c>
      <c r="Q6578" s="4">
        <f t="shared" si="410"/>
        <v>2.2222222222222223E-2</v>
      </c>
      <c r="R6578" s="4">
        <f t="shared" si="411"/>
        <v>0.11666666666666667</v>
      </c>
      <c r="S6578">
        <v>5</v>
      </c>
      <c r="T6578">
        <v>4</v>
      </c>
      <c r="U6578">
        <v>21</v>
      </c>
    </row>
    <row r="6579" spans="1:21" x14ac:dyDescent="0.3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f t="shared" si="408"/>
        <v>180</v>
      </c>
      <c r="P6579" s="4">
        <f t="shared" si="409"/>
        <v>2.7777777777777776E-2</v>
      </c>
      <c r="Q6579" s="4">
        <f t="shared" si="410"/>
        <v>1.1111111111111112E-2</v>
      </c>
      <c r="R6579" s="4">
        <f t="shared" si="411"/>
        <v>8.3333333333333329E-2</v>
      </c>
      <c r="S6579">
        <v>5</v>
      </c>
      <c r="T6579">
        <v>2</v>
      </c>
      <c r="U6579">
        <v>15</v>
      </c>
    </row>
    <row r="6580" spans="1:21" x14ac:dyDescent="0.3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f t="shared" si="408"/>
        <v>180</v>
      </c>
      <c r="P6580" s="4">
        <f t="shared" si="409"/>
        <v>5.5555555555555558E-3</v>
      </c>
      <c r="Q6580" s="4">
        <f t="shared" si="410"/>
        <v>0.05</v>
      </c>
      <c r="R6580" s="4">
        <f t="shared" si="411"/>
        <v>0.18888888888888888</v>
      </c>
      <c r="S6580">
        <v>1</v>
      </c>
      <c r="T6580">
        <v>9</v>
      </c>
      <c r="U6580">
        <v>34</v>
      </c>
    </row>
    <row r="6581" spans="1:21" x14ac:dyDescent="0.3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f t="shared" si="408"/>
        <v>336</v>
      </c>
      <c r="P6581" s="4">
        <f t="shared" si="409"/>
        <v>0</v>
      </c>
      <c r="Q6581" s="4">
        <f t="shared" si="410"/>
        <v>0</v>
      </c>
      <c r="R6581" s="4">
        <f t="shared" si="411"/>
        <v>5.9523809523809521E-3</v>
      </c>
      <c r="S6581">
        <v>0</v>
      </c>
      <c r="T6581">
        <v>0</v>
      </c>
      <c r="U6581">
        <v>2</v>
      </c>
    </row>
    <row r="6582" spans="1:21" x14ac:dyDescent="0.3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f t="shared" si="408"/>
        <v>180</v>
      </c>
      <c r="P6582" s="4">
        <f t="shared" si="409"/>
        <v>1.6666666666666666E-2</v>
      </c>
      <c r="Q6582" s="4">
        <f t="shared" si="410"/>
        <v>3.3333333333333333E-2</v>
      </c>
      <c r="R6582" s="4">
        <f t="shared" si="411"/>
        <v>0.14444444444444443</v>
      </c>
      <c r="S6582">
        <v>3</v>
      </c>
      <c r="T6582">
        <v>6</v>
      </c>
      <c r="U6582">
        <v>26</v>
      </c>
    </row>
    <row r="6583" spans="1:21" x14ac:dyDescent="0.3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f t="shared" si="408"/>
        <v>180</v>
      </c>
      <c r="P6583" s="4">
        <f t="shared" si="409"/>
        <v>0</v>
      </c>
      <c r="Q6583" s="4">
        <f t="shared" si="410"/>
        <v>0.05</v>
      </c>
      <c r="R6583" s="4">
        <f t="shared" si="411"/>
        <v>0.18888888888888888</v>
      </c>
      <c r="S6583">
        <v>0</v>
      </c>
      <c r="T6583">
        <v>9</v>
      </c>
      <c r="U6583">
        <v>34</v>
      </c>
    </row>
    <row r="6584" spans="1:21" x14ac:dyDescent="0.3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f t="shared" si="408"/>
        <v>180</v>
      </c>
      <c r="P6584" s="4">
        <f t="shared" si="409"/>
        <v>5.5555555555555558E-3</v>
      </c>
      <c r="Q6584" s="4">
        <f t="shared" si="410"/>
        <v>3.3333333333333333E-2</v>
      </c>
      <c r="R6584" s="4">
        <f t="shared" si="411"/>
        <v>0.14444444444444443</v>
      </c>
      <c r="S6584">
        <v>1</v>
      </c>
      <c r="T6584">
        <v>6</v>
      </c>
      <c r="U6584">
        <v>26</v>
      </c>
    </row>
    <row r="6585" spans="1:21" x14ac:dyDescent="0.3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f t="shared" si="408"/>
        <v>204</v>
      </c>
      <c r="P6585" s="4">
        <f t="shared" si="409"/>
        <v>0</v>
      </c>
      <c r="Q6585" s="4">
        <f t="shared" si="410"/>
        <v>0</v>
      </c>
      <c r="R6585" s="4">
        <f t="shared" si="411"/>
        <v>2.9411764705882353E-2</v>
      </c>
      <c r="S6585">
        <v>0</v>
      </c>
      <c r="T6585">
        <v>0</v>
      </c>
      <c r="U6585">
        <v>6</v>
      </c>
    </row>
    <row r="6586" spans="1:21" x14ac:dyDescent="0.3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f t="shared" si="408"/>
        <v>272</v>
      </c>
      <c r="P6586" s="4">
        <f t="shared" si="409"/>
        <v>0</v>
      </c>
      <c r="Q6586" s="4">
        <f t="shared" si="410"/>
        <v>5.8823529411764705E-2</v>
      </c>
      <c r="R6586" s="4">
        <f t="shared" si="411"/>
        <v>0.20220588235294118</v>
      </c>
      <c r="S6586">
        <v>0</v>
      </c>
      <c r="T6586">
        <v>16</v>
      </c>
      <c r="U6586">
        <v>55</v>
      </c>
    </row>
    <row r="6587" spans="1:21" x14ac:dyDescent="0.3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f t="shared" si="408"/>
        <v>180</v>
      </c>
      <c r="P6587" s="4">
        <f t="shared" si="409"/>
        <v>0</v>
      </c>
      <c r="Q6587" s="4">
        <f t="shared" si="410"/>
        <v>4.4444444444444446E-2</v>
      </c>
      <c r="R6587" s="4">
        <f t="shared" si="411"/>
        <v>0.17777777777777778</v>
      </c>
      <c r="S6587">
        <v>0</v>
      </c>
      <c r="T6587">
        <v>8</v>
      </c>
      <c r="U6587">
        <v>32</v>
      </c>
    </row>
    <row r="6588" spans="1:21" x14ac:dyDescent="0.3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f t="shared" si="408"/>
        <v>180</v>
      </c>
      <c r="P6588" s="4">
        <f t="shared" si="409"/>
        <v>0</v>
      </c>
      <c r="Q6588" s="4">
        <f t="shared" si="410"/>
        <v>8.8888888888888892E-2</v>
      </c>
      <c r="R6588" s="4">
        <f t="shared" si="411"/>
        <v>0.29444444444444445</v>
      </c>
      <c r="S6588">
        <v>0</v>
      </c>
      <c r="T6588">
        <v>16</v>
      </c>
      <c r="U6588">
        <v>53</v>
      </c>
    </row>
    <row r="6589" spans="1:21" x14ac:dyDescent="0.3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f t="shared" si="408"/>
        <v>331</v>
      </c>
      <c r="P6589" s="4">
        <f t="shared" si="409"/>
        <v>0</v>
      </c>
      <c r="Q6589" s="4">
        <f t="shared" si="410"/>
        <v>1.812688821752266E-2</v>
      </c>
      <c r="R6589" s="4">
        <f t="shared" si="411"/>
        <v>7.8549848942598186E-2</v>
      </c>
      <c r="S6589">
        <v>0</v>
      </c>
      <c r="T6589">
        <v>6</v>
      </c>
      <c r="U6589">
        <v>26</v>
      </c>
    </row>
    <row r="6590" spans="1:21" x14ac:dyDescent="0.3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f t="shared" si="408"/>
        <v>331</v>
      </c>
      <c r="P6590" s="4">
        <f t="shared" si="409"/>
        <v>3.0211480362537764E-3</v>
      </c>
      <c r="Q6590" s="4">
        <f t="shared" si="410"/>
        <v>9.0634441087613302E-3</v>
      </c>
      <c r="R6590" s="4">
        <f t="shared" si="411"/>
        <v>5.1359516616314202E-2</v>
      </c>
      <c r="S6590">
        <v>1</v>
      </c>
      <c r="T6590">
        <v>3</v>
      </c>
      <c r="U6590">
        <v>17</v>
      </c>
    </row>
    <row r="6591" spans="1:21" x14ac:dyDescent="0.3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f t="shared" si="408"/>
        <v>180</v>
      </c>
      <c r="P6591" s="4">
        <f t="shared" si="409"/>
        <v>0</v>
      </c>
      <c r="Q6591" s="4">
        <f t="shared" si="410"/>
        <v>0.05</v>
      </c>
      <c r="R6591" s="4">
        <f t="shared" si="411"/>
        <v>0.18888888888888888</v>
      </c>
      <c r="S6591">
        <v>0</v>
      </c>
      <c r="T6591">
        <v>9</v>
      </c>
      <c r="U6591">
        <v>34</v>
      </c>
    </row>
    <row r="6592" spans="1:21" x14ac:dyDescent="0.3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f t="shared" si="408"/>
        <v>180</v>
      </c>
      <c r="P6592" s="4">
        <f t="shared" si="409"/>
        <v>0</v>
      </c>
      <c r="Q6592" s="4">
        <f t="shared" si="410"/>
        <v>3.888888888888889E-2</v>
      </c>
      <c r="R6592" s="4">
        <f t="shared" si="411"/>
        <v>0.15</v>
      </c>
      <c r="S6592">
        <v>0</v>
      </c>
      <c r="T6592">
        <v>7</v>
      </c>
      <c r="U6592">
        <v>27</v>
      </c>
    </row>
    <row r="6593" spans="1:21" x14ac:dyDescent="0.3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f t="shared" si="408"/>
        <v>336</v>
      </c>
      <c r="P6593" s="4">
        <f t="shared" si="409"/>
        <v>0</v>
      </c>
      <c r="Q6593" s="4">
        <f t="shared" si="410"/>
        <v>2.976190476190476E-3</v>
      </c>
      <c r="R6593" s="4">
        <f t="shared" si="411"/>
        <v>3.5714285714285712E-2</v>
      </c>
      <c r="S6593">
        <v>0</v>
      </c>
      <c r="T6593">
        <v>1</v>
      </c>
      <c r="U6593">
        <v>12</v>
      </c>
    </row>
    <row r="6594" spans="1:21" x14ac:dyDescent="0.3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f t="shared" si="408"/>
        <v>180</v>
      </c>
      <c r="P6594" s="4">
        <f t="shared" si="409"/>
        <v>0</v>
      </c>
      <c r="Q6594" s="4">
        <f t="shared" si="410"/>
        <v>8.8888888888888892E-2</v>
      </c>
      <c r="R6594" s="4">
        <f t="shared" si="411"/>
        <v>0.29444444444444445</v>
      </c>
      <c r="S6594">
        <v>0</v>
      </c>
      <c r="T6594">
        <v>16</v>
      </c>
      <c r="U6594">
        <v>53</v>
      </c>
    </row>
    <row r="6595" spans="1:21" x14ac:dyDescent="0.3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f t="shared" ref="O6595:O6658" si="412">L6595+M6595+N6595</f>
        <v>180</v>
      </c>
      <c r="P6595" s="4">
        <f t="shared" ref="P6595:P6658" si="413">S6595/O6595</f>
        <v>2.7777777777777776E-2</v>
      </c>
      <c r="Q6595" s="4">
        <f t="shared" ref="Q6595:Q6658" si="414">T6595/O6595</f>
        <v>2.2222222222222223E-2</v>
      </c>
      <c r="R6595" s="4">
        <f t="shared" ref="R6595:R6658" si="415">U6595/O6595</f>
        <v>0.11666666666666667</v>
      </c>
      <c r="S6595">
        <v>5</v>
      </c>
      <c r="T6595">
        <v>4</v>
      </c>
      <c r="U6595">
        <v>21</v>
      </c>
    </row>
    <row r="6596" spans="1:21" x14ac:dyDescent="0.3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f t="shared" si="412"/>
        <v>180</v>
      </c>
      <c r="P6596" s="4">
        <f t="shared" si="413"/>
        <v>0</v>
      </c>
      <c r="Q6596" s="4">
        <f t="shared" si="414"/>
        <v>0</v>
      </c>
      <c r="R6596" s="4">
        <f t="shared" si="415"/>
        <v>1.1111111111111112E-2</v>
      </c>
      <c r="S6596">
        <v>0</v>
      </c>
      <c r="T6596">
        <v>0</v>
      </c>
      <c r="U6596">
        <v>2</v>
      </c>
    </row>
    <row r="6597" spans="1:21" x14ac:dyDescent="0.3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f t="shared" si="412"/>
        <v>180</v>
      </c>
      <c r="P6597" s="4">
        <f t="shared" si="413"/>
        <v>0</v>
      </c>
      <c r="Q6597" s="4">
        <f t="shared" si="414"/>
        <v>8.3333333333333329E-2</v>
      </c>
      <c r="R6597" s="4">
        <f t="shared" si="415"/>
        <v>0.28333333333333333</v>
      </c>
      <c r="S6597">
        <v>0</v>
      </c>
      <c r="T6597">
        <v>15</v>
      </c>
      <c r="U6597">
        <v>51</v>
      </c>
    </row>
    <row r="6598" spans="1:21" x14ac:dyDescent="0.3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f t="shared" si="412"/>
        <v>180</v>
      </c>
      <c r="P6598" s="4">
        <f t="shared" si="413"/>
        <v>1.1111111111111112E-2</v>
      </c>
      <c r="Q6598" s="4">
        <f t="shared" si="414"/>
        <v>2.7777777777777776E-2</v>
      </c>
      <c r="R6598" s="4">
        <f t="shared" si="415"/>
        <v>0.12222222222222222</v>
      </c>
      <c r="S6598">
        <v>2</v>
      </c>
      <c r="T6598">
        <v>5</v>
      </c>
      <c r="U6598">
        <v>22</v>
      </c>
    </row>
    <row r="6599" spans="1:21" x14ac:dyDescent="0.3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f t="shared" si="412"/>
        <v>180</v>
      </c>
      <c r="P6599" s="4">
        <f t="shared" si="413"/>
        <v>1.1111111111111112E-2</v>
      </c>
      <c r="Q6599" s="4">
        <f t="shared" si="414"/>
        <v>2.2222222222222223E-2</v>
      </c>
      <c r="R6599" s="4">
        <f t="shared" si="415"/>
        <v>0.11666666666666667</v>
      </c>
      <c r="S6599">
        <v>2</v>
      </c>
      <c r="T6599">
        <v>4</v>
      </c>
      <c r="U6599">
        <v>21</v>
      </c>
    </row>
    <row r="6600" spans="1:21" x14ac:dyDescent="0.3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f t="shared" si="412"/>
        <v>180</v>
      </c>
      <c r="P6600" s="4">
        <f t="shared" si="413"/>
        <v>0</v>
      </c>
      <c r="Q6600" s="4">
        <f t="shared" si="414"/>
        <v>0</v>
      </c>
      <c r="R6600" s="4">
        <f t="shared" si="415"/>
        <v>1.6666666666666666E-2</v>
      </c>
      <c r="S6600">
        <v>0</v>
      </c>
      <c r="T6600">
        <v>0</v>
      </c>
      <c r="U6600">
        <v>3</v>
      </c>
    </row>
    <row r="6601" spans="1:21" x14ac:dyDescent="0.3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f t="shared" si="412"/>
        <v>180</v>
      </c>
      <c r="P6601" s="4">
        <f t="shared" si="413"/>
        <v>5.5555555555555558E-3</v>
      </c>
      <c r="Q6601" s="4">
        <f t="shared" si="414"/>
        <v>9.4444444444444442E-2</v>
      </c>
      <c r="R6601" s="4">
        <f t="shared" si="415"/>
        <v>0.31666666666666665</v>
      </c>
      <c r="S6601">
        <v>1</v>
      </c>
      <c r="T6601">
        <v>17</v>
      </c>
      <c r="U6601">
        <v>57</v>
      </c>
    </row>
    <row r="6602" spans="1:21" x14ac:dyDescent="0.3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f t="shared" si="412"/>
        <v>180</v>
      </c>
      <c r="P6602" s="4">
        <f t="shared" si="413"/>
        <v>5.5555555555555558E-3</v>
      </c>
      <c r="Q6602" s="4">
        <f t="shared" si="414"/>
        <v>5.5555555555555558E-3</v>
      </c>
      <c r="R6602" s="4">
        <f t="shared" si="415"/>
        <v>5.5555555555555552E-2</v>
      </c>
      <c r="S6602">
        <v>1</v>
      </c>
      <c r="T6602">
        <v>1</v>
      </c>
      <c r="U6602">
        <v>10</v>
      </c>
    </row>
    <row r="6603" spans="1:21" x14ac:dyDescent="0.3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f t="shared" si="412"/>
        <v>180</v>
      </c>
      <c r="P6603" s="4">
        <f t="shared" si="413"/>
        <v>5.5555555555555558E-3</v>
      </c>
      <c r="Q6603" s="4">
        <f t="shared" si="414"/>
        <v>4.4444444444444446E-2</v>
      </c>
      <c r="R6603" s="4">
        <f t="shared" si="415"/>
        <v>0.17222222222222222</v>
      </c>
      <c r="S6603">
        <v>1</v>
      </c>
      <c r="T6603">
        <v>8</v>
      </c>
      <c r="U6603">
        <v>31</v>
      </c>
    </row>
    <row r="6604" spans="1:21" x14ac:dyDescent="0.3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f t="shared" si="412"/>
        <v>235</v>
      </c>
      <c r="P6604" s="4">
        <f t="shared" si="413"/>
        <v>0</v>
      </c>
      <c r="Q6604" s="4">
        <f t="shared" si="414"/>
        <v>5.5319148936170209E-2</v>
      </c>
      <c r="R6604" s="4">
        <f t="shared" si="415"/>
        <v>0.19148936170212766</v>
      </c>
      <c r="S6604">
        <v>0</v>
      </c>
      <c r="T6604">
        <v>13</v>
      </c>
      <c r="U6604">
        <v>45</v>
      </c>
    </row>
    <row r="6605" spans="1:21" x14ac:dyDescent="0.3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f t="shared" si="412"/>
        <v>469</v>
      </c>
      <c r="P6605" s="4">
        <f t="shared" si="413"/>
        <v>8.5287846481876331E-3</v>
      </c>
      <c r="Q6605" s="4">
        <f t="shared" si="414"/>
        <v>2.1321961620469083E-2</v>
      </c>
      <c r="R6605" s="4">
        <f t="shared" si="415"/>
        <v>7.8891257995735611E-2</v>
      </c>
      <c r="S6605">
        <v>4</v>
      </c>
      <c r="T6605">
        <v>10</v>
      </c>
      <c r="U6605">
        <v>37</v>
      </c>
    </row>
    <row r="6606" spans="1:21" x14ac:dyDescent="0.3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f t="shared" si="412"/>
        <v>204</v>
      </c>
      <c r="P6606" s="4">
        <f t="shared" si="413"/>
        <v>0</v>
      </c>
      <c r="Q6606" s="4">
        <f t="shared" si="414"/>
        <v>3.4313725490196081E-2</v>
      </c>
      <c r="R6606" s="4">
        <f t="shared" si="415"/>
        <v>0.14215686274509803</v>
      </c>
      <c r="S6606">
        <v>0</v>
      </c>
      <c r="T6606">
        <v>7</v>
      </c>
      <c r="U6606">
        <v>29</v>
      </c>
    </row>
    <row r="6607" spans="1:21" x14ac:dyDescent="0.3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f t="shared" si="412"/>
        <v>180</v>
      </c>
      <c r="P6607" s="4">
        <f t="shared" si="413"/>
        <v>0</v>
      </c>
      <c r="Q6607" s="4">
        <f t="shared" si="414"/>
        <v>0</v>
      </c>
      <c r="R6607" s="4">
        <f t="shared" si="415"/>
        <v>2.2222222222222223E-2</v>
      </c>
      <c r="S6607">
        <v>0</v>
      </c>
      <c r="T6607">
        <v>0</v>
      </c>
      <c r="U6607">
        <v>4</v>
      </c>
    </row>
    <row r="6608" spans="1:21" x14ac:dyDescent="0.3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f t="shared" si="412"/>
        <v>180</v>
      </c>
      <c r="P6608" s="4">
        <f t="shared" si="413"/>
        <v>0</v>
      </c>
      <c r="Q6608" s="4">
        <f t="shared" si="414"/>
        <v>1.6666666666666666E-2</v>
      </c>
      <c r="R6608" s="4">
        <f t="shared" si="415"/>
        <v>0.1</v>
      </c>
      <c r="S6608">
        <v>0</v>
      </c>
      <c r="T6608">
        <v>3</v>
      </c>
      <c r="U6608">
        <v>18</v>
      </c>
    </row>
    <row r="6609" spans="1:21" x14ac:dyDescent="0.3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f t="shared" si="412"/>
        <v>180</v>
      </c>
      <c r="P6609" s="4">
        <f t="shared" si="413"/>
        <v>0</v>
      </c>
      <c r="Q6609" s="4">
        <f t="shared" si="414"/>
        <v>0.05</v>
      </c>
      <c r="R6609" s="4">
        <f t="shared" si="415"/>
        <v>0.18333333333333332</v>
      </c>
      <c r="S6609">
        <v>0</v>
      </c>
      <c r="T6609">
        <v>9</v>
      </c>
      <c r="U6609">
        <v>33</v>
      </c>
    </row>
    <row r="6610" spans="1:21" x14ac:dyDescent="0.3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f t="shared" si="412"/>
        <v>214</v>
      </c>
      <c r="P6610" s="4">
        <f t="shared" si="413"/>
        <v>9.3457943925233638E-3</v>
      </c>
      <c r="Q6610" s="4">
        <f t="shared" si="414"/>
        <v>1.4018691588785047E-2</v>
      </c>
      <c r="R6610" s="4">
        <f t="shared" si="415"/>
        <v>8.4112149532710276E-2</v>
      </c>
      <c r="S6610">
        <v>2</v>
      </c>
      <c r="T6610">
        <v>3</v>
      </c>
      <c r="U6610">
        <v>18</v>
      </c>
    </row>
    <row r="6611" spans="1:21" x14ac:dyDescent="0.3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f t="shared" si="412"/>
        <v>256</v>
      </c>
      <c r="P6611" s="4">
        <f t="shared" si="413"/>
        <v>0</v>
      </c>
      <c r="Q6611" s="4">
        <f t="shared" si="414"/>
        <v>3.515625E-2</v>
      </c>
      <c r="R6611" s="4">
        <f t="shared" si="415"/>
        <v>0.12890625</v>
      </c>
      <c r="S6611">
        <v>0</v>
      </c>
      <c r="T6611">
        <v>9</v>
      </c>
      <c r="U6611">
        <v>33</v>
      </c>
    </row>
    <row r="6612" spans="1:21" x14ac:dyDescent="0.3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f t="shared" si="412"/>
        <v>272</v>
      </c>
      <c r="P6612" s="4">
        <f t="shared" si="413"/>
        <v>0</v>
      </c>
      <c r="Q6612" s="4">
        <f t="shared" si="414"/>
        <v>4.0441176470588237E-2</v>
      </c>
      <c r="R6612" s="4">
        <f t="shared" si="415"/>
        <v>0.15073529411764705</v>
      </c>
      <c r="S6612">
        <v>0</v>
      </c>
      <c r="T6612">
        <v>11</v>
      </c>
      <c r="U6612">
        <v>41</v>
      </c>
    </row>
    <row r="6613" spans="1:21" x14ac:dyDescent="0.3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f t="shared" si="412"/>
        <v>180</v>
      </c>
      <c r="P6613" s="4">
        <f t="shared" si="413"/>
        <v>0</v>
      </c>
      <c r="Q6613" s="4">
        <f t="shared" si="414"/>
        <v>7.2222222222222215E-2</v>
      </c>
      <c r="R6613" s="4">
        <f t="shared" si="415"/>
        <v>0.25</v>
      </c>
      <c r="S6613">
        <v>0</v>
      </c>
      <c r="T6613">
        <v>13</v>
      </c>
      <c r="U6613">
        <v>45</v>
      </c>
    </row>
    <row r="6614" spans="1:21" x14ac:dyDescent="0.3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f t="shared" si="412"/>
        <v>180</v>
      </c>
      <c r="P6614" s="4">
        <f t="shared" si="413"/>
        <v>0</v>
      </c>
      <c r="Q6614" s="4">
        <f t="shared" si="414"/>
        <v>5.5555555555555558E-3</v>
      </c>
      <c r="R6614" s="4">
        <f t="shared" si="415"/>
        <v>6.1111111111111109E-2</v>
      </c>
      <c r="S6614">
        <v>0</v>
      </c>
      <c r="T6614">
        <v>1</v>
      </c>
      <c r="U6614">
        <v>11</v>
      </c>
    </row>
    <row r="6615" spans="1:21" x14ac:dyDescent="0.3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f t="shared" si="412"/>
        <v>272</v>
      </c>
      <c r="P6615" s="4">
        <f t="shared" si="413"/>
        <v>1.1029411764705883E-2</v>
      </c>
      <c r="Q6615" s="4">
        <f t="shared" si="414"/>
        <v>7.3529411764705885E-2</v>
      </c>
      <c r="R6615" s="4">
        <f t="shared" si="415"/>
        <v>0.23897058823529413</v>
      </c>
      <c r="S6615">
        <v>3</v>
      </c>
      <c r="T6615">
        <v>20</v>
      </c>
      <c r="U6615">
        <v>65</v>
      </c>
    </row>
    <row r="6616" spans="1:21" x14ac:dyDescent="0.3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f t="shared" si="412"/>
        <v>180</v>
      </c>
      <c r="P6616" s="4">
        <f t="shared" si="413"/>
        <v>0</v>
      </c>
      <c r="Q6616" s="4">
        <f t="shared" si="414"/>
        <v>6.6666666666666666E-2</v>
      </c>
      <c r="R6616" s="4">
        <f t="shared" si="415"/>
        <v>0.23333333333333334</v>
      </c>
      <c r="S6616">
        <v>0</v>
      </c>
      <c r="T6616">
        <v>12</v>
      </c>
      <c r="U6616">
        <v>42</v>
      </c>
    </row>
    <row r="6617" spans="1:21" x14ac:dyDescent="0.3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f t="shared" si="412"/>
        <v>331</v>
      </c>
      <c r="P6617" s="4">
        <f t="shared" si="413"/>
        <v>3.0211480362537764E-3</v>
      </c>
      <c r="Q6617" s="4">
        <f t="shared" si="414"/>
        <v>2.4169184290030211E-2</v>
      </c>
      <c r="R6617" s="4">
        <f t="shared" si="415"/>
        <v>9.0634441087613288E-2</v>
      </c>
      <c r="S6617">
        <v>1</v>
      </c>
      <c r="T6617">
        <v>8</v>
      </c>
      <c r="U6617">
        <v>30</v>
      </c>
    </row>
    <row r="6618" spans="1:21" x14ac:dyDescent="0.3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f t="shared" si="412"/>
        <v>331</v>
      </c>
      <c r="P6618" s="4">
        <f t="shared" si="413"/>
        <v>3.0211480362537764E-3</v>
      </c>
      <c r="Q6618" s="4">
        <f t="shared" si="414"/>
        <v>4.2296072507552872E-2</v>
      </c>
      <c r="R6618" s="4">
        <f t="shared" si="415"/>
        <v>0.1419939577039275</v>
      </c>
      <c r="S6618">
        <v>1</v>
      </c>
      <c r="T6618">
        <v>14</v>
      </c>
      <c r="U6618">
        <v>47</v>
      </c>
    </row>
    <row r="6619" spans="1:21" x14ac:dyDescent="0.3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f t="shared" si="412"/>
        <v>180</v>
      </c>
      <c r="P6619" s="4">
        <f t="shared" si="413"/>
        <v>5.5555555555555558E-3</v>
      </c>
      <c r="Q6619" s="4">
        <f t="shared" si="414"/>
        <v>0.11666666666666667</v>
      </c>
      <c r="R6619" s="4">
        <f t="shared" si="415"/>
        <v>0.37222222222222223</v>
      </c>
      <c r="S6619">
        <v>1</v>
      </c>
      <c r="T6619">
        <v>21</v>
      </c>
      <c r="U6619">
        <v>67</v>
      </c>
    </row>
    <row r="6620" spans="1:21" x14ac:dyDescent="0.3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f t="shared" si="412"/>
        <v>180</v>
      </c>
      <c r="P6620" s="4">
        <f t="shared" si="413"/>
        <v>5.5555555555555558E-3</v>
      </c>
      <c r="Q6620" s="4">
        <f t="shared" si="414"/>
        <v>0</v>
      </c>
      <c r="R6620" s="4">
        <f t="shared" si="415"/>
        <v>4.4444444444444446E-2</v>
      </c>
      <c r="S6620">
        <v>1</v>
      </c>
      <c r="T6620">
        <v>0</v>
      </c>
      <c r="U6620">
        <v>8</v>
      </c>
    </row>
    <row r="6621" spans="1:21" x14ac:dyDescent="0.3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f t="shared" si="412"/>
        <v>216</v>
      </c>
      <c r="P6621" s="4">
        <f t="shared" si="413"/>
        <v>0</v>
      </c>
      <c r="Q6621" s="4">
        <f t="shared" si="414"/>
        <v>3.2407407407407406E-2</v>
      </c>
      <c r="R6621" s="4">
        <f t="shared" si="415"/>
        <v>0.125</v>
      </c>
      <c r="S6621">
        <v>0</v>
      </c>
      <c r="T6621">
        <v>7</v>
      </c>
      <c r="U6621">
        <v>27</v>
      </c>
    </row>
    <row r="6622" spans="1:21" x14ac:dyDescent="0.3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f t="shared" si="412"/>
        <v>272</v>
      </c>
      <c r="P6622" s="4">
        <f t="shared" si="413"/>
        <v>7.3529411764705881E-3</v>
      </c>
      <c r="Q6622" s="4">
        <f t="shared" si="414"/>
        <v>0</v>
      </c>
      <c r="R6622" s="4">
        <f t="shared" si="415"/>
        <v>0</v>
      </c>
      <c r="S6622">
        <v>2</v>
      </c>
      <c r="T6622">
        <v>0</v>
      </c>
      <c r="U6622">
        <v>0</v>
      </c>
    </row>
    <row r="6623" spans="1:21" x14ac:dyDescent="0.3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f t="shared" si="412"/>
        <v>469</v>
      </c>
      <c r="P6623" s="4">
        <f t="shared" si="413"/>
        <v>2.1321961620469083E-3</v>
      </c>
      <c r="Q6623" s="4">
        <f t="shared" si="414"/>
        <v>1.9189765458422176E-2</v>
      </c>
      <c r="R6623" s="4">
        <f t="shared" si="415"/>
        <v>7.0362473347547971E-2</v>
      </c>
      <c r="S6623">
        <v>1</v>
      </c>
      <c r="T6623">
        <v>9</v>
      </c>
      <c r="U6623">
        <v>33</v>
      </c>
    </row>
    <row r="6624" spans="1:21" x14ac:dyDescent="0.3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f t="shared" si="412"/>
        <v>204</v>
      </c>
      <c r="P6624" s="4">
        <f t="shared" si="413"/>
        <v>4.9019607843137254E-3</v>
      </c>
      <c r="Q6624" s="4">
        <f t="shared" si="414"/>
        <v>4.9019607843137254E-2</v>
      </c>
      <c r="R6624" s="4">
        <f t="shared" si="415"/>
        <v>0.17647058823529413</v>
      </c>
      <c r="S6624">
        <v>1</v>
      </c>
      <c r="T6624">
        <v>10</v>
      </c>
      <c r="U6624">
        <v>36</v>
      </c>
    </row>
    <row r="6625" spans="1:21" x14ac:dyDescent="0.3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f t="shared" si="412"/>
        <v>180</v>
      </c>
      <c r="P6625" s="4">
        <f t="shared" si="413"/>
        <v>2.7777777777777776E-2</v>
      </c>
      <c r="Q6625" s="4">
        <f t="shared" si="414"/>
        <v>4.4444444444444446E-2</v>
      </c>
      <c r="R6625" s="4">
        <f t="shared" si="415"/>
        <v>0.16666666666666666</v>
      </c>
      <c r="S6625">
        <v>5</v>
      </c>
      <c r="T6625">
        <v>8</v>
      </c>
      <c r="U6625">
        <v>30</v>
      </c>
    </row>
    <row r="6626" spans="1:21" x14ac:dyDescent="0.3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f t="shared" si="412"/>
        <v>180</v>
      </c>
      <c r="P6626" s="4">
        <f t="shared" si="413"/>
        <v>5.5555555555555558E-3</v>
      </c>
      <c r="Q6626" s="4">
        <f t="shared" si="414"/>
        <v>2.2222222222222223E-2</v>
      </c>
      <c r="R6626" s="4">
        <f t="shared" si="415"/>
        <v>0.1111111111111111</v>
      </c>
      <c r="S6626">
        <v>1</v>
      </c>
      <c r="T6626">
        <v>4</v>
      </c>
      <c r="U6626">
        <v>20</v>
      </c>
    </row>
    <row r="6627" spans="1:21" x14ac:dyDescent="0.3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f t="shared" si="412"/>
        <v>469</v>
      </c>
      <c r="P6627" s="4">
        <f t="shared" si="413"/>
        <v>2.1321961620469083E-3</v>
      </c>
      <c r="Q6627" s="4">
        <f t="shared" si="414"/>
        <v>0</v>
      </c>
      <c r="R6627" s="4">
        <f t="shared" si="415"/>
        <v>0</v>
      </c>
      <c r="S6627">
        <v>1</v>
      </c>
      <c r="T6627">
        <v>0</v>
      </c>
      <c r="U6627">
        <v>0</v>
      </c>
    </row>
    <row r="6628" spans="1:21" x14ac:dyDescent="0.3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f t="shared" si="412"/>
        <v>180</v>
      </c>
      <c r="P6628" s="4">
        <f t="shared" si="413"/>
        <v>1.6666666666666666E-2</v>
      </c>
      <c r="Q6628" s="4">
        <f t="shared" si="414"/>
        <v>5.5555555555555552E-2</v>
      </c>
      <c r="R6628" s="4">
        <f t="shared" si="415"/>
        <v>0.2</v>
      </c>
      <c r="S6628">
        <v>3</v>
      </c>
      <c r="T6628">
        <v>10</v>
      </c>
      <c r="U6628">
        <v>36</v>
      </c>
    </row>
    <row r="6629" spans="1:21" x14ac:dyDescent="0.3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f t="shared" si="412"/>
        <v>180</v>
      </c>
      <c r="P6629" s="4">
        <f t="shared" si="413"/>
        <v>0</v>
      </c>
      <c r="Q6629" s="4">
        <f t="shared" si="414"/>
        <v>8.8888888888888892E-2</v>
      </c>
      <c r="R6629" s="4">
        <f t="shared" si="415"/>
        <v>0.29444444444444445</v>
      </c>
      <c r="S6629">
        <v>0</v>
      </c>
      <c r="T6629">
        <v>16</v>
      </c>
      <c r="U6629">
        <v>53</v>
      </c>
    </row>
    <row r="6630" spans="1:21" x14ac:dyDescent="0.3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f t="shared" si="412"/>
        <v>180</v>
      </c>
      <c r="P6630" s="4">
        <f t="shared" si="413"/>
        <v>0</v>
      </c>
      <c r="Q6630" s="4">
        <f t="shared" si="414"/>
        <v>2.7777777777777776E-2</v>
      </c>
      <c r="R6630" s="4">
        <f t="shared" si="415"/>
        <v>0.11666666666666667</v>
      </c>
      <c r="S6630">
        <v>0</v>
      </c>
      <c r="T6630">
        <v>5</v>
      </c>
      <c r="U6630">
        <v>21</v>
      </c>
    </row>
    <row r="6631" spans="1:21" x14ac:dyDescent="0.3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f t="shared" si="412"/>
        <v>332</v>
      </c>
      <c r="P6631" s="4">
        <f t="shared" si="413"/>
        <v>0</v>
      </c>
      <c r="Q6631" s="4">
        <f t="shared" si="414"/>
        <v>3.0120481927710843E-2</v>
      </c>
      <c r="R6631" s="4">
        <f t="shared" si="415"/>
        <v>0.11144578313253012</v>
      </c>
      <c r="S6631">
        <v>0</v>
      </c>
      <c r="T6631">
        <v>10</v>
      </c>
      <c r="U6631">
        <v>37</v>
      </c>
    </row>
    <row r="6632" spans="1:21" x14ac:dyDescent="0.3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f t="shared" si="412"/>
        <v>180</v>
      </c>
      <c r="P6632" s="4">
        <f t="shared" si="413"/>
        <v>0</v>
      </c>
      <c r="Q6632" s="4">
        <f t="shared" si="414"/>
        <v>0</v>
      </c>
      <c r="R6632" s="4">
        <f t="shared" si="415"/>
        <v>3.3333333333333333E-2</v>
      </c>
      <c r="S6632">
        <v>0</v>
      </c>
      <c r="T6632">
        <v>0</v>
      </c>
      <c r="U6632">
        <v>6</v>
      </c>
    </row>
    <row r="6633" spans="1:21" x14ac:dyDescent="0.3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f t="shared" si="412"/>
        <v>180</v>
      </c>
      <c r="P6633" s="4">
        <f t="shared" si="413"/>
        <v>5.5555555555555558E-3</v>
      </c>
      <c r="Q6633" s="4">
        <f t="shared" si="414"/>
        <v>5.5555555555555552E-2</v>
      </c>
      <c r="R6633" s="4">
        <f t="shared" si="415"/>
        <v>0.20555555555555555</v>
      </c>
      <c r="S6633">
        <v>1</v>
      </c>
      <c r="T6633">
        <v>10</v>
      </c>
      <c r="U6633">
        <v>37</v>
      </c>
    </row>
    <row r="6634" spans="1:21" x14ac:dyDescent="0.3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f t="shared" si="412"/>
        <v>331</v>
      </c>
      <c r="P6634" s="4">
        <f t="shared" si="413"/>
        <v>3.0211480362537764E-3</v>
      </c>
      <c r="Q6634" s="4">
        <f t="shared" si="414"/>
        <v>1.812688821752266E-2</v>
      </c>
      <c r="R6634" s="4">
        <f t="shared" si="415"/>
        <v>7.2507552870090641E-2</v>
      </c>
      <c r="S6634">
        <v>1</v>
      </c>
      <c r="T6634">
        <v>6</v>
      </c>
      <c r="U6634">
        <v>24</v>
      </c>
    </row>
    <row r="6635" spans="1:21" x14ac:dyDescent="0.3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f t="shared" si="412"/>
        <v>331</v>
      </c>
      <c r="P6635" s="4">
        <f t="shared" si="413"/>
        <v>3.0211480362537764E-3</v>
      </c>
      <c r="Q6635" s="4">
        <f t="shared" si="414"/>
        <v>1.2084592145015106E-2</v>
      </c>
      <c r="R6635" s="4">
        <f t="shared" si="415"/>
        <v>5.4380664652567974E-2</v>
      </c>
      <c r="S6635">
        <v>1</v>
      </c>
      <c r="T6635">
        <v>4</v>
      </c>
      <c r="U6635">
        <v>18</v>
      </c>
    </row>
    <row r="6636" spans="1:21" x14ac:dyDescent="0.3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f t="shared" si="412"/>
        <v>180</v>
      </c>
      <c r="P6636" s="4">
        <f t="shared" si="413"/>
        <v>2.7777777777777776E-2</v>
      </c>
      <c r="Q6636" s="4">
        <f t="shared" si="414"/>
        <v>2.2222222222222223E-2</v>
      </c>
      <c r="R6636" s="4">
        <f t="shared" si="415"/>
        <v>0.1</v>
      </c>
      <c r="S6636">
        <v>5</v>
      </c>
      <c r="T6636">
        <v>4</v>
      </c>
      <c r="U6636">
        <v>18</v>
      </c>
    </row>
    <row r="6637" spans="1:21" x14ac:dyDescent="0.3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f t="shared" si="412"/>
        <v>272</v>
      </c>
      <c r="P6637" s="4">
        <f t="shared" si="413"/>
        <v>0</v>
      </c>
      <c r="Q6637" s="4">
        <f t="shared" si="414"/>
        <v>2.2058823529411766E-2</v>
      </c>
      <c r="R6637" s="4">
        <f t="shared" si="415"/>
        <v>8.8235294117647065E-2</v>
      </c>
      <c r="S6637">
        <v>0</v>
      </c>
      <c r="T6637">
        <v>6</v>
      </c>
      <c r="U6637">
        <v>24</v>
      </c>
    </row>
    <row r="6638" spans="1:21" x14ac:dyDescent="0.3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f t="shared" si="412"/>
        <v>235</v>
      </c>
      <c r="P6638" s="4">
        <f t="shared" si="413"/>
        <v>4.2553191489361703E-3</v>
      </c>
      <c r="Q6638" s="4">
        <f t="shared" si="414"/>
        <v>4.2553191489361701E-2</v>
      </c>
      <c r="R6638" s="4">
        <f t="shared" si="415"/>
        <v>0.15319148936170213</v>
      </c>
      <c r="S6638">
        <v>1</v>
      </c>
      <c r="T6638">
        <v>10</v>
      </c>
      <c r="U6638">
        <v>36</v>
      </c>
    </row>
    <row r="6639" spans="1:21" x14ac:dyDescent="0.3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f t="shared" si="412"/>
        <v>235</v>
      </c>
      <c r="P6639" s="4">
        <f t="shared" si="413"/>
        <v>0</v>
      </c>
      <c r="Q6639" s="4">
        <f t="shared" si="414"/>
        <v>4.2553191489361703E-3</v>
      </c>
      <c r="R6639" s="4">
        <f t="shared" si="415"/>
        <v>4.2553191489361701E-2</v>
      </c>
      <c r="S6639">
        <v>0</v>
      </c>
      <c r="T6639">
        <v>1</v>
      </c>
      <c r="U6639">
        <v>10</v>
      </c>
    </row>
    <row r="6640" spans="1:21" x14ac:dyDescent="0.3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f t="shared" si="412"/>
        <v>235</v>
      </c>
      <c r="P6640" s="4">
        <f t="shared" si="413"/>
        <v>0</v>
      </c>
      <c r="Q6640" s="4">
        <f t="shared" si="414"/>
        <v>2.553191489361702E-2</v>
      </c>
      <c r="R6640" s="4">
        <f t="shared" si="415"/>
        <v>0.10212765957446808</v>
      </c>
      <c r="S6640">
        <v>0</v>
      </c>
      <c r="T6640">
        <v>6</v>
      </c>
      <c r="U6640">
        <v>24</v>
      </c>
    </row>
    <row r="6641" spans="1:21" x14ac:dyDescent="0.3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f t="shared" si="412"/>
        <v>180</v>
      </c>
      <c r="P6641" s="4">
        <f t="shared" si="413"/>
        <v>0</v>
      </c>
      <c r="Q6641" s="4">
        <f t="shared" si="414"/>
        <v>4.4444444444444446E-2</v>
      </c>
      <c r="R6641" s="4">
        <f t="shared" si="415"/>
        <v>0.16666666666666666</v>
      </c>
      <c r="S6641">
        <v>0</v>
      </c>
      <c r="T6641">
        <v>8</v>
      </c>
      <c r="U6641">
        <v>30</v>
      </c>
    </row>
    <row r="6642" spans="1:21" x14ac:dyDescent="0.3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f t="shared" si="412"/>
        <v>336</v>
      </c>
      <c r="P6642" s="4">
        <f t="shared" si="413"/>
        <v>5.9523809523809521E-3</v>
      </c>
      <c r="Q6642" s="4">
        <f t="shared" si="414"/>
        <v>5.9523809523809521E-3</v>
      </c>
      <c r="R6642" s="4">
        <f t="shared" si="415"/>
        <v>3.8690476190476192E-2</v>
      </c>
      <c r="S6642">
        <v>2</v>
      </c>
      <c r="T6642">
        <v>2</v>
      </c>
      <c r="U6642">
        <v>13</v>
      </c>
    </row>
    <row r="6643" spans="1:21" x14ac:dyDescent="0.3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f t="shared" si="412"/>
        <v>180</v>
      </c>
      <c r="P6643" s="4">
        <f t="shared" si="413"/>
        <v>0</v>
      </c>
      <c r="Q6643" s="4">
        <f t="shared" si="414"/>
        <v>0.1</v>
      </c>
      <c r="R6643" s="4">
        <f t="shared" si="415"/>
        <v>0.32222222222222224</v>
      </c>
      <c r="S6643">
        <v>0</v>
      </c>
      <c r="T6643">
        <v>18</v>
      </c>
      <c r="U6643">
        <v>58</v>
      </c>
    </row>
    <row r="6644" spans="1:21" x14ac:dyDescent="0.3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f t="shared" si="412"/>
        <v>180</v>
      </c>
      <c r="P6644" s="4">
        <f t="shared" si="413"/>
        <v>5.5555555555555558E-3</v>
      </c>
      <c r="Q6644" s="4">
        <f t="shared" si="414"/>
        <v>1.6666666666666666E-2</v>
      </c>
      <c r="R6644" s="4">
        <f t="shared" si="415"/>
        <v>9.4444444444444442E-2</v>
      </c>
      <c r="S6644">
        <v>1</v>
      </c>
      <c r="T6644">
        <v>3</v>
      </c>
      <c r="U6644">
        <v>17</v>
      </c>
    </row>
    <row r="6645" spans="1:21" x14ac:dyDescent="0.3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f t="shared" si="412"/>
        <v>180</v>
      </c>
      <c r="P6645" s="4">
        <f t="shared" si="413"/>
        <v>0</v>
      </c>
      <c r="Q6645" s="4">
        <f t="shared" si="414"/>
        <v>2.2222222222222223E-2</v>
      </c>
      <c r="R6645" s="4">
        <f t="shared" si="415"/>
        <v>0.1111111111111111</v>
      </c>
      <c r="S6645">
        <v>0</v>
      </c>
      <c r="T6645">
        <v>4</v>
      </c>
      <c r="U6645">
        <v>20</v>
      </c>
    </row>
    <row r="6646" spans="1:21" x14ac:dyDescent="0.3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f t="shared" si="412"/>
        <v>180</v>
      </c>
      <c r="P6646" s="4">
        <f t="shared" si="413"/>
        <v>0</v>
      </c>
      <c r="Q6646" s="4">
        <f t="shared" si="414"/>
        <v>1.1111111111111112E-2</v>
      </c>
      <c r="R6646" s="4">
        <f t="shared" si="415"/>
        <v>8.3333333333333329E-2</v>
      </c>
      <c r="S6646">
        <v>0</v>
      </c>
      <c r="T6646">
        <v>2</v>
      </c>
      <c r="U6646">
        <v>15</v>
      </c>
    </row>
    <row r="6647" spans="1:21" x14ac:dyDescent="0.3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f t="shared" si="412"/>
        <v>180</v>
      </c>
      <c r="P6647" s="4">
        <f t="shared" si="413"/>
        <v>0</v>
      </c>
      <c r="Q6647" s="4">
        <f t="shared" si="414"/>
        <v>0.1</v>
      </c>
      <c r="R6647" s="4">
        <f t="shared" si="415"/>
        <v>0.32222222222222224</v>
      </c>
      <c r="S6647">
        <v>0</v>
      </c>
      <c r="T6647">
        <v>18</v>
      </c>
      <c r="U6647">
        <v>58</v>
      </c>
    </row>
    <row r="6648" spans="1:21" x14ac:dyDescent="0.3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f t="shared" si="412"/>
        <v>332</v>
      </c>
      <c r="P6648" s="4">
        <f t="shared" si="413"/>
        <v>0</v>
      </c>
      <c r="Q6648" s="4">
        <f t="shared" si="414"/>
        <v>3.313253012048193E-2</v>
      </c>
      <c r="R6648" s="4">
        <f t="shared" si="415"/>
        <v>0.11746987951807229</v>
      </c>
      <c r="S6648">
        <v>0</v>
      </c>
      <c r="T6648">
        <v>11</v>
      </c>
      <c r="U6648">
        <v>39</v>
      </c>
    </row>
    <row r="6649" spans="1:21" x14ac:dyDescent="0.3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f t="shared" si="412"/>
        <v>336</v>
      </c>
      <c r="P6649" s="4">
        <f t="shared" si="413"/>
        <v>8.9285714285714281E-3</v>
      </c>
      <c r="Q6649" s="4">
        <f t="shared" si="414"/>
        <v>8.9285714285714281E-3</v>
      </c>
      <c r="R6649" s="4">
        <f t="shared" si="415"/>
        <v>4.7619047619047616E-2</v>
      </c>
      <c r="S6649">
        <v>3</v>
      </c>
      <c r="T6649">
        <v>3</v>
      </c>
      <c r="U6649">
        <v>16</v>
      </c>
    </row>
    <row r="6650" spans="1:21" x14ac:dyDescent="0.3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f t="shared" si="412"/>
        <v>180</v>
      </c>
      <c r="P6650" s="4">
        <f t="shared" si="413"/>
        <v>0</v>
      </c>
      <c r="Q6650" s="4">
        <f t="shared" si="414"/>
        <v>7.7777777777777779E-2</v>
      </c>
      <c r="R6650" s="4">
        <f t="shared" si="415"/>
        <v>0.26666666666666666</v>
      </c>
      <c r="S6650">
        <v>0</v>
      </c>
      <c r="T6650">
        <v>14</v>
      </c>
      <c r="U6650">
        <v>48</v>
      </c>
    </row>
    <row r="6651" spans="1:21" x14ac:dyDescent="0.3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f t="shared" si="412"/>
        <v>204</v>
      </c>
      <c r="P6651" s="4">
        <f t="shared" si="413"/>
        <v>1.9607843137254902E-2</v>
      </c>
      <c r="Q6651" s="4">
        <f t="shared" si="414"/>
        <v>4.4117647058823532E-2</v>
      </c>
      <c r="R6651" s="4">
        <f t="shared" si="415"/>
        <v>0.16176470588235295</v>
      </c>
      <c r="S6651">
        <v>4</v>
      </c>
      <c r="T6651">
        <v>9</v>
      </c>
      <c r="U6651">
        <v>33</v>
      </c>
    </row>
    <row r="6652" spans="1:21" x14ac:dyDescent="0.3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f t="shared" si="412"/>
        <v>332</v>
      </c>
      <c r="P6652" s="4">
        <f t="shared" si="413"/>
        <v>9.0361445783132526E-3</v>
      </c>
      <c r="Q6652" s="4">
        <f t="shared" si="414"/>
        <v>2.710843373493976E-2</v>
      </c>
      <c r="R6652" s="4">
        <f t="shared" si="415"/>
        <v>0.10240963855421686</v>
      </c>
      <c r="S6652">
        <v>3</v>
      </c>
      <c r="T6652">
        <v>9</v>
      </c>
      <c r="U6652">
        <v>34</v>
      </c>
    </row>
    <row r="6653" spans="1:21" x14ac:dyDescent="0.3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f t="shared" si="412"/>
        <v>216</v>
      </c>
      <c r="P6653" s="4">
        <f t="shared" si="413"/>
        <v>2.3148148148148147E-2</v>
      </c>
      <c r="Q6653" s="4">
        <f t="shared" si="414"/>
        <v>2.7777777777777776E-2</v>
      </c>
      <c r="R6653" s="4">
        <f t="shared" si="415"/>
        <v>0.11574074074074074</v>
      </c>
      <c r="S6653">
        <v>5</v>
      </c>
      <c r="T6653">
        <v>6</v>
      </c>
      <c r="U6653">
        <v>25</v>
      </c>
    </row>
    <row r="6654" spans="1:21" x14ac:dyDescent="0.3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f t="shared" si="412"/>
        <v>180</v>
      </c>
      <c r="P6654" s="4">
        <f t="shared" si="413"/>
        <v>0</v>
      </c>
      <c r="Q6654" s="4">
        <f t="shared" si="414"/>
        <v>2.2222222222222223E-2</v>
      </c>
      <c r="R6654" s="4">
        <f t="shared" si="415"/>
        <v>0.10555555555555556</v>
      </c>
      <c r="S6654">
        <v>0</v>
      </c>
      <c r="T6654">
        <v>4</v>
      </c>
      <c r="U6654">
        <v>19</v>
      </c>
    </row>
    <row r="6655" spans="1:21" x14ac:dyDescent="0.3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f t="shared" si="412"/>
        <v>180</v>
      </c>
      <c r="P6655" s="4">
        <f t="shared" si="413"/>
        <v>1.6666666666666666E-2</v>
      </c>
      <c r="Q6655" s="4">
        <f t="shared" si="414"/>
        <v>5.5555555555555552E-2</v>
      </c>
      <c r="R6655" s="4">
        <f t="shared" si="415"/>
        <v>0.2</v>
      </c>
      <c r="S6655">
        <v>3</v>
      </c>
      <c r="T6655">
        <v>10</v>
      </c>
      <c r="U6655">
        <v>36</v>
      </c>
    </row>
    <row r="6656" spans="1:21" x14ac:dyDescent="0.3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f t="shared" si="412"/>
        <v>469</v>
      </c>
      <c r="P6656" s="4">
        <f t="shared" si="413"/>
        <v>0</v>
      </c>
      <c r="Q6656" s="4">
        <f t="shared" si="414"/>
        <v>1.0660980810234541E-2</v>
      </c>
      <c r="R6656" s="4">
        <f t="shared" si="415"/>
        <v>4.6908315565031986E-2</v>
      </c>
      <c r="S6656">
        <v>0</v>
      </c>
      <c r="T6656">
        <v>5</v>
      </c>
      <c r="U6656">
        <v>22</v>
      </c>
    </row>
    <row r="6657" spans="1:21" x14ac:dyDescent="0.3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f t="shared" si="412"/>
        <v>180</v>
      </c>
      <c r="P6657" s="4">
        <f t="shared" si="413"/>
        <v>0</v>
      </c>
      <c r="Q6657" s="4">
        <f t="shared" si="414"/>
        <v>0.1</v>
      </c>
      <c r="R6657" s="4">
        <f t="shared" si="415"/>
        <v>0.32777777777777778</v>
      </c>
      <c r="S6657">
        <v>0</v>
      </c>
      <c r="T6657">
        <v>18</v>
      </c>
      <c r="U6657">
        <v>59</v>
      </c>
    </row>
    <row r="6658" spans="1:21" x14ac:dyDescent="0.3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f t="shared" si="412"/>
        <v>332</v>
      </c>
      <c r="P6658" s="4">
        <f t="shared" si="413"/>
        <v>0</v>
      </c>
      <c r="Q6658" s="4">
        <f t="shared" si="414"/>
        <v>3.0120481927710845E-3</v>
      </c>
      <c r="R6658" s="4">
        <f t="shared" si="415"/>
        <v>3.0120481927710843E-2</v>
      </c>
      <c r="S6658">
        <v>0</v>
      </c>
      <c r="T6658">
        <v>1</v>
      </c>
      <c r="U6658">
        <v>10</v>
      </c>
    </row>
    <row r="6659" spans="1:21" x14ac:dyDescent="0.3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f t="shared" ref="O6659:O6722" si="416">L6659+M6659+N6659</f>
        <v>332</v>
      </c>
      <c r="P6659" s="4">
        <f t="shared" ref="P6659:P6722" si="417">S6659/O6659</f>
        <v>6.024096385542169E-3</v>
      </c>
      <c r="Q6659" s="4">
        <f t="shared" ref="Q6659:Q6722" si="418">T6659/O6659</f>
        <v>4.8192771084337352E-2</v>
      </c>
      <c r="R6659" s="4">
        <f t="shared" ref="R6659:R6722" si="419">U6659/O6659</f>
        <v>0.16265060240963855</v>
      </c>
      <c r="S6659">
        <v>2</v>
      </c>
      <c r="T6659">
        <v>16</v>
      </c>
      <c r="U6659">
        <v>54</v>
      </c>
    </row>
    <row r="6660" spans="1:21" x14ac:dyDescent="0.3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f t="shared" si="416"/>
        <v>469</v>
      </c>
      <c r="P6660" s="4">
        <f t="shared" si="417"/>
        <v>0</v>
      </c>
      <c r="Q6660" s="4">
        <f t="shared" si="418"/>
        <v>1.4925373134328358E-2</v>
      </c>
      <c r="R6660" s="4">
        <f t="shared" si="419"/>
        <v>6.1833688699360338E-2</v>
      </c>
      <c r="S6660">
        <v>0</v>
      </c>
      <c r="T6660">
        <v>7</v>
      </c>
      <c r="U6660">
        <v>29</v>
      </c>
    </row>
    <row r="6661" spans="1:21" x14ac:dyDescent="0.3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f t="shared" si="416"/>
        <v>235</v>
      </c>
      <c r="P6661" s="4">
        <f t="shared" si="417"/>
        <v>0</v>
      </c>
      <c r="Q6661" s="4">
        <f t="shared" si="418"/>
        <v>3.8297872340425532E-2</v>
      </c>
      <c r="R6661" s="4">
        <f t="shared" si="419"/>
        <v>0.14893617021276595</v>
      </c>
      <c r="S6661">
        <v>0</v>
      </c>
      <c r="T6661">
        <v>9</v>
      </c>
      <c r="U6661">
        <v>35</v>
      </c>
    </row>
    <row r="6662" spans="1:21" x14ac:dyDescent="0.3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f t="shared" si="416"/>
        <v>180</v>
      </c>
      <c r="P6662" s="4">
        <f t="shared" si="417"/>
        <v>0</v>
      </c>
      <c r="Q6662" s="4">
        <f t="shared" si="418"/>
        <v>6.6666666666666666E-2</v>
      </c>
      <c r="R6662" s="4">
        <f t="shared" si="419"/>
        <v>0.2388888888888889</v>
      </c>
      <c r="S6662">
        <v>0</v>
      </c>
      <c r="T6662">
        <v>12</v>
      </c>
      <c r="U6662">
        <v>43</v>
      </c>
    </row>
    <row r="6663" spans="1:21" x14ac:dyDescent="0.3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f t="shared" si="416"/>
        <v>336</v>
      </c>
      <c r="P6663" s="4">
        <f t="shared" si="417"/>
        <v>0</v>
      </c>
      <c r="Q6663" s="4">
        <f t="shared" si="418"/>
        <v>1.1904761904761904E-2</v>
      </c>
      <c r="R6663" s="4">
        <f t="shared" si="419"/>
        <v>5.9523809523809521E-2</v>
      </c>
      <c r="S6663">
        <v>0</v>
      </c>
      <c r="T6663">
        <v>4</v>
      </c>
      <c r="U6663">
        <v>20</v>
      </c>
    </row>
    <row r="6664" spans="1:21" x14ac:dyDescent="0.3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f t="shared" si="416"/>
        <v>180</v>
      </c>
      <c r="P6664" s="4">
        <f t="shared" si="417"/>
        <v>0</v>
      </c>
      <c r="Q6664" s="4">
        <f t="shared" si="418"/>
        <v>6.6666666666666666E-2</v>
      </c>
      <c r="R6664" s="4">
        <f t="shared" si="419"/>
        <v>0.24444444444444444</v>
      </c>
      <c r="S6664">
        <v>0</v>
      </c>
      <c r="T6664">
        <v>12</v>
      </c>
      <c r="U6664">
        <v>44</v>
      </c>
    </row>
    <row r="6665" spans="1:21" x14ac:dyDescent="0.3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f t="shared" si="416"/>
        <v>180</v>
      </c>
      <c r="P6665" s="4">
        <f t="shared" si="417"/>
        <v>5.5555555555555558E-3</v>
      </c>
      <c r="Q6665" s="4">
        <f t="shared" si="418"/>
        <v>0</v>
      </c>
      <c r="R6665" s="4">
        <f t="shared" si="419"/>
        <v>0</v>
      </c>
      <c r="S6665">
        <v>1</v>
      </c>
      <c r="T6665">
        <v>0</v>
      </c>
      <c r="U6665">
        <v>0</v>
      </c>
    </row>
    <row r="6666" spans="1:21" x14ac:dyDescent="0.3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f t="shared" si="416"/>
        <v>331</v>
      </c>
      <c r="P6666" s="4">
        <f t="shared" si="417"/>
        <v>0</v>
      </c>
      <c r="Q6666" s="4">
        <f t="shared" si="418"/>
        <v>1.2084592145015106E-2</v>
      </c>
      <c r="R6666" s="4">
        <f t="shared" si="419"/>
        <v>5.7401812688821753E-2</v>
      </c>
      <c r="S6666">
        <v>0</v>
      </c>
      <c r="T6666">
        <v>4</v>
      </c>
      <c r="U6666">
        <v>19</v>
      </c>
    </row>
    <row r="6667" spans="1:21" x14ac:dyDescent="0.3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f t="shared" si="416"/>
        <v>256</v>
      </c>
      <c r="P6667" s="4">
        <f t="shared" si="417"/>
        <v>7.8125E-3</v>
      </c>
      <c r="Q6667" s="4">
        <f t="shared" si="418"/>
        <v>1.171875E-2</v>
      </c>
      <c r="R6667" s="4">
        <f t="shared" si="419"/>
        <v>6.25E-2</v>
      </c>
      <c r="S6667">
        <v>2</v>
      </c>
      <c r="T6667">
        <v>3</v>
      </c>
      <c r="U6667">
        <v>16</v>
      </c>
    </row>
    <row r="6668" spans="1:21" x14ac:dyDescent="0.3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f t="shared" si="416"/>
        <v>235</v>
      </c>
      <c r="P6668" s="4">
        <f t="shared" si="417"/>
        <v>4.2553191489361703E-3</v>
      </c>
      <c r="Q6668" s="4">
        <f t="shared" si="418"/>
        <v>4.2553191489361703E-3</v>
      </c>
      <c r="R6668" s="4">
        <f t="shared" si="419"/>
        <v>4.6808510638297871E-2</v>
      </c>
      <c r="S6668">
        <v>1</v>
      </c>
      <c r="T6668">
        <v>1</v>
      </c>
      <c r="U6668">
        <v>11</v>
      </c>
    </row>
    <row r="6669" spans="1:21" x14ac:dyDescent="0.3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f t="shared" si="416"/>
        <v>204</v>
      </c>
      <c r="P6669" s="4">
        <f t="shared" si="417"/>
        <v>1.4705882352941176E-2</v>
      </c>
      <c r="Q6669" s="4">
        <f t="shared" si="418"/>
        <v>3.4313725490196081E-2</v>
      </c>
      <c r="R6669" s="4">
        <f t="shared" si="419"/>
        <v>0.13235294117647059</v>
      </c>
      <c r="S6669">
        <v>3</v>
      </c>
      <c r="T6669">
        <v>7</v>
      </c>
      <c r="U6669">
        <v>27</v>
      </c>
    </row>
    <row r="6670" spans="1:21" x14ac:dyDescent="0.3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f t="shared" si="416"/>
        <v>331</v>
      </c>
      <c r="P6670" s="4">
        <f t="shared" si="417"/>
        <v>0</v>
      </c>
      <c r="Q6670" s="4">
        <f t="shared" si="418"/>
        <v>3.0211480362537766E-2</v>
      </c>
      <c r="R6670" s="4">
        <f t="shared" si="419"/>
        <v>0.10876132930513595</v>
      </c>
      <c r="S6670">
        <v>0</v>
      </c>
      <c r="T6670">
        <v>10</v>
      </c>
      <c r="U6670">
        <v>36</v>
      </c>
    </row>
    <row r="6671" spans="1:21" x14ac:dyDescent="0.3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f t="shared" si="416"/>
        <v>180</v>
      </c>
      <c r="P6671" s="4">
        <f t="shared" si="417"/>
        <v>5.5555555555555558E-3</v>
      </c>
      <c r="Q6671" s="4">
        <f t="shared" si="418"/>
        <v>6.6666666666666666E-2</v>
      </c>
      <c r="R6671" s="4">
        <f t="shared" si="419"/>
        <v>0.22777777777777777</v>
      </c>
      <c r="S6671">
        <v>1</v>
      </c>
      <c r="T6671">
        <v>12</v>
      </c>
      <c r="U6671">
        <v>41</v>
      </c>
    </row>
    <row r="6672" spans="1:21" x14ac:dyDescent="0.3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f t="shared" si="416"/>
        <v>332</v>
      </c>
      <c r="P6672" s="4">
        <f t="shared" si="417"/>
        <v>0</v>
      </c>
      <c r="Q6672" s="4">
        <f t="shared" si="418"/>
        <v>2.710843373493976E-2</v>
      </c>
      <c r="R6672" s="4">
        <f t="shared" si="419"/>
        <v>0.10240963855421686</v>
      </c>
      <c r="S6672">
        <v>0</v>
      </c>
      <c r="T6672">
        <v>9</v>
      </c>
      <c r="U6672">
        <v>34</v>
      </c>
    </row>
    <row r="6673" spans="1:21" x14ac:dyDescent="0.3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f t="shared" si="416"/>
        <v>204</v>
      </c>
      <c r="P6673" s="4">
        <f t="shared" si="417"/>
        <v>0</v>
      </c>
      <c r="Q6673" s="4">
        <f t="shared" si="418"/>
        <v>1.9607843137254902E-2</v>
      </c>
      <c r="R6673" s="4">
        <f t="shared" si="419"/>
        <v>9.8039215686274508E-2</v>
      </c>
      <c r="S6673">
        <v>0</v>
      </c>
      <c r="T6673">
        <v>4</v>
      </c>
      <c r="U6673">
        <v>20</v>
      </c>
    </row>
    <row r="6674" spans="1:21" x14ac:dyDescent="0.3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f t="shared" si="416"/>
        <v>332</v>
      </c>
      <c r="P6674" s="4">
        <f t="shared" si="417"/>
        <v>3.0120481927710845E-3</v>
      </c>
      <c r="Q6674" s="4">
        <f t="shared" si="418"/>
        <v>3.0120481927710843E-2</v>
      </c>
      <c r="R6674" s="4">
        <f t="shared" si="419"/>
        <v>0.10843373493975904</v>
      </c>
      <c r="S6674">
        <v>1</v>
      </c>
      <c r="T6674">
        <v>10</v>
      </c>
      <c r="U6674">
        <v>36</v>
      </c>
    </row>
    <row r="6675" spans="1:21" x14ac:dyDescent="0.3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f t="shared" si="416"/>
        <v>235</v>
      </c>
      <c r="P6675" s="4">
        <f t="shared" si="417"/>
        <v>4.2553191489361703E-3</v>
      </c>
      <c r="Q6675" s="4">
        <f t="shared" si="418"/>
        <v>3.4042553191489362E-2</v>
      </c>
      <c r="R6675" s="4">
        <f t="shared" si="419"/>
        <v>0.13617021276595745</v>
      </c>
      <c r="S6675">
        <v>1</v>
      </c>
      <c r="T6675">
        <v>8</v>
      </c>
      <c r="U6675">
        <v>32</v>
      </c>
    </row>
    <row r="6676" spans="1:21" x14ac:dyDescent="0.3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f t="shared" si="416"/>
        <v>180</v>
      </c>
      <c r="P6676" s="4">
        <f t="shared" si="417"/>
        <v>5.5555555555555558E-3</v>
      </c>
      <c r="Q6676" s="4">
        <f t="shared" si="418"/>
        <v>7.2222222222222215E-2</v>
      </c>
      <c r="R6676" s="4">
        <f t="shared" si="419"/>
        <v>0.25</v>
      </c>
      <c r="S6676">
        <v>1</v>
      </c>
      <c r="T6676">
        <v>13</v>
      </c>
      <c r="U6676">
        <v>45</v>
      </c>
    </row>
    <row r="6677" spans="1:21" x14ac:dyDescent="0.3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f t="shared" si="416"/>
        <v>204</v>
      </c>
      <c r="P6677" s="4">
        <f t="shared" si="417"/>
        <v>4.9019607843137254E-3</v>
      </c>
      <c r="Q6677" s="4">
        <f t="shared" si="418"/>
        <v>5.8823529411764705E-2</v>
      </c>
      <c r="R6677" s="4">
        <f t="shared" si="419"/>
        <v>0.20588235294117646</v>
      </c>
      <c r="S6677">
        <v>1</v>
      </c>
      <c r="T6677">
        <v>12</v>
      </c>
      <c r="U6677">
        <v>42</v>
      </c>
    </row>
    <row r="6678" spans="1:21" x14ac:dyDescent="0.3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f t="shared" si="416"/>
        <v>256</v>
      </c>
      <c r="P6678" s="4">
        <f t="shared" si="417"/>
        <v>0</v>
      </c>
      <c r="Q6678" s="4">
        <f t="shared" si="418"/>
        <v>3.125E-2</v>
      </c>
      <c r="R6678" s="4">
        <f t="shared" si="419"/>
        <v>0.12109375</v>
      </c>
      <c r="S6678">
        <v>0</v>
      </c>
      <c r="T6678">
        <v>8</v>
      </c>
      <c r="U6678">
        <v>31</v>
      </c>
    </row>
    <row r="6679" spans="1:21" x14ac:dyDescent="0.3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f t="shared" si="416"/>
        <v>180</v>
      </c>
      <c r="P6679" s="4">
        <f t="shared" si="417"/>
        <v>5.5555555555555558E-3</v>
      </c>
      <c r="Q6679" s="4">
        <f t="shared" si="418"/>
        <v>1.6666666666666666E-2</v>
      </c>
      <c r="R6679" s="4">
        <f t="shared" si="419"/>
        <v>8.8888888888888892E-2</v>
      </c>
      <c r="S6679">
        <v>1</v>
      </c>
      <c r="T6679">
        <v>3</v>
      </c>
      <c r="U6679">
        <v>16</v>
      </c>
    </row>
    <row r="6680" spans="1:21" x14ac:dyDescent="0.3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f t="shared" si="416"/>
        <v>180</v>
      </c>
      <c r="P6680" s="4">
        <f t="shared" si="417"/>
        <v>0</v>
      </c>
      <c r="Q6680" s="4">
        <f t="shared" si="418"/>
        <v>2.2222222222222223E-2</v>
      </c>
      <c r="R6680" s="4">
        <f t="shared" si="419"/>
        <v>0.1111111111111111</v>
      </c>
      <c r="S6680">
        <v>0</v>
      </c>
      <c r="T6680">
        <v>4</v>
      </c>
      <c r="U6680">
        <v>20</v>
      </c>
    </row>
    <row r="6681" spans="1:21" x14ac:dyDescent="0.3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f t="shared" si="416"/>
        <v>180</v>
      </c>
      <c r="P6681" s="4">
        <f t="shared" si="417"/>
        <v>0</v>
      </c>
      <c r="Q6681" s="4">
        <f t="shared" si="418"/>
        <v>2.7777777777777776E-2</v>
      </c>
      <c r="R6681" s="4">
        <f t="shared" si="419"/>
        <v>0.12222222222222222</v>
      </c>
      <c r="S6681">
        <v>0</v>
      </c>
      <c r="T6681">
        <v>5</v>
      </c>
      <c r="U6681">
        <v>22</v>
      </c>
    </row>
    <row r="6682" spans="1:21" x14ac:dyDescent="0.3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f t="shared" si="416"/>
        <v>214</v>
      </c>
      <c r="P6682" s="4">
        <f t="shared" si="417"/>
        <v>4.6728971962616819E-3</v>
      </c>
      <c r="Q6682" s="4">
        <f t="shared" si="418"/>
        <v>2.8037383177570093E-2</v>
      </c>
      <c r="R6682" s="4">
        <f t="shared" si="419"/>
        <v>0.11682242990654206</v>
      </c>
      <c r="S6682">
        <v>1</v>
      </c>
      <c r="T6682">
        <v>6</v>
      </c>
      <c r="U6682">
        <v>25</v>
      </c>
    </row>
    <row r="6683" spans="1:21" x14ac:dyDescent="0.3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f t="shared" si="416"/>
        <v>331</v>
      </c>
      <c r="P6683" s="4">
        <f t="shared" si="417"/>
        <v>1.5105740181268883E-2</v>
      </c>
      <c r="Q6683" s="4">
        <f t="shared" si="418"/>
        <v>2.7190332326283987E-2</v>
      </c>
      <c r="R6683" s="4">
        <f t="shared" si="419"/>
        <v>0.1027190332326284</v>
      </c>
      <c r="S6683">
        <v>5</v>
      </c>
      <c r="T6683">
        <v>9</v>
      </c>
      <c r="U6683">
        <v>34</v>
      </c>
    </row>
    <row r="6684" spans="1:21" x14ac:dyDescent="0.3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f t="shared" si="416"/>
        <v>180</v>
      </c>
      <c r="P6684" s="4">
        <f t="shared" si="417"/>
        <v>0</v>
      </c>
      <c r="Q6684" s="4">
        <f t="shared" si="418"/>
        <v>6.6666666666666666E-2</v>
      </c>
      <c r="R6684" s="4">
        <f t="shared" si="419"/>
        <v>0.22777777777777777</v>
      </c>
      <c r="S6684">
        <v>0</v>
      </c>
      <c r="T6684">
        <v>12</v>
      </c>
      <c r="U6684">
        <v>41</v>
      </c>
    </row>
    <row r="6685" spans="1:21" x14ac:dyDescent="0.3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f t="shared" si="416"/>
        <v>332</v>
      </c>
      <c r="P6685" s="4">
        <f t="shared" si="417"/>
        <v>0</v>
      </c>
      <c r="Q6685" s="4">
        <f t="shared" si="418"/>
        <v>2.1084337349397589E-2</v>
      </c>
      <c r="R6685" s="4">
        <f t="shared" si="419"/>
        <v>9.036144578313253E-2</v>
      </c>
      <c r="S6685">
        <v>0</v>
      </c>
      <c r="T6685">
        <v>7</v>
      </c>
      <c r="U6685">
        <v>30</v>
      </c>
    </row>
    <row r="6686" spans="1:21" x14ac:dyDescent="0.3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f t="shared" si="416"/>
        <v>180</v>
      </c>
      <c r="P6686" s="4">
        <f t="shared" si="417"/>
        <v>0</v>
      </c>
      <c r="Q6686" s="4">
        <f t="shared" si="418"/>
        <v>4.4444444444444446E-2</v>
      </c>
      <c r="R6686" s="4">
        <f t="shared" si="419"/>
        <v>0.17222222222222222</v>
      </c>
      <c r="S6686">
        <v>0</v>
      </c>
      <c r="T6686">
        <v>8</v>
      </c>
      <c r="U6686">
        <v>31</v>
      </c>
    </row>
    <row r="6687" spans="1:21" x14ac:dyDescent="0.3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f t="shared" si="416"/>
        <v>180</v>
      </c>
      <c r="P6687" s="4">
        <f t="shared" si="417"/>
        <v>0</v>
      </c>
      <c r="Q6687" s="4">
        <f t="shared" si="418"/>
        <v>0.05</v>
      </c>
      <c r="R6687" s="4">
        <f t="shared" si="419"/>
        <v>0.18333333333333332</v>
      </c>
      <c r="S6687">
        <v>0</v>
      </c>
      <c r="T6687">
        <v>9</v>
      </c>
      <c r="U6687">
        <v>33</v>
      </c>
    </row>
    <row r="6688" spans="1:21" x14ac:dyDescent="0.3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f t="shared" si="416"/>
        <v>235</v>
      </c>
      <c r="P6688" s="4">
        <f t="shared" si="417"/>
        <v>4.2553191489361703E-3</v>
      </c>
      <c r="Q6688" s="4">
        <f t="shared" si="418"/>
        <v>2.1276595744680851E-2</v>
      </c>
      <c r="R6688" s="4">
        <f t="shared" si="419"/>
        <v>9.3617021276595741E-2</v>
      </c>
      <c r="S6688">
        <v>1</v>
      </c>
      <c r="T6688">
        <v>5</v>
      </c>
      <c r="U6688">
        <v>22</v>
      </c>
    </row>
    <row r="6689" spans="1:21" x14ac:dyDescent="0.3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f t="shared" si="416"/>
        <v>180</v>
      </c>
      <c r="P6689" s="4">
        <f t="shared" si="417"/>
        <v>5.5555555555555558E-3</v>
      </c>
      <c r="Q6689" s="4">
        <f t="shared" si="418"/>
        <v>1.6666666666666666E-2</v>
      </c>
      <c r="R6689" s="4">
        <f t="shared" si="419"/>
        <v>8.8888888888888892E-2</v>
      </c>
      <c r="S6689">
        <v>1</v>
      </c>
      <c r="T6689">
        <v>3</v>
      </c>
      <c r="U6689">
        <v>16</v>
      </c>
    </row>
    <row r="6690" spans="1:21" x14ac:dyDescent="0.3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f t="shared" si="416"/>
        <v>180</v>
      </c>
      <c r="P6690" s="4">
        <f t="shared" si="417"/>
        <v>5.5555555555555558E-3</v>
      </c>
      <c r="Q6690" s="4">
        <f t="shared" si="418"/>
        <v>0</v>
      </c>
      <c r="R6690" s="4">
        <f t="shared" si="419"/>
        <v>1.6666666666666666E-2</v>
      </c>
      <c r="S6690">
        <v>1</v>
      </c>
      <c r="T6690">
        <v>0</v>
      </c>
      <c r="U6690">
        <v>3</v>
      </c>
    </row>
    <row r="6691" spans="1:21" x14ac:dyDescent="0.3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f t="shared" si="416"/>
        <v>180</v>
      </c>
      <c r="P6691" s="4">
        <f t="shared" si="417"/>
        <v>1.1111111111111112E-2</v>
      </c>
      <c r="Q6691" s="4">
        <f t="shared" si="418"/>
        <v>2.2222222222222223E-2</v>
      </c>
      <c r="R6691" s="4">
        <f t="shared" si="419"/>
        <v>0.10555555555555556</v>
      </c>
      <c r="S6691">
        <v>2</v>
      </c>
      <c r="T6691">
        <v>4</v>
      </c>
      <c r="U6691">
        <v>19</v>
      </c>
    </row>
    <row r="6692" spans="1:21" x14ac:dyDescent="0.3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f t="shared" si="416"/>
        <v>180</v>
      </c>
      <c r="P6692" s="4">
        <f t="shared" si="417"/>
        <v>0</v>
      </c>
      <c r="Q6692" s="4">
        <f t="shared" si="418"/>
        <v>5.5555555555555552E-2</v>
      </c>
      <c r="R6692" s="4">
        <f t="shared" si="419"/>
        <v>0.21111111111111111</v>
      </c>
      <c r="S6692">
        <v>0</v>
      </c>
      <c r="T6692">
        <v>10</v>
      </c>
      <c r="U6692">
        <v>38</v>
      </c>
    </row>
    <row r="6693" spans="1:21" x14ac:dyDescent="0.3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f t="shared" si="416"/>
        <v>180</v>
      </c>
      <c r="P6693" s="4">
        <f t="shared" si="417"/>
        <v>0</v>
      </c>
      <c r="Q6693" s="4">
        <f t="shared" si="418"/>
        <v>2.2222222222222223E-2</v>
      </c>
      <c r="R6693" s="4">
        <f t="shared" si="419"/>
        <v>0.10555555555555556</v>
      </c>
      <c r="S6693">
        <v>0</v>
      </c>
      <c r="T6693">
        <v>4</v>
      </c>
      <c r="U6693">
        <v>19</v>
      </c>
    </row>
    <row r="6694" spans="1:21" x14ac:dyDescent="0.3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f t="shared" si="416"/>
        <v>336</v>
      </c>
      <c r="P6694" s="4">
        <f t="shared" si="417"/>
        <v>0</v>
      </c>
      <c r="Q6694" s="4">
        <f t="shared" si="418"/>
        <v>1.7857142857142856E-2</v>
      </c>
      <c r="R6694" s="4">
        <f t="shared" si="419"/>
        <v>8.0357142857142863E-2</v>
      </c>
      <c r="S6694">
        <v>0</v>
      </c>
      <c r="T6694">
        <v>6</v>
      </c>
      <c r="U6694">
        <v>27</v>
      </c>
    </row>
    <row r="6695" spans="1:21" x14ac:dyDescent="0.3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f t="shared" si="416"/>
        <v>180</v>
      </c>
      <c r="P6695" s="4">
        <f t="shared" si="417"/>
        <v>5.5555555555555558E-3</v>
      </c>
      <c r="Q6695" s="4">
        <f t="shared" si="418"/>
        <v>5.5555555555555552E-2</v>
      </c>
      <c r="R6695" s="4">
        <f t="shared" si="419"/>
        <v>0.21111111111111111</v>
      </c>
      <c r="S6695">
        <v>1</v>
      </c>
      <c r="T6695">
        <v>10</v>
      </c>
      <c r="U6695">
        <v>38</v>
      </c>
    </row>
    <row r="6696" spans="1:21" x14ac:dyDescent="0.3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f t="shared" si="416"/>
        <v>180</v>
      </c>
      <c r="P6696" s="4">
        <f t="shared" si="417"/>
        <v>5.5555555555555558E-3</v>
      </c>
      <c r="Q6696" s="4">
        <f t="shared" si="418"/>
        <v>6.1111111111111109E-2</v>
      </c>
      <c r="R6696" s="4">
        <f t="shared" si="419"/>
        <v>0.21111111111111111</v>
      </c>
      <c r="S6696">
        <v>1</v>
      </c>
      <c r="T6696">
        <v>11</v>
      </c>
      <c r="U6696">
        <v>38</v>
      </c>
    </row>
    <row r="6697" spans="1:21" x14ac:dyDescent="0.3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f t="shared" si="416"/>
        <v>180</v>
      </c>
      <c r="P6697" s="4">
        <f t="shared" si="417"/>
        <v>5.5555555555555558E-3</v>
      </c>
      <c r="Q6697" s="4">
        <f t="shared" si="418"/>
        <v>1.1111111111111112E-2</v>
      </c>
      <c r="R6697" s="4">
        <f t="shared" si="419"/>
        <v>7.2222222222222215E-2</v>
      </c>
      <c r="S6697">
        <v>1</v>
      </c>
      <c r="T6697">
        <v>2</v>
      </c>
      <c r="U6697">
        <v>13</v>
      </c>
    </row>
    <row r="6698" spans="1:21" x14ac:dyDescent="0.3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f t="shared" si="416"/>
        <v>180</v>
      </c>
      <c r="P6698" s="4">
        <f t="shared" si="417"/>
        <v>0</v>
      </c>
      <c r="Q6698" s="4">
        <f t="shared" si="418"/>
        <v>7.2222222222222215E-2</v>
      </c>
      <c r="R6698" s="4">
        <f t="shared" si="419"/>
        <v>0.25555555555555554</v>
      </c>
      <c r="S6698">
        <v>0</v>
      </c>
      <c r="T6698">
        <v>13</v>
      </c>
      <c r="U6698">
        <v>46</v>
      </c>
    </row>
    <row r="6699" spans="1:21" x14ac:dyDescent="0.3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f t="shared" si="416"/>
        <v>256</v>
      </c>
      <c r="P6699" s="4">
        <f t="shared" si="417"/>
        <v>0</v>
      </c>
      <c r="Q6699" s="4">
        <f t="shared" si="418"/>
        <v>5.46875E-2</v>
      </c>
      <c r="R6699" s="4">
        <f t="shared" si="419"/>
        <v>0.1875</v>
      </c>
      <c r="S6699">
        <v>0</v>
      </c>
      <c r="T6699">
        <v>14</v>
      </c>
      <c r="U6699">
        <v>48</v>
      </c>
    </row>
    <row r="6700" spans="1:21" x14ac:dyDescent="0.3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f t="shared" si="416"/>
        <v>180</v>
      </c>
      <c r="P6700" s="4">
        <f t="shared" si="417"/>
        <v>1.6666666666666666E-2</v>
      </c>
      <c r="Q6700" s="4">
        <f t="shared" si="418"/>
        <v>1.1111111111111112E-2</v>
      </c>
      <c r="R6700" s="4">
        <f t="shared" si="419"/>
        <v>7.2222222222222215E-2</v>
      </c>
      <c r="S6700">
        <v>3</v>
      </c>
      <c r="T6700">
        <v>2</v>
      </c>
      <c r="U6700">
        <v>13</v>
      </c>
    </row>
    <row r="6701" spans="1:21" x14ac:dyDescent="0.3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f t="shared" si="416"/>
        <v>180</v>
      </c>
      <c r="P6701" s="4">
        <f t="shared" si="417"/>
        <v>0</v>
      </c>
      <c r="Q6701" s="4">
        <f t="shared" si="418"/>
        <v>1.6666666666666666E-2</v>
      </c>
      <c r="R6701" s="4">
        <f t="shared" si="419"/>
        <v>9.4444444444444442E-2</v>
      </c>
      <c r="S6701">
        <v>0</v>
      </c>
      <c r="T6701">
        <v>3</v>
      </c>
      <c r="U6701">
        <v>17</v>
      </c>
    </row>
    <row r="6702" spans="1:21" x14ac:dyDescent="0.3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f t="shared" si="416"/>
        <v>256</v>
      </c>
      <c r="P6702" s="4">
        <f t="shared" si="417"/>
        <v>3.90625E-3</v>
      </c>
      <c r="Q6702" s="4">
        <f t="shared" si="418"/>
        <v>5.46875E-2</v>
      </c>
      <c r="R6702" s="4">
        <f t="shared" si="419"/>
        <v>0.19140625</v>
      </c>
      <c r="S6702">
        <v>1</v>
      </c>
      <c r="T6702">
        <v>14</v>
      </c>
      <c r="U6702">
        <v>49</v>
      </c>
    </row>
    <row r="6703" spans="1:21" x14ac:dyDescent="0.3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f t="shared" si="416"/>
        <v>469</v>
      </c>
      <c r="P6703" s="4">
        <f t="shared" si="417"/>
        <v>0</v>
      </c>
      <c r="Q6703" s="4">
        <f t="shared" si="418"/>
        <v>1.4925373134328358E-2</v>
      </c>
      <c r="R6703" s="4">
        <f t="shared" si="419"/>
        <v>5.9701492537313432E-2</v>
      </c>
      <c r="S6703">
        <v>0</v>
      </c>
      <c r="T6703">
        <v>7</v>
      </c>
      <c r="U6703">
        <v>28</v>
      </c>
    </row>
    <row r="6704" spans="1:21" x14ac:dyDescent="0.3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f t="shared" si="416"/>
        <v>180</v>
      </c>
      <c r="P6704" s="4">
        <f t="shared" si="417"/>
        <v>0</v>
      </c>
      <c r="Q6704" s="4">
        <f t="shared" si="418"/>
        <v>0</v>
      </c>
      <c r="R6704" s="4">
        <f t="shared" si="419"/>
        <v>0</v>
      </c>
      <c r="S6704">
        <v>0</v>
      </c>
      <c r="T6704">
        <v>0</v>
      </c>
      <c r="U6704">
        <v>0</v>
      </c>
    </row>
    <row r="6705" spans="1:21" x14ac:dyDescent="0.3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f t="shared" si="416"/>
        <v>180</v>
      </c>
      <c r="P6705" s="4">
        <f t="shared" si="417"/>
        <v>5.5555555555555558E-3</v>
      </c>
      <c r="Q6705" s="4">
        <f t="shared" si="418"/>
        <v>0</v>
      </c>
      <c r="R6705" s="4">
        <f t="shared" si="419"/>
        <v>4.4444444444444446E-2</v>
      </c>
      <c r="S6705">
        <v>1</v>
      </c>
      <c r="T6705">
        <v>0</v>
      </c>
      <c r="U6705">
        <v>8</v>
      </c>
    </row>
    <row r="6706" spans="1:21" x14ac:dyDescent="0.3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f t="shared" si="416"/>
        <v>180</v>
      </c>
      <c r="P6706" s="4">
        <f t="shared" si="417"/>
        <v>0</v>
      </c>
      <c r="Q6706" s="4">
        <f t="shared" si="418"/>
        <v>3.3333333333333333E-2</v>
      </c>
      <c r="R6706" s="4">
        <f t="shared" si="419"/>
        <v>0.14444444444444443</v>
      </c>
      <c r="S6706">
        <v>0</v>
      </c>
      <c r="T6706">
        <v>6</v>
      </c>
      <c r="U6706">
        <v>26</v>
      </c>
    </row>
    <row r="6707" spans="1:21" x14ac:dyDescent="0.3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f t="shared" si="416"/>
        <v>235</v>
      </c>
      <c r="P6707" s="4">
        <f t="shared" si="417"/>
        <v>4.2553191489361703E-3</v>
      </c>
      <c r="Q6707" s="4">
        <f t="shared" si="418"/>
        <v>4.2553191489361703E-3</v>
      </c>
      <c r="R6707" s="4">
        <f t="shared" si="419"/>
        <v>5.106382978723404E-2</v>
      </c>
      <c r="S6707">
        <v>1</v>
      </c>
      <c r="T6707">
        <v>1</v>
      </c>
      <c r="U6707">
        <v>12</v>
      </c>
    </row>
    <row r="6708" spans="1:21" x14ac:dyDescent="0.3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f t="shared" si="416"/>
        <v>216</v>
      </c>
      <c r="P6708" s="4">
        <f t="shared" si="417"/>
        <v>4.6296296296296294E-3</v>
      </c>
      <c r="Q6708" s="4">
        <f t="shared" si="418"/>
        <v>2.7777777777777776E-2</v>
      </c>
      <c r="R6708" s="4">
        <f t="shared" si="419"/>
        <v>0.1111111111111111</v>
      </c>
      <c r="S6708">
        <v>1</v>
      </c>
      <c r="T6708">
        <v>6</v>
      </c>
      <c r="U6708">
        <v>24</v>
      </c>
    </row>
    <row r="6709" spans="1:21" x14ac:dyDescent="0.3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f t="shared" si="416"/>
        <v>272</v>
      </c>
      <c r="P6709" s="4">
        <f t="shared" si="417"/>
        <v>0</v>
      </c>
      <c r="Q6709" s="4">
        <f t="shared" si="418"/>
        <v>2.9411764705882353E-2</v>
      </c>
      <c r="R6709" s="4">
        <f t="shared" si="419"/>
        <v>0.11397058823529412</v>
      </c>
      <c r="S6709">
        <v>0</v>
      </c>
      <c r="T6709">
        <v>8</v>
      </c>
      <c r="U6709">
        <v>31</v>
      </c>
    </row>
    <row r="6710" spans="1:21" x14ac:dyDescent="0.3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f t="shared" si="416"/>
        <v>331</v>
      </c>
      <c r="P6710" s="4">
        <f t="shared" si="417"/>
        <v>3.0211480362537764E-3</v>
      </c>
      <c r="Q6710" s="4">
        <f t="shared" si="418"/>
        <v>4.8338368580060423E-2</v>
      </c>
      <c r="R6710" s="4">
        <f t="shared" si="419"/>
        <v>0.16012084592145015</v>
      </c>
      <c r="S6710">
        <v>1</v>
      </c>
      <c r="T6710">
        <v>16</v>
      </c>
      <c r="U6710">
        <v>53</v>
      </c>
    </row>
    <row r="6711" spans="1:21" x14ac:dyDescent="0.3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f t="shared" si="416"/>
        <v>216</v>
      </c>
      <c r="P6711" s="4">
        <f t="shared" si="417"/>
        <v>0</v>
      </c>
      <c r="Q6711" s="4">
        <f t="shared" si="418"/>
        <v>2.7777777777777776E-2</v>
      </c>
      <c r="R6711" s="4">
        <f t="shared" si="419"/>
        <v>0.12037037037037036</v>
      </c>
      <c r="S6711">
        <v>0</v>
      </c>
      <c r="T6711">
        <v>6</v>
      </c>
      <c r="U6711">
        <v>26</v>
      </c>
    </row>
    <row r="6712" spans="1:21" x14ac:dyDescent="0.3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f t="shared" si="416"/>
        <v>469</v>
      </c>
      <c r="P6712" s="4">
        <f t="shared" si="417"/>
        <v>0</v>
      </c>
      <c r="Q6712" s="4">
        <f t="shared" si="418"/>
        <v>2.9850746268656716E-2</v>
      </c>
      <c r="R6712" s="4">
        <f t="shared" si="419"/>
        <v>0.10021321961620469</v>
      </c>
      <c r="S6712">
        <v>0</v>
      </c>
      <c r="T6712">
        <v>14</v>
      </c>
      <c r="U6712">
        <v>47</v>
      </c>
    </row>
    <row r="6713" spans="1:21" x14ac:dyDescent="0.3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f t="shared" si="416"/>
        <v>180</v>
      </c>
      <c r="P6713" s="4">
        <f t="shared" si="417"/>
        <v>5.5555555555555558E-3</v>
      </c>
      <c r="Q6713" s="4">
        <f t="shared" si="418"/>
        <v>8.8888888888888892E-2</v>
      </c>
      <c r="R6713" s="4">
        <f t="shared" si="419"/>
        <v>0.29444444444444445</v>
      </c>
      <c r="S6713">
        <v>1</v>
      </c>
      <c r="T6713">
        <v>16</v>
      </c>
      <c r="U6713">
        <v>53</v>
      </c>
    </row>
    <row r="6714" spans="1:21" x14ac:dyDescent="0.3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f t="shared" si="416"/>
        <v>180</v>
      </c>
      <c r="P6714" s="4">
        <f t="shared" si="417"/>
        <v>0</v>
      </c>
      <c r="Q6714" s="4">
        <f t="shared" si="418"/>
        <v>8.8888888888888892E-2</v>
      </c>
      <c r="R6714" s="4">
        <f t="shared" si="419"/>
        <v>0.29444444444444445</v>
      </c>
      <c r="S6714">
        <v>0</v>
      </c>
      <c r="T6714">
        <v>16</v>
      </c>
      <c r="U6714">
        <v>53</v>
      </c>
    </row>
    <row r="6715" spans="1:21" x14ac:dyDescent="0.3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f t="shared" si="416"/>
        <v>180</v>
      </c>
      <c r="P6715" s="4">
        <f t="shared" si="417"/>
        <v>0</v>
      </c>
      <c r="Q6715" s="4">
        <f t="shared" si="418"/>
        <v>0.05</v>
      </c>
      <c r="R6715" s="4">
        <f t="shared" si="419"/>
        <v>0.19444444444444445</v>
      </c>
      <c r="S6715">
        <v>0</v>
      </c>
      <c r="T6715">
        <v>9</v>
      </c>
      <c r="U6715">
        <v>35</v>
      </c>
    </row>
    <row r="6716" spans="1:21" x14ac:dyDescent="0.3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f t="shared" si="416"/>
        <v>336</v>
      </c>
      <c r="P6716" s="4">
        <f t="shared" si="417"/>
        <v>5.9523809523809521E-3</v>
      </c>
      <c r="Q6716" s="4">
        <f t="shared" si="418"/>
        <v>0</v>
      </c>
      <c r="R6716" s="4">
        <f t="shared" si="419"/>
        <v>0</v>
      </c>
      <c r="S6716">
        <v>2</v>
      </c>
      <c r="T6716">
        <v>0</v>
      </c>
      <c r="U6716">
        <v>0</v>
      </c>
    </row>
    <row r="6717" spans="1:21" x14ac:dyDescent="0.3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f t="shared" si="416"/>
        <v>180</v>
      </c>
      <c r="P6717" s="4">
        <f t="shared" si="417"/>
        <v>0</v>
      </c>
      <c r="Q6717" s="4">
        <f t="shared" si="418"/>
        <v>5.5555555555555552E-2</v>
      </c>
      <c r="R6717" s="4">
        <f t="shared" si="419"/>
        <v>0.20555555555555555</v>
      </c>
      <c r="S6717">
        <v>0</v>
      </c>
      <c r="T6717">
        <v>10</v>
      </c>
      <c r="U6717">
        <v>37</v>
      </c>
    </row>
    <row r="6718" spans="1:21" x14ac:dyDescent="0.3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f t="shared" si="416"/>
        <v>180</v>
      </c>
      <c r="P6718" s="4">
        <f t="shared" si="417"/>
        <v>1.1111111111111112E-2</v>
      </c>
      <c r="Q6718" s="4">
        <f t="shared" si="418"/>
        <v>7.7777777777777779E-2</v>
      </c>
      <c r="R6718" s="4">
        <f t="shared" si="419"/>
        <v>0.26111111111111113</v>
      </c>
      <c r="S6718">
        <v>2</v>
      </c>
      <c r="T6718">
        <v>14</v>
      </c>
      <c r="U6718">
        <v>47</v>
      </c>
    </row>
    <row r="6719" spans="1:21" x14ac:dyDescent="0.3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f t="shared" si="416"/>
        <v>180</v>
      </c>
      <c r="P6719" s="4">
        <f t="shared" si="417"/>
        <v>1.1111111111111112E-2</v>
      </c>
      <c r="Q6719" s="4">
        <f t="shared" si="418"/>
        <v>3.888888888888889E-2</v>
      </c>
      <c r="R6719" s="4">
        <f t="shared" si="419"/>
        <v>0.16111111111111112</v>
      </c>
      <c r="S6719">
        <v>2</v>
      </c>
      <c r="T6719">
        <v>7</v>
      </c>
      <c r="U6719">
        <v>29</v>
      </c>
    </row>
    <row r="6720" spans="1:21" x14ac:dyDescent="0.3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f t="shared" si="416"/>
        <v>180</v>
      </c>
      <c r="P6720" s="4">
        <f t="shared" si="417"/>
        <v>0</v>
      </c>
      <c r="Q6720" s="4">
        <f t="shared" si="418"/>
        <v>9.4444444444444442E-2</v>
      </c>
      <c r="R6720" s="4">
        <f t="shared" si="419"/>
        <v>0.32222222222222224</v>
      </c>
      <c r="S6720">
        <v>0</v>
      </c>
      <c r="T6720">
        <v>17</v>
      </c>
      <c r="U6720">
        <v>58</v>
      </c>
    </row>
    <row r="6721" spans="1:21" x14ac:dyDescent="0.3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f t="shared" si="416"/>
        <v>235</v>
      </c>
      <c r="P6721" s="4">
        <f t="shared" si="417"/>
        <v>0</v>
      </c>
      <c r="Q6721" s="4">
        <f t="shared" si="418"/>
        <v>5.106382978723404E-2</v>
      </c>
      <c r="R6721" s="4">
        <f t="shared" si="419"/>
        <v>0.18723404255319148</v>
      </c>
      <c r="S6721">
        <v>0</v>
      </c>
      <c r="T6721">
        <v>12</v>
      </c>
      <c r="U6721">
        <v>44</v>
      </c>
    </row>
    <row r="6722" spans="1:21" x14ac:dyDescent="0.3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f t="shared" si="416"/>
        <v>180</v>
      </c>
      <c r="P6722" s="4">
        <f t="shared" si="417"/>
        <v>0</v>
      </c>
      <c r="Q6722" s="4">
        <f t="shared" si="418"/>
        <v>6.1111111111111109E-2</v>
      </c>
      <c r="R6722" s="4">
        <f t="shared" si="419"/>
        <v>0.21666666666666667</v>
      </c>
      <c r="S6722">
        <v>0</v>
      </c>
      <c r="T6722">
        <v>11</v>
      </c>
      <c r="U6722">
        <v>39</v>
      </c>
    </row>
    <row r="6723" spans="1:21" x14ac:dyDescent="0.3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f t="shared" ref="O6723:O6786" si="420">L6723+M6723+N6723</f>
        <v>180</v>
      </c>
      <c r="P6723" s="4">
        <f t="shared" ref="P6723:P6786" si="421">S6723/O6723</f>
        <v>0</v>
      </c>
      <c r="Q6723" s="4">
        <f t="shared" ref="Q6723:Q6786" si="422">T6723/O6723</f>
        <v>7.7777777777777779E-2</v>
      </c>
      <c r="R6723" s="4">
        <f t="shared" ref="R6723:R6786" si="423">U6723/O6723</f>
        <v>0.26111111111111113</v>
      </c>
      <c r="S6723">
        <v>0</v>
      </c>
      <c r="T6723">
        <v>14</v>
      </c>
      <c r="U6723">
        <v>47</v>
      </c>
    </row>
    <row r="6724" spans="1:21" x14ac:dyDescent="0.3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f t="shared" si="420"/>
        <v>180</v>
      </c>
      <c r="P6724" s="4">
        <f t="shared" si="421"/>
        <v>1.1111111111111112E-2</v>
      </c>
      <c r="Q6724" s="4">
        <f t="shared" si="422"/>
        <v>5.5555555555555552E-2</v>
      </c>
      <c r="R6724" s="4">
        <f t="shared" si="423"/>
        <v>0.2</v>
      </c>
      <c r="S6724">
        <v>2</v>
      </c>
      <c r="T6724">
        <v>10</v>
      </c>
      <c r="U6724">
        <v>36</v>
      </c>
    </row>
    <row r="6725" spans="1:21" x14ac:dyDescent="0.3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f t="shared" si="420"/>
        <v>180</v>
      </c>
      <c r="P6725" s="4">
        <f t="shared" si="421"/>
        <v>5.5555555555555558E-3</v>
      </c>
      <c r="Q6725" s="4">
        <f t="shared" si="422"/>
        <v>0</v>
      </c>
      <c r="R6725" s="4">
        <f t="shared" si="423"/>
        <v>0</v>
      </c>
      <c r="S6725">
        <v>1</v>
      </c>
      <c r="T6725">
        <v>0</v>
      </c>
      <c r="U6725">
        <v>0</v>
      </c>
    </row>
    <row r="6726" spans="1:21" x14ac:dyDescent="0.3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f t="shared" si="420"/>
        <v>469</v>
      </c>
      <c r="P6726" s="4">
        <f t="shared" si="421"/>
        <v>0</v>
      </c>
      <c r="Q6726" s="4">
        <f t="shared" si="422"/>
        <v>1.0660980810234541E-2</v>
      </c>
      <c r="R6726" s="4">
        <f t="shared" si="423"/>
        <v>4.9040511727078892E-2</v>
      </c>
      <c r="S6726">
        <v>0</v>
      </c>
      <c r="T6726">
        <v>5</v>
      </c>
      <c r="U6726">
        <v>23</v>
      </c>
    </row>
    <row r="6727" spans="1:21" x14ac:dyDescent="0.3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f t="shared" si="420"/>
        <v>235</v>
      </c>
      <c r="P6727" s="4">
        <f t="shared" si="421"/>
        <v>0</v>
      </c>
      <c r="Q6727" s="4">
        <f t="shared" si="422"/>
        <v>5.9574468085106386E-2</v>
      </c>
      <c r="R6727" s="4">
        <f t="shared" si="423"/>
        <v>0.20851063829787234</v>
      </c>
      <c r="S6727">
        <v>0</v>
      </c>
      <c r="T6727">
        <v>14</v>
      </c>
      <c r="U6727">
        <v>49</v>
      </c>
    </row>
    <row r="6728" spans="1:21" x14ac:dyDescent="0.3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f t="shared" si="420"/>
        <v>180</v>
      </c>
      <c r="P6728" s="4">
        <f t="shared" si="421"/>
        <v>2.7777777777777776E-2</v>
      </c>
      <c r="Q6728" s="4">
        <f t="shared" si="422"/>
        <v>1.6666666666666666E-2</v>
      </c>
      <c r="R6728" s="4">
        <f t="shared" si="423"/>
        <v>0.1</v>
      </c>
      <c r="S6728">
        <v>5</v>
      </c>
      <c r="T6728">
        <v>3</v>
      </c>
      <c r="U6728">
        <v>18</v>
      </c>
    </row>
    <row r="6729" spans="1:21" x14ac:dyDescent="0.3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f t="shared" si="420"/>
        <v>180</v>
      </c>
      <c r="P6729" s="4">
        <f t="shared" si="421"/>
        <v>0</v>
      </c>
      <c r="Q6729" s="4">
        <f t="shared" si="422"/>
        <v>3.888888888888889E-2</v>
      </c>
      <c r="R6729" s="4">
        <f t="shared" si="423"/>
        <v>0.15</v>
      </c>
      <c r="S6729">
        <v>0</v>
      </c>
      <c r="T6729">
        <v>7</v>
      </c>
      <c r="U6729">
        <v>27</v>
      </c>
    </row>
    <row r="6730" spans="1:21" x14ac:dyDescent="0.3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f t="shared" si="420"/>
        <v>469</v>
      </c>
      <c r="P6730" s="4">
        <f t="shared" si="421"/>
        <v>2.1321961620469083E-3</v>
      </c>
      <c r="Q6730" s="4">
        <f t="shared" si="422"/>
        <v>4.2643923240938165E-3</v>
      </c>
      <c r="R6730" s="4">
        <f t="shared" si="423"/>
        <v>2.9850746268656716E-2</v>
      </c>
      <c r="S6730">
        <v>1</v>
      </c>
      <c r="T6730">
        <v>2</v>
      </c>
      <c r="U6730">
        <v>14</v>
      </c>
    </row>
    <row r="6731" spans="1:21" x14ac:dyDescent="0.3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f t="shared" si="420"/>
        <v>180</v>
      </c>
      <c r="P6731" s="4">
        <f t="shared" si="421"/>
        <v>5.5555555555555558E-3</v>
      </c>
      <c r="Q6731" s="4">
        <f t="shared" si="422"/>
        <v>0.1</v>
      </c>
      <c r="R6731" s="4">
        <f t="shared" si="423"/>
        <v>0.32222222222222224</v>
      </c>
      <c r="S6731">
        <v>1</v>
      </c>
      <c r="T6731">
        <v>18</v>
      </c>
      <c r="U6731">
        <v>58</v>
      </c>
    </row>
    <row r="6732" spans="1:21" x14ac:dyDescent="0.3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f t="shared" si="420"/>
        <v>180</v>
      </c>
      <c r="P6732" s="4">
        <f t="shared" si="421"/>
        <v>0</v>
      </c>
      <c r="Q6732" s="4">
        <f t="shared" si="422"/>
        <v>9.4444444444444442E-2</v>
      </c>
      <c r="R6732" s="4">
        <f t="shared" si="423"/>
        <v>0.31666666666666665</v>
      </c>
      <c r="S6732">
        <v>0</v>
      </c>
      <c r="T6732">
        <v>17</v>
      </c>
      <c r="U6732">
        <v>57</v>
      </c>
    </row>
    <row r="6733" spans="1:21" x14ac:dyDescent="0.3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f t="shared" si="420"/>
        <v>180</v>
      </c>
      <c r="P6733" s="4">
        <f t="shared" si="421"/>
        <v>0</v>
      </c>
      <c r="Q6733" s="4">
        <f t="shared" si="422"/>
        <v>1.6666666666666666E-2</v>
      </c>
      <c r="R6733" s="4">
        <f t="shared" si="423"/>
        <v>9.4444444444444442E-2</v>
      </c>
      <c r="S6733">
        <v>0</v>
      </c>
      <c r="T6733">
        <v>3</v>
      </c>
      <c r="U6733">
        <v>17</v>
      </c>
    </row>
    <row r="6734" spans="1:21" x14ac:dyDescent="0.3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f t="shared" si="420"/>
        <v>180</v>
      </c>
      <c r="P6734" s="4">
        <f t="shared" si="421"/>
        <v>5.5555555555555558E-3</v>
      </c>
      <c r="Q6734" s="4">
        <f t="shared" si="422"/>
        <v>0.05</v>
      </c>
      <c r="R6734" s="4">
        <f t="shared" si="423"/>
        <v>0.18333333333333332</v>
      </c>
      <c r="S6734">
        <v>1</v>
      </c>
      <c r="T6734">
        <v>9</v>
      </c>
      <c r="U6734">
        <v>33</v>
      </c>
    </row>
    <row r="6735" spans="1:21" x14ac:dyDescent="0.3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f t="shared" si="420"/>
        <v>180</v>
      </c>
      <c r="P6735" s="4">
        <f t="shared" si="421"/>
        <v>0</v>
      </c>
      <c r="Q6735" s="4">
        <f t="shared" si="422"/>
        <v>2.2222222222222223E-2</v>
      </c>
      <c r="R6735" s="4">
        <f t="shared" si="423"/>
        <v>0.1111111111111111</v>
      </c>
      <c r="S6735">
        <v>0</v>
      </c>
      <c r="T6735">
        <v>4</v>
      </c>
      <c r="U6735">
        <v>20</v>
      </c>
    </row>
    <row r="6736" spans="1:21" x14ac:dyDescent="0.3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f t="shared" si="420"/>
        <v>331</v>
      </c>
      <c r="P6736" s="4">
        <f t="shared" si="421"/>
        <v>0</v>
      </c>
      <c r="Q6736" s="4">
        <f t="shared" si="422"/>
        <v>3.3232628398791542E-2</v>
      </c>
      <c r="R6736" s="4">
        <f t="shared" si="423"/>
        <v>0.12084592145015106</v>
      </c>
      <c r="S6736">
        <v>0</v>
      </c>
      <c r="T6736">
        <v>11</v>
      </c>
      <c r="U6736">
        <v>40</v>
      </c>
    </row>
    <row r="6737" spans="1:21" x14ac:dyDescent="0.3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f t="shared" si="420"/>
        <v>180</v>
      </c>
      <c r="P6737" s="4">
        <f t="shared" si="421"/>
        <v>5.5555555555555558E-3</v>
      </c>
      <c r="Q6737" s="4">
        <f t="shared" si="422"/>
        <v>6.1111111111111109E-2</v>
      </c>
      <c r="R6737" s="4">
        <f t="shared" si="423"/>
        <v>0.21111111111111111</v>
      </c>
      <c r="S6737">
        <v>1</v>
      </c>
      <c r="T6737">
        <v>11</v>
      </c>
      <c r="U6737">
        <v>38</v>
      </c>
    </row>
    <row r="6738" spans="1:21" x14ac:dyDescent="0.3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f t="shared" si="420"/>
        <v>332</v>
      </c>
      <c r="P6738" s="4">
        <f t="shared" si="421"/>
        <v>3.0120481927710845E-3</v>
      </c>
      <c r="Q6738" s="4">
        <f t="shared" si="422"/>
        <v>3.614457831325301E-2</v>
      </c>
      <c r="R6738" s="4">
        <f t="shared" si="423"/>
        <v>0.12951807228915663</v>
      </c>
      <c r="S6738">
        <v>1</v>
      </c>
      <c r="T6738">
        <v>12</v>
      </c>
      <c r="U6738">
        <v>43</v>
      </c>
    </row>
    <row r="6739" spans="1:21" x14ac:dyDescent="0.3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f t="shared" si="420"/>
        <v>331</v>
      </c>
      <c r="P6739" s="4">
        <f t="shared" si="421"/>
        <v>0</v>
      </c>
      <c r="Q6739" s="4">
        <f t="shared" si="422"/>
        <v>3.0211480362537766E-2</v>
      </c>
      <c r="R6739" s="4">
        <f t="shared" si="423"/>
        <v>0.10574018126888217</v>
      </c>
      <c r="S6739">
        <v>0</v>
      </c>
      <c r="T6739">
        <v>10</v>
      </c>
      <c r="U6739">
        <v>35</v>
      </c>
    </row>
    <row r="6740" spans="1:21" x14ac:dyDescent="0.3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f t="shared" si="420"/>
        <v>180</v>
      </c>
      <c r="P6740" s="4">
        <f t="shared" si="421"/>
        <v>0</v>
      </c>
      <c r="Q6740" s="4">
        <f t="shared" si="422"/>
        <v>0.13333333333333333</v>
      </c>
      <c r="R6740" s="4">
        <f t="shared" si="423"/>
        <v>0.42222222222222222</v>
      </c>
      <c r="S6740">
        <v>0</v>
      </c>
      <c r="T6740">
        <v>24</v>
      </c>
      <c r="U6740">
        <v>76</v>
      </c>
    </row>
    <row r="6741" spans="1:21" x14ac:dyDescent="0.3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f t="shared" si="420"/>
        <v>180</v>
      </c>
      <c r="P6741" s="4">
        <f t="shared" si="421"/>
        <v>0</v>
      </c>
      <c r="Q6741" s="4">
        <f t="shared" si="422"/>
        <v>1.1111111111111112E-2</v>
      </c>
      <c r="R6741" s="4">
        <f t="shared" si="423"/>
        <v>7.7777777777777779E-2</v>
      </c>
      <c r="S6741">
        <v>0</v>
      </c>
      <c r="T6741">
        <v>2</v>
      </c>
      <c r="U6741">
        <v>14</v>
      </c>
    </row>
    <row r="6742" spans="1:21" x14ac:dyDescent="0.3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f t="shared" si="420"/>
        <v>180</v>
      </c>
      <c r="P6742" s="4">
        <f t="shared" si="421"/>
        <v>0</v>
      </c>
      <c r="Q6742" s="4">
        <f t="shared" si="422"/>
        <v>0</v>
      </c>
      <c r="R6742" s="4">
        <f t="shared" si="423"/>
        <v>2.2222222222222223E-2</v>
      </c>
      <c r="S6742">
        <v>0</v>
      </c>
      <c r="T6742">
        <v>0</v>
      </c>
      <c r="U6742">
        <v>4</v>
      </c>
    </row>
    <row r="6743" spans="1:21" x14ac:dyDescent="0.3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f t="shared" si="420"/>
        <v>180</v>
      </c>
      <c r="P6743" s="4">
        <f t="shared" si="421"/>
        <v>0</v>
      </c>
      <c r="Q6743" s="4">
        <f t="shared" si="422"/>
        <v>3.3333333333333333E-2</v>
      </c>
      <c r="R6743" s="4">
        <f t="shared" si="423"/>
        <v>0.13333333333333333</v>
      </c>
      <c r="S6743">
        <v>0</v>
      </c>
      <c r="T6743">
        <v>6</v>
      </c>
      <c r="U6743">
        <v>24</v>
      </c>
    </row>
    <row r="6744" spans="1:21" x14ac:dyDescent="0.3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f t="shared" si="420"/>
        <v>332</v>
      </c>
      <c r="P6744" s="4">
        <f t="shared" si="421"/>
        <v>0</v>
      </c>
      <c r="Q6744" s="4">
        <f t="shared" si="422"/>
        <v>0</v>
      </c>
      <c r="R6744" s="4">
        <f t="shared" si="423"/>
        <v>1.8072289156626505E-2</v>
      </c>
      <c r="S6744">
        <v>0</v>
      </c>
      <c r="T6744">
        <v>0</v>
      </c>
      <c r="U6744">
        <v>6</v>
      </c>
    </row>
    <row r="6745" spans="1:21" x14ac:dyDescent="0.3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f t="shared" si="420"/>
        <v>235</v>
      </c>
      <c r="P6745" s="4">
        <f t="shared" si="421"/>
        <v>0</v>
      </c>
      <c r="Q6745" s="4">
        <f t="shared" si="422"/>
        <v>0</v>
      </c>
      <c r="R6745" s="4">
        <f t="shared" si="423"/>
        <v>2.9787234042553193E-2</v>
      </c>
      <c r="S6745">
        <v>0</v>
      </c>
      <c r="T6745">
        <v>0</v>
      </c>
      <c r="U6745">
        <v>7</v>
      </c>
    </row>
    <row r="6746" spans="1:21" x14ac:dyDescent="0.3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f t="shared" si="420"/>
        <v>216</v>
      </c>
      <c r="P6746" s="4">
        <f t="shared" si="421"/>
        <v>0</v>
      </c>
      <c r="Q6746" s="4">
        <f t="shared" si="422"/>
        <v>9.2592592592592587E-3</v>
      </c>
      <c r="R6746" s="4">
        <f t="shared" si="423"/>
        <v>6.9444444444444448E-2</v>
      </c>
      <c r="S6746">
        <v>0</v>
      </c>
      <c r="T6746">
        <v>2</v>
      </c>
      <c r="U6746">
        <v>15</v>
      </c>
    </row>
    <row r="6747" spans="1:21" x14ac:dyDescent="0.3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f t="shared" si="420"/>
        <v>331</v>
      </c>
      <c r="P6747" s="4">
        <f t="shared" si="421"/>
        <v>0</v>
      </c>
      <c r="Q6747" s="4">
        <f t="shared" si="422"/>
        <v>9.0634441087613302E-3</v>
      </c>
      <c r="R6747" s="4">
        <f t="shared" si="423"/>
        <v>4.8338368580060423E-2</v>
      </c>
      <c r="S6747">
        <v>0</v>
      </c>
      <c r="T6747">
        <v>3</v>
      </c>
      <c r="U6747">
        <v>16</v>
      </c>
    </row>
    <row r="6748" spans="1:21" x14ac:dyDescent="0.3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f t="shared" si="420"/>
        <v>331</v>
      </c>
      <c r="P6748" s="4">
        <f t="shared" si="421"/>
        <v>0</v>
      </c>
      <c r="Q6748" s="4">
        <f t="shared" si="422"/>
        <v>9.0634441087613302E-3</v>
      </c>
      <c r="R6748" s="4">
        <f t="shared" si="423"/>
        <v>4.5317220543806644E-2</v>
      </c>
      <c r="S6748">
        <v>0</v>
      </c>
      <c r="T6748">
        <v>3</v>
      </c>
      <c r="U6748">
        <v>15</v>
      </c>
    </row>
    <row r="6749" spans="1:21" x14ac:dyDescent="0.3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f t="shared" si="420"/>
        <v>469</v>
      </c>
      <c r="P6749" s="4">
        <f t="shared" si="421"/>
        <v>0</v>
      </c>
      <c r="Q6749" s="4">
        <f t="shared" si="422"/>
        <v>2.3454157782515993E-2</v>
      </c>
      <c r="R6749" s="4">
        <f t="shared" si="423"/>
        <v>8.1023454157782518E-2</v>
      </c>
      <c r="S6749">
        <v>0</v>
      </c>
      <c r="T6749">
        <v>11</v>
      </c>
      <c r="U6749">
        <v>38</v>
      </c>
    </row>
    <row r="6750" spans="1:21" x14ac:dyDescent="0.3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f t="shared" si="420"/>
        <v>180</v>
      </c>
      <c r="P6750" s="4">
        <f t="shared" si="421"/>
        <v>0</v>
      </c>
      <c r="Q6750" s="4">
        <f t="shared" si="422"/>
        <v>2.7777777777777776E-2</v>
      </c>
      <c r="R6750" s="4">
        <f t="shared" si="423"/>
        <v>0.12222222222222222</v>
      </c>
      <c r="S6750">
        <v>0</v>
      </c>
      <c r="T6750">
        <v>5</v>
      </c>
      <c r="U6750">
        <v>22</v>
      </c>
    </row>
    <row r="6751" spans="1:21" x14ac:dyDescent="0.3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f t="shared" si="420"/>
        <v>180</v>
      </c>
      <c r="P6751" s="4">
        <f t="shared" si="421"/>
        <v>1.1111111111111112E-2</v>
      </c>
      <c r="Q6751" s="4">
        <f t="shared" si="422"/>
        <v>3.888888888888889E-2</v>
      </c>
      <c r="R6751" s="4">
        <f t="shared" si="423"/>
        <v>0.15</v>
      </c>
      <c r="S6751">
        <v>2</v>
      </c>
      <c r="T6751">
        <v>7</v>
      </c>
      <c r="U6751">
        <v>27</v>
      </c>
    </row>
    <row r="6752" spans="1:21" x14ac:dyDescent="0.3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f t="shared" si="420"/>
        <v>235</v>
      </c>
      <c r="P6752" s="4">
        <f t="shared" si="421"/>
        <v>0</v>
      </c>
      <c r="Q6752" s="4">
        <f t="shared" si="422"/>
        <v>5.5319148936170209E-2</v>
      </c>
      <c r="R6752" s="4">
        <f t="shared" si="423"/>
        <v>0.18723404255319148</v>
      </c>
      <c r="S6752">
        <v>0</v>
      </c>
      <c r="T6752">
        <v>13</v>
      </c>
      <c r="U6752">
        <v>44</v>
      </c>
    </row>
    <row r="6753" spans="1:21" x14ac:dyDescent="0.3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f t="shared" si="420"/>
        <v>332</v>
      </c>
      <c r="P6753" s="4">
        <f t="shared" si="421"/>
        <v>3.0120481927710845E-3</v>
      </c>
      <c r="Q6753" s="4">
        <f t="shared" si="422"/>
        <v>1.2048192771084338E-2</v>
      </c>
      <c r="R6753" s="4">
        <f t="shared" si="423"/>
        <v>5.4216867469879519E-2</v>
      </c>
      <c r="S6753">
        <v>1</v>
      </c>
      <c r="T6753">
        <v>4</v>
      </c>
      <c r="U6753">
        <v>18</v>
      </c>
    </row>
    <row r="6754" spans="1:21" x14ac:dyDescent="0.3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f t="shared" si="420"/>
        <v>180</v>
      </c>
      <c r="P6754" s="4">
        <f t="shared" si="421"/>
        <v>1.1111111111111112E-2</v>
      </c>
      <c r="Q6754" s="4">
        <f t="shared" si="422"/>
        <v>3.3333333333333333E-2</v>
      </c>
      <c r="R6754" s="4">
        <f t="shared" si="423"/>
        <v>0.14444444444444443</v>
      </c>
      <c r="S6754">
        <v>2</v>
      </c>
      <c r="T6754">
        <v>6</v>
      </c>
      <c r="U6754">
        <v>26</v>
      </c>
    </row>
    <row r="6755" spans="1:21" x14ac:dyDescent="0.3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f t="shared" si="420"/>
        <v>469</v>
      </c>
      <c r="P6755" s="4">
        <f t="shared" si="421"/>
        <v>0</v>
      </c>
      <c r="Q6755" s="4">
        <f t="shared" si="422"/>
        <v>2.1321961620469083E-2</v>
      </c>
      <c r="R6755" s="4">
        <f t="shared" si="423"/>
        <v>7.6759061833688705E-2</v>
      </c>
      <c r="S6755">
        <v>0</v>
      </c>
      <c r="T6755">
        <v>10</v>
      </c>
      <c r="U6755">
        <v>36</v>
      </c>
    </row>
    <row r="6756" spans="1:21" x14ac:dyDescent="0.3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f t="shared" si="420"/>
        <v>235</v>
      </c>
      <c r="P6756" s="4">
        <f t="shared" si="421"/>
        <v>8.5106382978723406E-3</v>
      </c>
      <c r="Q6756" s="4">
        <f t="shared" si="422"/>
        <v>0</v>
      </c>
      <c r="R6756" s="4">
        <f t="shared" si="423"/>
        <v>0</v>
      </c>
      <c r="S6756">
        <v>2</v>
      </c>
      <c r="T6756">
        <v>0</v>
      </c>
      <c r="U6756">
        <v>0</v>
      </c>
    </row>
    <row r="6757" spans="1:21" x14ac:dyDescent="0.3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f t="shared" si="420"/>
        <v>180</v>
      </c>
      <c r="P6757" s="4">
        <f t="shared" si="421"/>
        <v>0</v>
      </c>
      <c r="Q6757" s="4">
        <f t="shared" si="422"/>
        <v>0</v>
      </c>
      <c r="R6757" s="4">
        <f t="shared" si="423"/>
        <v>0</v>
      </c>
      <c r="S6757">
        <v>0</v>
      </c>
      <c r="T6757">
        <v>0</v>
      </c>
      <c r="U6757">
        <v>0</v>
      </c>
    </row>
    <row r="6758" spans="1:21" x14ac:dyDescent="0.3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f t="shared" si="420"/>
        <v>332</v>
      </c>
      <c r="P6758" s="4">
        <f t="shared" si="421"/>
        <v>0</v>
      </c>
      <c r="Q6758" s="4">
        <f t="shared" si="422"/>
        <v>3.0120481927710843E-2</v>
      </c>
      <c r="R6758" s="4">
        <f t="shared" si="423"/>
        <v>0.10843373493975904</v>
      </c>
      <c r="S6758">
        <v>0</v>
      </c>
      <c r="T6758">
        <v>10</v>
      </c>
      <c r="U6758">
        <v>36</v>
      </c>
    </row>
    <row r="6759" spans="1:21" x14ac:dyDescent="0.3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f t="shared" si="420"/>
        <v>214</v>
      </c>
      <c r="P6759" s="4">
        <f t="shared" si="421"/>
        <v>0</v>
      </c>
      <c r="Q6759" s="4">
        <f t="shared" si="422"/>
        <v>4.6728971962616821E-2</v>
      </c>
      <c r="R6759" s="4">
        <f t="shared" si="423"/>
        <v>0.17757009345794392</v>
      </c>
      <c r="S6759">
        <v>0</v>
      </c>
      <c r="T6759">
        <v>10</v>
      </c>
      <c r="U6759">
        <v>38</v>
      </c>
    </row>
    <row r="6760" spans="1:21" x14ac:dyDescent="0.3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f t="shared" si="420"/>
        <v>180</v>
      </c>
      <c r="P6760" s="4">
        <f t="shared" si="421"/>
        <v>0</v>
      </c>
      <c r="Q6760" s="4">
        <f t="shared" si="422"/>
        <v>0.10555555555555556</v>
      </c>
      <c r="R6760" s="4">
        <f t="shared" si="423"/>
        <v>0.35</v>
      </c>
      <c r="S6760">
        <v>0</v>
      </c>
      <c r="T6760">
        <v>19</v>
      </c>
      <c r="U6760">
        <v>63</v>
      </c>
    </row>
    <row r="6761" spans="1:21" x14ac:dyDescent="0.3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f t="shared" si="420"/>
        <v>180</v>
      </c>
      <c r="P6761" s="4">
        <f t="shared" si="421"/>
        <v>0</v>
      </c>
      <c r="Q6761" s="4">
        <f t="shared" si="422"/>
        <v>0.05</v>
      </c>
      <c r="R6761" s="4">
        <f t="shared" si="423"/>
        <v>0.18333333333333332</v>
      </c>
      <c r="S6761">
        <v>0</v>
      </c>
      <c r="T6761">
        <v>9</v>
      </c>
      <c r="U6761">
        <v>33</v>
      </c>
    </row>
    <row r="6762" spans="1:21" x14ac:dyDescent="0.3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f t="shared" si="420"/>
        <v>180</v>
      </c>
      <c r="P6762" s="4">
        <f t="shared" si="421"/>
        <v>0</v>
      </c>
      <c r="Q6762" s="4">
        <f t="shared" si="422"/>
        <v>6.6666666666666666E-2</v>
      </c>
      <c r="R6762" s="4">
        <f t="shared" si="423"/>
        <v>0.2388888888888889</v>
      </c>
      <c r="S6762">
        <v>0</v>
      </c>
      <c r="T6762">
        <v>12</v>
      </c>
      <c r="U6762">
        <v>43</v>
      </c>
    </row>
    <row r="6763" spans="1:21" x14ac:dyDescent="0.3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f t="shared" si="420"/>
        <v>180</v>
      </c>
      <c r="P6763" s="4">
        <f t="shared" si="421"/>
        <v>5.5555555555555558E-3</v>
      </c>
      <c r="Q6763" s="4">
        <f t="shared" si="422"/>
        <v>3.888888888888889E-2</v>
      </c>
      <c r="R6763" s="4">
        <f t="shared" si="423"/>
        <v>0.15</v>
      </c>
      <c r="S6763">
        <v>1</v>
      </c>
      <c r="T6763">
        <v>7</v>
      </c>
      <c r="U6763">
        <v>27</v>
      </c>
    </row>
    <row r="6764" spans="1:21" x14ac:dyDescent="0.3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f t="shared" si="420"/>
        <v>272</v>
      </c>
      <c r="P6764" s="4">
        <f t="shared" si="421"/>
        <v>7.3529411764705881E-3</v>
      </c>
      <c r="Q6764" s="4">
        <f t="shared" si="422"/>
        <v>3.3088235294117647E-2</v>
      </c>
      <c r="R6764" s="4">
        <f t="shared" si="423"/>
        <v>0.12867647058823528</v>
      </c>
      <c r="S6764">
        <v>2</v>
      </c>
      <c r="T6764">
        <v>9</v>
      </c>
      <c r="U6764">
        <v>35</v>
      </c>
    </row>
    <row r="6765" spans="1:21" x14ac:dyDescent="0.3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f t="shared" si="420"/>
        <v>332</v>
      </c>
      <c r="P6765" s="4">
        <f t="shared" si="421"/>
        <v>0</v>
      </c>
      <c r="Q6765" s="4">
        <f t="shared" si="422"/>
        <v>5.1204819277108432E-2</v>
      </c>
      <c r="R6765" s="4">
        <f t="shared" si="423"/>
        <v>0.16867469879518071</v>
      </c>
      <c r="S6765">
        <v>0</v>
      </c>
      <c r="T6765">
        <v>17</v>
      </c>
      <c r="U6765">
        <v>56</v>
      </c>
    </row>
    <row r="6766" spans="1:21" x14ac:dyDescent="0.3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f t="shared" si="420"/>
        <v>180</v>
      </c>
      <c r="P6766" s="4">
        <f t="shared" si="421"/>
        <v>0</v>
      </c>
      <c r="Q6766" s="4">
        <f t="shared" si="422"/>
        <v>0</v>
      </c>
      <c r="R6766" s="4">
        <f t="shared" si="423"/>
        <v>0</v>
      </c>
      <c r="S6766">
        <v>0</v>
      </c>
      <c r="T6766">
        <v>0</v>
      </c>
      <c r="U6766">
        <v>0</v>
      </c>
    </row>
    <row r="6767" spans="1:21" x14ac:dyDescent="0.3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f t="shared" si="420"/>
        <v>235</v>
      </c>
      <c r="P6767" s="4">
        <f t="shared" si="421"/>
        <v>0</v>
      </c>
      <c r="Q6767" s="4">
        <f t="shared" si="422"/>
        <v>4.2553191489361701E-2</v>
      </c>
      <c r="R6767" s="4">
        <f t="shared" si="423"/>
        <v>0.1574468085106383</v>
      </c>
      <c r="S6767">
        <v>0</v>
      </c>
      <c r="T6767">
        <v>10</v>
      </c>
      <c r="U6767">
        <v>37</v>
      </c>
    </row>
    <row r="6768" spans="1:21" x14ac:dyDescent="0.3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f t="shared" si="420"/>
        <v>332</v>
      </c>
      <c r="P6768" s="4">
        <f t="shared" si="421"/>
        <v>0</v>
      </c>
      <c r="Q6768" s="4">
        <f t="shared" si="422"/>
        <v>5.7228915662650599E-2</v>
      </c>
      <c r="R6768" s="4">
        <f t="shared" si="423"/>
        <v>0.19277108433734941</v>
      </c>
      <c r="S6768">
        <v>0</v>
      </c>
      <c r="T6768">
        <v>19</v>
      </c>
      <c r="U6768">
        <v>64</v>
      </c>
    </row>
    <row r="6769" spans="1:21" x14ac:dyDescent="0.3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f t="shared" si="420"/>
        <v>272</v>
      </c>
      <c r="P6769" s="4">
        <f t="shared" si="421"/>
        <v>3.6764705882352941E-3</v>
      </c>
      <c r="Q6769" s="4">
        <f t="shared" si="422"/>
        <v>3.3088235294117647E-2</v>
      </c>
      <c r="R6769" s="4">
        <f t="shared" si="423"/>
        <v>0.12867647058823528</v>
      </c>
      <c r="S6769">
        <v>1</v>
      </c>
      <c r="T6769">
        <v>9</v>
      </c>
      <c r="U6769">
        <v>35</v>
      </c>
    </row>
    <row r="6770" spans="1:21" x14ac:dyDescent="0.3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f t="shared" si="420"/>
        <v>331</v>
      </c>
      <c r="P6770" s="4">
        <f t="shared" si="421"/>
        <v>0</v>
      </c>
      <c r="Q6770" s="4">
        <f t="shared" si="422"/>
        <v>5.1359516616314202E-2</v>
      </c>
      <c r="R6770" s="4">
        <f t="shared" si="423"/>
        <v>0.16918429003021149</v>
      </c>
      <c r="S6770">
        <v>0</v>
      </c>
      <c r="T6770">
        <v>17</v>
      </c>
      <c r="U6770">
        <v>56</v>
      </c>
    </row>
    <row r="6771" spans="1:21" x14ac:dyDescent="0.3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f t="shared" si="420"/>
        <v>180</v>
      </c>
      <c r="P6771" s="4">
        <f t="shared" si="421"/>
        <v>0</v>
      </c>
      <c r="Q6771" s="4">
        <f t="shared" si="422"/>
        <v>2.2222222222222223E-2</v>
      </c>
      <c r="R6771" s="4">
        <f t="shared" si="423"/>
        <v>0.1111111111111111</v>
      </c>
      <c r="S6771">
        <v>0</v>
      </c>
      <c r="T6771">
        <v>4</v>
      </c>
      <c r="U6771">
        <v>20</v>
      </c>
    </row>
    <row r="6772" spans="1:21" x14ac:dyDescent="0.3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f t="shared" si="420"/>
        <v>180</v>
      </c>
      <c r="P6772" s="4">
        <f t="shared" si="421"/>
        <v>5.5555555555555558E-3</v>
      </c>
      <c r="Q6772" s="4">
        <f t="shared" si="422"/>
        <v>4.4444444444444446E-2</v>
      </c>
      <c r="R6772" s="4">
        <f t="shared" si="423"/>
        <v>0.16666666666666666</v>
      </c>
      <c r="S6772">
        <v>1</v>
      </c>
      <c r="T6772">
        <v>8</v>
      </c>
      <c r="U6772">
        <v>30</v>
      </c>
    </row>
    <row r="6773" spans="1:21" x14ac:dyDescent="0.3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f t="shared" si="420"/>
        <v>180</v>
      </c>
      <c r="P6773" s="4">
        <f t="shared" si="421"/>
        <v>1.1111111111111112E-2</v>
      </c>
      <c r="Q6773" s="4">
        <f t="shared" si="422"/>
        <v>4.4444444444444446E-2</v>
      </c>
      <c r="R6773" s="4">
        <f t="shared" si="423"/>
        <v>0.17222222222222222</v>
      </c>
      <c r="S6773">
        <v>2</v>
      </c>
      <c r="T6773">
        <v>8</v>
      </c>
      <c r="U6773">
        <v>31</v>
      </c>
    </row>
    <row r="6774" spans="1:21" x14ac:dyDescent="0.3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f t="shared" si="420"/>
        <v>180</v>
      </c>
      <c r="P6774" s="4">
        <f t="shared" si="421"/>
        <v>0</v>
      </c>
      <c r="Q6774" s="4">
        <f t="shared" si="422"/>
        <v>0</v>
      </c>
      <c r="R6774" s="4">
        <f t="shared" si="423"/>
        <v>0</v>
      </c>
      <c r="S6774">
        <v>0</v>
      </c>
      <c r="T6774">
        <v>0</v>
      </c>
      <c r="U6774">
        <v>0</v>
      </c>
    </row>
    <row r="6775" spans="1:21" x14ac:dyDescent="0.3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f t="shared" si="420"/>
        <v>272</v>
      </c>
      <c r="P6775" s="4">
        <f t="shared" si="421"/>
        <v>0</v>
      </c>
      <c r="Q6775" s="4">
        <f t="shared" si="422"/>
        <v>3.6764705882352941E-3</v>
      </c>
      <c r="R6775" s="4">
        <f t="shared" si="423"/>
        <v>4.4117647058823532E-2</v>
      </c>
      <c r="S6775">
        <v>0</v>
      </c>
      <c r="T6775">
        <v>1</v>
      </c>
      <c r="U6775">
        <v>12</v>
      </c>
    </row>
    <row r="6776" spans="1:21" x14ac:dyDescent="0.3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f t="shared" si="420"/>
        <v>180</v>
      </c>
      <c r="P6776" s="4">
        <f t="shared" si="421"/>
        <v>0</v>
      </c>
      <c r="Q6776" s="4">
        <f t="shared" si="422"/>
        <v>1.1111111111111112E-2</v>
      </c>
      <c r="R6776" s="4">
        <f t="shared" si="423"/>
        <v>7.2222222222222215E-2</v>
      </c>
      <c r="S6776">
        <v>0</v>
      </c>
      <c r="T6776">
        <v>2</v>
      </c>
      <c r="U6776">
        <v>13</v>
      </c>
    </row>
    <row r="6777" spans="1:21" x14ac:dyDescent="0.3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f t="shared" si="420"/>
        <v>180</v>
      </c>
      <c r="P6777" s="4">
        <f t="shared" si="421"/>
        <v>0</v>
      </c>
      <c r="Q6777" s="4">
        <f t="shared" si="422"/>
        <v>6.6666666666666666E-2</v>
      </c>
      <c r="R6777" s="4">
        <f t="shared" si="423"/>
        <v>0.2388888888888889</v>
      </c>
      <c r="S6777">
        <v>0</v>
      </c>
      <c r="T6777">
        <v>12</v>
      </c>
      <c r="U6777">
        <v>43</v>
      </c>
    </row>
    <row r="6778" spans="1:21" x14ac:dyDescent="0.3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f t="shared" si="420"/>
        <v>332</v>
      </c>
      <c r="P6778" s="4">
        <f t="shared" si="421"/>
        <v>0</v>
      </c>
      <c r="Q6778" s="4">
        <f t="shared" si="422"/>
        <v>3.9156626506024098E-2</v>
      </c>
      <c r="R6778" s="4">
        <f t="shared" si="423"/>
        <v>0.13253012048192772</v>
      </c>
      <c r="S6778">
        <v>0</v>
      </c>
      <c r="T6778">
        <v>13</v>
      </c>
      <c r="U6778">
        <v>44</v>
      </c>
    </row>
    <row r="6779" spans="1:21" x14ac:dyDescent="0.3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f t="shared" si="420"/>
        <v>180</v>
      </c>
      <c r="P6779" s="4">
        <f t="shared" si="421"/>
        <v>0</v>
      </c>
      <c r="Q6779" s="4">
        <f t="shared" si="422"/>
        <v>5.5555555555555552E-2</v>
      </c>
      <c r="R6779" s="4">
        <f t="shared" si="423"/>
        <v>0.19444444444444445</v>
      </c>
      <c r="S6779">
        <v>0</v>
      </c>
      <c r="T6779">
        <v>10</v>
      </c>
      <c r="U6779">
        <v>35</v>
      </c>
    </row>
    <row r="6780" spans="1:21" x14ac:dyDescent="0.3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f t="shared" si="420"/>
        <v>180</v>
      </c>
      <c r="P6780" s="4">
        <f t="shared" si="421"/>
        <v>1.1111111111111112E-2</v>
      </c>
      <c r="Q6780" s="4">
        <f t="shared" si="422"/>
        <v>6.6666666666666666E-2</v>
      </c>
      <c r="R6780" s="4">
        <f t="shared" si="423"/>
        <v>0.2388888888888889</v>
      </c>
      <c r="S6780">
        <v>2</v>
      </c>
      <c r="T6780">
        <v>12</v>
      </c>
      <c r="U6780">
        <v>43</v>
      </c>
    </row>
    <row r="6781" spans="1:21" x14ac:dyDescent="0.3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f t="shared" si="420"/>
        <v>235</v>
      </c>
      <c r="P6781" s="4">
        <f t="shared" si="421"/>
        <v>0</v>
      </c>
      <c r="Q6781" s="4">
        <f t="shared" si="422"/>
        <v>2.9787234042553193E-2</v>
      </c>
      <c r="R6781" s="4">
        <f t="shared" si="423"/>
        <v>0.11914893617021277</v>
      </c>
      <c r="S6781">
        <v>0</v>
      </c>
      <c r="T6781">
        <v>7</v>
      </c>
      <c r="U6781">
        <v>28</v>
      </c>
    </row>
    <row r="6782" spans="1:21" x14ac:dyDescent="0.3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f t="shared" si="420"/>
        <v>180</v>
      </c>
      <c r="P6782" s="4">
        <f t="shared" si="421"/>
        <v>0</v>
      </c>
      <c r="Q6782" s="4">
        <f t="shared" si="422"/>
        <v>7.7777777777777779E-2</v>
      </c>
      <c r="R6782" s="4">
        <f t="shared" si="423"/>
        <v>0.2722222222222222</v>
      </c>
      <c r="S6782">
        <v>0</v>
      </c>
      <c r="T6782">
        <v>14</v>
      </c>
      <c r="U6782">
        <v>49</v>
      </c>
    </row>
    <row r="6783" spans="1:21" x14ac:dyDescent="0.3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f t="shared" si="420"/>
        <v>336</v>
      </c>
      <c r="P6783" s="4">
        <f t="shared" si="421"/>
        <v>0</v>
      </c>
      <c r="Q6783" s="4">
        <f t="shared" si="422"/>
        <v>2.3809523809523808E-2</v>
      </c>
      <c r="R6783" s="4">
        <f t="shared" si="423"/>
        <v>8.9285714285714288E-2</v>
      </c>
      <c r="S6783">
        <v>0</v>
      </c>
      <c r="T6783">
        <v>8</v>
      </c>
      <c r="U6783">
        <v>30</v>
      </c>
    </row>
    <row r="6784" spans="1:21" x14ac:dyDescent="0.3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f t="shared" si="420"/>
        <v>180</v>
      </c>
      <c r="P6784" s="4">
        <f t="shared" si="421"/>
        <v>0</v>
      </c>
      <c r="Q6784" s="4">
        <f t="shared" si="422"/>
        <v>4.4444444444444446E-2</v>
      </c>
      <c r="R6784" s="4">
        <f t="shared" si="423"/>
        <v>0.17222222222222222</v>
      </c>
      <c r="S6784">
        <v>0</v>
      </c>
      <c r="T6784">
        <v>8</v>
      </c>
      <c r="U6784">
        <v>31</v>
      </c>
    </row>
    <row r="6785" spans="1:21" x14ac:dyDescent="0.3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f t="shared" si="420"/>
        <v>180</v>
      </c>
      <c r="P6785" s="4">
        <f t="shared" si="421"/>
        <v>0</v>
      </c>
      <c r="Q6785" s="4">
        <f t="shared" si="422"/>
        <v>3.3333333333333333E-2</v>
      </c>
      <c r="R6785" s="4">
        <f t="shared" si="423"/>
        <v>0.14444444444444443</v>
      </c>
      <c r="S6785">
        <v>0</v>
      </c>
      <c r="T6785">
        <v>6</v>
      </c>
      <c r="U6785">
        <v>26</v>
      </c>
    </row>
    <row r="6786" spans="1:21" x14ac:dyDescent="0.3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f t="shared" si="420"/>
        <v>180</v>
      </c>
      <c r="P6786" s="4">
        <f t="shared" si="421"/>
        <v>0</v>
      </c>
      <c r="Q6786" s="4">
        <f t="shared" si="422"/>
        <v>6.6666666666666666E-2</v>
      </c>
      <c r="R6786" s="4">
        <f t="shared" si="423"/>
        <v>0.22777777777777777</v>
      </c>
      <c r="S6786">
        <v>0</v>
      </c>
      <c r="T6786">
        <v>12</v>
      </c>
      <c r="U6786">
        <v>41</v>
      </c>
    </row>
    <row r="6787" spans="1:21" x14ac:dyDescent="0.3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f t="shared" ref="O6787:O6850" si="424">L6787+M6787+N6787</f>
        <v>336</v>
      </c>
      <c r="P6787" s="4">
        <f t="shared" ref="P6787:P6850" si="425">S6787/O6787</f>
        <v>0</v>
      </c>
      <c r="Q6787" s="4">
        <f t="shared" ref="Q6787:Q6850" si="426">T6787/O6787</f>
        <v>1.488095238095238E-2</v>
      </c>
      <c r="R6787" s="4">
        <f t="shared" ref="R6787:R6850" si="427">U6787/O6787</f>
        <v>7.1428571428571425E-2</v>
      </c>
      <c r="S6787">
        <v>0</v>
      </c>
      <c r="T6787">
        <v>5</v>
      </c>
      <c r="U6787">
        <v>24</v>
      </c>
    </row>
    <row r="6788" spans="1:21" x14ac:dyDescent="0.3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f t="shared" si="424"/>
        <v>180</v>
      </c>
      <c r="P6788" s="4">
        <f t="shared" si="425"/>
        <v>0</v>
      </c>
      <c r="Q6788" s="4">
        <f t="shared" si="426"/>
        <v>7.2222222222222215E-2</v>
      </c>
      <c r="R6788" s="4">
        <f t="shared" si="427"/>
        <v>0.25555555555555554</v>
      </c>
      <c r="S6788">
        <v>0</v>
      </c>
      <c r="T6788">
        <v>13</v>
      </c>
      <c r="U6788">
        <v>46</v>
      </c>
    </row>
    <row r="6789" spans="1:21" x14ac:dyDescent="0.3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f t="shared" si="424"/>
        <v>180</v>
      </c>
      <c r="P6789" s="4">
        <f t="shared" si="425"/>
        <v>0</v>
      </c>
      <c r="Q6789" s="4">
        <f t="shared" si="426"/>
        <v>1.1111111111111112E-2</v>
      </c>
      <c r="R6789" s="4">
        <f t="shared" si="427"/>
        <v>7.2222222222222215E-2</v>
      </c>
      <c r="S6789">
        <v>0</v>
      </c>
      <c r="T6789">
        <v>2</v>
      </c>
      <c r="U6789">
        <v>13</v>
      </c>
    </row>
    <row r="6790" spans="1:21" x14ac:dyDescent="0.3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f t="shared" si="424"/>
        <v>180</v>
      </c>
      <c r="P6790" s="4">
        <f t="shared" si="425"/>
        <v>0</v>
      </c>
      <c r="Q6790" s="4">
        <f t="shared" si="426"/>
        <v>1.1111111111111112E-2</v>
      </c>
      <c r="R6790" s="4">
        <f t="shared" si="427"/>
        <v>7.2222222222222215E-2</v>
      </c>
      <c r="S6790">
        <v>0</v>
      </c>
      <c r="T6790">
        <v>2</v>
      </c>
      <c r="U6790">
        <v>13</v>
      </c>
    </row>
    <row r="6791" spans="1:21" x14ac:dyDescent="0.3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f t="shared" si="424"/>
        <v>180</v>
      </c>
      <c r="P6791" s="4">
        <f t="shared" si="425"/>
        <v>0</v>
      </c>
      <c r="Q6791" s="4">
        <f t="shared" si="426"/>
        <v>6.6666666666666666E-2</v>
      </c>
      <c r="R6791" s="4">
        <f t="shared" si="427"/>
        <v>0.22777777777777777</v>
      </c>
      <c r="S6791">
        <v>0</v>
      </c>
      <c r="T6791">
        <v>12</v>
      </c>
      <c r="U6791">
        <v>41</v>
      </c>
    </row>
    <row r="6792" spans="1:21" x14ac:dyDescent="0.3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f t="shared" si="424"/>
        <v>331</v>
      </c>
      <c r="P6792" s="4">
        <f t="shared" si="425"/>
        <v>0</v>
      </c>
      <c r="Q6792" s="4">
        <f t="shared" si="426"/>
        <v>2.1148036253776436E-2</v>
      </c>
      <c r="R6792" s="4">
        <f t="shared" si="427"/>
        <v>8.7613293051359523E-2</v>
      </c>
      <c r="S6792">
        <v>0</v>
      </c>
      <c r="T6792">
        <v>7</v>
      </c>
      <c r="U6792">
        <v>29</v>
      </c>
    </row>
    <row r="6793" spans="1:21" x14ac:dyDescent="0.3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f t="shared" si="424"/>
        <v>180</v>
      </c>
      <c r="P6793" s="4">
        <f t="shared" si="425"/>
        <v>0</v>
      </c>
      <c r="Q6793" s="4">
        <f t="shared" si="426"/>
        <v>2.7777777777777776E-2</v>
      </c>
      <c r="R6793" s="4">
        <f t="shared" si="427"/>
        <v>0.12777777777777777</v>
      </c>
      <c r="S6793">
        <v>0</v>
      </c>
      <c r="T6793">
        <v>5</v>
      </c>
      <c r="U6793">
        <v>23</v>
      </c>
    </row>
    <row r="6794" spans="1:21" x14ac:dyDescent="0.3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f t="shared" si="424"/>
        <v>204</v>
      </c>
      <c r="P6794" s="4">
        <f t="shared" si="425"/>
        <v>0</v>
      </c>
      <c r="Q6794" s="4">
        <f t="shared" si="426"/>
        <v>6.3725490196078427E-2</v>
      </c>
      <c r="R6794" s="4">
        <f t="shared" si="427"/>
        <v>0.21568627450980393</v>
      </c>
      <c r="S6794">
        <v>0</v>
      </c>
      <c r="T6794">
        <v>13</v>
      </c>
      <c r="U6794">
        <v>44</v>
      </c>
    </row>
    <row r="6795" spans="1:21" x14ac:dyDescent="0.3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f t="shared" si="424"/>
        <v>180</v>
      </c>
      <c r="P6795" s="4">
        <f t="shared" si="425"/>
        <v>5.5555555555555558E-3</v>
      </c>
      <c r="Q6795" s="4">
        <f t="shared" si="426"/>
        <v>2.2222222222222223E-2</v>
      </c>
      <c r="R6795" s="4">
        <f t="shared" si="427"/>
        <v>0.11666666666666667</v>
      </c>
      <c r="S6795">
        <v>1</v>
      </c>
      <c r="T6795">
        <v>4</v>
      </c>
      <c r="U6795">
        <v>21</v>
      </c>
    </row>
    <row r="6796" spans="1:21" x14ac:dyDescent="0.3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f t="shared" si="424"/>
        <v>180</v>
      </c>
      <c r="P6796" s="4">
        <f t="shared" si="425"/>
        <v>5.5555555555555558E-3</v>
      </c>
      <c r="Q6796" s="4">
        <f t="shared" si="426"/>
        <v>3.888888888888889E-2</v>
      </c>
      <c r="R6796" s="4">
        <f t="shared" si="427"/>
        <v>0.15</v>
      </c>
      <c r="S6796">
        <v>1</v>
      </c>
      <c r="T6796">
        <v>7</v>
      </c>
      <c r="U6796">
        <v>27</v>
      </c>
    </row>
    <row r="6797" spans="1:21" x14ac:dyDescent="0.3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f t="shared" si="424"/>
        <v>180</v>
      </c>
      <c r="P6797" s="4">
        <f t="shared" si="425"/>
        <v>0</v>
      </c>
      <c r="Q6797" s="4">
        <f t="shared" si="426"/>
        <v>8.3333333333333329E-2</v>
      </c>
      <c r="R6797" s="4">
        <f t="shared" si="427"/>
        <v>0.28888888888888886</v>
      </c>
      <c r="S6797">
        <v>0</v>
      </c>
      <c r="T6797">
        <v>15</v>
      </c>
      <c r="U6797">
        <v>52</v>
      </c>
    </row>
    <row r="6798" spans="1:21" x14ac:dyDescent="0.3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f t="shared" si="424"/>
        <v>180</v>
      </c>
      <c r="P6798" s="4">
        <f t="shared" si="425"/>
        <v>5.5555555555555558E-3</v>
      </c>
      <c r="Q6798" s="4">
        <f t="shared" si="426"/>
        <v>8.8888888888888892E-2</v>
      </c>
      <c r="R6798" s="4">
        <f t="shared" si="427"/>
        <v>0.3</v>
      </c>
      <c r="S6798">
        <v>1</v>
      </c>
      <c r="T6798">
        <v>16</v>
      </c>
      <c r="U6798">
        <v>54</v>
      </c>
    </row>
    <row r="6799" spans="1:21" x14ac:dyDescent="0.3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f t="shared" si="424"/>
        <v>180</v>
      </c>
      <c r="P6799" s="4">
        <f t="shared" si="425"/>
        <v>0</v>
      </c>
      <c r="Q6799" s="4">
        <f t="shared" si="426"/>
        <v>8.8888888888888892E-2</v>
      </c>
      <c r="R6799" s="4">
        <f t="shared" si="427"/>
        <v>0.30555555555555558</v>
      </c>
      <c r="S6799">
        <v>0</v>
      </c>
      <c r="T6799">
        <v>16</v>
      </c>
      <c r="U6799">
        <v>55</v>
      </c>
    </row>
    <row r="6800" spans="1:21" x14ac:dyDescent="0.3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f t="shared" si="424"/>
        <v>180</v>
      </c>
      <c r="P6800" s="4">
        <f t="shared" si="425"/>
        <v>1.1111111111111112E-2</v>
      </c>
      <c r="Q6800" s="4">
        <f t="shared" si="426"/>
        <v>3.3333333333333333E-2</v>
      </c>
      <c r="R6800" s="4">
        <f t="shared" si="427"/>
        <v>0.14444444444444443</v>
      </c>
      <c r="S6800">
        <v>2</v>
      </c>
      <c r="T6800">
        <v>6</v>
      </c>
      <c r="U6800">
        <v>26</v>
      </c>
    </row>
    <row r="6801" spans="1:21" x14ac:dyDescent="0.3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f t="shared" si="424"/>
        <v>180</v>
      </c>
      <c r="P6801" s="4">
        <f t="shared" si="425"/>
        <v>0</v>
      </c>
      <c r="Q6801" s="4">
        <f t="shared" si="426"/>
        <v>8.3333333333333329E-2</v>
      </c>
      <c r="R6801" s="4">
        <f t="shared" si="427"/>
        <v>0.2722222222222222</v>
      </c>
      <c r="S6801">
        <v>0</v>
      </c>
      <c r="T6801">
        <v>15</v>
      </c>
      <c r="U6801">
        <v>49</v>
      </c>
    </row>
    <row r="6802" spans="1:21" x14ac:dyDescent="0.3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f t="shared" si="424"/>
        <v>180</v>
      </c>
      <c r="P6802" s="4">
        <f t="shared" si="425"/>
        <v>0</v>
      </c>
      <c r="Q6802" s="4">
        <f t="shared" si="426"/>
        <v>1.6666666666666666E-2</v>
      </c>
      <c r="R6802" s="4">
        <f t="shared" si="427"/>
        <v>8.3333333333333329E-2</v>
      </c>
      <c r="S6802">
        <v>0</v>
      </c>
      <c r="T6802">
        <v>3</v>
      </c>
      <c r="U6802">
        <v>15</v>
      </c>
    </row>
    <row r="6803" spans="1:21" x14ac:dyDescent="0.3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f t="shared" si="424"/>
        <v>180</v>
      </c>
      <c r="P6803" s="4">
        <f t="shared" si="425"/>
        <v>0</v>
      </c>
      <c r="Q6803" s="4">
        <f t="shared" si="426"/>
        <v>1.6666666666666666E-2</v>
      </c>
      <c r="R6803" s="4">
        <f t="shared" si="427"/>
        <v>8.8888888888888892E-2</v>
      </c>
      <c r="S6803">
        <v>0</v>
      </c>
      <c r="T6803">
        <v>3</v>
      </c>
      <c r="U6803">
        <v>16</v>
      </c>
    </row>
    <row r="6804" spans="1:21" x14ac:dyDescent="0.3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f t="shared" si="424"/>
        <v>180</v>
      </c>
      <c r="P6804" s="4">
        <f t="shared" si="425"/>
        <v>0</v>
      </c>
      <c r="Q6804" s="4">
        <f t="shared" si="426"/>
        <v>0</v>
      </c>
      <c r="R6804" s="4">
        <f t="shared" si="427"/>
        <v>0</v>
      </c>
      <c r="S6804">
        <v>0</v>
      </c>
      <c r="T6804">
        <v>0</v>
      </c>
      <c r="U6804">
        <v>0</v>
      </c>
    </row>
    <row r="6805" spans="1:21" x14ac:dyDescent="0.3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f t="shared" si="424"/>
        <v>180</v>
      </c>
      <c r="P6805" s="4">
        <f t="shared" si="425"/>
        <v>1.6666666666666666E-2</v>
      </c>
      <c r="Q6805" s="4">
        <f t="shared" si="426"/>
        <v>9.4444444444444442E-2</v>
      </c>
      <c r="R6805" s="4">
        <f t="shared" si="427"/>
        <v>0.31111111111111112</v>
      </c>
      <c r="S6805">
        <v>3</v>
      </c>
      <c r="T6805">
        <v>17</v>
      </c>
      <c r="U6805">
        <v>56</v>
      </c>
    </row>
    <row r="6806" spans="1:21" x14ac:dyDescent="0.3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f t="shared" si="424"/>
        <v>180</v>
      </c>
      <c r="P6806" s="4">
        <f t="shared" si="425"/>
        <v>0</v>
      </c>
      <c r="Q6806" s="4">
        <f t="shared" si="426"/>
        <v>1.6666666666666666E-2</v>
      </c>
      <c r="R6806" s="4">
        <f t="shared" si="427"/>
        <v>9.4444444444444442E-2</v>
      </c>
      <c r="S6806">
        <v>0</v>
      </c>
      <c r="T6806">
        <v>3</v>
      </c>
      <c r="U6806">
        <v>17</v>
      </c>
    </row>
    <row r="6807" spans="1:21" x14ac:dyDescent="0.3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f t="shared" si="424"/>
        <v>180</v>
      </c>
      <c r="P6807" s="4">
        <f t="shared" si="425"/>
        <v>0</v>
      </c>
      <c r="Q6807" s="4">
        <f t="shared" si="426"/>
        <v>3.888888888888889E-2</v>
      </c>
      <c r="R6807" s="4">
        <f t="shared" si="427"/>
        <v>0.15555555555555556</v>
      </c>
      <c r="S6807">
        <v>0</v>
      </c>
      <c r="T6807">
        <v>7</v>
      </c>
      <c r="U6807">
        <v>28</v>
      </c>
    </row>
    <row r="6808" spans="1:21" x14ac:dyDescent="0.3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f t="shared" si="424"/>
        <v>180</v>
      </c>
      <c r="P6808" s="4">
        <f t="shared" si="425"/>
        <v>0</v>
      </c>
      <c r="Q6808" s="4">
        <f t="shared" si="426"/>
        <v>1.6666666666666666E-2</v>
      </c>
      <c r="R6808" s="4">
        <f t="shared" si="427"/>
        <v>8.8888888888888892E-2</v>
      </c>
      <c r="S6808">
        <v>0</v>
      </c>
      <c r="T6808">
        <v>3</v>
      </c>
      <c r="U6808">
        <v>16</v>
      </c>
    </row>
    <row r="6809" spans="1:21" x14ac:dyDescent="0.3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f t="shared" si="424"/>
        <v>180</v>
      </c>
      <c r="P6809" s="4">
        <f t="shared" si="425"/>
        <v>0</v>
      </c>
      <c r="Q6809" s="4">
        <f t="shared" si="426"/>
        <v>6.6666666666666666E-2</v>
      </c>
      <c r="R6809" s="4">
        <f t="shared" si="427"/>
        <v>0.22777777777777777</v>
      </c>
      <c r="S6809">
        <v>0</v>
      </c>
      <c r="T6809">
        <v>12</v>
      </c>
      <c r="U6809">
        <v>41</v>
      </c>
    </row>
    <row r="6810" spans="1:21" x14ac:dyDescent="0.3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f t="shared" si="424"/>
        <v>180</v>
      </c>
      <c r="P6810" s="4">
        <f t="shared" si="425"/>
        <v>0</v>
      </c>
      <c r="Q6810" s="4">
        <f t="shared" si="426"/>
        <v>3.3333333333333333E-2</v>
      </c>
      <c r="R6810" s="4">
        <f t="shared" si="427"/>
        <v>0.13333333333333333</v>
      </c>
      <c r="S6810">
        <v>0</v>
      </c>
      <c r="T6810">
        <v>6</v>
      </c>
      <c r="U6810">
        <v>24</v>
      </c>
    </row>
    <row r="6811" spans="1:21" x14ac:dyDescent="0.3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f t="shared" si="424"/>
        <v>332</v>
      </c>
      <c r="P6811" s="4">
        <f t="shared" si="425"/>
        <v>0</v>
      </c>
      <c r="Q6811" s="4">
        <f t="shared" si="426"/>
        <v>3.0120481927710845E-3</v>
      </c>
      <c r="R6811" s="4">
        <f t="shared" si="427"/>
        <v>3.0120481927710843E-2</v>
      </c>
      <c r="S6811">
        <v>0</v>
      </c>
      <c r="T6811">
        <v>1</v>
      </c>
      <c r="U6811">
        <v>10</v>
      </c>
    </row>
    <row r="6812" spans="1:21" x14ac:dyDescent="0.3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f t="shared" si="424"/>
        <v>469</v>
      </c>
      <c r="P6812" s="4">
        <f t="shared" si="425"/>
        <v>0</v>
      </c>
      <c r="Q6812" s="4">
        <f t="shared" si="426"/>
        <v>2.1321961620469083E-2</v>
      </c>
      <c r="R6812" s="4">
        <f t="shared" si="427"/>
        <v>7.8891257995735611E-2</v>
      </c>
      <c r="S6812">
        <v>0</v>
      </c>
      <c r="T6812">
        <v>10</v>
      </c>
      <c r="U6812">
        <v>37</v>
      </c>
    </row>
    <row r="6813" spans="1:21" x14ac:dyDescent="0.3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f t="shared" si="424"/>
        <v>235</v>
      </c>
      <c r="P6813" s="4">
        <f t="shared" si="425"/>
        <v>8.5106382978723406E-3</v>
      </c>
      <c r="Q6813" s="4">
        <f t="shared" si="426"/>
        <v>0</v>
      </c>
      <c r="R6813" s="4">
        <f t="shared" si="427"/>
        <v>3.4042553191489362E-2</v>
      </c>
      <c r="S6813">
        <v>2</v>
      </c>
      <c r="T6813">
        <v>0</v>
      </c>
      <c r="U6813">
        <v>8</v>
      </c>
    </row>
    <row r="6814" spans="1:21" x14ac:dyDescent="0.3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f t="shared" si="424"/>
        <v>256</v>
      </c>
      <c r="P6814" s="4">
        <f t="shared" si="425"/>
        <v>0</v>
      </c>
      <c r="Q6814" s="4">
        <f t="shared" si="426"/>
        <v>1.171875E-2</v>
      </c>
      <c r="R6814" s="4">
        <f t="shared" si="427"/>
        <v>6.640625E-2</v>
      </c>
      <c r="S6814">
        <v>0</v>
      </c>
      <c r="T6814">
        <v>3</v>
      </c>
      <c r="U6814">
        <v>17</v>
      </c>
    </row>
    <row r="6815" spans="1:21" x14ac:dyDescent="0.3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f t="shared" si="424"/>
        <v>180</v>
      </c>
      <c r="P6815" s="4">
        <f t="shared" si="425"/>
        <v>0</v>
      </c>
      <c r="Q6815" s="4">
        <f t="shared" si="426"/>
        <v>0</v>
      </c>
      <c r="R6815" s="4">
        <f t="shared" si="427"/>
        <v>0</v>
      </c>
      <c r="S6815">
        <v>0</v>
      </c>
      <c r="T6815">
        <v>0</v>
      </c>
      <c r="U6815">
        <v>0</v>
      </c>
    </row>
    <row r="6816" spans="1:21" x14ac:dyDescent="0.3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f t="shared" si="424"/>
        <v>214</v>
      </c>
      <c r="P6816" s="4">
        <f t="shared" si="425"/>
        <v>4.6728971962616819E-3</v>
      </c>
      <c r="Q6816" s="4">
        <f t="shared" si="426"/>
        <v>0</v>
      </c>
      <c r="R6816" s="4">
        <f t="shared" si="427"/>
        <v>3.7383177570093455E-2</v>
      </c>
      <c r="S6816">
        <v>1</v>
      </c>
      <c r="T6816">
        <v>0</v>
      </c>
      <c r="U6816">
        <v>8</v>
      </c>
    </row>
    <row r="6817" spans="1:21" x14ac:dyDescent="0.3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f t="shared" si="424"/>
        <v>180</v>
      </c>
      <c r="P6817" s="4">
        <f t="shared" si="425"/>
        <v>2.7777777777777776E-2</v>
      </c>
      <c r="Q6817" s="4">
        <f t="shared" si="426"/>
        <v>0.05</v>
      </c>
      <c r="R6817" s="4">
        <f t="shared" si="427"/>
        <v>0.18333333333333332</v>
      </c>
      <c r="S6817">
        <v>5</v>
      </c>
      <c r="T6817">
        <v>9</v>
      </c>
      <c r="U6817">
        <v>33</v>
      </c>
    </row>
    <row r="6818" spans="1:21" x14ac:dyDescent="0.3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f t="shared" si="424"/>
        <v>180</v>
      </c>
      <c r="P6818" s="4">
        <f t="shared" si="425"/>
        <v>0</v>
      </c>
      <c r="Q6818" s="4">
        <f t="shared" si="426"/>
        <v>0</v>
      </c>
      <c r="R6818" s="4">
        <f t="shared" si="427"/>
        <v>0</v>
      </c>
      <c r="S6818">
        <v>0</v>
      </c>
      <c r="T6818">
        <v>0</v>
      </c>
      <c r="U6818">
        <v>0</v>
      </c>
    </row>
    <row r="6819" spans="1:21" x14ac:dyDescent="0.3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f t="shared" si="424"/>
        <v>214</v>
      </c>
      <c r="P6819" s="4">
        <f t="shared" si="425"/>
        <v>0</v>
      </c>
      <c r="Q6819" s="4">
        <f t="shared" si="426"/>
        <v>0</v>
      </c>
      <c r="R6819" s="4">
        <f t="shared" si="427"/>
        <v>3.2710280373831772E-2</v>
      </c>
      <c r="S6819">
        <v>0</v>
      </c>
      <c r="T6819">
        <v>0</v>
      </c>
      <c r="U6819">
        <v>7</v>
      </c>
    </row>
    <row r="6820" spans="1:21" x14ac:dyDescent="0.3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f t="shared" si="424"/>
        <v>180</v>
      </c>
      <c r="P6820" s="4">
        <f t="shared" si="425"/>
        <v>1.6666666666666666E-2</v>
      </c>
      <c r="Q6820" s="4">
        <f t="shared" si="426"/>
        <v>4.4444444444444446E-2</v>
      </c>
      <c r="R6820" s="4">
        <f t="shared" si="427"/>
        <v>0.16666666666666666</v>
      </c>
      <c r="S6820">
        <v>3</v>
      </c>
      <c r="T6820">
        <v>8</v>
      </c>
      <c r="U6820">
        <v>30</v>
      </c>
    </row>
    <row r="6821" spans="1:21" x14ac:dyDescent="0.3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f t="shared" si="424"/>
        <v>214</v>
      </c>
      <c r="P6821" s="4">
        <f t="shared" si="425"/>
        <v>0</v>
      </c>
      <c r="Q6821" s="4">
        <f t="shared" si="426"/>
        <v>2.336448598130841E-2</v>
      </c>
      <c r="R6821" s="4">
        <f t="shared" si="427"/>
        <v>0.10280373831775701</v>
      </c>
      <c r="S6821">
        <v>0</v>
      </c>
      <c r="T6821">
        <v>5</v>
      </c>
      <c r="U6821">
        <v>22</v>
      </c>
    </row>
    <row r="6822" spans="1:21" x14ac:dyDescent="0.3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f t="shared" si="424"/>
        <v>180</v>
      </c>
      <c r="P6822" s="4">
        <f t="shared" si="425"/>
        <v>0</v>
      </c>
      <c r="Q6822" s="4">
        <f t="shared" si="426"/>
        <v>0.10555555555555556</v>
      </c>
      <c r="R6822" s="4">
        <f t="shared" si="427"/>
        <v>0.33888888888888891</v>
      </c>
      <c r="S6822">
        <v>0</v>
      </c>
      <c r="T6822">
        <v>19</v>
      </c>
      <c r="U6822">
        <v>61</v>
      </c>
    </row>
    <row r="6823" spans="1:21" x14ac:dyDescent="0.3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f t="shared" si="424"/>
        <v>180</v>
      </c>
      <c r="P6823" s="4">
        <f t="shared" si="425"/>
        <v>0</v>
      </c>
      <c r="Q6823" s="4">
        <f t="shared" si="426"/>
        <v>0.1</v>
      </c>
      <c r="R6823" s="4">
        <f t="shared" si="427"/>
        <v>0.32777777777777778</v>
      </c>
      <c r="S6823">
        <v>0</v>
      </c>
      <c r="T6823">
        <v>18</v>
      </c>
      <c r="U6823">
        <v>59</v>
      </c>
    </row>
    <row r="6824" spans="1:21" x14ac:dyDescent="0.3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f t="shared" si="424"/>
        <v>180</v>
      </c>
      <c r="P6824" s="4">
        <f t="shared" si="425"/>
        <v>1.1111111111111112E-2</v>
      </c>
      <c r="Q6824" s="4">
        <f t="shared" si="426"/>
        <v>1.6666666666666666E-2</v>
      </c>
      <c r="R6824" s="4">
        <f t="shared" si="427"/>
        <v>9.4444444444444442E-2</v>
      </c>
      <c r="S6824">
        <v>2</v>
      </c>
      <c r="T6824">
        <v>3</v>
      </c>
      <c r="U6824">
        <v>17</v>
      </c>
    </row>
    <row r="6825" spans="1:21" x14ac:dyDescent="0.3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f t="shared" si="424"/>
        <v>331</v>
      </c>
      <c r="P6825" s="4">
        <f t="shared" si="425"/>
        <v>9.0634441087613302E-3</v>
      </c>
      <c r="Q6825" s="4">
        <f t="shared" si="426"/>
        <v>3.3232628398791542E-2</v>
      </c>
      <c r="R6825" s="4">
        <f t="shared" si="427"/>
        <v>0.11782477341389729</v>
      </c>
      <c r="S6825">
        <v>3</v>
      </c>
      <c r="T6825">
        <v>11</v>
      </c>
      <c r="U6825">
        <v>39</v>
      </c>
    </row>
    <row r="6826" spans="1:21" x14ac:dyDescent="0.3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f t="shared" si="424"/>
        <v>214</v>
      </c>
      <c r="P6826" s="4">
        <f t="shared" si="425"/>
        <v>4.6728971962616819E-3</v>
      </c>
      <c r="Q6826" s="4">
        <f t="shared" si="426"/>
        <v>5.6074766355140186E-2</v>
      </c>
      <c r="R6826" s="4">
        <f t="shared" si="427"/>
        <v>0.19626168224299065</v>
      </c>
      <c r="S6826">
        <v>1</v>
      </c>
      <c r="T6826">
        <v>12</v>
      </c>
      <c r="U6826">
        <v>42</v>
      </c>
    </row>
    <row r="6827" spans="1:21" x14ac:dyDescent="0.3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f t="shared" si="424"/>
        <v>180</v>
      </c>
      <c r="P6827" s="4">
        <f t="shared" si="425"/>
        <v>0</v>
      </c>
      <c r="Q6827" s="4">
        <f t="shared" si="426"/>
        <v>2.7777777777777776E-2</v>
      </c>
      <c r="R6827" s="4">
        <f t="shared" si="427"/>
        <v>0.11666666666666667</v>
      </c>
      <c r="S6827">
        <v>0</v>
      </c>
      <c r="T6827">
        <v>5</v>
      </c>
      <c r="U6827">
        <v>21</v>
      </c>
    </row>
    <row r="6828" spans="1:21" x14ac:dyDescent="0.3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f t="shared" si="424"/>
        <v>332</v>
      </c>
      <c r="P6828" s="4">
        <f t="shared" si="425"/>
        <v>0</v>
      </c>
      <c r="Q6828" s="4">
        <f t="shared" si="426"/>
        <v>0</v>
      </c>
      <c r="R6828" s="4">
        <f t="shared" si="427"/>
        <v>2.1084337349397589E-2</v>
      </c>
      <c r="S6828">
        <v>0</v>
      </c>
      <c r="T6828">
        <v>0</v>
      </c>
      <c r="U6828">
        <v>7</v>
      </c>
    </row>
    <row r="6829" spans="1:21" x14ac:dyDescent="0.3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f t="shared" si="424"/>
        <v>214</v>
      </c>
      <c r="P6829" s="4">
        <f t="shared" si="425"/>
        <v>0</v>
      </c>
      <c r="Q6829" s="4">
        <f t="shared" si="426"/>
        <v>3.7383177570093455E-2</v>
      </c>
      <c r="R6829" s="4">
        <f t="shared" si="427"/>
        <v>0.14018691588785046</v>
      </c>
      <c r="S6829">
        <v>0</v>
      </c>
      <c r="T6829">
        <v>8</v>
      </c>
      <c r="U6829">
        <v>30</v>
      </c>
    </row>
    <row r="6830" spans="1:21" x14ac:dyDescent="0.3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f t="shared" si="424"/>
        <v>180</v>
      </c>
      <c r="P6830" s="4">
        <f t="shared" si="425"/>
        <v>1.1111111111111112E-2</v>
      </c>
      <c r="Q6830" s="4">
        <f t="shared" si="426"/>
        <v>3.888888888888889E-2</v>
      </c>
      <c r="R6830" s="4">
        <f t="shared" si="427"/>
        <v>0.15555555555555556</v>
      </c>
      <c r="S6830">
        <v>2</v>
      </c>
      <c r="T6830">
        <v>7</v>
      </c>
      <c r="U6830">
        <v>28</v>
      </c>
    </row>
    <row r="6831" spans="1:21" x14ac:dyDescent="0.3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f t="shared" si="424"/>
        <v>216</v>
      </c>
      <c r="P6831" s="4">
        <f t="shared" si="425"/>
        <v>9.2592592592592587E-3</v>
      </c>
      <c r="Q6831" s="4">
        <f t="shared" si="426"/>
        <v>2.3148148148148147E-2</v>
      </c>
      <c r="R6831" s="4">
        <f t="shared" si="427"/>
        <v>0.1111111111111111</v>
      </c>
      <c r="S6831">
        <v>2</v>
      </c>
      <c r="T6831">
        <v>5</v>
      </c>
      <c r="U6831">
        <v>24</v>
      </c>
    </row>
    <row r="6832" spans="1:21" x14ac:dyDescent="0.3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f t="shared" si="424"/>
        <v>180</v>
      </c>
      <c r="P6832" s="4">
        <f t="shared" si="425"/>
        <v>0</v>
      </c>
      <c r="Q6832" s="4">
        <f t="shared" si="426"/>
        <v>5.5555555555555552E-2</v>
      </c>
      <c r="R6832" s="4">
        <f t="shared" si="427"/>
        <v>0.20555555555555555</v>
      </c>
      <c r="S6832">
        <v>0</v>
      </c>
      <c r="T6832">
        <v>10</v>
      </c>
      <c r="U6832">
        <v>37</v>
      </c>
    </row>
    <row r="6833" spans="1:21" x14ac:dyDescent="0.3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f t="shared" si="424"/>
        <v>180</v>
      </c>
      <c r="P6833" s="4">
        <f t="shared" si="425"/>
        <v>5.5555555555555558E-3</v>
      </c>
      <c r="Q6833" s="4">
        <f t="shared" si="426"/>
        <v>2.2222222222222223E-2</v>
      </c>
      <c r="R6833" s="4">
        <f t="shared" si="427"/>
        <v>0.10555555555555556</v>
      </c>
      <c r="S6833">
        <v>1</v>
      </c>
      <c r="T6833">
        <v>4</v>
      </c>
      <c r="U6833">
        <v>19</v>
      </c>
    </row>
    <row r="6834" spans="1:21" x14ac:dyDescent="0.3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f t="shared" si="424"/>
        <v>235</v>
      </c>
      <c r="P6834" s="4">
        <f t="shared" si="425"/>
        <v>0</v>
      </c>
      <c r="Q6834" s="4">
        <f t="shared" si="426"/>
        <v>4.2553191489361703E-3</v>
      </c>
      <c r="R6834" s="4">
        <f t="shared" si="427"/>
        <v>5.106382978723404E-2</v>
      </c>
      <c r="S6834">
        <v>0</v>
      </c>
      <c r="T6834">
        <v>1</v>
      </c>
      <c r="U6834">
        <v>12</v>
      </c>
    </row>
    <row r="6835" spans="1:21" x14ac:dyDescent="0.3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f t="shared" si="424"/>
        <v>180</v>
      </c>
      <c r="P6835" s="4">
        <f t="shared" si="425"/>
        <v>0</v>
      </c>
      <c r="Q6835" s="4">
        <f t="shared" si="426"/>
        <v>4.4444444444444446E-2</v>
      </c>
      <c r="R6835" s="4">
        <f t="shared" si="427"/>
        <v>0.17777777777777778</v>
      </c>
      <c r="S6835">
        <v>0</v>
      </c>
      <c r="T6835">
        <v>8</v>
      </c>
      <c r="U6835">
        <v>32</v>
      </c>
    </row>
    <row r="6836" spans="1:21" x14ac:dyDescent="0.3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f t="shared" si="424"/>
        <v>235</v>
      </c>
      <c r="P6836" s="4">
        <f t="shared" si="425"/>
        <v>0</v>
      </c>
      <c r="Q6836" s="4">
        <f t="shared" si="426"/>
        <v>4.2553191489361701E-2</v>
      </c>
      <c r="R6836" s="4">
        <f t="shared" si="427"/>
        <v>0.15319148936170213</v>
      </c>
      <c r="S6836">
        <v>0</v>
      </c>
      <c r="T6836">
        <v>10</v>
      </c>
      <c r="U6836">
        <v>36</v>
      </c>
    </row>
    <row r="6837" spans="1:21" x14ac:dyDescent="0.3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f t="shared" si="424"/>
        <v>180</v>
      </c>
      <c r="P6837" s="4">
        <f t="shared" si="425"/>
        <v>0</v>
      </c>
      <c r="Q6837" s="4">
        <f t="shared" si="426"/>
        <v>5.5555555555555558E-3</v>
      </c>
      <c r="R6837" s="4">
        <f t="shared" si="427"/>
        <v>6.6666666666666666E-2</v>
      </c>
      <c r="S6837">
        <v>0</v>
      </c>
      <c r="T6837">
        <v>1</v>
      </c>
      <c r="U6837">
        <v>12</v>
      </c>
    </row>
    <row r="6838" spans="1:21" x14ac:dyDescent="0.3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f t="shared" si="424"/>
        <v>469</v>
      </c>
      <c r="P6838" s="4">
        <f t="shared" si="425"/>
        <v>0</v>
      </c>
      <c r="Q6838" s="4">
        <f t="shared" si="426"/>
        <v>2.7718550106609809E-2</v>
      </c>
      <c r="R6838" s="4">
        <f t="shared" si="427"/>
        <v>9.5948827292110878E-2</v>
      </c>
      <c r="S6838">
        <v>0</v>
      </c>
      <c r="T6838">
        <v>13</v>
      </c>
      <c r="U6838">
        <v>45</v>
      </c>
    </row>
    <row r="6839" spans="1:21" x14ac:dyDescent="0.3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f t="shared" si="424"/>
        <v>331</v>
      </c>
      <c r="P6839" s="4">
        <f t="shared" si="425"/>
        <v>0</v>
      </c>
      <c r="Q6839" s="4">
        <f t="shared" si="426"/>
        <v>0</v>
      </c>
      <c r="R6839" s="4">
        <f t="shared" si="427"/>
        <v>9.0634441087613302E-3</v>
      </c>
      <c r="S6839">
        <v>0</v>
      </c>
      <c r="T6839">
        <v>0</v>
      </c>
      <c r="U6839">
        <v>3</v>
      </c>
    </row>
    <row r="6840" spans="1:21" x14ac:dyDescent="0.3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f t="shared" si="424"/>
        <v>332</v>
      </c>
      <c r="P6840" s="4">
        <f t="shared" si="425"/>
        <v>3.0120481927710845E-3</v>
      </c>
      <c r="Q6840" s="4">
        <f t="shared" si="426"/>
        <v>1.5060240963855422E-2</v>
      </c>
      <c r="R6840" s="4">
        <f t="shared" si="427"/>
        <v>6.3253012048192767E-2</v>
      </c>
      <c r="S6840">
        <v>1</v>
      </c>
      <c r="T6840">
        <v>5</v>
      </c>
      <c r="U6840">
        <v>21</v>
      </c>
    </row>
    <row r="6841" spans="1:21" x14ac:dyDescent="0.3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f t="shared" si="424"/>
        <v>180</v>
      </c>
      <c r="P6841" s="4">
        <f t="shared" si="425"/>
        <v>1.1111111111111112E-2</v>
      </c>
      <c r="Q6841" s="4">
        <f t="shared" si="426"/>
        <v>3.3333333333333333E-2</v>
      </c>
      <c r="R6841" s="4">
        <f t="shared" si="427"/>
        <v>0.14444444444444443</v>
      </c>
      <c r="S6841">
        <v>2</v>
      </c>
      <c r="T6841">
        <v>6</v>
      </c>
      <c r="U6841">
        <v>26</v>
      </c>
    </row>
    <row r="6842" spans="1:21" x14ac:dyDescent="0.3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f t="shared" si="424"/>
        <v>180</v>
      </c>
      <c r="P6842" s="4">
        <f t="shared" si="425"/>
        <v>1.6666666666666666E-2</v>
      </c>
      <c r="Q6842" s="4">
        <f t="shared" si="426"/>
        <v>2.2222222222222223E-2</v>
      </c>
      <c r="R6842" s="4">
        <f t="shared" si="427"/>
        <v>0.1111111111111111</v>
      </c>
      <c r="S6842">
        <v>3</v>
      </c>
      <c r="T6842">
        <v>4</v>
      </c>
      <c r="U6842">
        <v>20</v>
      </c>
    </row>
    <row r="6843" spans="1:21" x14ac:dyDescent="0.3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f t="shared" si="424"/>
        <v>180</v>
      </c>
      <c r="P6843" s="4">
        <f t="shared" si="425"/>
        <v>5.5555555555555558E-3</v>
      </c>
      <c r="Q6843" s="4">
        <f t="shared" si="426"/>
        <v>2.7777777777777776E-2</v>
      </c>
      <c r="R6843" s="4">
        <f t="shared" si="427"/>
        <v>0.11666666666666667</v>
      </c>
      <c r="S6843">
        <v>1</v>
      </c>
      <c r="T6843">
        <v>5</v>
      </c>
      <c r="U6843">
        <v>21</v>
      </c>
    </row>
    <row r="6844" spans="1:21" x14ac:dyDescent="0.3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f t="shared" si="424"/>
        <v>180</v>
      </c>
      <c r="P6844" s="4">
        <f t="shared" si="425"/>
        <v>0</v>
      </c>
      <c r="Q6844" s="4">
        <f t="shared" si="426"/>
        <v>0.1</v>
      </c>
      <c r="R6844" s="4">
        <f t="shared" si="427"/>
        <v>0.32777777777777778</v>
      </c>
      <c r="S6844">
        <v>0</v>
      </c>
      <c r="T6844">
        <v>18</v>
      </c>
      <c r="U6844">
        <v>59</v>
      </c>
    </row>
    <row r="6845" spans="1:21" x14ac:dyDescent="0.3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f t="shared" si="424"/>
        <v>235</v>
      </c>
      <c r="P6845" s="4">
        <f t="shared" si="425"/>
        <v>0</v>
      </c>
      <c r="Q6845" s="4">
        <f t="shared" si="426"/>
        <v>1.276595744680851E-2</v>
      </c>
      <c r="R6845" s="4">
        <f t="shared" si="427"/>
        <v>7.2340425531914887E-2</v>
      </c>
      <c r="S6845">
        <v>0</v>
      </c>
      <c r="T6845">
        <v>3</v>
      </c>
      <c r="U6845">
        <v>17</v>
      </c>
    </row>
    <row r="6846" spans="1:21" x14ac:dyDescent="0.3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f t="shared" si="424"/>
        <v>332</v>
      </c>
      <c r="P6846" s="4">
        <f t="shared" si="425"/>
        <v>2.1084337349397589E-2</v>
      </c>
      <c r="Q6846" s="4">
        <f t="shared" si="426"/>
        <v>6.3253012048192767E-2</v>
      </c>
      <c r="R6846" s="4">
        <f t="shared" si="427"/>
        <v>0.20481927710843373</v>
      </c>
      <c r="S6846">
        <v>7</v>
      </c>
      <c r="T6846">
        <v>21</v>
      </c>
      <c r="U6846">
        <v>68</v>
      </c>
    </row>
    <row r="6847" spans="1:21" x14ac:dyDescent="0.3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f t="shared" si="424"/>
        <v>180</v>
      </c>
      <c r="P6847" s="4">
        <f t="shared" si="425"/>
        <v>0</v>
      </c>
      <c r="Q6847" s="4">
        <f t="shared" si="426"/>
        <v>5.5555555555555552E-2</v>
      </c>
      <c r="R6847" s="4">
        <f t="shared" si="427"/>
        <v>0.20555555555555555</v>
      </c>
      <c r="S6847">
        <v>0</v>
      </c>
      <c r="T6847">
        <v>10</v>
      </c>
      <c r="U6847">
        <v>37</v>
      </c>
    </row>
    <row r="6848" spans="1:21" x14ac:dyDescent="0.3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f t="shared" si="424"/>
        <v>180</v>
      </c>
      <c r="P6848" s="4">
        <f t="shared" si="425"/>
        <v>5.5555555555555558E-3</v>
      </c>
      <c r="Q6848" s="4">
        <f t="shared" si="426"/>
        <v>4.4444444444444446E-2</v>
      </c>
      <c r="R6848" s="4">
        <f t="shared" si="427"/>
        <v>0.17777777777777778</v>
      </c>
      <c r="S6848">
        <v>1</v>
      </c>
      <c r="T6848">
        <v>8</v>
      </c>
      <c r="U6848">
        <v>32</v>
      </c>
    </row>
    <row r="6849" spans="1:21" x14ac:dyDescent="0.3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f t="shared" si="424"/>
        <v>469</v>
      </c>
      <c r="P6849" s="4">
        <f t="shared" si="425"/>
        <v>2.1321961620469083E-3</v>
      </c>
      <c r="Q6849" s="4">
        <f t="shared" si="426"/>
        <v>2.1321961620469083E-2</v>
      </c>
      <c r="R6849" s="4">
        <f t="shared" si="427"/>
        <v>8.1023454157782518E-2</v>
      </c>
      <c r="S6849">
        <v>1</v>
      </c>
      <c r="T6849">
        <v>10</v>
      </c>
      <c r="U6849">
        <v>38</v>
      </c>
    </row>
    <row r="6850" spans="1:21" x14ac:dyDescent="0.3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f t="shared" si="424"/>
        <v>180</v>
      </c>
      <c r="P6850" s="4">
        <f t="shared" si="425"/>
        <v>5.5555555555555558E-3</v>
      </c>
      <c r="Q6850" s="4">
        <f t="shared" si="426"/>
        <v>0.12222222222222222</v>
      </c>
      <c r="R6850" s="4">
        <f t="shared" si="427"/>
        <v>0.3888888888888889</v>
      </c>
      <c r="S6850">
        <v>1</v>
      </c>
      <c r="T6850">
        <v>22</v>
      </c>
      <c r="U6850">
        <v>70</v>
      </c>
    </row>
    <row r="6851" spans="1:21" x14ac:dyDescent="0.3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f t="shared" ref="O6851:O6914" si="428">L6851+M6851+N6851</f>
        <v>180</v>
      </c>
      <c r="P6851" s="4">
        <f t="shared" ref="P6851:P6914" si="429">S6851/O6851</f>
        <v>0</v>
      </c>
      <c r="Q6851" s="4">
        <f t="shared" ref="Q6851:Q6914" si="430">T6851/O6851</f>
        <v>1.1111111111111112E-2</v>
      </c>
      <c r="R6851" s="4">
        <f t="shared" ref="R6851:R6914" si="431">U6851/O6851</f>
        <v>8.3333333333333329E-2</v>
      </c>
      <c r="S6851">
        <v>0</v>
      </c>
      <c r="T6851">
        <v>2</v>
      </c>
      <c r="U6851">
        <v>15</v>
      </c>
    </row>
    <row r="6852" spans="1:21" x14ac:dyDescent="0.3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f t="shared" si="428"/>
        <v>180</v>
      </c>
      <c r="P6852" s="4">
        <f t="shared" si="429"/>
        <v>0</v>
      </c>
      <c r="Q6852" s="4">
        <f t="shared" si="430"/>
        <v>1.1111111111111112E-2</v>
      </c>
      <c r="R6852" s="4">
        <f t="shared" si="431"/>
        <v>7.2222222222222215E-2</v>
      </c>
      <c r="S6852">
        <v>0</v>
      </c>
      <c r="T6852">
        <v>2</v>
      </c>
      <c r="U6852">
        <v>13</v>
      </c>
    </row>
    <row r="6853" spans="1:21" x14ac:dyDescent="0.3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f t="shared" si="428"/>
        <v>180</v>
      </c>
      <c r="P6853" s="4">
        <f t="shared" si="429"/>
        <v>5.5555555555555558E-3</v>
      </c>
      <c r="Q6853" s="4">
        <f t="shared" si="430"/>
        <v>2.2222222222222223E-2</v>
      </c>
      <c r="R6853" s="4">
        <f t="shared" si="431"/>
        <v>0.10555555555555556</v>
      </c>
      <c r="S6853">
        <v>1</v>
      </c>
      <c r="T6853">
        <v>4</v>
      </c>
      <c r="U6853">
        <v>19</v>
      </c>
    </row>
    <row r="6854" spans="1:21" x14ac:dyDescent="0.3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f t="shared" si="428"/>
        <v>332</v>
      </c>
      <c r="P6854" s="4">
        <f t="shared" si="429"/>
        <v>6.024096385542169E-3</v>
      </c>
      <c r="Q6854" s="4">
        <f t="shared" si="430"/>
        <v>2.4096385542168676E-2</v>
      </c>
      <c r="R6854" s="4">
        <f t="shared" si="431"/>
        <v>9.337349397590361E-2</v>
      </c>
      <c r="S6854">
        <v>2</v>
      </c>
      <c r="T6854">
        <v>8</v>
      </c>
      <c r="U6854">
        <v>31</v>
      </c>
    </row>
    <row r="6855" spans="1:21" x14ac:dyDescent="0.3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f t="shared" si="428"/>
        <v>336</v>
      </c>
      <c r="P6855" s="4">
        <f t="shared" si="429"/>
        <v>2.976190476190476E-3</v>
      </c>
      <c r="Q6855" s="4">
        <f t="shared" si="430"/>
        <v>0</v>
      </c>
      <c r="R6855" s="4">
        <f t="shared" si="431"/>
        <v>8.9285714285714281E-3</v>
      </c>
      <c r="S6855">
        <v>1</v>
      </c>
      <c r="T6855">
        <v>0</v>
      </c>
      <c r="U6855">
        <v>3</v>
      </c>
    </row>
    <row r="6856" spans="1:21" x14ac:dyDescent="0.3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f t="shared" si="428"/>
        <v>180</v>
      </c>
      <c r="P6856" s="4">
        <f t="shared" si="429"/>
        <v>0</v>
      </c>
      <c r="Q6856" s="4">
        <f t="shared" si="430"/>
        <v>4.4444444444444446E-2</v>
      </c>
      <c r="R6856" s="4">
        <f t="shared" si="431"/>
        <v>0.17222222222222222</v>
      </c>
      <c r="S6856">
        <v>0</v>
      </c>
      <c r="T6856">
        <v>8</v>
      </c>
      <c r="U6856">
        <v>31</v>
      </c>
    </row>
    <row r="6857" spans="1:21" x14ac:dyDescent="0.3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f t="shared" si="428"/>
        <v>180</v>
      </c>
      <c r="P6857" s="4">
        <f t="shared" si="429"/>
        <v>0</v>
      </c>
      <c r="Q6857" s="4">
        <f t="shared" si="430"/>
        <v>9.4444444444444442E-2</v>
      </c>
      <c r="R6857" s="4">
        <f t="shared" si="431"/>
        <v>0.31666666666666665</v>
      </c>
      <c r="S6857">
        <v>0</v>
      </c>
      <c r="T6857">
        <v>17</v>
      </c>
      <c r="U6857">
        <v>57</v>
      </c>
    </row>
    <row r="6858" spans="1:21" x14ac:dyDescent="0.3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f t="shared" si="428"/>
        <v>214</v>
      </c>
      <c r="P6858" s="4">
        <f t="shared" si="429"/>
        <v>4.6728971962616819E-3</v>
      </c>
      <c r="Q6858" s="4">
        <f t="shared" si="430"/>
        <v>4.2056074766355138E-2</v>
      </c>
      <c r="R6858" s="4">
        <f t="shared" si="431"/>
        <v>0.1542056074766355</v>
      </c>
      <c r="S6858">
        <v>1</v>
      </c>
      <c r="T6858">
        <v>9</v>
      </c>
      <c r="U6858">
        <v>33</v>
      </c>
    </row>
    <row r="6859" spans="1:21" x14ac:dyDescent="0.3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f t="shared" si="428"/>
        <v>180</v>
      </c>
      <c r="P6859" s="4">
        <f t="shared" si="429"/>
        <v>5.5555555555555558E-3</v>
      </c>
      <c r="Q6859" s="4">
        <f t="shared" si="430"/>
        <v>3.3333333333333333E-2</v>
      </c>
      <c r="R6859" s="4">
        <f t="shared" si="431"/>
        <v>0.14444444444444443</v>
      </c>
      <c r="S6859">
        <v>1</v>
      </c>
      <c r="T6859">
        <v>6</v>
      </c>
      <c r="U6859">
        <v>26</v>
      </c>
    </row>
    <row r="6860" spans="1:21" x14ac:dyDescent="0.3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f t="shared" si="428"/>
        <v>180</v>
      </c>
      <c r="P6860" s="4">
        <f t="shared" si="429"/>
        <v>0</v>
      </c>
      <c r="Q6860" s="4">
        <f t="shared" si="430"/>
        <v>2.2222222222222223E-2</v>
      </c>
      <c r="R6860" s="4">
        <f t="shared" si="431"/>
        <v>0.11666666666666667</v>
      </c>
      <c r="S6860">
        <v>0</v>
      </c>
      <c r="T6860">
        <v>4</v>
      </c>
      <c r="U6860">
        <v>21</v>
      </c>
    </row>
    <row r="6861" spans="1:21" x14ac:dyDescent="0.3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f t="shared" si="428"/>
        <v>180</v>
      </c>
      <c r="P6861" s="4">
        <f t="shared" si="429"/>
        <v>0</v>
      </c>
      <c r="Q6861" s="4">
        <f t="shared" si="430"/>
        <v>7.2222222222222215E-2</v>
      </c>
      <c r="R6861" s="4">
        <f t="shared" si="431"/>
        <v>0.24444444444444444</v>
      </c>
      <c r="S6861">
        <v>0</v>
      </c>
      <c r="T6861">
        <v>13</v>
      </c>
      <c r="U6861">
        <v>44</v>
      </c>
    </row>
    <row r="6862" spans="1:21" x14ac:dyDescent="0.3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f t="shared" si="428"/>
        <v>214</v>
      </c>
      <c r="P6862" s="4">
        <f t="shared" si="429"/>
        <v>9.3457943925233638E-3</v>
      </c>
      <c r="Q6862" s="4">
        <f t="shared" si="430"/>
        <v>1.4018691588785047E-2</v>
      </c>
      <c r="R6862" s="4">
        <f t="shared" si="431"/>
        <v>7.9439252336448593E-2</v>
      </c>
      <c r="S6862">
        <v>2</v>
      </c>
      <c r="T6862">
        <v>3</v>
      </c>
      <c r="U6862">
        <v>17</v>
      </c>
    </row>
    <row r="6863" spans="1:21" x14ac:dyDescent="0.3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f t="shared" si="428"/>
        <v>331</v>
      </c>
      <c r="P6863" s="4">
        <f t="shared" si="429"/>
        <v>0</v>
      </c>
      <c r="Q6863" s="4">
        <f t="shared" si="430"/>
        <v>5.4380664652567974E-2</v>
      </c>
      <c r="R6863" s="4">
        <f t="shared" si="431"/>
        <v>0.1782477341389728</v>
      </c>
      <c r="S6863">
        <v>0</v>
      </c>
      <c r="T6863">
        <v>18</v>
      </c>
      <c r="U6863">
        <v>59</v>
      </c>
    </row>
    <row r="6864" spans="1:21" x14ac:dyDescent="0.3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f t="shared" si="428"/>
        <v>180</v>
      </c>
      <c r="P6864" s="4">
        <f t="shared" si="429"/>
        <v>5.5555555555555558E-3</v>
      </c>
      <c r="Q6864" s="4">
        <f t="shared" si="430"/>
        <v>0.1</v>
      </c>
      <c r="R6864" s="4">
        <f t="shared" si="431"/>
        <v>0.33333333333333331</v>
      </c>
      <c r="S6864">
        <v>1</v>
      </c>
      <c r="T6864">
        <v>18</v>
      </c>
      <c r="U6864">
        <v>60</v>
      </c>
    </row>
    <row r="6865" spans="1:21" x14ac:dyDescent="0.3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f t="shared" si="428"/>
        <v>216</v>
      </c>
      <c r="P6865" s="4">
        <f t="shared" si="429"/>
        <v>0</v>
      </c>
      <c r="Q6865" s="4">
        <f t="shared" si="430"/>
        <v>4.1666666666666664E-2</v>
      </c>
      <c r="R6865" s="4">
        <f t="shared" si="431"/>
        <v>0.15740740740740741</v>
      </c>
      <c r="S6865">
        <v>0</v>
      </c>
      <c r="T6865">
        <v>9</v>
      </c>
      <c r="U6865">
        <v>34</v>
      </c>
    </row>
    <row r="6866" spans="1:21" x14ac:dyDescent="0.3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f t="shared" si="428"/>
        <v>332</v>
      </c>
      <c r="P6866" s="4">
        <f t="shared" si="429"/>
        <v>0</v>
      </c>
      <c r="Q6866" s="4">
        <f t="shared" si="430"/>
        <v>2.4096385542168676E-2</v>
      </c>
      <c r="R6866" s="4">
        <f t="shared" si="431"/>
        <v>9.036144578313253E-2</v>
      </c>
      <c r="S6866">
        <v>0</v>
      </c>
      <c r="T6866">
        <v>8</v>
      </c>
      <c r="U6866">
        <v>30</v>
      </c>
    </row>
    <row r="6867" spans="1:21" x14ac:dyDescent="0.3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f t="shared" si="428"/>
        <v>216</v>
      </c>
      <c r="P6867" s="4">
        <f t="shared" si="429"/>
        <v>9.2592592592592587E-3</v>
      </c>
      <c r="Q6867" s="4">
        <f t="shared" si="430"/>
        <v>6.0185185185185182E-2</v>
      </c>
      <c r="R6867" s="4">
        <f t="shared" si="431"/>
        <v>0.21296296296296297</v>
      </c>
      <c r="S6867">
        <v>2</v>
      </c>
      <c r="T6867">
        <v>13</v>
      </c>
      <c r="U6867">
        <v>46</v>
      </c>
    </row>
    <row r="6868" spans="1:21" x14ac:dyDescent="0.3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f t="shared" si="428"/>
        <v>180</v>
      </c>
      <c r="P6868" s="4">
        <f t="shared" si="429"/>
        <v>0</v>
      </c>
      <c r="Q6868" s="4">
        <f t="shared" si="430"/>
        <v>7.7777777777777779E-2</v>
      </c>
      <c r="R6868" s="4">
        <f t="shared" si="431"/>
        <v>0.26111111111111113</v>
      </c>
      <c r="S6868">
        <v>0</v>
      </c>
      <c r="T6868">
        <v>14</v>
      </c>
      <c r="U6868">
        <v>47</v>
      </c>
    </row>
    <row r="6869" spans="1:21" x14ac:dyDescent="0.3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f t="shared" si="428"/>
        <v>235</v>
      </c>
      <c r="P6869" s="4">
        <f t="shared" si="429"/>
        <v>0</v>
      </c>
      <c r="Q6869" s="4">
        <f t="shared" si="430"/>
        <v>1.276595744680851E-2</v>
      </c>
      <c r="R6869" s="4">
        <f t="shared" si="431"/>
        <v>7.6595744680851063E-2</v>
      </c>
      <c r="S6869">
        <v>0</v>
      </c>
      <c r="T6869">
        <v>3</v>
      </c>
      <c r="U6869">
        <v>18</v>
      </c>
    </row>
    <row r="6870" spans="1:21" x14ac:dyDescent="0.3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f t="shared" si="428"/>
        <v>180</v>
      </c>
      <c r="P6870" s="4">
        <f t="shared" si="429"/>
        <v>0</v>
      </c>
      <c r="Q6870" s="4">
        <f t="shared" si="430"/>
        <v>2.7777777777777776E-2</v>
      </c>
      <c r="R6870" s="4">
        <f t="shared" si="431"/>
        <v>0.12222222222222222</v>
      </c>
      <c r="S6870">
        <v>0</v>
      </c>
      <c r="T6870">
        <v>5</v>
      </c>
      <c r="U6870">
        <v>22</v>
      </c>
    </row>
    <row r="6871" spans="1:21" x14ac:dyDescent="0.3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f t="shared" si="428"/>
        <v>332</v>
      </c>
      <c r="P6871" s="4">
        <f t="shared" si="429"/>
        <v>3.0120481927710845E-3</v>
      </c>
      <c r="Q6871" s="4">
        <f t="shared" si="430"/>
        <v>3.0120481927710845E-3</v>
      </c>
      <c r="R6871" s="4">
        <f t="shared" si="431"/>
        <v>3.0120481927710843E-2</v>
      </c>
      <c r="S6871">
        <v>1</v>
      </c>
      <c r="T6871">
        <v>1</v>
      </c>
      <c r="U6871">
        <v>10</v>
      </c>
    </row>
    <row r="6872" spans="1:21" x14ac:dyDescent="0.3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f t="shared" si="428"/>
        <v>214</v>
      </c>
      <c r="P6872" s="4">
        <f t="shared" si="429"/>
        <v>0</v>
      </c>
      <c r="Q6872" s="4">
        <f t="shared" si="430"/>
        <v>4.6728971962616821E-2</v>
      </c>
      <c r="R6872" s="4">
        <f t="shared" si="431"/>
        <v>0.17289719626168223</v>
      </c>
      <c r="S6872">
        <v>0</v>
      </c>
      <c r="T6872">
        <v>10</v>
      </c>
      <c r="U6872">
        <v>37</v>
      </c>
    </row>
    <row r="6873" spans="1:21" x14ac:dyDescent="0.3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f t="shared" si="428"/>
        <v>180</v>
      </c>
      <c r="P6873" s="4">
        <f t="shared" si="429"/>
        <v>0</v>
      </c>
      <c r="Q6873" s="4">
        <f t="shared" si="430"/>
        <v>6.1111111111111109E-2</v>
      </c>
      <c r="R6873" s="4">
        <f t="shared" si="431"/>
        <v>0.22777777777777777</v>
      </c>
      <c r="S6873">
        <v>0</v>
      </c>
      <c r="T6873">
        <v>11</v>
      </c>
      <c r="U6873">
        <v>41</v>
      </c>
    </row>
    <row r="6874" spans="1:21" x14ac:dyDescent="0.3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f t="shared" si="428"/>
        <v>180</v>
      </c>
      <c r="P6874" s="4">
        <f t="shared" si="429"/>
        <v>1.1111111111111112E-2</v>
      </c>
      <c r="Q6874" s="4">
        <f t="shared" si="430"/>
        <v>0</v>
      </c>
      <c r="R6874" s="4">
        <f t="shared" si="431"/>
        <v>0.05</v>
      </c>
      <c r="S6874">
        <v>2</v>
      </c>
      <c r="T6874">
        <v>0</v>
      </c>
      <c r="U6874">
        <v>9</v>
      </c>
    </row>
    <row r="6875" spans="1:21" x14ac:dyDescent="0.3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f t="shared" si="428"/>
        <v>180</v>
      </c>
      <c r="P6875" s="4">
        <f t="shared" si="429"/>
        <v>0</v>
      </c>
      <c r="Q6875" s="4">
        <f t="shared" si="430"/>
        <v>2.7777777777777776E-2</v>
      </c>
      <c r="R6875" s="4">
        <f t="shared" si="431"/>
        <v>0.12777777777777777</v>
      </c>
      <c r="S6875">
        <v>0</v>
      </c>
      <c r="T6875">
        <v>5</v>
      </c>
      <c r="U6875">
        <v>23</v>
      </c>
    </row>
    <row r="6876" spans="1:21" x14ac:dyDescent="0.3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f t="shared" si="428"/>
        <v>180</v>
      </c>
      <c r="P6876" s="4">
        <f t="shared" si="429"/>
        <v>0</v>
      </c>
      <c r="Q6876" s="4">
        <f t="shared" si="430"/>
        <v>0</v>
      </c>
      <c r="R6876" s="4">
        <f t="shared" si="431"/>
        <v>0.05</v>
      </c>
      <c r="S6876">
        <v>0</v>
      </c>
      <c r="T6876">
        <v>0</v>
      </c>
      <c r="U6876">
        <v>9</v>
      </c>
    </row>
    <row r="6877" spans="1:21" x14ac:dyDescent="0.3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f t="shared" si="428"/>
        <v>180</v>
      </c>
      <c r="P6877" s="4">
        <f t="shared" si="429"/>
        <v>0</v>
      </c>
      <c r="Q6877" s="4">
        <f t="shared" si="430"/>
        <v>1.6666666666666666E-2</v>
      </c>
      <c r="R6877" s="4">
        <f t="shared" si="431"/>
        <v>8.8888888888888892E-2</v>
      </c>
      <c r="S6877">
        <v>0</v>
      </c>
      <c r="T6877">
        <v>3</v>
      </c>
      <c r="U6877">
        <v>16</v>
      </c>
    </row>
    <row r="6878" spans="1:21" x14ac:dyDescent="0.3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f t="shared" si="428"/>
        <v>180</v>
      </c>
      <c r="P6878" s="4">
        <f t="shared" si="429"/>
        <v>3.3333333333333333E-2</v>
      </c>
      <c r="Q6878" s="4">
        <f t="shared" si="430"/>
        <v>6.1111111111111109E-2</v>
      </c>
      <c r="R6878" s="4">
        <f t="shared" si="431"/>
        <v>0.21666666666666667</v>
      </c>
      <c r="S6878">
        <v>6</v>
      </c>
      <c r="T6878">
        <v>11</v>
      </c>
      <c r="U6878">
        <v>39</v>
      </c>
    </row>
    <row r="6879" spans="1:21" x14ac:dyDescent="0.3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f t="shared" si="428"/>
        <v>180</v>
      </c>
      <c r="P6879" s="4">
        <f t="shared" si="429"/>
        <v>0</v>
      </c>
      <c r="Q6879" s="4">
        <f t="shared" si="430"/>
        <v>2.2222222222222223E-2</v>
      </c>
      <c r="R6879" s="4">
        <f t="shared" si="431"/>
        <v>0.10555555555555556</v>
      </c>
      <c r="S6879">
        <v>0</v>
      </c>
      <c r="T6879">
        <v>4</v>
      </c>
      <c r="U6879">
        <v>19</v>
      </c>
    </row>
    <row r="6880" spans="1:21" x14ac:dyDescent="0.3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f t="shared" si="428"/>
        <v>180</v>
      </c>
      <c r="P6880" s="4">
        <f t="shared" si="429"/>
        <v>0</v>
      </c>
      <c r="Q6880" s="4">
        <f t="shared" si="430"/>
        <v>3.3333333333333333E-2</v>
      </c>
      <c r="R6880" s="4">
        <f t="shared" si="431"/>
        <v>0.14444444444444443</v>
      </c>
      <c r="S6880">
        <v>0</v>
      </c>
      <c r="T6880">
        <v>6</v>
      </c>
      <c r="U6880">
        <v>26</v>
      </c>
    </row>
    <row r="6881" spans="1:21" x14ac:dyDescent="0.3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f t="shared" si="428"/>
        <v>180</v>
      </c>
      <c r="P6881" s="4">
        <f t="shared" si="429"/>
        <v>0</v>
      </c>
      <c r="Q6881" s="4">
        <f t="shared" si="430"/>
        <v>0</v>
      </c>
      <c r="R6881" s="4">
        <f t="shared" si="431"/>
        <v>2.7777777777777776E-2</v>
      </c>
      <c r="S6881">
        <v>0</v>
      </c>
      <c r="T6881">
        <v>0</v>
      </c>
      <c r="U6881">
        <v>5</v>
      </c>
    </row>
    <row r="6882" spans="1:21" x14ac:dyDescent="0.3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f t="shared" si="428"/>
        <v>256</v>
      </c>
      <c r="P6882" s="4">
        <f t="shared" si="429"/>
        <v>7.8125E-3</v>
      </c>
      <c r="Q6882" s="4">
        <f t="shared" si="430"/>
        <v>3.515625E-2</v>
      </c>
      <c r="R6882" s="4">
        <f t="shared" si="431"/>
        <v>0.12890625</v>
      </c>
      <c r="S6882">
        <v>2</v>
      </c>
      <c r="T6882">
        <v>9</v>
      </c>
      <c r="U6882">
        <v>33</v>
      </c>
    </row>
    <row r="6883" spans="1:21" x14ac:dyDescent="0.3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f t="shared" si="428"/>
        <v>256</v>
      </c>
      <c r="P6883" s="4">
        <f t="shared" si="429"/>
        <v>3.90625E-3</v>
      </c>
      <c r="Q6883" s="4">
        <f t="shared" si="430"/>
        <v>3.125E-2</v>
      </c>
      <c r="R6883" s="4">
        <f t="shared" si="431"/>
        <v>0.1171875</v>
      </c>
      <c r="S6883">
        <v>1</v>
      </c>
      <c r="T6883">
        <v>8</v>
      </c>
      <c r="U6883">
        <v>30</v>
      </c>
    </row>
    <row r="6884" spans="1:21" x14ac:dyDescent="0.3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f t="shared" si="428"/>
        <v>180</v>
      </c>
      <c r="P6884" s="4">
        <f t="shared" si="429"/>
        <v>0</v>
      </c>
      <c r="Q6884" s="4">
        <f t="shared" si="430"/>
        <v>2.2222222222222223E-2</v>
      </c>
      <c r="R6884" s="4">
        <f t="shared" si="431"/>
        <v>0.10555555555555556</v>
      </c>
      <c r="S6884">
        <v>0</v>
      </c>
      <c r="T6884">
        <v>4</v>
      </c>
      <c r="U6884">
        <v>19</v>
      </c>
    </row>
    <row r="6885" spans="1:21" x14ac:dyDescent="0.3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f t="shared" si="428"/>
        <v>332</v>
      </c>
      <c r="P6885" s="4">
        <f t="shared" si="429"/>
        <v>0</v>
      </c>
      <c r="Q6885" s="4">
        <f t="shared" si="430"/>
        <v>2.1084337349397589E-2</v>
      </c>
      <c r="R6885" s="4">
        <f t="shared" si="431"/>
        <v>8.1325301204819275E-2</v>
      </c>
      <c r="S6885">
        <v>0</v>
      </c>
      <c r="T6885">
        <v>7</v>
      </c>
      <c r="U6885">
        <v>27</v>
      </c>
    </row>
    <row r="6886" spans="1:21" x14ac:dyDescent="0.3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f t="shared" si="428"/>
        <v>204</v>
      </c>
      <c r="P6886" s="4">
        <f t="shared" si="429"/>
        <v>9.8039215686274508E-3</v>
      </c>
      <c r="Q6886" s="4">
        <f t="shared" si="430"/>
        <v>4.4117647058823532E-2</v>
      </c>
      <c r="R6886" s="4">
        <f t="shared" si="431"/>
        <v>0.16176470588235295</v>
      </c>
      <c r="S6886">
        <v>2</v>
      </c>
      <c r="T6886">
        <v>9</v>
      </c>
      <c r="U6886">
        <v>33</v>
      </c>
    </row>
    <row r="6887" spans="1:21" x14ac:dyDescent="0.3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f t="shared" si="428"/>
        <v>272</v>
      </c>
      <c r="P6887" s="4">
        <f t="shared" si="429"/>
        <v>0</v>
      </c>
      <c r="Q6887" s="4">
        <f t="shared" si="430"/>
        <v>1.1029411764705883E-2</v>
      </c>
      <c r="R6887" s="4">
        <f t="shared" si="431"/>
        <v>6.6176470588235295E-2</v>
      </c>
      <c r="S6887">
        <v>0</v>
      </c>
      <c r="T6887">
        <v>3</v>
      </c>
      <c r="U6887">
        <v>18</v>
      </c>
    </row>
    <row r="6888" spans="1:21" x14ac:dyDescent="0.3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f t="shared" si="428"/>
        <v>180</v>
      </c>
      <c r="P6888" s="4">
        <f t="shared" si="429"/>
        <v>1.1111111111111112E-2</v>
      </c>
      <c r="Q6888" s="4">
        <f t="shared" si="430"/>
        <v>0</v>
      </c>
      <c r="R6888" s="4">
        <f t="shared" si="431"/>
        <v>3.888888888888889E-2</v>
      </c>
      <c r="S6888">
        <v>2</v>
      </c>
      <c r="T6888">
        <v>0</v>
      </c>
      <c r="U6888">
        <v>7</v>
      </c>
    </row>
    <row r="6889" spans="1:21" x14ac:dyDescent="0.3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f t="shared" si="428"/>
        <v>180</v>
      </c>
      <c r="P6889" s="4">
        <f t="shared" si="429"/>
        <v>0</v>
      </c>
      <c r="Q6889" s="4">
        <f t="shared" si="430"/>
        <v>0.1</v>
      </c>
      <c r="R6889" s="4">
        <f t="shared" si="431"/>
        <v>0.32222222222222224</v>
      </c>
      <c r="S6889">
        <v>0</v>
      </c>
      <c r="T6889">
        <v>18</v>
      </c>
      <c r="U6889">
        <v>58</v>
      </c>
    </row>
    <row r="6890" spans="1:21" x14ac:dyDescent="0.3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f t="shared" si="428"/>
        <v>180</v>
      </c>
      <c r="P6890" s="4">
        <f t="shared" si="429"/>
        <v>5.5555555555555558E-3</v>
      </c>
      <c r="Q6890" s="4">
        <f t="shared" si="430"/>
        <v>2.2222222222222223E-2</v>
      </c>
      <c r="R6890" s="4">
        <f t="shared" si="431"/>
        <v>0.1111111111111111</v>
      </c>
      <c r="S6890">
        <v>1</v>
      </c>
      <c r="T6890">
        <v>4</v>
      </c>
      <c r="U6890">
        <v>20</v>
      </c>
    </row>
    <row r="6891" spans="1:21" x14ac:dyDescent="0.3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f t="shared" si="428"/>
        <v>235</v>
      </c>
      <c r="P6891" s="4">
        <f t="shared" si="429"/>
        <v>0</v>
      </c>
      <c r="Q6891" s="4">
        <f t="shared" si="430"/>
        <v>2.9787234042553193E-2</v>
      </c>
      <c r="R6891" s="4">
        <f t="shared" si="431"/>
        <v>0.12340425531914893</v>
      </c>
      <c r="S6891">
        <v>0</v>
      </c>
      <c r="T6891">
        <v>7</v>
      </c>
      <c r="U6891">
        <v>29</v>
      </c>
    </row>
    <row r="6892" spans="1:21" x14ac:dyDescent="0.3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f t="shared" si="428"/>
        <v>336</v>
      </c>
      <c r="P6892" s="4">
        <f t="shared" si="429"/>
        <v>2.976190476190476E-3</v>
      </c>
      <c r="Q6892" s="4">
        <f t="shared" si="430"/>
        <v>3.8690476190476192E-2</v>
      </c>
      <c r="R6892" s="4">
        <f t="shared" si="431"/>
        <v>0.13690476190476192</v>
      </c>
      <c r="S6892">
        <v>1</v>
      </c>
      <c r="T6892">
        <v>13</v>
      </c>
      <c r="U6892">
        <v>46</v>
      </c>
    </row>
    <row r="6893" spans="1:21" x14ac:dyDescent="0.3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f t="shared" si="428"/>
        <v>180</v>
      </c>
      <c r="P6893" s="4">
        <f t="shared" si="429"/>
        <v>0</v>
      </c>
      <c r="Q6893" s="4">
        <f t="shared" si="430"/>
        <v>0.15</v>
      </c>
      <c r="R6893" s="4">
        <f t="shared" si="431"/>
        <v>0.47222222222222221</v>
      </c>
      <c r="S6893">
        <v>0</v>
      </c>
      <c r="T6893">
        <v>27</v>
      </c>
      <c r="U6893">
        <v>85</v>
      </c>
    </row>
    <row r="6894" spans="1:21" x14ac:dyDescent="0.3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f t="shared" si="428"/>
        <v>180</v>
      </c>
      <c r="P6894" s="4">
        <f t="shared" si="429"/>
        <v>0</v>
      </c>
      <c r="Q6894" s="4">
        <f t="shared" si="430"/>
        <v>5.5555555555555558E-3</v>
      </c>
      <c r="R6894" s="4">
        <f t="shared" si="431"/>
        <v>6.1111111111111109E-2</v>
      </c>
      <c r="S6894">
        <v>0</v>
      </c>
      <c r="T6894">
        <v>1</v>
      </c>
      <c r="U6894">
        <v>11</v>
      </c>
    </row>
    <row r="6895" spans="1:21" x14ac:dyDescent="0.3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f t="shared" si="428"/>
        <v>256</v>
      </c>
      <c r="P6895" s="4">
        <f t="shared" si="429"/>
        <v>0</v>
      </c>
      <c r="Q6895" s="4">
        <f t="shared" si="430"/>
        <v>3.90625E-2</v>
      </c>
      <c r="R6895" s="4">
        <f t="shared" si="431"/>
        <v>0.14453125</v>
      </c>
      <c r="S6895">
        <v>0</v>
      </c>
      <c r="T6895">
        <v>10</v>
      </c>
      <c r="U6895">
        <v>37</v>
      </c>
    </row>
    <row r="6896" spans="1:21" x14ac:dyDescent="0.3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f t="shared" si="428"/>
        <v>180</v>
      </c>
      <c r="P6896" s="4">
        <f t="shared" si="429"/>
        <v>0</v>
      </c>
      <c r="Q6896" s="4">
        <f t="shared" si="430"/>
        <v>2.2222222222222223E-2</v>
      </c>
      <c r="R6896" s="4">
        <f t="shared" si="431"/>
        <v>0.10555555555555556</v>
      </c>
      <c r="S6896">
        <v>0</v>
      </c>
      <c r="T6896">
        <v>4</v>
      </c>
      <c r="U6896">
        <v>19</v>
      </c>
    </row>
    <row r="6897" spans="1:21" x14ac:dyDescent="0.3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f t="shared" si="428"/>
        <v>180</v>
      </c>
      <c r="P6897" s="4">
        <f t="shared" si="429"/>
        <v>0</v>
      </c>
      <c r="Q6897" s="4">
        <f t="shared" si="430"/>
        <v>2.7777777777777776E-2</v>
      </c>
      <c r="R6897" s="4">
        <f t="shared" si="431"/>
        <v>0.12222222222222222</v>
      </c>
      <c r="S6897">
        <v>0</v>
      </c>
      <c r="T6897">
        <v>5</v>
      </c>
      <c r="U6897">
        <v>22</v>
      </c>
    </row>
    <row r="6898" spans="1:21" x14ac:dyDescent="0.3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f t="shared" si="428"/>
        <v>331</v>
      </c>
      <c r="P6898" s="4">
        <f t="shared" si="429"/>
        <v>0</v>
      </c>
      <c r="Q6898" s="4">
        <f t="shared" si="430"/>
        <v>1.2084592145015106E-2</v>
      </c>
      <c r="R6898" s="4">
        <f t="shared" si="431"/>
        <v>5.7401812688821753E-2</v>
      </c>
      <c r="S6898">
        <v>0</v>
      </c>
      <c r="T6898">
        <v>4</v>
      </c>
      <c r="U6898">
        <v>19</v>
      </c>
    </row>
    <row r="6899" spans="1:21" x14ac:dyDescent="0.3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f t="shared" si="428"/>
        <v>204</v>
      </c>
      <c r="P6899" s="4">
        <f t="shared" si="429"/>
        <v>9.8039215686274508E-3</v>
      </c>
      <c r="Q6899" s="4">
        <f t="shared" si="430"/>
        <v>9.8039215686274508E-3</v>
      </c>
      <c r="R6899" s="4">
        <f t="shared" si="431"/>
        <v>6.3725490196078427E-2</v>
      </c>
      <c r="S6899">
        <v>2</v>
      </c>
      <c r="T6899">
        <v>2</v>
      </c>
      <c r="U6899">
        <v>13</v>
      </c>
    </row>
    <row r="6900" spans="1:21" x14ac:dyDescent="0.3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f t="shared" si="428"/>
        <v>180</v>
      </c>
      <c r="P6900" s="4">
        <f t="shared" si="429"/>
        <v>0</v>
      </c>
      <c r="Q6900" s="4">
        <f t="shared" si="430"/>
        <v>4.4444444444444446E-2</v>
      </c>
      <c r="R6900" s="4">
        <f t="shared" si="431"/>
        <v>0.16666666666666666</v>
      </c>
      <c r="S6900">
        <v>0</v>
      </c>
      <c r="T6900">
        <v>8</v>
      </c>
      <c r="U6900">
        <v>30</v>
      </c>
    </row>
    <row r="6901" spans="1:21" x14ac:dyDescent="0.3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f t="shared" si="428"/>
        <v>331</v>
      </c>
      <c r="P6901" s="4">
        <f t="shared" si="429"/>
        <v>3.0211480362537764E-3</v>
      </c>
      <c r="Q6901" s="4">
        <f t="shared" si="430"/>
        <v>0</v>
      </c>
      <c r="R6901" s="4">
        <f t="shared" si="431"/>
        <v>2.1148036253776436E-2</v>
      </c>
      <c r="S6901">
        <v>1</v>
      </c>
      <c r="T6901">
        <v>0</v>
      </c>
      <c r="U6901">
        <v>7</v>
      </c>
    </row>
    <row r="6902" spans="1:21" x14ac:dyDescent="0.3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f t="shared" si="428"/>
        <v>180</v>
      </c>
      <c r="P6902" s="4">
        <f t="shared" si="429"/>
        <v>0</v>
      </c>
      <c r="Q6902" s="4">
        <f t="shared" si="430"/>
        <v>7.2222222222222215E-2</v>
      </c>
      <c r="R6902" s="4">
        <f t="shared" si="431"/>
        <v>0.25</v>
      </c>
      <c r="S6902">
        <v>0</v>
      </c>
      <c r="T6902">
        <v>13</v>
      </c>
      <c r="U6902">
        <v>45</v>
      </c>
    </row>
    <row r="6903" spans="1:21" x14ac:dyDescent="0.3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f t="shared" si="428"/>
        <v>180</v>
      </c>
      <c r="P6903" s="4">
        <f t="shared" si="429"/>
        <v>0</v>
      </c>
      <c r="Q6903" s="4">
        <f t="shared" si="430"/>
        <v>4.4444444444444446E-2</v>
      </c>
      <c r="R6903" s="4">
        <f t="shared" si="431"/>
        <v>0.17222222222222222</v>
      </c>
      <c r="S6903">
        <v>0</v>
      </c>
      <c r="T6903">
        <v>8</v>
      </c>
      <c r="U6903">
        <v>31</v>
      </c>
    </row>
    <row r="6904" spans="1:21" x14ac:dyDescent="0.3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f t="shared" si="428"/>
        <v>180</v>
      </c>
      <c r="P6904" s="4">
        <f t="shared" si="429"/>
        <v>0</v>
      </c>
      <c r="Q6904" s="4">
        <f t="shared" si="430"/>
        <v>5.5555555555555552E-2</v>
      </c>
      <c r="R6904" s="4">
        <f t="shared" si="431"/>
        <v>0.20555555555555555</v>
      </c>
      <c r="S6904">
        <v>0</v>
      </c>
      <c r="T6904">
        <v>10</v>
      </c>
      <c r="U6904">
        <v>37</v>
      </c>
    </row>
    <row r="6905" spans="1:21" x14ac:dyDescent="0.3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f t="shared" si="428"/>
        <v>214</v>
      </c>
      <c r="P6905" s="4">
        <f t="shared" si="429"/>
        <v>1.4018691588785047E-2</v>
      </c>
      <c r="Q6905" s="4">
        <f t="shared" si="430"/>
        <v>2.336448598130841E-2</v>
      </c>
      <c r="R6905" s="4">
        <f t="shared" si="431"/>
        <v>0.10747663551401869</v>
      </c>
      <c r="S6905">
        <v>3</v>
      </c>
      <c r="T6905">
        <v>5</v>
      </c>
      <c r="U6905">
        <v>23</v>
      </c>
    </row>
    <row r="6906" spans="1:21" x14ac:dyDescent="0.3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f t="shared" si="428"/>
        <v>331</v>
      </c>
      <c r="P6906" s="4">
        <f t="shared" si="429"/>
        <v>3.0211480362537764E-3</v>
      </c>
      <c r="Q6906" s="4">
        <f t="shared" si="430"/>
        <v>1.812688821752266E-2</v>
      </c>
      <c r="R6906" s="4">
        <f t="shared" si="431"/>
        <v>7.5528700906344406E-2</v>
      </c>
      <c r="S6906">
        <v>1</v>
      </c>
      <c r="T6906">
        <v>6</v>
      </c>
      <c r="U6906">
        <v>25</v>
      </c>
    </row>
    <row r="6907" spans="1:21" x14ac:dyDescent="0.3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f t="shared" si="428"/>
        <v>180</v>
      </c>
      <c r="P6907" s="4">
        <f t="shared" si="429"/>
        <v>0</v>
      </c>
      <c r="Q6907" s="4">
        <f t="shared" si="430"/>
        <v>0.05</v>
      </c>
      <c r="R6907" s="4">
        <f t="shared" si="431"/>
        <v>0.19444444444444445</v>
      </c>
      <c r="S6907">
        <v>0</v>
      </c>
      <c r="T6907">
        <v>9</v>
      </c>
      <c r="U6907">
        <v>35</v>
      </c>
    </row>
    <row r="6908" spans="1:21" x14ac:dyDescent="0.3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f t="shared" si="428"/>
        <v>180</v>
      </c>
      <c r="P6908" s="4">
        <f t="shared" si="429"/>
        <v>5.5555555555555558E-3</v>
      </c>
      <c r="Q6908" s="4">
        <f t="shared" si="430"/>
        <v>5.5555555555555558E-3</v>
      </c>
      <c r="R6908" s="4">
        <f t="shared" si="431"/>
        <v>6.6666666666666666E-2</v>
      </c>
      <c r="S6908">
        <v>1</v>
      </c>
      <c r="T6908">
        <v>1</v>
      </c>
      <c r="U6908">
        <v>12</v>
      </c>
    </row>
    <row r="6909" spans="1:21" x14ac:dyDescent="0.3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f t="shared" si="428"/>
        <v>216</v>
      </c>
      <c r="P6909" s="4">
        <f t="shared" si="429"/>
        <v>0</v>
      </c>
      <c r="Q6909" s="4">
        <f t="shared" si="430"/>
        <v>2.7777777777777776E-2</v>
      </c>
      <c r="R6909" s="4">
        <f t="shared" si="431"/>
        <v>0.11574074074074074</v>
      </c>
      <c r="S6909">
        <v>0</v>
      </c>
      <c r="T6909">
        <v>6</v>
      </c>
      <c r="U6909">
        <v>25</v>
      </c>
    </row>
    <row r="6910" spans="1:21" x14ac:dyDescent="0.3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f t="shared" si="428"/>
        <v>332</v>
      </c>
      <c r="P6910" s="4">
        <f t="shared" si="429"/>
        <v>0</v>
      </c>
      <c r="Q6910" s="4">
        <f t="shared" si="430"/>
        <v>9.0361445783132526E-3</v>
      </c>
      <c r="R6910" s="4">
        <f t="shared" si="431"/>
        <v>5.1204819277108432E-2</v>
      </c>
      <c r="S6910">
        <v>0</v>
      </c>
      <c r="T6910">
        <v>3</v>
      </c>
      <c r="U6910">
        <v>17</v>
      </c>
    </row>
    <row r="6911" spans="1:21" x14ac:dyDescent="0.3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f t="shared" si="428"/>
        <v>180</v>
      </c>
      <c r="P6911" s="4">
        <f t="shared" si="429"/>
        <v>0</v>
      </c>
      <c r="Q6911" s="4">
        <f t="shared" si="430"/>
        <v>1.6666666666666666E-2</v>
      </c>
      <c r="R6911" s="4">
        <f t="shared" si="431"/>
        <v>8.8888888888888892E-2</v>
      </c>
      <c r="S6911">
        <v>0</v>
      </c>
      <c r="T6911">
        <v>3</v>
      </c>
      <c r="U6911">
        <v>16</v>
      </c>
    </row>
    <row r="6912" spans="1:21" x14ac:dyDescent="0.3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f t="shared" si="428"/>
        <v>180</v>
      </c>
      <c r="P6912" s="4">
        <f t="shared" si="429"/>
        <v>0</v>
      </c>
      <c r="Q6912" s="4">
        <f t="shared" si="430"/>
        <v>0</v>
      </c>
      <c r="R6912" s="4">
        <f t="shared" si="431"/>
        <v>0</v>
      </c>
      <c r="S6912">
        <v>0</v>
      </c>
      <c r="T6912">
        <v>0</v>
      </c>
      <c r="U6912">
        <v>0</v>
      </c>
    </row>
    <row r="6913" spans="1:21" x14ac:dyDescent="0.3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f t="shared" si="428"/>
        <v>214</v>
      </c>
      <c r="P6913" s="4">
        <f t="shared" si="429"/>
        <v>0</v>
      </c>
      <c r="Q6913" s="4">
        <f t="shared" si="430"/>
        <v>7.0093457943925228E-2</v>
      </c>
      <c r="R6913" s="4">
        <f t="shared" si="431"/>
        <v>0.23831775700934579</v>
      </c>
      <c r="S6913">
        <v>0</v>
      </c>
      <c r="T6913">
        <v>15</v>
      </c>
      <c r="U6913">
        <v>51</v>
      </c>
    </row>
    <row r="6914" spans="1:21" x14ac:dyDescent="0.3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f t="shared" si="428"/>
        <v>180</v>
      </c>
      <c r="P6914" s="4">
        <f t="shared" si="429"/>
        <v>5.5555555555555558E-3</v>
      </c>
      <c r="Q6914" s="4">
        <f t="shared" si="430"/>
        <v>2.2222222222222223E-2</v>
      </c>
      <c r="R6914" s="4">
        <f t="shared" si="431"/>
        <v>0.1111111111111111</v>
      </c>
      <c r="S6914">
        <v>1</v>
      </c>
      <c r="T6914">
        <v>4</v>
      </c>
      <c r="U6914">
        <v>20</v>
      </c>
    </row>
    <row r="6915" spans="1:21" x14ac:dyDescent="0.3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f t="shared" ref="O6915:O6978" si="432">L6915+M6915+N6915</f>
        <v>235</v>
      </c>
      <c r="P6915" s="4">
        <f t="shared" ref="P6915:P6978" si="433">S6915/O6915</f>
        <v>0</v>
      </c>
      <c r="Q6915" s="4">
        <f t="shared" ref="Q6915:Q6978" si="434">T6915/O6915</f>
        <v>5.9574468085106386E-2</v>
      </c>
      <c r="R6915" s="4">
        <f t="shared" ref="R6915:R6978" si="435">U6915/O6915</f>
        <v>0.20425531914893616</v>
      </c>
      <c r="S6915">
        <v>0</v>
      </c>
      <c r="T6915">
        <v>14</v>
      </c>
      <c r="U6915">
        <v>48</v>
      </c>
    </row>
    <row r="6916" spans="1:21" x14ac:dyDescent="0.3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f t="shared" si="432"/>
        <v>180</v>
      </c>
      <c r="P6916" s="4">
        <f t="shared" si="433"/>
        <v>5.5555555555555558E-3</v>
      </c>
      <c r="Q6916" s="4">
        <f t="shared" si="434"/>
        <v>7.7777777777777779E-2</v>
      </c>
      <c r="R6916" s="4">
        <f t="shared" si="435"/>
        <v>0.26111111111111113</v>
      </c>
      <c r="S6916">
        <v>1</v>
      </c>
      <c r="T6916">
        <v>14</v>
      </c>
      <c r="U6916">
        <v>47</v>
      </c>
    </row>
    <row r="6917" spans="1:21" x14ac:dyDescent="0.3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f t="shared" si="432"/>
        <v>235</v>
      </c>
      <c r="P6917" s="4">
        <f t="shared" si="433"/>
        <v>0</v>
      </c>
      <c r="Q6917" s="4">
        <f t="shared" si="434"/>
        <v>4.2553191489361703E-3</v>
      </c>
      <c r="R6917" s="4">
        <f t="shared" si="435"/>
        <v>4.2553191489361701E-2</v>
      </c>
      <c r="S6917">
        <v>0</v>
      </c>
      <c r="T6917">
        <v>1</v>
      </c>
      <c r="U6917">
        <v>10</v>
      </c>
    </row>
    <row r="6918" spans="1:21" x14ac:dyDescent="0.3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f t="shared" si="432"/>
        <v>180</v>
      </c>
      <c r="P6918" s="4">
        <f t="shared" si="433"/>
        <v>0</v>
      </c>
      <c r="Q6918" s="4">
        <f t="shared" si="434"/>
        <v>1.1111111111111112E-2</v>
      </c>
      <c r="R6918" s="4">
        <f t="shared" si="435"/>
        <v>7.2222222222222215E-2</v>
      </c>
      <c r="S6918">
        <v>0</v>
      </c>
      <c r="T6918">
        <v>2</v>
      </c>
      <c r="U6918">
        <v>13</v>
      </c>
    </row>
    <row r="6919" spans="1:21" x14ac:dyDescent="0.3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f t="shared" si="432"/>
        <v>180</v>
      </c>
      <c r="P6919" s="4">
        <f t="shared" si="433"/>
        <v>5.5555555555555558E-3</v>
      </c>
      <c r="Q6919" s="4">
        <f t="shared" si="434"/>
        <v>0.12222222222222222</v>
      </c>
      <c r="R6919" s="4">
        <f t="shared" si="435"/>
        <v>0.3888888888888889</v>
      </c>
      <c r="S6919">
        <v>1</v>
      </c>
      <c r="T6919">
        <v>22</v>
      </c>
      <c r="U6919">
        <v>70</v>
      </c>
    </row>
    <row r="6920" spans="1:21" x14ac:dyDescent="0.3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f t="shared" si="432"/>
        <v>180</v>
      </c>
      <c r="P6920" s="4">
        <f t="shared" si="433"/>
        <v>5.5555555555555558E-3</v>
      </c>
      <c r="Q6920" s="4">
        <f t="shared" si="434"/>
        <v>9.4444444444444442E-2</v>
      </c>
      <c r="R6920" s="4">
        <f t="shared" si="435"/>
        <v>0.32222222222222224</v>
      </c>
      <c r="S6920">
        <v>1</v>
      </c>
      <c r="T6920">
        <v>17</v>
      </c>
      <c r="U6920">
        <v>58</v>
      </c>
    </row>
    <row r="6921" spans="1:21" x14ac:dyDescent="0.3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f t="shared" si="432"/>
        <v>180</v>
      </c>
      <c r="P6921" s="4">
        <f t="shared" si="433"/>
        <v>1.1111111111111112E-2</v>
      </c>
      <c r="Q6921" s="4">
        <f t="shared" si="434"/>
        <v>4.4444444444444446E-2</v>
      </c>
      <c r="R6921" s="4">
        <f t="shared" si="435"/>
        <v>0.16666666666666666</v>
      </c>
      <c r="S6921">
        <v>2</v>
      </c>
      <c r="T6921">
        <v>8</v>
      </c>
      <c r="U6921">
        <v>30</v>
      </c>
    </row>
    <row r="6922" spans="1:21" x14ac:dyDescent="0.3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f t="shared" si="432"/>
        <v>216</v>
      </c>
      <c r="P6922" s="4">
        <f t="shared" si="433"/>
        <v>0</v>
      </c>
      <c r="Q6922" s="4">
        <f t="shared" si="434"/>
        <v>4.1666666666666664E-2</v>
      </c>
      <c r="R6922" s="4">
        <f t="shared" si="435"/>
        <v>0.15740740740740741</v>
      </c>
      <c r="S6922">
        <v>0</v>
      </c>
      <c r="T6922">
        <v>9</v>
      </c>
      <c r="U6922">
        <v>34</v>
      </c>
    </row>
    <row r="6923" spans="1:21" x14ac:dyDescent="0.3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f t="shared" si="432"/>
        <v>235</v>
      </c>
      <c r="P6923" s="4">
        <f t="shared" si="433"/>
        <v>4.2553191489361703E-3</v>
      </c>
      <c r="Q6923" s="4">
        <f t="shared" si="434"/>
        <v>1.7021276595744681E-2</v>
      </c>
      <c r="R6923" s="4">
        <f t="shared" si="435"/>
        <v>8.5106382978723402E-2</v>
      </c>
      <c r="S6923">
        <v>1</v>
      </c>
      <c r="T6923">
        <v>4</v>
      </c>
      <c r="U6923">
        <v>20</v>
      </c>
    </row>
    <row r="6924" spans="1:21" x14ac:dyDescent="0.3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f t="shared" si="432"/>
        <v>336</v>
      </c>
      <c r="P6924" s="4">
        <f t="shared" si="433"/>
        <v>2.976190476190476E-3</v>
      </c>
      <c r="Q6924" s="4">
        <f t="shared" si="434"/>
        <v>2.976190476190476E-2</v>
      </c>
      <c r="R6924" s="4">
        <f t="shared" si="435"/>
        <v>0.11011904761904762</v>
      </c>
      <c r="S6924">
        <v>1</v>
      </c>
      <c r="T6924">
        <v>10</v>
      </c>
      <c r="U6924">
        <v>37</v>
      </c>
    </row>
    <row r="6925" spans="1:21" x14ac:dyDescent="0.3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f t="shared" si="432"/>
        <v>235</v>
      </c>
      <c r="P6925" s="4">
        <f t="shared" si="433"/>
        <v>0</v>
      </c>
      <c r="Q6925" s="4">
        <f t="shared" si="434"/>
        <v>1.7021276595744681E-2</v>
      </c>
      <c r="R6925" s="4">
        <f t="shared" si="435"/>
        <v>8.085106382978724E-2</v>
      </c>
      <c r="S6925">
        <v>0</v>
      </c>
      <c r="T6925">
        <v>4</v>
      </c>
      <c r="U6925">
        <v>19</v>
      </c>
    </row>
    <row r="6926" spans="1:21" x14ac:dyDescent="0.3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f t="shared" si="432"/>
        <v>204</v>
      </c>
      <c r="P6926" s="4">
        <f t="shared" si="433"/>
        <v>0</v>
      </c>
      <c r="Q6926" s="4">
        <f t="shared" si="434"/>
        <v>0</v>
      </c>
      <c r="R6926" s="4">
        <f t="shared" si="435"/>
        <v>0</v>
      </c>
      <c r="S6926">
        <v>0</v>
      </c>
      <c r="T6926">
        <v>0</v>
      </c>
      <c r="U6926">
        <v>0</v>
      </c>
    </row>
    <row r="6927" spans="1:21" x14ac:dyDescent="0.3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f t="shared" si="432"/>
        <v>180</v>
      </c>
      <c r="P6927" s="4">
        <f t="shared" si="433"/>
        <v>0</v>
      </c>
      <c r="Q6927" s="4">
        <f t="shared" si="434"/>
        <v>5.5555555555555558E-3</v>
      </c>
      <c r="R6927" s="4">
        <f t="shared" si="435"/>
        <v>5.5555555555555552E-2</v>
      </c>
      <c r="S6927">
        <v>0</v>
      </c>
      <c r="T6927">
        <v>1</v>
      </c>
      <c r="U6927">
        <v>10</v>
      </c>
    </row>
    <row r="6928" spans="1:21" x14ac:dyDescent="0.3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f t="shared" si="432"/>
        <v>235</v>
      </c>
      <c r="P6928" s="4">
        <f t="shared" si="433"/>
        <v>0</v>
      </c>
      <c r="Q6928" s="4">
        <f t="shared" si="434"/>
        <v>3.4042553191489362E-2</v>
      </c>
      <c r="R6928" s="4">
        <f t="shared" si="435"/>
        <v>0.13191489361702127</v>
      </c>
      <c r="S6928">
        <v>0</v>
      </c>
      <c r="T6928">
        <v>8</v>
      </c>
      <c r="U6928">
        <v>31</v>
      </c>
    </row>
    <row r="6929" spans="1:21" x14ac:dyDescent="0.3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f t="shared" si="432"/>
        <v>180</v>
      </c>
      <c r="P6929" s="4">
        <f t="shared" si="433"/>
        <v>0</v>
      </c>
      <c r="Q6929" s="4">
        <f t="shared" si="434"/>
        <v>1.1111111111111112E-2</v>
      </c>
      <c r="R6929" s="4">
        <f t="shared" si="435"/>
        <v>7.2222222222222215E-2</v>
      </c>
      <c r="S6929">
        <v>0</v>
      </c>
      <c r="T6929">
        <v>2</v>
      </c>
      <c r="U6929">
        <v>13</v>
      </c>
    </row>
    <row r="6930" spans="1:21" x14ac:dyDescent="0.3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f t="shared" si="432"/>
        <v>216</v>
      </c>
      <c r="P6930" s="4">
        <f t="shared" si="433"/>
        <v>2.7777777777777776E-2</v>
      </c>
      <c r="Q6930" s="4">
        <f t="shared" si="434"/>
        <v>3.2407407407407406E-2</v>
      </c>
      <c r="R6930" s="4">
        <f t="shared" si="435"/>
        <v>0.13425925925925927</v>
      </c>
      <c r="S6930">
        <v>6</v>
      </c>
      <c r="T6930">
        <v>7</v>
      </c>
      <c r="U6930">
        <v>29</v>
      </c>
    </row>
    <row r="6931" spans="1:21" x14ac:dyDescent="0.3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f t="shared" si="432"/>
        <v>216</v>
      </c>
      <c r="P6931" s="4">
        <f t="shared" si="433"/>
        <v>0</v>
      </c>
      <c r="Q6931" s="4">
        <f t="shared" si="434"/>
        <v>9.2592592592592587E-3</v>
      </c>
      <c r="R6931" s="4">
        <f t="shared" si="435"/>
        <v>6.4814814814814811E-2</v>
      </c>
      <c r="S6931">
        <v>0</v>
      </c>
      <c r="T6931">
        <v>2</v>
      </c>
      <c r="U6931">
        <v>14</v>
      </c>
    </row>
    <row r="6932" spans="1:21" x14ac:dyDescent="0.3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f t="shared" si="432"/>
        <v>180</v>
      </c>
      <c r="P6932" s="4">
        <f t="shared" si="433"/>
        <v>5.5555555555555558E-3</v>
      </c>
      <c r="Q6932" s="4">
        <f t="shared" si="434"/>
        <v>1.6666666666666666E-2</v>
      </c>
      <c r="R6932" s="4">
        <f t="shared" si="435"/>
        <v>0.1</v>
      </c>
      <c r="S6932">
        <v>1</v>
      </c>
      <c r="T6932">
        <v>3</v>
      </c>
      <c r="U6932">
        <v>18</v>
      </c>
    </row>
    <row r="6933" spans="1:21" x14ac:dyDescent="0.3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f t="shared" si="432"/>
        <v>180</v>
      </c>
      <c r="P6933" s="4">
        <f t="shared" si="433"/>
        <v>5.5555555555555558E-3</v>
      </c>
      <c r="Q6933" s="4">
        <f t="shared" si="434"/>
        <v>6.6666666666666666E-2</v>
      </c>
      <c r="R6933" s="4">
        <f t="shared" si="435"/>
        <v>0.24444444444444444</v>
      </c>
      <c r="S6933">
        <v>1</v>
      </c>
      <c r="T6933">
        <v>12</v>
      </c>
      <c r="U6933">
        <v>44</v>
      </c>
    </row>
    <row r="6934" spans="1:21" x14ac:dyDescent="0.3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f t="shared" si="432"/>
        <v>235</v>
      </c>
      <c r="P6934" s="4">
        <f t="shared" si="433"/>
        <v>0</v>
      </c>
      <c r="Q6934" s="4">
        <f t="shared" si="434"/>
        <v>3.8297872340425532E-2</v>
      </c>
      <c r="R6934" s="4">
        <f t="shared" si="435"/>
        <v>0.14468085106382977</v>
      </c>
      <c r="S6934">
        <v>0</v>
      </c>
      <c r="T6934">
        <v>9</v>
      </c>
      <c r="U6934">
        <v>34</v>
      </c>
    </row>
    <row r="6935" spans="1:21" x14ac:dyDescent="0.3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f t="shared" si="432"/>
        <v>331</v>
      </c>
      <c r="P6935" s="4">
        <f t="shared" si="433"/>
        <v>0</v>
      </c>
      <c r="Q6935" s="4">
        <f t="shared" si="434"/>
        <v>2.4169184290030211E-2</v>
      </c>
      <c r="R6935" s="4">
        <f t="shared" si="435"/>
        <v>9.0634441087613288E-2</v>
      </c>
      <c r="S6935">
        <v>0</v>
      </c>
      <c r="T6935">
        <v>8</v>
      </c>
      <c r="U6935">
        <v>30</v>
      </c>
    </row>
    <row r="6936" spans="1:21" x14ac:dyDescent="0.3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f t="shared" si="432"/>
        <v>180</v>
      </c>
      <c r="P6936" s="4">
        <f t="shared" si="433"/>
        <v>0</v>
      </c>
      <c r="Q6936" s="4">
        <f t="shared" si="434"/>
        <v>7.2222222222222215E-2</v>
      </c>
      <c r="R6936" s="4">
        <f t="shared" si="435"/>
        <v>0.24444444444444444</v>
      </c>
      <c r="S6936">
        <v>0</v>
      </c>
      <c r="T6936">
        <v>13</v>
      </c>
      <c r="U6936">
        <v>44</v>
      </c>
    </row>
    <row r="6937" spans="1:21" x14ac:dyDescent="0.3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f t="shared" si="432"/>
        <v>180</v>
      </c>
      <c r="P6937" s="4">
        <f t="shared" si="433"/>
        <v>5.5555555555555558E-3</v>
      </c>
      <c r="Q6937" s="4">
        <f t="shared" si="434"/>
        <v>5.5555555555555552E-2</v>
      </c>
      <c r="R6937" s="4">
        <f t="shared" si="435"/>
        <v>0.21111111111111111</v>
      </c>
      <c r="S6937">
        <v>1</v>
      </c>
      <c r="T6937">
        <v>10</v>
      </c>
      <c r="U6937">
        <v>38</v>
      </c>
    </row>
    <row r="6938" spans="1:21" x14ac:dyDescent="0.3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f t="shared" si="432"/>
        <v>180</v>
      </c>
      <c r="P6938" s="4">
        <f t="shared" si="433"/>
        <v>3.3333333333333333E-2</v>
      </c>
      <c r="Q6938" s="4">
        <f t="shared" si="434"/>
        <v>8.8888888888888892E-2</v>
      </c>
      <c r="R6938" s="4">
        <f t="shared" si="435"/>
        <v>0.29444444444444445</v>
      </c>
      <c r="S6938">
        <v>6</v>
      </c>
      <c r="T6938">
        <v>16</v>
      </c>
      <c r="U6938">
        <v>53</v>
      </c>
    </row>
    <row r="6939" spans="1:21" x14ac:dyDescent="0.3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f t="shared" si="432"/>
        <v>180</v>
      </c>
      <c r="P6939" s="4">
        <f t="shared" si="433"/>
        <v>0</v>
      </c>
      <c r="Q6939" s="4">
        <f t="shared" si="434"/>
        <v>2.7777777777777776E-2</v>
      </c>
      <c r="R6939" s="4">
        <f t="shared" si="435"/>
        <v>0.12777777777777777</v>
      </c>
      <c r="S6939">
        <v>0</v>
      </c>
      <c r="T6939">
        <v>5</v>
      </c>
      <c r="U6939">
        <v>23</v>
      </c>
    </row>
    <row r="6940" spans="1:21" x14ac:dyDescent="0.3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f t="shared" si="432"/>
        <v>331</v>
      </c>
      <c r="P6940" s="4">
        <f t="shared" si="433"/>
        <v>6.0422960725075529E-3</v>
      </c>
      <c r="Q6940" s="4">
        <f t="shared" si="434"/>
        <v>1.5105740181268883E-2</v>
      </c>
      <c r="R6940" s="4">
        <f t="shared" si="435"/>
        <v>7.2507552870090641E-2</v>
      </c>
      <c r="S6940">
        <v>2</v>
      </c>
      <c r="T6940">
        <v>5</v>
      </c>
      <c r="U6940">
        <v>24</v>
      </c>
    </row>
    <row r="6941" spans="1:21" x14ac:dyDescent="0.3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f t="shared" si="432"/>
        <v>180</v>
      </c>
      <c r="P6941" s="4">
        <f t="shared" si="433"/>
        <v>0</v>
      </c>
      <c r="Q6941" s="4">
        <f t="shared" si="434"/>
        <v>5.5555555555555558E-3</v>
      </c>
      <c r="R6941" s="4">
        <f t="shared" si="435"/>
        <v>5.5555555555555552E-2</v>
      </c>
      <c r="S6941">
        <v>0</v>
      </c>
      <c r="T6941">
        <v>1</v>
      </c>
      <c r="U6941">
        <v>10</v>
      </c>
    </row>
    <row r="6942" spans="1:21" x14ac:dyDescent="0.3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f t="shared" si="432"/>
        <v>332</v>
      </c>
      <c r="P6942" s="4">
        <f t="shared" si="433"/>
        <v>3.0120481927710845E-3</v>
      </c>
      <c r="Q6942" s="4">
        <f t="shared" si="434"/>
        <v>1.5060240963855422E-2</v>
      </c>
      <c r="R6942" s="4">
        <f t="shared" si="435"/>
        <v>7.2289156626506021E-2</v>
      </c>
      <c r="S6942">
        <v>1</v>
      </c>
      <c r="T6942">
        <v>5</v>
      </c>
      <c r="U6942">
        <v>24</v>
      </c>
    </row>
    <row r="6943" spans="1:21" x14ac:dyDescent="0.3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f t="shared" si="432"/>
        <v>331</v>
      </c>
      <c r="P6943" s="4">
        <f t="shared" si="433"/>
        <v>0</v>
      </c>
      <c r="Q6943" s="4">
        <f t="shared" si="434"/>
        <v>3.9274924471299093E-2</v>
      </c>
      <c r="R6943" s="4">
        <f t="shared" si="435"/>
        <v>0.13595166163141995</v>
      </c>
      <c r="S6943">
        <v>0</v>
      </c>
      <c r="T6943">
        <v>13</v>
      </c>
      <c r="U6943">
        <v>45</v>
      </c>
    </row>
    <row r="6944" spans="1:21" x14ac:dyDescent="0.3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f t="shared" si="432"/>
        <v>180</v>
      </c>
      <c r="P6944" s="4">
        <f t="shared" si="433"/>
        <v>0</v>
      </c>
      <c r="Q6944" s="4">
        <f t="shared" si="434"/>
        <v>8.3333333333333329E-2</v>
      </c>
      <c r="R6944" s="4">
        <f t="shared" si="435"/>
        <v>0.28333333333333333</v>
      </c>
      <c r="S6944">
        <v>0</v>
      </c>
      <c r="T6944">
        <v>15</v>
      </c>
      <c r="U6944">
        <v>51</v>
      </c>
    </row>
    <row r="6945" spans="1:21" x14ac:dyDescent="0.3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f t="shared" si="432"/>
        <v>180</v>
      </c>
      <c r="P6945" s="4">
        <f t="shared" si="433"/>
        <v>0</v>
      </c>
      <c r="Q6945" s="4">
        <f t="shared" si="434"/>
        <v>7.2222222222222215E-2</v>
      </c>
      <c r="R6945" s="4">
        <f t="shared" si="435"/>
        <v>0.25</v>
      </c>
      <c r="S6945">
        <v>0</v>
      </c>
      <c r="T6945">
        <v>13</v>
      </c>
      <c r="U6945">
        <v>45</v>
      </c>
    </row>
    <row r="6946" spans="1:21" x14ac:dyDescent="0.3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f t="shared" si="432"/>
        <v>180</v>
      </c>
      <c r="P6946" s="4">
        <f t="shared" si="433"/>
        <v>0</v>
      </c>
      <c r="Q6946" s="4">
        <f t="shared" si="434"/>
        <v>0</v>
      </c>
      <c r="R6946" s="4">
        <f t="shared" si="435"/>
        <v>1.1111111111111112E-2</v>
      </c>
      <c r="S6946">
        <v>0</v>
      </c>
      <c r="T6946">
        <v>0</v>
      </c>
      <c r="U6946">
        <v>2</v>
      </c>
    </row>
    <row r="6947" spans="1:21" x14ac:dyDescent="0.3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f t="shared" si="432"/>
        <v>180</v>
      </c>
      <c r="P6947" s="4">
        <f t="shared" si="433"/>
        <v>0</v>
      </c>
      <c r="Q6947" s="4">
        <f t="shared" si="434"/>
        <v>7.7777777777777779E-2</v>
      </c>
      <c r="R6947" s="4">
        <f t="shared" si="435"/>
        <v>0.26111111111111113</v>
      </c>
      <c r="S6947">
        <v>0</v>
      </c>
      <c r="T6947">
        <v>14</v>
      </c>
      <c r="U6947">
        <v>47</v>
      </c>
    </row>
    <row r="6948" spans="1:21" x14ac:dyDescent="0.3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f t="shared" si="432"/>
        <v>180</v>
      </c>
      <c r="P6948" s="4">
        <f t="shared" si="433"/>
        <v>5.5555555555555558E-3</v>
      </c>
      <c r="Q6948" s="4">
        <f t="shared" si="434"/>
        <v>0</v>
      </c>
      <c r="R6948" s="4">
        <f t="shared" si="435"/>
        <v>1.1111111111111112E-2</v>
      </c>
      <c r="S6948">
        <v>1</v>
      </c>
      <c r="T6948">
        <v>0</v>
      </c>
      <c r="U6948">
        <v>2</v>
      </c>
    </row>
    <row r="6949" spans="1:21" x14ac:dyDescent="0.3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f t="shared" si="432"/>
        <v>204</v>
      </c>
      <c r="P6949" s="4">
        <f t="shared" si="433"/>
        <v>0</v>
      </c>
      <c r="Q6949" s="4">
        <f t="shared" si="434"/>
        <v>6.3725490196078427E-2</v>
      </c>
      <c r="R6949" s="4">
        <f t="shared" si="435"/>
        <v>0.21568627450980393</v>
      </c>
      <c r="S6949">
        <v>0</v>
      </c>
      <c r="T6949">
        <v>13</v>
      </c>
      <c r="U6949">
        <v>44</v>
      </c>
    </row>
    <row r="6950" spans="1:21" x14ac:dyDescent="0.3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f t="shared" si="432"/>
        <v>235</v>
      </c>
      <c r="P6950" s="4">
        <f t="shared" si="433"/>
        <v>0</v>
      </c>
      <c r="Q6950" s="4">
        <f t="shared" si="434"/>
        <v>2.553191489361702E-2</v>
      </c>
      <c r="R6950" s="4">
        <f t="shared" si="435"/>
        <v>0.10638297872340426</v>
      </c>
      <c r="S6950">
        <v>0</v>
      </c>
      <c r="T6950">
        <v>6</v>
      </c>
      <c r="U6950">
        <v>25</v>
      </c>
    </row>
    <row r="6951" spans="1:21" x14ac:dyDescent="0.3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f t="shared" si="432"/>
        <v>235</v>
      </c>
      <c r="P6951" s="4">
        <f t="shared" si="433"/>
        <v>0</v>
      </c>
      <c r="Q6951" s="4">
        <f t="shared" si="434"/>
        <v>5.106382978723404E-2</v>
      </c>
      <c r="R6951" s="4">
        <f t="shared" si="435"/>
        <v>0.17446808510638298</v>
      </c>
      <c r="S6951">
        <v>0</v>
      </c>
      <c r="T6951">
        <v>12</v>
      </c>
      <c r="U6951">
        <v>41</v>
      </c>
    </row>
    <row r="6952" spans="1:21" x14ac:dyDescent="0.3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f t="shared" si="432"/>
        <v>235</v>
      </c>
      <c r="P6952" s="4">
        <f t="shared" si="433"/>
        <v>4.2553191489361703E-3</v>
      </c>
      <c r="Q6952" s="4">
        <f t="shared" si="434"/>
        <v>0</v>
      </c>
      <c r="R6952" s="4">
        <f t="shared" si="435"/>
        <v>4.2553191489361701E-2</v>
      </c>
      <c r="S6952">
        <v>1</v>
      </c>
      <c r="T6952">
        <v>0</v>
      </c>
      <c r="U6952">
        <v>10</v>
      </c>
    </row>
    <row r="6953" spans="1:21" x14ac:dyDescent="0.3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f t="shared" si="432"/>
        <v>180</v>
      </c>
      <c r="P6953" s="4">
        <f t="shared" si="433"/>
        <v>5.5555555555555558E-3</v>
      </c>
      <c r="Q6953" s="4">
        <f t="shared" si="434"/>
        <v>7.7777777777777779E-2</v>
      </c>
      <c r="R6953" s="4">
        <f t="shared" si="435"/>
        <v>0.2722222222222222</v>
      </c>
      <c r="S6953">
        <v>1</v>
      </c>
      <c r="T6953">
        <v>14</v>
      </c>
      <c r="U6953">
        <v>49</v>
      </c>
    </row>
    <row r="6954" spans="1:21" x14ac:dyDescent="0.3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f t="shared" si="432"/>
        <v>180</v>
      </c>
      <c r="P6954" s="4">
        <f t="shared" si="433"/>
        <v>5.5555555555555558E-3</v>
      </c>
      <c r="Q6954" s="4">
        <f t="shared" si="434"/>
        <v>0</v>
      </c>
      <c r="R6954" s="4">
        <f t="shared" si="435"/>
        <v>3.888888888888889E-2</v>
      </c>
      <c r="S6954">
        <v>1</v>
      </c>
      <c r="T6954">
        <v>0</v>
      </c>
      <c r="U6954">
        <v>7</v>
      </c>
    </row>
    <row r="6955" spans="1:21" x14ac:dyDescent="0.3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f t="shared" si="432"/>
        <v>180</v>
      </c>
      <c r="P6955" s="4">
        <f t="shared" si="433"/>
        <v>0</v>
      </c>
      <c r="Q6955" s="4">
        <f t="shared" si="434"/>
        <v>2.2222222222222223E-2</v>
      </c>
      <c r="R6955" s="4">
        <f t="shared" si="435"/>
        <v>0.1111111111111111</v>
      </c>
      <c r="S6955">
        <v>0</v>
      </c>
      <c r="T6955">
        <v>4</v>
      </c>
      <c r="U6955">
        <v>20</v>
      </c>
    </row>
    <row r="6956" spans="1:21" x14ac:dyDescent="0.3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f t="shared" si="432"/>
        <v>180</v>
      </c>
      <c r="P6956" s="4">
        <f t="shared" si="433"/>
        <v>0</v>
      </c>
      <c r="Q6956" s="4">
        <f t="shared" si="434"/>
        <v>1.1111111111111112E-2</v>
      </c>
      <c r="R6956" s="4">
        <f t="shared" si="435"/>
        <v>8.3333333333333329E-2</v>
      </c>
      <c r="S6956">
        <v>0</v>
      </c>
      <c r="T6956">
        <v>2</v>
      </c>
      <c r="U6956">
        <v>15</v>
      </c>
    </row>
    <row r="6957" spans="1:21" x14ac:dyDescent="0.3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f t="shared" si="432"/>
        <v>180</v>
      </c>
      <c r="P6957" s="4">
        <f t="shared" si="433"/>
        <v>5.5555555555555558E-3</v>
      </c>
      <c r="Q6957" s="4">
        <f t="shared" si="434"/>
        <v>0</v>
      </c>
      <c r="R6957" s="4">
        <f t="shared" si="435"/>
        <v>1.6666666666666666E-2</v>
      </c>
      <c r="S6957">
        <v>1</v>
      </c>
      <c r="T6957">
        <v>0</v>
      </c>
      <c r="U6957">
        <v>3</v>
      </c>
    </row>
    <row r="6958" spans="1:21" x14ac:dyDescent="0.3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f t="shared" si="432"/>
        <v>180</v>
      </c>
      <c r="P6958" s="4">
        <f t="shared" si="433"/>
        <v>0</v>
      </c>
      <c r="Q6958" s="4">
        <f t="shared" si="434"/>
        <v>4.4444444444444446E-2</v>
      </c>
      <c r="R6958" s="4">
        <f t="shared" si="435"/>
        <v>0.17777777777777778</v>
      </c>
      <c r="S6958">
        <v>0</v>
      </c>
      <c r="T6958">
        <v>8</v>
      </c>
      <c r="U6958">
        <v>32</v>
      </c>
    </row>
    <row r="6959" spans="1:21" x14ac:dyDescent="0.3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f t="shared" si="432"/>
        <v>331</v>
      </c>
      <c r="P6959" s="4">
        <f t="shared" si="433"/>
        <v>0</v>
      </c>
      <c r="Q6959" s="4">
        <f t="shared" si="434"/>
        <v>5.4380664652567974E-2</v>
      </c>
      <c r="R6959" s="4">
        <f t="shared" si="435"/>
        <v>0.17522658610271905</v>
      </c>
      <c r="S6959">
        <v>0</v>
      </c>
      <c r="T6959">
        <v>18</v>
      </c>
      <c r="U6959">
        <v>58</v>
      </c>
    </row>
    <row r="6960" spans="1:21" x14ac:dyDescent="0.3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f t="shared" si="432"/>
        <v>332</v>
      </c>
      <c r="P6960" s="4">
        <f t="shared" si="433"/>
        <v>0</v>
      </c>
      <c r="Q6960" s="4">
        <f t="shared" si="434"/>
        <v>6.6265060240963861E-2</v>
      </c>
      <c r="R6960" s="4">
        <f t="shared" si="435"/>
        <v>0.21686746987951808</v>
      </c>
      <c r="S6960">
        <v>0</v>
      </c>
      <c r="T6960">
        <v>22</v>
      </c>
      <c r="U6960">
        <v>72</v>
      </c>
    </row>
    <row r="6961" spans="1:21" x14ac:dyDescent="0.3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f t="shared" si="432"/>
        <v>332</v>
      </c>
      <c r="P6961" s="4">
        <f t="shared" si="433"/>
        <v>3.0120481927710845E-3</v>
      </c>
      <c r="Q6961" s="4">
        <f t="shared" si="434"/>
        <v>2.4096385542168676E-2</v>
      </c>
      <c r="R6961" s="4">
        <f t="shared" si="435"/>
        <v>9.6385542168674704E-2</v>
      </c>
      <c r="S6961">
        <v>1</v>
      </c>
      <c r="T6961">
        <v>8</v>
      </c>
      <c r="U6961">
        <v>32</v>
      </c>
    </row>
    <row r="6962" spans="1:21" x14ac:dyDescent="0.3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f t="shared" si="432"/>
        <v>180</v>
      </c>
      <c r="P6962" s="4">
        <f t="shared" si="433"/>
        <v>5.5555555555555558E-3</v>
      </c>
      <c r="Q6962" s="4">
        <f t="shared" si="434"/>
        <v>7.7777777777777779E-2</v>
      </c>
      <c r="R6962" s="4">
        <f t="shared" si="435"/>
        <v>0.26666666666666666</v>
      </c>
      <c r="S6962">
        <v>1</v>
      </c>
      <c r="T6962">
        <v>14</v>
      </c>
      <c r="U6962">
        <v>48</v>
      </c>
    </row>
    <row r="6963" spans="1:21" x14ac:dyDescent="0.3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f t="shared" si="432"/>
        <v>180</v>
      </c>
      <c r="P6963" s="4">
        <f t="shared" si="433"/>
        <v>5.5555555555555558E-3</v>
      </c>
      <c r="Q6963" s="4">
        <f t="shared" si="434"/>
        <v>0.05</v>
      </c>
      <c r="R6963" s="4">
        <f t="shared" si="435"/>
        <v>0.18888888888888888</v>
      </c>
      <c r="S6963">
        <v>1</v>
      </c>
      <c r="T6963">
        <v>9</v>
      </c>
      <c r="U6963">
        <v>34</v>
      </c>
    </row>
    <row r="6964" spans="1:21" x14ac:dyDescent="0.3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f t="shared" si="432"/>
        <v>180</v>
      </c>
      <c r="P6964" s="4">
        <f t="shared" si="433"/>
        <v>0</v>
      </c>
      <c r="Q6964" s="4">
        <f t="shared" si="434"/>
        <v>5.5555555555555552E-2</v>
      </c>
      <c r="R6964" s="4">
        <f t="shared" si="435"/>
        <v>0.21111111111111111</v>
      </c>
      <c r="S6964">
        <v>0</v>
      </c>
      <c r="T6964">
        <v>10</v>
      </c>
      <c r="U6964">
        <v>38</v>
      </c>
    </row>
    <row r="6965" spans="1:21" x14ac:dyDescent="0.3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f t="shared" si="432"/>
        <v>180</v>
      </c>
      <c r="P6965" s="4">
        <f t="shared" si="433"/>
        <v>0</v>
      </c>
      <c r="Q6965" s="4">
        <f t="shared" si="434"/>
        <v>3.3333333333333333E-2</v>
      </c>
      <c r="R6965" s="4">
        <f t="shared" si="435"/>
        <v>0.1388888888888889</v>
      </c>
      <c r="S6965">
        <v>0</v>
      </c>
      <c r="T6965">
        <v>6</v>
      </c>
      <c r="U6965">
        <v>25</v>
      </c>
    </row>
    <row r="6966" spans="1:21" x14ac:dyDescent="0.3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f t="shared" si="432"/>
        <v>180</v>
      </c>
      <c r="P6966" s="4">
        <f t="shared" si="433"/>
        <v>1.1111111111111112E-2</v>
      </c>
      <c r="Q6966" s="4">
        <f t="shared" si="434"/>
        <v>0.05</v>
      </c>
      <c r="R6966" s="4">
        <f t="shared" si="435"/>
        <v>0.18333333333333332</v>
      </c>
      <c r="S6966">
        <v>2</v>
      </c>
      <c r="T6966">
        <v>9</v>
      </c>
      <c r="U6966">
        <v>33</v>
      </c>
    </row>
    <row r="6967" spans="1:21" x14ac:dyDescent="0.3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f t="shared" si="432"/>
        <v>180</v>
      </c>
      <c r="P6967" s="4">
        <f t="shared" si="433"/>
        <v>0</v>
      </c>
      <c r="Q6967" s="4">
        <f t="shared" si="434"/>
        <v>6.1111111111111109E-2</v>
      </c>
      <c r="R6967" s="4">
        <f t="shared" si="435"/>
        <v>0.21666666666666667</v>
      </c>
      <c r="S6967">
        <v>0</v>
      </c>
      <c r="T6967">
        <v>11</v>
      </c>
      <c r="U6967">
        <v>39</v>
      </c>
    </row>
    <row r="6968" spans="1:21" x14ac:dyDescent="0.3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f t="shared" si="432"/>
        <v>180</v>
      </c>
      <c r="P6968" s="4">
        <f t="shared" si="433"/>
        <v>0</v>
      </c>
      <c r="Q6968" s="4">
        <f t="shared" si="434"/>
        <v>2.7777777777777776E-2</v>
      </c>
      <c r="R6968" s="4">
        <f t="shared" si="435"/>
        <v>0.11666666666666667</v>
      </c>
      <c r="S6968">
        <v>0</v>
      </c>
      <c r="T6968">
        <v>5</v>
      </c>
      <c r="U6968">
        <v>21</v>
      </c>
    </row>
    <row r="6969" spans="1:21" x14ac:dyDescent="0.3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f t="shared" si="432"/>
        <v>331</v>
      </c>
      <c r="P6969" s="4">
        <f t="shared" si="433"/>
        <v>0</v>
      </c>
      <c r="Q6969" s="4">
        <f t="shared" si="434"/>
        <v>2.1148036253776436E-2</v>
      </c>
      <c r="R6969" s="4">
        <f t="shared" si="435"/>
        <v>8.7613293051359523E-2</v>
      </c>
      <c r="S6969">
        <v>0</v>
      </c>
      <c r="T6969">
        <v>7</v>
      </c>
      <c r="U6969">
        <v>29</v>
      </c>
    </row>
    <row r="6970" spans="1:21" x14ac:dyDescent="0.3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f t="shared" si="432"/>
        <v>180</v>
      </c>
      <c r="P6970" s="4">
        <f t="shared" si="433"/>
        <v>0</v>
      </c>
      <c r="Q6970" s="4">
        <f t="shared" si="434"/>
        <v>3.888888888888889E-2</v>
      </c>
      <c r="R6970" s="4">
        <f t="shared" si="435"/>
        <v>0.16111111111111112</v>
      </c>
      <c r="S6970">
        <v>0</v>
      </c>
      <c r="T6970">
        <v>7</v>
      </c>
      <c r="U6970">
        <v>29</v>
      </c>
    </row>
    <row r="6971" spans="1:21" x14ac:dyDescent="0.3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f t="shared" si="432"/>
        <v>180</v>
      </c>
      <c r="P6971" s="4">
        <f t="shared" si="433"/>
        <v>0</v>
      </c>
      <c r="Q6971" s="4">
        <f t="shared" si="434"/>
        <v>6.6666666666666666E-2</v>
      </c>
      <c r="R6971" s="4">
        <f t="shared" si="435"/>
        <v>0.2388888888888889</v>
      </c>
      <c r="S6971">
        <v>0</v>
      </c>
      <c r="T6971">
        <v>12</v>
      </c>
      <c r="U6971">
        <v>43</v>
      </c>
    </row>
    <row r="6972" spans="1:21" x14ac:dyDescent="0.3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f t="shared" si="432"/>
        <v>235</v>
      </c>
      <c r="P6972" s="4">
        <f t="shared" si="433"/>
        <v>0</v>
      </c>
      <c r="Q6972" s="4">
        <f t="shared" si="434"/>
        <v>8.5106382978723406E-3</v>
      </c>
      <c r="R6972" s="4">
        <f t="shared" si="435"/>
        <v>5.9574468085106386E-2</v>
      </c>
      <c r="S6972">
        <v>0</v>
      </c>
      <c r="T6972">
        <v>2</v>
      </c>
      <c r="U6972">
        <v>14</v>
      </c>
    </row>
    <row r="6973" spans="1:21" x14ac:dyDescent="0.3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f t="shared" si="432"/>
        <v>235</v>
      </c>
      <c r="P6973" s="4">
        <f t="shared" si="433"/>
        <v>0</v>
      </c>
      <c r="Q6973" s="4">
        <f t="shared" si="434"/>
        <v>2.9787234042553193E-2</v>
      </c>
      <c r="R6973" s="4">
        <f t="shared" si="435"/>
        <v>0.12340425531914893</v>
      </c>
      <c r="S6973">
        <v>0</v>
      </c>
      <c r="T6973">
        <v>7</v>
      </c>
      <c r="U6973">
        <v>29</v>
      </c>
    </row>
    <row r="6974" spans="1:21" x14ac:dyDescent="0.3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f t="shared" si="432"/>
        <v>469</v>
      </c>
      <c r="P6974" s="4">
        <f t="shared" si="433"/>
        <v>0</v>
      </c>
      <c r="Q6974" s="4">
        <f t="shared" si="434"/>
        <v>3.8379530916844352E-2</v>
      </c>
      <c r="R6974" s="4">
        <f t="shared" si="435"/>
        <v>0.1279317697228145</v>
      </c>
      <c r="S6974">
        <v>0</v>
      </c>
      <c r="T6974">
        <v>18</v>
      </c>
      <c r="U6974">
        <v>60</v>
      </c>
    </row>
    <row r="6975" spans="1:21" x14ac:dyDescent="0.3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f t="shared" si="432"/>
        <v>180</v>
      </c>
      <c r="P6975" s="4">
        <f t="shared" si="433"/>
        <v>1.1111111111111112E-2</v>
      </c>
      <c r="Q6975" s="4">
        <f t="shared" si="434"/>
        <v>7.7777777777777779E-2</v>
      </c>
      <c r="R6975" s="4">
        <f t="shared" si="435"/>
        <v>0.26666666666666666</v>
      </c>
      <c r="S6975">
        <v>2</v>
      </c>
      <c r="T6975">
        <v>14</v>
      </c>
      <c r="U6975">
        <v>48</v>
      </c>
    </row>
    <row r="6976" spans="1:21" x14ac:dyDescent="0.3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f t="shared" si="432"/>
        <v>469</v>
      </c>
      <c r="P6976" s="4">
        <f t="shared" si="433"/>
        <v>0</v>
      </c>
      <c r="Q6976" s="4">
        <f t="shared" si="434"/>
        <v>3.1982942430703626E-2</v>
      </c>
      <c r="R6976" s="4">
        <f t="shared" si="435"/>
        <v>0.10874200426439233</v>
      </c>
      <c r="S6976">
        <v>0</v>
      </c>
      <c r="T6976">
        <v>15</v>
      </c>
      <c r="U6976">
        <v>51</v>
      </c>
    </row>
    <row r="6977" spans="1:21" x14ac:dyDescent="0.3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f t="shared" si="432"/>
        <v>216</v>
      </c>
      <c r="P6977" s="4">
        <f t="shared" si="433"/>
        <v>0</v>
      </c>
      <c r="Q6977" s="4">
        <f t="shared" si="434"/>
        <v>3.7037037037037035E-2</v>
      </c>
      <c r="R6977" s="4">
        <f t="shared" si="435"/>
        <v>0.14351851851851852</v>
      </c>
      <c r="S6977">
        <v>0</v>
      </c>
      <c r="T6977">
        <v>8</v>
      </c>
      <c r="U6977">
        <v>31</v>
      </c>
    </row>
    <row r="6978" spans="1:21" x14ac:dyDescent="0.3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f t="shared" si="432"/>
        <v>180</v>
      </c>
      <c r="P6978" s="4">
        <f t="shared" si="433"/>
        <v>5.5555555555555558E-3</v>
      </c>
      <c r="Q6978" s="4">
        <f t="shared" si="434"/>
        <v>5.5555555555555552E-2</v>
      </c>
      <c r="R6978" s="4">
        <f t="shared" si="435"/>
        <v>0.19444444444444445</v>
      </c>
      <c r="S6978">
        <v>1</v>
      </c>
      <c r="T6978">
        <v>10</v>
      </c>
      <c r="U6978">
        <v>35</v>
      </c>
    </row>
    <row r="6979" spans="1:21" x14ac:dyDescent="0.3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f t="shared" ref="O6979:O7042" si="436">L6979+M6979+N6979</f>
        <v>180</v>
      </c>
      <c r="P6979" s="4">
        <f t="shared" ref="P6979:P7042" si="437">S6979/O6979</f>
        <v>1.6666666666666666E-2</v>
      </c>
      <c r="Q6979" s="4">
        <f t="shared" ref="Q6979:Q7042" si="438">T6979/O6979</f>
        <v>7.2222222222222215E-2</v>
      </c>
      <c r="R6979" s="4">
        <f t="shared" ref="R6979:R7042" si="439">U6979/O6979</f>
        <v>0.25555555555555554</v>
      </c>
      <c r="S6979">
        <v>3</v>
      </c>
      <c r="T6979">
        <v>13</v>
      </c>
      <c r="U6979">
        <v>46</v>
      </c>
    </row>
    <row r="6980" spans="1:21" x14ac:dyDescent="0.3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f t="shared" si="436"/>
        <v>180</v>
      </c>
      <c r="P6980" s="4">
        <f t="shared" si="437"/>
        <v>0</v>
      </c>
      <c r="Q6980" s="4">
        <f t="shared" si="438"/>
        <v>8.8888888888888892E-2</v>
      </c>
      <c r="R6980" s="4">
        <f t="shared" si="439"/>
        <v>0.30555555555555558</v>
      </c>
      <c r="S6980">
        <v>0</v>
      </c>
      <c r="T6980">
        <v>16</v>
      </c>
      <c r="U6980">
        <v>55</v>
      </c>
    </row>
    <row r="6981" spans="1:21" x14ac:dyDescent="0.3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f t="shared" si="436"/>
        <v>180</v>
      </c>
      <c r="P6981" s="4">
        <f t="shared" si="437"/>
        <v>5.5555555555555558E-3</v>
      </c>
      <c r="Q6981" s="4">
        <f t="shared" si="438"/>
        <v>0</v>
      </c>
      <c r="R6981" s="4">
        <f t="shared" si="439"/>
        <v>0</v>
      </c>
      <c r="S6981">
        <v>1</v>
      </c>
      <c r="T6981">
        <v>0</v>
      </c>
      <c r="U6981">
        <v>0</v>
      </c>
    </row>
    <row r="6982" spans="1:21" x14ac:dyDescent="0.3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f t="shared" si="436"/>
        <v>180</v>
      </c>
      <c r="P6982" s="4">
        <f t="shared" si="437"/>
        <v>0</v>
      </c>
      <c r="Q6982" s="4">
        <f t="shared" si="438"/>
        <v>5.5555555555555558E-3</v>
      </c>
      <c r="R6982" s="4">
        <f t="shared" si="439"/>
        <v>5.5555555555555552E-2</v>
      </c>
      <c r="S6982">
        <v>0</v>
      </c>
      <c r="T6982">
        <v>1</v>
      </c>
      <c r="U6982">
        <v>10</v>
      </c>
    </row>
    <row r="6983" spans="1:21" x14ac:dyDescent="0.3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f t="shared" si="436"/>
        <v>214</v>
      </c>
      <c r="P6983" s="4">
        <f t="shared" si="437"/>
        <v>0</v>
      </c>
      <c r="Q6983" s="4">
        <f t="shared" si="438"/>
        <v>7.0093457943925228E-2</v>
      </c>
      <c r="R6983" s="4">
        <f t="shared" si="439"/>
        <v>0.23831775700934579</v>
      </c>
      <c r="S6983">
        <v>0</v>
      </c>
      <c r="T6983">
        <v>15</v>
      </c>
      <c r="U6983">
        <v>51</v>
      </c>
    </row>
    <row r="6984" spans="1:21" x14ac:dyDescent="0.3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f t="shared" si="436"/>
        <v>180</v>
      </c>
      <c r="P6984" s="4">
        <f t="shared" si="437"/>
        <v>0</v>
      </c>
      <c r="Q6984" s="4">
        <f t="shared" si="438"/>
        <v>3.3333333333333333E-2</v>
      </c>
      <c r="R6984" s="4">
        <f t="shared" si="439"/>
        <v>0.14444444444444443</v>
      </c>
      <c r="S6984">
        <v>0</v>
      </c>
      <c r="T6984">
        <v>6</v>
      </c>
      <c r="U6984">
        <v>26</v>
      </c>
    </row>
    <row r="6985" spans="1:21" x14ac:dyDescent="0.3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f t="shared" si="436"/>
        <v>180</v>
      </c>
      <c r="P6985" s="4">
        <f t="shared" si="437"/>
        <v>0</v>
      </c>
      <c r="Q6985" s="4">
        <f t="shared" si="438"/>
        <v>2.2222222222222223E-2</v>
      </c>
      <c r="R6985" s="4">
        <f t="shared" si="439"/>
        <v>0.1111111111111111</v>
      </c>
      <c r="S6985">
        <v>0</v>
      </c>
      <c r="T6985">
        <v>4</v>
      </c>
      <c r="U6985">
        <v>20</v>
      </c>
    </row>
    <row r="6986" spans="1:21" x14ac:dyDescent="0.3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f t="shared" si="436"/>
        <v>180</v>
      </c>
      <c r="P6986" s="4">
        <f t="shared" si="437"/>
        <v>5.5555555555555558E-3</v>
      </c>
      <c r="Q6986" s="4">
        <f t="shared" si="438"/>
        <v>5.5555555555555558E-3</v>
      </c>
      <c r="R6986" s="4">
        <f t="shared" si="439"/>
        <v>6.1111111111111109E-2</v>
      </c>
      <c r="S6986">
        <v>1</v>
      </c>
      <c r="T6986">
        <v>1</v>
      </c>
      <c r="U6986">
        <v>11</v>
      </c>
    </row>
    <row r="6987" spans="1:21" x14ac:dyDescent="0.3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f t="shared" si="436"/>
        <v>469</v>
      </c>
      <c r="P6987" s="4">
        <f t="shared" si="437"/>
        <v>0</v>
      </c>
      <c r="Q6987" s="4">
        <f t="shared" si="438"/>
        <v>1.0660980810234541E-2</v>
      </c>
      <c r="R6987" s="4">
        <f t="shared" si="439"/>
        <v>4.6908315565031986E-2</v>
      </c>
      <c r="S6987">
        <v>0</v>
      </c>
      <c r="T6987">
        <v>5</v>
      </c>
      <c r="U6987">
        <v>22</v>
      </c>
    </row>
    <row r="6988" spans="1:21" x14ac:dyDescent="0.3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f t="shared" si="436"/>
        <v>180</v>
      </c>
      <c r="P6988" s="4">
        <f t="shared" si="437"/>
        <v>0</v>
      </c>
      <c r="Q6988" s="4">
        <f t="shared" si="438"/>
        <v>0</v>
      </c>
      <c r="R6988" s="4">
        <f t="shared" si="439"/>
        <v>4.4444444444444446E-2</v>
      </c>
      <c r="S6988">
        <v>0</v>
      </c>
      <c r="T6988">
        <v>0</v>
      </c>
      <c r="U6988">
        <v>8</v>
      </c>
    </row>
    <row r="6989" spans="1:21" x14ac:dyDescent="0.3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f t="shared" si="436"/>
        <v>180</v>
      </c>
      <c r="P6989" s="4">
        <f t="shared" si="437"/>
        <v>5.5555555555555558E-3</v>
      </c>
      <c r="Q6989" s="4">
        <f t="shared" si="438"/>
        <v>0.10555555555555556</v>
      </c>
      <c r="R6989" s="4">
        <f t="shared" si="439"/>
        <v>0.35</v>
      </c>
      <c r="S6989">
        <v>1</v>
      </c>
      <c r="T6989">
        <v>19</v>
      </c>
      <c r="U6989">
        <v>63</v>
      </c>
    </row>
    <row r="6990" spans="1:21" x14ac:dyDescent="0.3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f t="shared" si="436"/>
        <v>204</v>
      </c>
      <c r="P6990" s="4">
        <f t="shared" si="437"/>
        <v>0</v>
      </c>
      <c r="Q6990" s="4">
        <f t="shared" si="438"/>
        <v>3.9215686274509803E-2</v>
      </c>
      <c r="R6990" s="4">
        <f t="shared" si="439"/>
        <v>0.14705882352941177</v>
      </c>
      <c r="S6990">
        <v>0</v>
      </c>
      <c r="T6990">
        <v>8</v>
      </c>
      <c r="U6990">
        <v>30</v>
      </c>
    </row>
    <row r="6991" spans="1:21" x14ac:dyDescent="0.3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f t="shared" si="436"/>
        <v>180</v>
      </c>
      <c r="P6991" s="4">
        <f t="shared" si="437"/>
        <v>5.5555555555555558E-3</v>
      </c>
      <c r="Q6991" s="4">
        <f t="shared" si="438"/>
        <v>3.888888888888889E-2</v>
      </c>
      <c r="R6991" s="4">
        <f t="shared" si="439"/>
        <v>0.16111111111111112</v>
      </c>
      <c r="S6991">
        <v>1</v>
      </c>
      <c r="T6991">
        <v>7</v>
      </c>
      <c r="U6991">
        <v>29</v>
      </c>
    </row>
    <row r="6992" spans="1:21" x14ac:dyDescent="0.3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f t="shared" si="436"/>
        <v>180</v>
      </c>
      <c r="P6992" s="4">
        <f t="shared" si="437"/>
        <v>1.1111111111111112E-2</v>
      </c>
      <c r="Q6992" s="4">
        <f t="shared" si="438"/>
        <v>6.1111111111111109E-2</v>
      </c>
      <c r="R6992" s="4">
        <f t="shared" si="439"/>
        <v>0.21666666666666667</v>
      </c>
      <c r="S6992">
        <v>2</v>
      </c>
      <c r="T6992">
        <v>11</v>
      </c>
      <c r="U6992">
        <v>39</v>
      </c>
    </row>
    <row r="6993" spans="1:21" x14ac:dyDescent="0.3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f t="shared" si="436"/>
        <v>235</v>
      </c>
      <c r="P6993" s="4">
        <f t="shared" si="437"/>
        <v>0</v>
      </c>
      <c r="Q6993" s="4">
        <f t="shared" si="438"/>
        <v>5.5319148936170209E-2</v>
      </c>
      <c r="R6993" s="4">
        <f t="shared" si="439"/>
        <v>0.19148936170212766</v>
      </c>
      <c r="S6993">
        <v>0</v>
      </c>
      <c r="T6993">
        <v>13</v>
      </c>
      <c r="U6993">
        <v>45</v>
      </c>
    </row>
    <row r="6994" spans="1:21" x14ac:dyDescent="0.3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f t="shared" si="436"/>
        <v>180</v>
      </c>
      <c r="P6994" s="4">
        <f t="shared" si="437"/>
        <v>1.6666666666666666E-2</v>
      </c>
      <c r="Q6994" s="4">
        <f t="shared" si="438"/>
        <v>7.2222222222222215E-2</v>
      </c>
      <c r="R6994" s="4">
        <f t="shared" si="439"/>
        <v>0.25</v>
      </c>
      <c r="S6994">
        <v>3</v>
      </c>
      <c r="T6994">
        <v>13</v>
      </c>
      <c r="U6994">
        <v>45</v>
      </c>
    </row>
    <row r="6995" spans="1:21" x14ac:dyDescent="0.3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f t="shared" si="436"/>
        <v>180</v>
      </c>
      <c r="P6995" s="4">
        <f t="shared" si="437"/>
        <v>0</v>
      </c>
      <c r="Q6995" s="4">
        <f t="shared" si="438"/>
        <v>7.7777777777777779E-2</v>
      </c>
      <c r="R6995" s="4">
        <f t="shared" si="439"/>
        <v>0.26111111111111113</v>
      </c>
      <c r="S6995">
        <v>0</v>
      </c>
      <c r="T6995">
        <v>14</v>
      </c>
      <c r="U6995">
        <v>47</v>
      </c>
    </row>
    <row r="6996" spans="1:21" x14ac:dyDescent="0.3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f t="shared" si="436"/>
        <v>180</v>
      </c>
      <c r="P6996" s="4">
        <f t="shared" si="437"/>
        <v>0</v>
      </c>
      <c r="Q6996" s="4">
        <f t="shared" si="438"/>
        <v>2.2222222222222223E-2</v>
      </c>
      <c r="R6996" s="4">
        <f t="shared" si="439"/>
        <v>0.1111111111111111</v>
      </c>
      <c r="S6996">
        <v>0</v>
      </c>
      <c r="T6996">
        <v>4</v>
      </c>
      <c r="U6996">
        <v>20</v>
      </c>
    </row>
    <row r="6997" spans="1:21" x14ac:dyDescent="0.3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f t="shared" si="436"/>
        <v>272</v>
      </c>
      <c r="P6997" s="4">
        <f t="shared" si="437"/>
        <v>0</v>
      </c>
      <c r="Q6997" s="4">
        <f t="shared" si="438"/>
        <v>2.2058823529411766E-2</v>
      </c>
      <c r="R6997" s="4">
        <f t="shared" si="439"/>
        <v>9.5588235294117641E-2</v>
      </c>
      <c r="S6997">
        <v>0</v>
      </c>
      <c r="T6997">
        <v>6</v>
      </c>
      <c r="U6997">
        <v>26</v>
      </c>
    </row>
    <row r="6998" spans="1:21" x14ac:dyDescent="0.3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f t="shared" si="436"/>
        <v>336</v>
      </c>
      <c r="P6998" s="4">
        <f t="shared" si="437"/>
        <v>0</v>
      </c>
      <c r="Q6998" s="4">
        <f t="shared" si="438"/>
        <v>3.5714285714285712E-2</v>
      </c>
      <c r="R6998" s="4">
        <f t="shared" si="439"/>
        <v>0.125</v>
      </c>
      <c r="S6998">
        <v>0</v>
      </c>
      <c r="T6998">
        <v>12</v>
      </c>
      <c r="U6998">
        <v>42</v>
      </c>
    </row>
    <row r="6999" spans="1:21" x14ac:dyDescent="0.3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f t="shared" si="436"/>
        <v>180</v>
      </c>
      <c r="P6999" s="4">
        <f t="shared" si="437"/>
        <v>0</v>
      </c>
      <c r="Q6999" s="4">
        <f t="shared" si="438"/>
        <v>2.7777777777777776E-2</v>
      </c>
      <c r="R6999" s="4">
        <f t="shared" si="439"/>
        <v>0.12222222222222222</v>
      </c>
      <c r="S6999">
        <v>0</v>
      </c>
      <c r="T6999">
        <v>5</v>
      </c>
      <c r="U6999">
        <v>22</v>
      </c>
    </row>
    <row r="7000" spans="1:21" x14ac:dyDescent="0.3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f t="shared" si="436"/>
        <v>180</v>
      </c>
      <c r="P7000" s="4">
        <f t="shared" si="437"/>
        <v>0</v>
      </c>
      <c r="Q7000" s="4">
        <f t="shared" si="438"/>
        <v>4.4444444444444446E-2</v>
      </c>
      <c r="R7000" s="4">
        <f t="shared" si="439"/>
        <v>0.16666666666666666</v>
      </c>
      <c r="S7000">
        <v>0</v>
      </c>
      <c r="T7000">
        <v>8</v>
      </c>
      <c r="U7000">
        <v>30</v>
      </c>
    </row>
    <row r="7001" spans="1:21" x14ac:dyDescent="0.3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f t="shared" si="436"/>
        <v>235</v>
      </c>
      <c r="P7001" s="4">
        <f t="shared" si="437"/>
        <v>0</v>
      </c>
      <c r="Q7001" s="4">
        <f t="shared" si="438"/>
        <v>4.2553191489361701E-2</v>
      </c>
      <c r="R7001" s="4">
        <f t="shared" si="439"/>
        <v>0.1574468085106383</v>
      </c>
      <c r="S7001">
        <v>0</v>
      </c>
      <c r="T7001">
        <v>10</v>
      </c>
      <c r="U7001">
        <v>37</v>
      </c>
    </row>
    <row r="7002" spans="1:21" x14ac:dyDescent="0.3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f t="shared" si="436"/>
        <v>180</v>
      </c>
      <c r="P7002" s="4">
        <f t="shared" si="437"/>
        <v>0</v>
      </c>
      <c r="Q7002" s="4">
        <f t="shared" si="438"/>
        <v>6.6666666666666666E-2</v>
      </c>
      <c r="R7002" s="4">
        <f t="shared" si="439"/>
        <v>0.2388888888888889</v>
      </c>
      <c r="S7002">
        <v>0</v>
      </c>
      <c r="T7002">
        <v>12</v>
      </c>
      <c r="U7002">
        <v>43</v>
      </c>
    </row>
    <row r="7003" spans="1:21" x14ac:dyDescent="0.3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f t="shared" si="436"/>
        <v>216</v>
      </c>
      <c r="P7003" s="4">
        <f t="shared" si="437"/>
        <v>4.6296296296296294E-3</v>
      </c>
      <c r="Q7003" s="4">
        <f t="shared" si="438"/>
        <v>0</v>
      </c>
      <c r="R7003" s="4">
        <f t="shared" si="439"/>
        <v>1.3888888888888888E-2</v>
      </c>
      <c r="S7003">
        <v>1</v>
      </c>
      <c r="T7003">
        <v>0</v>
      </c>
      <c r="U7003">
        <v>3</v>
      </c>
    </row>
    <row r="7004" spans="1:21" x14ac:dyDescent="0.3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f t="shared" si="436"/>
        <v>180</v>
      </c>
      <c r="P7004" s="4">
        <f t="shared" si="437"/>
        <v>1.1111111111111112E-2</v>
      </c>
      <c r="Q7004" s="4">
        <f t="shared" si="438"/>
        <v>6.6666666666666666E-2</v>
      </c>
      <c r="R7004" s="4">
        <f t="shared" si="439"/>
        <v>0.22777777777777777</v>
      </c>
      <c r="S7004">
        <v>2</v>
      </c>
      <c r="T7004">
        <v>12</v>
      </c>
      <c r="U7004">
        <v>41</v>
      </c>
    </row>
    <row r="7005" spans="1:21" x14ac:dyDescent="0.3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f t="shared" si="436"/>
        <v>256</v>
      </c>
      <c r="P7005" s="4">
        <f t="shared" si="437"/>
        <v>3.90625E-3</v>
      </c>
      <c r="Q7005" s="4">
        <f t="shared" si="438"/>
        <v>2.34375E-2</v>
      </c>
      <c r="R7005" s="4">
        <f t="shared" si="439"/>
        <v>0.10546875</v>
      </c>
      <c r="S7005">
        <v>1</v>
      </c>
      <c r="T7005">
        <v>6</v>
      </c>
      <c r="U7005">
        <v>27</v>
      </c>
    </row>
    <row r="7006" spans="1:21" x14ac:dyDescent="0.3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f t="shared" si="436"/>
        <v>235</v>
      </c>
      <c r="P7006" s="4">
        <f t="shared" si="437"/>
        <v>4.2553191489361703E-3</v>
      </c>
      <c r="Q7006" s="4">
        <f t="shared" si="438"/>
        <v>5.106382978723404E-2</v>
      </c>
      <c r="R7006" s="4">
        <f t="shared" si="439"/>
        <v>0.17446808510638298</v>
      </c>
      <c r="S7006">
        <v>1</v>
      </c>
      <c r="T7006">
        <v>12</v>
      </c>
      <c r="U7006">
        <v>41</v>
      </c>
    </row>
    <row r="7007" spans="1:21" x14ac:dyDescent="0.3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f t="shared" si="436"/>
        <v>180</v>
      </c>
      <c r="P7007" s="4">
        <f t="shared" si="437"/>
        <v>0</v>
      </c>
      <c r="Q7007" s="4">
        <f t="shared" si="438"/>
        <v>6.6666666666666666E-2</v>
      </c>
      <c r="R7007" s="4">
        <f t="shared" si="439"/>
        <v>0.23333333333333334</v>
      </c>
      <c r="S7007">
        <v>0</v>
      </c>
      <c r="T7007">
        <v>12</v>
      </c>
      <c r="U7007">
        <v>42</v>
      </c>
    </row>
    <row r="7008" spans="1:21" x14ac:dyDescent="0.3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f t="shared" si="436"/>
        <v>256</v>
      </c>
      <c r="P7008" s="4">
        <f t="shared" si="437"/>
        <v>0</v>
      </c>
      <c r="Q7008" s="4">
        <f t="shared" si="438"/>
        <v>6.640625E-2</v>
      </c>
      <c r="R7008" s="4">
        <f t="shared" si="439"/>
        <v>0.21484375</v>
      </c>
      <c r="S7008">
        <v>0</v>
      </c>
      <c r="T7008">
        <v>17</v>
      </c>
      <c r="U7008">
        <v>55</v>
      </c>
    </row>
    <row r="7009" spans="1:21" x14ac:dyDescent="0.3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f t="shared" si="436"/>
        <v>331</v>
      </c>
      <c r="P7009" s="4">
        <f t="shared" si="437"/>
        <v>0</v>
      </c>
      <c r="Q7009" s="4">
        <f t="shared" si="438"/>
        <v>4.5317220543806644E-2</v>
      </c>
      <c r="R7009" s="4">
        <f t="shared" si="439"/>
        <v>0.15407854984894259</v>
      </c>
      <c r="S7009">
        <v>0</v>
      </c>
      <c r="T7009">
        <v>15</v>
      </c>
      <c r="U7009">
        <v>51</v>
      </c>
    </row>
    <row r="7010" spans="1:21" x14ac:dyDescent="0.3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f t="shared" si="436"/>
        <v>331</v>
      </c>
      <c r="P7010" s="4">
        <f t="shared" si="437"/>
        <v>3.0211480362537764E-3</v>
      </c>
      <c r="Q7010" s="4">
        <f t="shared" si="438"/>
        <v>4.5317220543806644E-2</v>
      </c>
      <c r="R7010" s="4">
        <f t="shared" si="439"/>
        <v>0.15407854984894259</v>
      </c>
      <c r="S7010">
        <v>1</v>
      </c>
      <c r="T7010">
        <v>15</v>
      </c>
      <c r="U7010">
        <v>51</v>
      </c>
    </row>
    <row r="7011" spans="1:21" x14ac:dyDescent="0.3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f t="shared" si="436"/>
        <v>180</v>
      </c>
      <c r="P7011" s="4">
        <f t="shared" si="437"/>
        <v>0</v>
      </c>
      <c r="Q7011" s="4">
        <f t="shared" si="438"/>
        <v>8.8888888888888892E-2</v>
      </c>
      <c r="R7011" s="4">
        <f t="shared" si="439"/>
        <v>0.29444444444444445</v>
      </c>
      <c r="S7011">
        <v>0</v>
      </c>
      <c r="T7011">
        <v>16</v>
      </c>
      <c r="U7011">
        <v>53</v>
      </c>
    </row>
    <row r="7012" spans="1:21" x14ac:dyDescent="0.3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f t="shared" si="436"/>
        <v>272</v>
      </c>
      <c r="P7012" s="4">
        <f t="shared" si="437"/>
        <v>0</v>
      </c>
      <c r="Q7012" s="4">
        <f t="shared" si="438"/>
        <v>3.3088235294117647E-2</v>
      </c>
      <c r="R7012" s="4">
        <f t="shared" si="439"/>
        <v>0.12867647058823528</v>
      </c>
      <c r="S7012">
        <v>0</v>
      </c>
      <c r="T7012">
        <v>9</v>
      </c>
      <c r="U7012">
        <v>35</v>
      </c>
    </row>
    <row r="7013" spans="1:21" x14ac:dyDescent="0.3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f t="shared" si="436"/>
        <v>180</v>
      </c>
      <c r="P7013" s="4">
        <f t="shared" si="437"/>
        <v>1.6666666666666666E-2</v>
      </c>
      <c r="Q7013" s="4">
        <f t="shared" si="438"/>
        <v>4.4444444444444446E-2</v>
      </c>
      <c r="R7013" s="4">
        <f t="shared" si="439"/>
        <v>0.17222222222222222</v>
      </c>
      <c r="S7013">
        <v>3</v>
      </c>
      <c r="T7013">
        <v>8</v>
      </c>
      <c r="U7013">
        <v>31</v>
      </c>
    </row>
    <row r="7014" spans="1:21" x14ac:dyDescent="0.3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f t="shared" si="436"/>
        <v>180</v>
      </c>
      <c r="P7014" s="4">
        <f t="shared" si="437"/>
        <v>5.5555555555555558E-3</v>
      </c>
      <c r="Q7014" s="4">
        <f t="shared" si="438"/>
        <v>7.2222222222222215E-2</v>
      </c>
      <c r="R7014" s="4">
        <f t="shared" si="439"/>
        <v>0.24444444444444444</v>
      </c>
      <c r="S7014">
        <v>1</v>
      </c>
      <c r="T7014">
        <v>13</v>
      </c>
      <c r="U7014">
        <v>44</v>
      </c>
    </row>
    <row r="7015" spans="1:21" x14ac:dyDescent="0.3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f t="shared" si="436"/>
        <v>180</v>
      </c>
      <c r="P7015" s="4">
        <f t="shared" si="437"/>
        <v>0</v>
      </c>
      <c r="Q7015" s="4">
        <f t="shared" si="438"/>
        <v>6.6666666666666666E-2</v>
      </c>
      <c r="R7015" s="4">
        <f t="shared" si="439"/>
        <v>0.23333333333333334</v>
      </c>
      <c r="S7015">
        <v>0</v>
      </c>
      <c r="T7015">
        <v>12</v>
      </c>
      <c r="U7015">
        <v>42</v>
      </c>
    </row>
    <row r="7016" spans="1:21" x14ac:dyDescent="0.3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f t="shared" si="436"/>
        <v>180</v>
      </c>
      <c r="P7016" s="4">
        <f t="shared" si="437"/>
        <v>0</v>
      </c>
      <c r="Q7016" s="4">
        <f t="shared" si="438"/>
        <v>3.3333333333333333E-2</v>
      </c>
      <c r="R7016" s="4">
        <f t="shared" si="439"/>
        <v>0.1388888888888889</v>
      </c>
      <c r="S7016">
        <v>0</v>
      </c>
      <c r="T7016">
        <v>6</v>
      </c>
      <c r="U7016">
        <v>25</v>
      </c>
    </row>
    <row r="7017" spans="1:21" x14ac:dyDescent="0.3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f t="shared" si="436"/>
        <v>180</v>
      </c>
      <c r="P7017" s="4">
        <f t="shared" si="437"/>
        <v>1.1111111111111112E-2</v>
      </c>
      <c r="Q7017" s="4">
        <f t="shared" si="438"/>
        <v>5.5555555555555552E-2</v>
      </c>
      <c r="R7017" s="4">
        <f t="shared" si="439"/>
        <v>0.20555555555555555</v>
      </c>
      <c r="S7017">
        <v>2</v>
      </c>
      <c r="T7017">
        <v>10</v>
      </c>
      <c r="U7017">
        <v>37</v>
      </c>
    </row>
    <row r="7018" spans="1:21" x14ac:dyDescent="0.3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f t="shared" si="436"/>
        <v>180</v>
      </c>
      <c r="P7018" s="4">
        <f t="shared" si="437"/>
        <v>0</v>
      </c>
      <c r="Q7018" s="4">
        <f t="shared" si="438"/>
        <v>4.4444444444444446E-2</v>
      </c>
      <c r="R7018" s="4">
        <f t="shared" si="439"/>
        <v>0.16666666666666666</v>
      </c>
      <c r="S7018">
        <v>0</v>
      </c>
      <c r="T7018">
        <v>8</v>
      </c>
      <c r="U7018">
        <v>30</v>
      </c>
    </row>
    <row r="7019" spans="1:21" x14ac:dyDescent="0.3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f t="shared" si="436"/>
        <v>331</v>
      </c>
      <c r="P7019" s="4">
        <f t="shared" si="437"/>
        <v>0</v>
      </c>
      <c r="Q7019" s="4">
        <f t="shared" si="438"/>
        <v>9.0634441087613302E-3</v>
      </c>
      <c r="R7019" s="4">
        <f t="shared" si="439"/>
        <v>5.1359516616314202E-2</v>
      </c>
      <c r="S7019">
        <v>0</v>
      </c>
      <c r="T7019">
        <v>3</v>
      </c>
      <c r="U7019">
        <v>17</v>
      </c>
    </row>
    <row r="7020" spans="1:21" x14ac:dyDescent="0.3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f t="shared" si="436"/>
        <v>216</v>
      </c>
      <c r="P7020" s="4">
        <f t="shared" si="437"/>
        <v>0</v>
      </c>
      <c r="Q7020" s="4">
        <f t="shared" si="438"/>
        <v>6.9444444444444448E-2</v>
      </c>
      <c r="R7020" s="4">
        <f t="shared" si="439"/>
        <v>0.23148148148148148</v>
      </c>
      <c r="S7020">
        <v>0</v>
      </c>
      <c r="T7020">
        <v>15</v>
      </c>
      <c r="U7020">
        <v>50</v>
      </c>
    </row>
    <row r="7021" spans="1:21" x14ac:dyDescent="0.3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f t="shared" si="436"/>
        <v>235</v>
      </c>
      <c r="P7021" s="4">
        <f t="shared" si="437"/>
        <v>0</v>
      </c>
      <c r="Q7021" s="4">
        <f t="shared" si="438"/>
        <v>3.4042553191489362E-2</v>
      </c>
      <c r="R7021" s="4">
        <f t="shared" si="439"/>
        <v>0.13191489361702127</v>
      </c>
      <c r="S7021">
        <v>0</v>
      </c>
      <c r="T7021">
        <v>8</v>
      </c>
      <c r="U7021">
        <v>31</v>
      </c>
    </row>
    <row r="7022" spans="1:21" x14ac:dyDescent="0.3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f t="shared" si="436"/>
        <v>180</v>
      </c>
      <c r="P7022" s="4">
        <f t="shared" si="437"/>
        <v>5.5555555555555558E-3</v>
      </c>
      <c r="Q7022" s="4">
        <f t="shared" si="438"/>
        <v>0.10555555555555556</v>
      </c>
      <c r="R7022" s="4">
        <f t="shared" si="439"/>
        <v>0.34444444444444444</v>
      </c>
      <c r="S7022">
        <v>1</v>
      </c>
      <c r="T7022">
        <v>19</v>
      </c>
      <c r="U7022">
        <v>62</v>
      </c>
    </row>
    <row r="7023" spans="1:21" x14ac:dyDescent="0.3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f t="shared" si="436"/>
        <v>180</v>
      </c>
      <c r="P7023" s="4">
        <f t="shared" si="437"/>
        <v>0</v>
      </c>
      <c r="Q7023" s="4">
        <f t="shared" si="438"/>
        <v>0</v>
      </c>
      <c r="R7023" s="4">
        <f t="shared" si="439"/>
        <v>2.7777777777777776E-2</v>
      </c>
      <c r="S7023">
        <v>0</v>
      </c>
      <c r="T7023">
        <v>0</v>
      </c>
      <c r="U7023">
        <v>5</v>
      </c>
    </row>
    <row r="7024" spans="1:21" x14ac:dyDescent="0.3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f t="shared" si="436"/>
        <v>180</v>
      </c>
      <c r="P7024" s="4">
        <f t="shared" si="437"/>
        <v>0</v>
      </c>
      <c r="Q7024" s="4">
        <f t="shared" si="438"/>
        <v>2.7777777777777776E-2</v>
      </c>
      <c r="R7024" s="4">
        <f t="shared" si="439"/>
        <v>0.12222222222222222</v>
      </c>
      <c r="S7024">
        <v>0</v>
      </c>
      <c r="T7024">
        <v>5</v>
      </c>
      <c r="U7024">
        <v>22</v>
      </c>
    </row>
    <row r="7025" spans="1:21" x14ac:dyDescent="0.3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f t="shared" si="436"/>
        <v>180</v>
      </c>
      <c r="P7025" s="4">
        <f t="shared" si="437"/>
        <v>0</v>
      </c>
      <c r="Q7025" s="4">
        <f t="shared" si="438"/>
        <v>4.4444444444444446E-2</v>
      </c>
      <c r="R7025" s="4">
        <f t="shared" si="439"/>
        <v>0.17222222222222222</v>
      </c>
      <c r="S7025">
        <v>0</v>
      </c>
      <c r="T7025">
        <v>8</v>
      </c>
      <c r="U7025">
        <v>31</v>
      </c>
    </row>
    <row r="7026" spans="1:21" x14ac:dyDescent="0.3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f t="shared" si="436"/>
        <v>180</v>
      </c>
      <c r="P7026" s="4">
        <f t="shared" si="437"/>
        <v>0</v>
      </c>
      <c r="Q7026" s="4">
        <f t="shared" si="438"/>
        <v>7.7777777777777779E-2</v>
      </c>
      <c r="R7026" s="4">
        <f t="shared" si="439"/>
        <v>0.26666666666666666</v>
      </c>
      <c r="S7026">
        <v>0</v>
      </c>
      <c r="T7026">
        <v>14</v>
      </c>
      <c r="U7026">
        <v>48</v>
      </c>
    </row>
    <row r="7027" spans="1:21" x14ac:dyDescent="0.3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f t="shared" si="436"/>
        <v>180</v>
      </c>
      <c r="P7027" s="4">
        <f t="shared" si="437"/>
        <v>0</v>
      </c>
      <c r="Q7027" s="4">
        <f t="shared" si="438"/>
        <v>5.5555555555555552E-2</v>
      </c>
      <c r="R7027" s="4">
        <f t="shared" si="439"/>
        <v>0.20555555555555555</v>
      </c>
      <c r="S7027">
        <v>0</v>
      </c>
      <c r="T7027">
        <v>10</v>
      </c>
      <c r="U7027">
        <v>37</v>
      </c>
    </row>
    <row r="7028" spans="1:21" x14ac:dyDescent="0.3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f t="shared" si="436"/>
        <v>180</v>
      </c>
      <c r="P7028" s="4">
        <f t="shared" si="437"/>
        <v>5.5555555555555558E-3</v>
      </c>
      <c r="Q7028" s="4">
        <f t="shared" si="438"/>
        <v>0.05</v>
      </c>
      <c r="R7028" s="4">
        <f t="shared" si="439"/>
        <v>0.19444444444444445</v>
      </c>
      <c r="S7028">
        <v>1</v>
      </c>
      <c r="T7028">
        <v>9</v>
      </c>
      <c r="U7028">
        <v>35</v>
      </c>
    </row>
    <row r="7029" spans="1:21" x14ac:dyDescent="0.3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f t="shared" si="436"/>
        <v>180</v>
      </c>
      <c r="P7029" s="4">
        <f t="shared" si="437"/>
        <v>0</v>
      </c>
      <c r="Q7029" s="4">
        <f t="shared" si="438"/>
        <v>1.1111111111111112E-2</v>
      </c>
      <c r="R7029" s="4">
        <f t="shared" si="439"/>
        <v>7.2222222222222215E-2</v>
      </c>
      <c r="S7029">
        <v>0</v>
      </c>
      <c r="T7029">
        <v>2</v>
      </c>
      <c r="U7029">
        <v>13</v>
      </c>
    </row>
    <row r="7030" spans="1:21" x14ac:dyDescent="0.3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f t="shared" si="436"/>
        <v>332</v>
      </c>
      <c r="P7030" s="4">
        <f t="shared" si="437"/>
        <v>3.0120481927710845E-3</v>
      </c>
      <c r="Q7030" s="4">
        <f t="shared" si="438"/>
        <v>3.0120481927710845E-3</v>
      </c>
      <c r="R7030" s="4">
        <f t="shared" si="439"/>
        <v>3.614457831325301E-2</v>
      </c>
      <c r="S7030">
        <v>1</v>
      </c>
      <c r="T7030">
        <v>1</v>
      </c>
      <c r="U7030">
        <v>12</v>
      </c>
    </row>
    <row r="7031" spans="1:21" x14ac:dyDescent="0.3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f t="shared" si="436"/>
        <v>180</v>
      </c>
      <c r="P7031" s="4">
        <f t="shared" si="437"/>
        <v>5.5555555555555558E-3</v>
      </c>
      <c r="Q7031" s="4">
        <f t="shared" si="438"/>
        <v>5.5555555555555552E-2</v>
      </c>
      <c r="R7031" s="4">
        <f t="shared" si="439"/>
        <v>0.19444444444444445</v>
      </c>
      <c r="S7031">
        <v>1</v>
      </c>
      <c r="T7031">
        <v>10</v>
      </c>
      <c r="U7031">
        <v>35</v>
      </c>
    </row>
    <row r="7032" spans="1:21" x14ac:dyDescent="0.3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f t="shared" si="436"/>
        <v>256</v>
      </c>
      <c r="P7032" s="4">
        <f t="shared" si="437"/>
        <v>0</v>
      </c>
      <c r="Q7032" s="4">
        <f t="shared" si="438"/>
        <v>0</v>
      </c>
      <c r="R7032" s="4">
        <f t="shared" si="439"/>
        <v>3.515625E-2</v>
      </c>
      <c r="S7032">
        <v>0</v>
      </c>
      <c r="T7032">
        <v>0</v>
      </c>
      <c r="U7032">
        <v>9</v>
      </c>
    </row>
    <row r="7033" spans="1:21" x14ac:dyDescent="0.3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f t="shared" si="436"/>
        <v>180</v>
      </c>
      <c r="P7033" s="4">
        <f t="shared" si="437"/>
        <v>0</v>
      </c>
      <c r="Q7033" s="4">
        <f t="shared" si="438"/>
        <v>2.7777777777777776E-2</v>
      </c>
      <c r="R7033" s="4">
        <f t="shared" si="439"/>
        <v>0.12222222222222222</v>
      </c>
      <c r="S7033">
        <v>0</v>
      </c>
      <c r="T7033">
        <v>5</v>
      </c>
      <c r="U7033">
        <v>22</v>
      </c>
    </row>
    <row r="7034" spans="1:21" x14ac:dyDescent="0.3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f t="shared" si="436"/>
        <v>331</v>
      </c>
      <c r="P7034" s="4">
        <f t="shared" si="437"/>
        <v>3.0211480362537764E-3</v>
      </c>
      <c r="Q7034" s="4">
        <f t="shared" si="438"/>
        <v>3.3232628398791542E-2</v>
      </c>
      <c r="R7034" s="4">
        <f t="shared" si="439"/>
        <v>0.11480362537764351</v>
      </c>
      <c r="S7034">
        <v>1</v>
      </c>
      <c r="T7034">
        <v>11</v>
      </c>
      <c r="U7034">
        <v>38</v>
      </c>
    </row>
    <row r="7035" spans="1:21" x14ac:dyDescent="0.3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f t="shared" si="436"/>
        <v>180</v>
      </c>
      <c r="P7035" s="4">
        <f t="shared" si="437"/>
        <v>0</v>
      </c>
      <c r="Q7035" s="4">
        <f t="shared" si="438"/>
        <v>1.1111111111111112E-2</v>
      </c>
      <c r="R7035" s="4">
        <f t="shared" si="439"/>
        <v>8.3333333333333329E-2</v>
      </c>
      <c r="S7035">
        <v>0</v>
      </c>
      <c r="T7035">
        <v>2</v>
      </c>
      <c r="U7035">
        <v>15</v>
      </c>
    </row>
    <row r="7036" spans="1:21" x14ac:dyDescent="0.3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f t="shared" si="436"/>
        <v>180</v>
      </c>
      <c r="P7036" s="4">
        <f t="shared" si="437"/>
        <v>0</v>
      </c>
      <c r="Q7036" s="4">
        <f t="shared" si="438"/>
        <v>9.4444444444444442E-2</v>
      </c>
      <c r="R7036" s="4">
        <f t="shared" si="439"/>
        <v>0.30555555555555558</v>
      </c>
      <c r="S7036">
        <v>0</v>
      </c>
      <c r="T7036">
        <v>17</v>
      </c>
      <c r="U7036">
        <v>55</v>
      </c>
    </row>
    <row r="7037" spans="1:21" x14ac:dyDescent="0.3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f t="shared" si="436"/>
        <v>180</v>
      </c>
      <c r="P7037" s="4">
        <f t="shared" si="437"/>
        <v>0</v>
      </c>
      <c r="Q7037" s="4">
        <f t="shared" si="438"/>
        <v>7.7777777777777779E-2</v>
      </c>
      <c r="R7037" s="4">
        <f t="shared" si="439"/>
        <v>0.2722222222222222</v>
      </c>
      <c r="S7037">
        <v>0</v>
      </c>
      <c r="T7037">
        <v>14</v>
      </c>
      <c r="U7037">
        <v>49</v>
      </c>
    </row>
    <row r="7038" spans="1:21" x14ac:dyDescent="0.3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f t="shared" si="436"/>
        <v>180</v>
      </c>
      <c r="P7038" s="4">
        <f t="shared" si="437"/>
        <v>1.6666666666666666E-2</v>
      </c>
      <c r="Q7038" s="4">
        <f t="shared" si="438"/>
        <v>0</v>
      </c>
      <c r="R7038" s="4">
        <f t="shared" si="439"/>
        <v>3.3333333333333333E-2</v>
      </c>
      <c r="S7038">
        <v>3</v>
      </c>
      <c r="T7038">
        <v>0</v>
      </c>
      <c r="U7038">
        <v>6</v>
      </c>
    </row>
    <row r="7039" spans="1:21" x14ac:dyDescent="0.3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f t="shared" si="436"/>
        <v>180</v>
      </c>
      <c r="P7039" s="4">
        <f t="shared" si="437"/>
        <v>0</v>
      </c>
      <c r="Q7039" s="4">
        <f t="shared" si="438"/>
        <v>1.6666666666666666E-2</v>
      </c>
      <c r="R7039" s="4">
        <f t="shared" si="439"/>
        <v>8.8888888888888892E-2</v>
      </c>
      <c r="S7039">
        <v>0</v>
      </c>
      <c r="T7039">
        <v>3</v>
      </c>
      <c r="U7039">
        <v>16</v>
      </c>
    </row>
    <row r="7040" spans="1:21" x14ac:dyDescent="0.3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f t="shared" si="436"/>
        <v>180</v>
      </c>
      <c r="P7040" s="4">
        <f t="shared" si="437"/>
        <v>0</v>
      </c>
      <c r="Q7040" s="4">
        <f t="shared" si="438"/>
        <v>0</v>
      </c>
      <c r="R7040" s="4">
        <f t="shared" si="439"/>
        <v>0</v>
      </c>
      <c r="S7040">
        <v>0</v>
      </c>
      <c r="T7040">
        <v>0</v>
      </c>
      <c r="U7040">
        <v>0</v>
      </c>
    </row>
    <row r="7041" spans="1:21" x14ac:dyDescent="0.3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f t="shared" si="436"/>
        <v>180</v>
      </c>
      <c r="P7041" s="4">
        <f t="shared" si="437"/>
        <v>0</v>
      </c>
      <c r="Q7041" s="4">
        <f t="shared" si="438"/>
        <v>1.6666666666666666E-2</v>
      </c>
      <c r="R7041" s="4">
        <f t="shared" si="439"/>
        <v>0.1</v>
      </c>
      <c r="S7041">
        <v>0</v>
      </c>
      <c r="T7041">
        <v>3</v>
      </c>
      <c r="U7041">
        <v>18</v>
      </c>
    </row>
    <row r="7042" spans="1:21" x14ac:dyDescent="0.3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f t="shared" si="436"/>
        <v>180</v>
      </c>
      <c r="P7042" s="4">
        <f t="shared" si="437"/>
        <v>0</v>
      </c>
      <c r="Q7042" s="4">
        <f t="shared" si="438"/>
        <v>6.6666666666666666E-2</v>
      </c>
      <c r="R7042" s="4">
        <f t="shared" si="439"/>
        <v>0.23333333333333334</v>
      </c>
      <c r="S7042">
        <v>0</v>
      </c>
      <c r="T7042">
        <v>12</v>
      </c>
      <c r="U7042">
        <v>42</v>
      </c>
    </row>
    <row r="7043" spans="1:21" x14ac:dyDescent="0.3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f t="shared" ref="O7043:O7106" si="440">L7043+M7043+N7043</f>
        <v>332</v>
      </c>
      <c r="P7043" s="4">
        <f t="shared" ref="P7043:P7106" si="441">S7043/O7043</f>
        <v>0</v>
      </c>
      <c r="Q7043" s="4">
        <f t="shared" ref="Q7043:Q7106" si="442">T7043/O7043</f>
        <v>1.8072289156626505E-2</v>
      </c>
      <c r="R7043" s="4">
        <f t="shared" ref="R7043:R7106" si="443">U7043/O7043</f>
        <v>7.2289156626506021E-2</v>
      </c>
      <c r="S7043">
        <v>0</v>
      </c>
      <c r="T7043">
        <v>6</v>
      </c>
      <c r="U7043">
        <v>24</v>
      </c>
    </row>
    <row r="7044" spans="1:21" x14ac:dyDescent="0.3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f t="shared" si="440"/>
        <v>180</v>
      </c>
      <c r="P7044" s="4">
        <f t="shared" si="441"/>
        <v>0</v>
      </c>
      <c r="Q7044" s="4">
        <f t="shared" si="442"/>
        <v>5.5555555555555552E-2</v>
      </c>
      <c r="R7044" s="4">
        <f t="shared" si="443"/>
        <v>0.20555555555555555</v>
      </c>
      <c r="S7044">
        <v>0</v>
      </c>
      <c r="T7044">
        <v>10</v>
      </c>
      <c r="U7044">
        <v>37</v>
      </c>
    </row>
    <row r="7045" spans="1:21" x14ac:dyDescent="0.3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f t="shared" si="440"/>
        <v>180</v>
      </c>
      <c r="P7045" s="4">
        <f t="shared" si="441"/>
        <v>0</v>
      </c>
      <c r="Q7045" s="4">
        <f t="shared" si="442"/>
        <v>0</v>
      </c>
      <c r="R7045" s="4">
        <f t="shared" si="443"/>
        <v>3.888888888888889E-2</v>
      </c>
      <c r="S7045">
        <v>0</v>
      </c>
      <c r="T7045">
        <v>0</v>
      </c>
      <c r="U7045">
        <v>7</v>
      </c>
    </row>
    <row r="7046" spans="1:21" x14ac:dyDescent="0.3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f t="shared" si="440"/>
        <v>180</v>
      </c>
      <c r="P7046" s="4">
        <f t="shared" si="441"/>
        <v>0</v>
      </c>
      <c r="Q7046" s="4">
        <f t="shared" si="442"/>
        <v>6.6666666666666666E-2</v>
      </c>
      <c r="R7046" s="4">
        <f t="shared" si="443"/>
        <v>0.2388888888888889</v>
      </c>
      <c r="S7046">
        <v>0</v>
      </c>
      <c r="T7046">
        <v>12</v>
      </c>
      <c r="U7046">
        <v>43</v>
      </c>
    </row>
    <row r="7047" spans="1:21" x14ac:dyDescent="0.3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f t="shared" si="440"/>
        <v>180</v>
      </c>
      <c r="P7047" s="4">
        <f t="shared" si="441"/>
        <v>0</v>
      </c>
      <c r="Q7047" s="4">
        <f t="shared" si="442"/>
        <v>2.7777777777777776E-2</v>
      </c>
      <c r="R7047" s="4">
        <f t="shared" si="443"/>
        <v>0.12222222222222222</v>
      </c>
      <c r="S7047">
        <v>0</v>
      </c>
      <c r="T7047">
        <v>5</v>
      </c>
      <c r="U7047">
        <v>22</v>
      </c>
    </row>
    <row r="7048" spans="1:21" x14ac:dyDescent="0.3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f t="shared" si="440"/>
        <v>180</v>
      </c>
      <c r="P7048" s="4">
        <f t="shared" si="441"/>
        <v>0</v>
      </c>
      <c r="Q7048" s="4">
        <f t="shared" si="442"/>
        <v>4.4444444444444446E-2</v>
      </c>
      <c r="R7048" s="4">
        <f t="shared" si="443"/>
        <v>0.16666666666666666</v>
      </c>
      <c r="S7048">
        <v>0</v>
      </c>
      <c r="T7048">
        <v>8</v>
      </c>
      <c r="U7048">
        <v>30</v>
      </c>
    </row>
    <row r="7049" spans="1:21" x14ac:dyDescent="0.3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f t="shared" si="440"/>
        <v>180</v>
      </c>
      <c r="P7049" s="4">
        <f t="shared" si="441"/>
        <v>0</v>
      </c>
      <c r="Q7049" s="4">
        <f t="shared" si="442"/>
        <v>3.888888888888889E-2</v>
      </c>
      <c r="R7049" s="4">
        <f t="shared" si="443"/>
        <v>0.16111111111111112</v>
      </c>
      <c r="S7049">
        <v>0</v>
      </c>
      <c r="T7049">
        <v>7</v>
      </c>
      <c r="U7049">
        <v>29</v>
      </c>
    </row>
    <row r="7050" spans="1:21" x14ac:dyDescent="0.3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f t="shared" si="440"/>
        <v>180</v>
      </c>
      <c r="P7050" s="4">
        <f t="shared" si="441"/>
        <v>0</v>
      </c>
      <c r="Q7050" s="4">
        <f t="shared" si="442"/>
        <v>5.5555555555555558E-3</v>
      </c>
      <c r="R7050" s="4">
        <f t="shared" si="443"/>
        <v>5.5555555555555552E-2</v>
      </c>
      <c r="S7050">
        <v>0</v>
      </c>
      <c r="T7050">
        <v>1</v>
      </c>
      <c r="U7050">
        <v>10</v>
      </c>
    </row>
    <row r="7051" spans="1:21" x14ac:dyDescent="0.3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f t="shared" si="440"/>
        <v>180</v>
      </c>
      <c r="P7051" s="4">
        <f t="shared" si="441"/>
        <v>5.5555555555555558E-3</v>
      </c>
      <c r="Q7051" s="4">
        <f t="shared" si="442"/>
        <v>5.5555555555555558E-3</v>
      </c>
      <c r="R7051" s="4">
        <f t="shared" si="443"/>
        <v>6.6666666666666666E-2</v>
      </c>
      <c r="S7051">
        <v>1</v>
      </c>
      <c r="T7051">
        <v>1</v>
      </c>
      <c r="U7051">
        <v>12</v>
      </c>
    </row>
    <row r="7052" spans="1:21" x14ac:dyDescent="0.3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f t="shared" si="440"/>
        <v>180</v>
      </c>
      <c r="P7052" s="4">
        <f t="shared" si="441"/>
        <v>1.1111111111111112E-2</v>
      </c>
      <c r="Q7052" s="4">
        <f t="shared" si="442"/>
        <v>7.2222222222222215E-2</v>
      </c>
      <c r="R7052" s="4">
        <f t="shared" si="443"/>
        <v>0.25</v>
      </c>
      <c r="S7052">
        <v>2</v>
      </c>
      <c r="T7052">
        <v>13</v>
      </c>
      <c r="U7052">
        <v>45</v>
      </c>
    </row>
    <row r="7053" spans="1:21" x14ac:dyDescent="0.3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f t="shared" si="440"/>
        <v>214</v>
      </c>
      <c r="P7053" s="4">
        <f t="shared" si="441"/>
        <v>0</v>
      </c>
      <c r="Q7053" s="4">
        <f t="shared" si="442"/>
        <v>4.6728971962616821E-2</v>
      </c>
      <c r="R7053" s="4">
        <f t="shared" si="443"/>
        <v>0.17289719626168223</v>
      </c>
      <c r="S7053">
        <v>0</v>
      </c>
      <c r="T7053">
        <v>10</v>
      </c>
      <c r="U7053">
        <v>37</v>
      </c>
    </row>
    <row r="7054" spans="1:21" x14ac:dyDescent="0.3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f t="shared" si="440"/>
        <v>180</v>
      </c>
      <c r="P7054" s="4">
        <f t="shared" si="441"/>
        <v>0</v>
      </c>
      <c r="Q7054" s="4">
        <f t="shared" si="442"/>
        <v>7.7777777777777779E-2</v>
      </c>
      <c r="R7054" s="4">
        <f t="shared" si="443"/>
        <v>0.26111111111111113</v>
      </c>
      <c r="S7054">
        <v>0</v>
      </c>
      <c r="T7054">
        <v>14</v>
      </c>
      <c r="U7054">
        <v>47</v>
      </c>
    </row>
    <row r="7055" spans="1:21" x14ac:dyDescent="0.3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f t="shared" si="440"/>
        <v>180</v>
      </c>
      <c r="P7055" s="4">
        <f t="shared" si="441"/>
        <v>0</v>
      </c>
      <c r="Q7055" s="4">
        <f t="shared" si="442"/>
        <v>5.5555555555555552E-2</v>
      </c>
      <c r="R7055" s="4">
        <f t="shared" si="443"/>
        <v>0.19444444444444445</v>
      </c>
      <c r="S7055">
        <v>0</v>
      </c>
      <c r="T7055">
        <v>10</v>
      </c>
      <c r="U7055">
        <v>35</v>
      </c>
    </row>
    <row r="7056" spans="1:21" x14ac:dyDescent="0.3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f t="shared" si="440"/>
        <v>256</v>
      </c>
      <c r="P7056" s="4">
        <f t="shared" si="441"/>
        <v>0</v>
      </c>
      <c r="Q7056" s="4">
        <f t="shared" si="442"/>
        <v>3.515625E-2</v>
      </c>
      <c r="R7056" s="4">
        <f t="shared" si="443"/>
        <v>0.12890625</v>
      </c>
      <c r="S7056">
        <v>0</v>
      </c>
      <c r="T7056">
        <v>9</v>
      </c>
      <c r="U7056">
        <v>33</v>
      </c>
    </row>
    <row r="7057" spans="1:21" x14ac:dyDescent="0.3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f t="shared" si="440"/>
        <v>469</v>
      </c>
      <c r="P7057" s="4">
        <f t="shared" si="441"/>
        <v>0</v>
      </c>
      <c r="Q7057" s="4">
        <f t="shared" si="442"/>
        <v>0</v>
      </c>
      <c r="R7057" s="4">
        <f t="shared" si="443"/>
        <v>6.3965884861407248E-3</v>
      </c>
      <c r="S7057">
        <v>0</v>
      </c>
      <c r="T7057">
        <v>0</v>
      </c>
      <c r="U7057">
        <v>3</v>
      </c>
    </row>
    <row r="7058" spans="1:21" x14ac:dyDescent="0.3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f t="shared" si="440"/>
        <v>180</v>
      </c>
      <c r="P7058" s="4">
        <f t="shared" si="441"/>
        <v>0</v>
      </c>
      <c r="Q7058" s="4">
        <f t="shared" si="442"/>
        <v>3.3333333333333333E-2</v>
      </c>
      <c r="R7058" s="4">
        <f t="shared" si="443"/>
        <v>0.14444444444444443</v>
      </c>
      <c r="S7058">
        <v>0</v>
      </c>
      <c r="T7058">
        <v>6</v>
      </c>
      <c r="U7058">
        <v>26</v>
      </c>
    </row>
    <row r="7059" spans="1:21" x14ac:dyDescent="0.3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f t="shared" si="440"/>
        <v>216</v>
      </c>
      <c r="P7059" s="4">
        <f t="shared" si="441"/>
        <v>4.6296296296296294E-3</v>
      </c>
      <c r="Q7059" s="4">
        <f t="shared" si="442"/>
        <v>3.7037037037037035E-2</v>
      </c>
      <c r="R7059" s="4">
        <f t="shared" si="443"/>
        <v>0.1388888888888889</v>
      </c>
      <c r="S7059">
        <v>1</v>
      </c>
      <c r="T7059">
        <v>8</v>
      </c>
      <c r="U7059">
        <v>30</v>
      </c>
    </row>
    <row r="7060" spans="1:21" x14ac:dyDescent="0.3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f t="shared" si="440"/>
        <v>180</v>
      </c>
      <c r="P7060" s="4">
        <f t="shared" si="441"/>
        <v>0</v>
      </c>
      <c r="Q7060" s="4">
        <f t="shared" si="442"/>
        <v>0.1</v>
      </c>
      <c r="R7060" s="4">
        <f t="shared" si="443"/>
        <v>0.33888888888888891</v>
      </c>
      <c r="S7060">
        <v>0</v>
      </c>
      <c r="T7060">
        <v>18</v>
      </c>
      <c r="U7060">
        <v>61</v>
      </c>
    </row>
    <row r="7061" spans="1:21" x14ac:dyDescent="0.3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f t="shared" si="440"/>
        <v>180</v>
      </c>
      <c r="P7061" s="4">
        <f t="shared" si="441"/>
        <v>0</v>
      </c>
      <c r="Q7061" s="4">
        <f t="shared" si="442"/>
        <v>6.6666666666666666E-2</v>
      </c>
      <c r="R7061" s="4">
        <f t="shared" si="443"/>
        <v>0.22777777777777777</v>
      </c>
      <c r="S7061">
        <v>0</v>
      </c>
      <c r="T7061">
        <v>12</v>
      </c>
      <c r="U7061">
        <v>41</v>
      </c>
    </row>
    <row r="7062" spans="1:21" x14ac:dyDescent="0.3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f t="shared" si="440"/>
        <v>336</v>
      </c>
      <c r="P7062" s="4">
        <f t="shared" si="441"/>
        <v>2.976190476190476E-3</v>
      </c>
      <c r="Q7062" s="4">
        <f t="shared" si="442"/>
        <v>4.7619047619047616E-2</v>
      </c>
      <c r="R7062" s="4">
        <f t="shared" si="443"/>
        <v>0.16071428571428573</v>
      </c>
      <c r="S7062">
        <v>1</v>
      </c>
      <c r="T7062">
        <v>16</v>
      </c>
      <c r="U7062">
        <v>54</v>
      </c>
    </row>
    <row r="7063" spans="1:21" x14ac:dyDescent="0.3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f t="shared" si="440"/>
        <v>180</v>
      </c>
      <c r="P7063" s="4">
        <f t="shared" si="441"/>
        <v>5.5555555555555558E-3</v>
      </c>
      <c r="Q7063" s="4">
        <f t="shared" si="442"/>
        <v>6.1111111111111109E-2</v>
      </c>
      <c r="R7063" s="4">
        <f t="shared" si="443"/>
        <v>0.22222222222222221</v>
      </c>
      <c r="S7063">
        <v>1</v>
      </c>
      <c r="T7063">
        <v>11</v>
      </c>
      <c r="U7063">
        <v>40</v>
      </c>
    </row>
    <row r="7064" spans="1:21" x14ac:dyDescent="0.3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f t="shared" si="440"/>
        <v>204</v>
      </c>
      <c r="P7064" s="4">
        <f t="shared" si="441"/>
        <v>0</v>
      </c>
      <c r="Q7064" s="4">
        <f t="shared" si="442"/>
        <v>1.9607843137254902E-2</v>
      </c>
      <c r="R7064" s="4">
        <f t="shared" si="443"/>
        <v>9.3137254901960786E-2</v>
      </c>
      <c r="S7064">
        <v>0</v>
      </c>
      <c r="T7064">
        <v>4</v>
      </c>
      <c r="U7064">
        <v>19</v>
      </c>
    </row>
    <row r="7065" spans="1:21" x14ac:dyDescent="0.3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f t="shared" si="440"/>
        <v>180</v>
      </c>
      <c r="P7065" s="4">
        <f t="shared" si="441"/>
        <v>0</v>
      </c>
      <c r="Q7065" s="4">
        <f t="shared" si="442"/>
        <v>4.4444444444444446E-2</v>
      </c>
      <c r="R7065" s="4">
        <f t="shared" si="443"/>
        <v>0.17777777777777778</v>
      </c>
      <c r="S7065">
        <v>0</v>
      </c>
      <c r="T7065">
        <v>8</v>
      </c>
      <c r="U7065">
        <v>32</v>
      </c>
    </row>
    <row r="7066" spans="1:21" x14ac:dyDescent="0.3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f t="shared" si="440"/>
        <v>332</v>
      </c>
      <c r="P7066" s="4">
        <f t="shared" si="441"/>
        <v>0</v>
      </c>
      <c r="Q7066" s="4">
        <f t="shared" si="442"/>
        <v>2.710843373493976E-2</v>
      </c>
      <c r="R7066" s="4">
        <f t="shared" si="443"/>
        <v>0.10240963855421686</v>
      </c>
      <c r="S7066">
        <v>0</v>
      </c>
      <c r="T7066">
        <v>9</v>
      </c>
      <c r="U7066">
        <v>34</v>
      </c>
    </row>
    <row r="7067" spans="1:21" x14ac:dyDescent="0.3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f t="shared" si="440"/>
        <v>180</v>
      </c>
      <c r="P7067" s="4">
        <f t="shared" si="441"/>
        <v>0</v>
      </c>
      <c r="Q7067" s="4">
        <f t="shared" si="442"/>
        <v>1.6666666666666666E-2</v>
      </c>
      <c r="R7067" s="4">
        <f t="shared" si="443"/>
        <v>8.8888888888888892E-2</v>
      </c>
      <c r="S7067">
        <v>0</v>
      </c>
      <c r="T7067">
        <v>3</v>
      </c>
      <c r="U7067">
        <v>16</v>
      </c>
    </row>
    <row r="7068" spans="1:21" x14ac:dyDescent="0.3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f t="shared" si="440"/>
        <v>180</v>
      </c>
      <c r="P7068" s="4">
        <f t="shared" si="441"/>
        <v>0</v>
      </c>
      <c r="Q7068" s="4">
        <f t="shared" si="442"/>
        <v>3.3333333333333333E-2</v>
      </c>
      <c r="R7068" s="4">
        <f t="shared" si="443"/>
        <v>0.13333333333333333</v>
      </c>
      <c r="S7068">
        <v>0</v>
      </c>
      <c r="T7068">
        <v>6</v>
      </c>
      <c r="U7068">
        <v>24</v>
      </c>
    </row>
    <row r="7069" spans="1:21" x14ac:dyDescent="0.3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f t="shared" si="440"/>
        <v>180</v>
      </c>
      <c r="P7069" s="4">
        <f t="shared" si="441"/>
        <v>0</v>
      </c>
      <c r="Q7069" s="4">
        <f t="shared" si="442"/>
        <v>3.888888888888889E-2</v>
      </c>
      <c r="R7069" s="4">
        <f t="shared" si="443"/>
        <v>0.15</v>
      </c>
      <c r="S7069">
        <v>0</v>
      </c>
      <c r="T7069">
        <v>7</v>
      </c>
      <c r="U7069">
        <v>27</v>
      </c>
    </row>
    <row r="7070" spans="1:21" x14ac:dyDescent="0.3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f t="shared" si="440"/>
        <v>332</v>
      </c>
      <c r="P7070" s="4">
        <f t="shared" si="441"/>
        <v>0</v>
      </c>
      <c r="Q7070" s="4">
        <f t="shared" si="442"/>
        <v>5.1204819277108432E-2</v>
      </c>
      <c r="R7070" s="4">
        <f t="shared" si="443"/>
        <v>0.16566265060240964</v>
      </c>
      <c r="S7070">
        <v>0</v>
      </c>
      <c r="T7070">
        <v>17</v>
      </c>
      <c r="U7070">
        <v>55</v>
      </c>
    </row>
    <row r="7071" spans="1:21" x14ac:dyDescent="0.3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f t="shared" si="440"/>
        <v>180</v>
      </c>
      <c r="P7071" s="4">
        <f t="shared" si="441"/>
        <v>5.5555555555555558E-3</v>
      </c>
      <c r="Q7071" s="4">
        <f t="shared" si="442"/>
        <v>0</v>
      </c>
      <c r="R7071" s="4">
        <f t="shared" si="443"/>
        <v>0</v>
      </c>
      <c r="S7071">
        <v>1</v>
      </c>
      <c r="T7071">
        <v>0</v>
      </c>
      <c r="U7071">
        <v>0</v>
      </c>
    </row>
    <row r="7072" spans="1:21" x14ac:dyDescent="0.3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f t="shared" si="440"/>
        <v>216</v>
      </c>
      <c r="P7072" s="4">
        <f t="shared" si="441"/>
        <v>4.6296296296296294E-3</v>
      </c>
      <c r="Q7072" s="4">
        <f t="shared" si="442"/>
        <v>6.4814814814814811E-2</v>
      </c>
      <c r="R7072" s="4">
        <f t="shared" si="443"/>
        <v>0.22685185185185186</v>
      </c>
      <c r="S7072">
        <v>1</v>
      </c>
      <c r="T7072">
        <v>14</v>
      </c>
      <c r="U7072">
        <v>49</v>
      </c>
    </row>
    <row r="7073" spans="1:21" x14ac:dyDescent="0.3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f t="shared" si="440"/>
        <v>180</v>
      </c>
      <c r="P7073" s="4">
        <f t="shared" si="441"/>
        <v>0</v>
      </c>
      <c r="Q7073" s="4">
        <f t="shared" si="442"/>
        <v>1.6666666666666666E-2</v>
      </c>
      <c r="R7073" s="4">
        <f t="shared" si="443"/>
        <v>8.8888888888888892E-2</v>
      </c>
      <c r="S7073">
        <v>0</v>
      </c>
      <c r="T7073">
        <v>3</v>
      </c>
      <c r="U7073">
        <v>16</v>
      </c>
    </row>
    <row r="7074" spans="1:21" x14ac:dyDescent="0.3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f t="shared" si="440"/>
        <v>469</v>
      </c>
      <c r="P7074" s="4">
        <f t="shared" si="441"/>
        <v>0</v>
      </c>
      <c r="Q7074" s="4">
        <f t="shared" si="442"/>
        <v>0</v>
      </c>
      <c r="R7074" s="4">
        <f t="shared" si="443"/>
        <v>1.9189765458422176E-2</v>
      </c>
      <c r="S7074">
        <v>0</v>
      </c>
      <c r="T7074">
        <v>0</v>
      </c>
      <c r="U7074">
        <v>9</v>
      </c>
    </row>
    <row r="7075" spans="1:21" x14ac:dyDescent="0.3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f t="shared" si="440"/>
        <v>180</v>
      </c>
      <c r="P7075" s="4">
        <f t="shared" si="441"/>
        <v>0</v>
      </c>
      <c r="Q7075" s="4">
        <f t="shared" si="442"/>
        <v>7.7777777777777779E-2</v>
      </c>
      <c r="R7075" s="4">
        <f t="shared" si="443"/>
        <v>0.2722222222222222</v>
      </c>
      <c r="S7075">
        <v>0</v>
      </c>
      <c r="T7075">
        <v>14</v>
      </c>
      <c r="U7075">
        <v>49</v>
      </c>
    </row>
    <row r="7076" spans="1:21" x14ac:dyDescent="0.3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f t="shared" si="440"/>
        <v>180</v>
      </c>
      <c r="P7076" s="4">
        <f t="shared" si="441"/>
        <v>0</v>
      </c>
      <c r="Q7076" s="4">
        <f t="shared" si="442"/>
        <v>6.6666666666666666E-2</v>
      </c>
      <c r="R7076" s="4">
        <f t="shared" si="443"/>
        <v>0.23333333333333334</v>
      </c>
      <c r="S7076">
        <v>0</v>
      </c>
      <c r="T7076">
        <v>12</v>
      </c>
      <c r="U7076">
        <v>42</v>
      </c>
    </row>
    <row r="7077" spans="1:21" x14ac:dyDescent="0.3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f t="shared" si="440"/>
        <v>180</v>
      </c>
      <c r="P7077" s="4">
        <f t="shared" si="441"/>
        <v>0</v>
      </c>
      <c r="Q7077" s="4">
        <f t="shared" si="442"/>
        <v>8.3333333333333329E-2</v>
      </c>
      <c r="R7077" s="4">
        <f t="shared" si="443"/>
        <v>0.27777777777777779</v>
      </c>
      <c r="S7077">
        <v>0</v>
      </c>
      <c r="T7077">
        <v>15</v>
      </c>
      <c r="U7077">
        <v>50</v>
      </c>
    </row>
    <row r="7078" spans="1:21" x14ac:dyDescent="0.3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f t="shared" si="440"/>
        <v>180</v>
      </c>
      <c r="P7078" s="4">
        <f t="shared" si="441"/>
        <v>1.1111111111111112E-2</v>
      </c>
      <c r="Q7078" s="4">
        <f t="shared" si="442"/>
        <v>6.6666666666666666E-2</v>
      </c>
      <c r="R7078" s="4">
        <f t="shared" si="443"/>
        <v>0.2388888888888889</v>
      </c>
      <c r="S7078">
        <v>2</v>
      </c>
      <c r="T7078">
        <v>12</v>
      </c>
      <c r="U7078">
        <v>43</v>
      </c>
    </row>
    <row r="7079" spans="1:21" x14ac:dyDescent="0.3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f t="shared" si="440"/>
        <v>256</v>
      </c>
      <c r="P7079" s="4">
        <f t="shared" si="441"/>
        <v>3.90625E-3</v>
      </c>
      <c r="Q7079" s="4">
        <f t="shared" si="442"/>
        <v>7.421875E-2</v>
      </c>
      <c r="R7079" s="4">
        <f t="shared" si="443"/>
        <v>0.2421875</v>
      </c>
      <c r="S7079">
        <v>1</v>
      </c>
      <c r="T7079">
        <v>19</v>
      </c>
      <c r="U7079">
        <v>62</v>
      </c>
    </row>
    <row r="7080" spans="1:21" x14ac:dyDescent="0.3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f t="shared" si="440"/>
        <v>331</v>
      </c>
      <c r="P7080" s="4">
        <f t="shared" si="441"/>
        <v>6.0422960725075529E-3</v>
      </c>
      <c r="Q7080" s="4">
        <f t="shared" si="442"/>
        <v>3.3232628398791542E-2</v>
      </c>
      <c r="R7080" s="4">
        <f t="shared" si="443"/>
        <v>0.11782477341389729</v>
      </c>
      <c r="S7080">
        <v>2</v>
      </c>
      <c r="T7080">
        <v>11</v>
      </c>
      <c r="U7080">
        <v>39</v>
      </c>
    </row>
    <row r="7081" spans="1:21" x14ac:dyDescent="0.3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f t="shared" si="440"/>
        <v>180</v>
      </c>
      <c r="P7081" s="4">
        <f t="shared" si="441"/>
        <v>5.5555555555555558E-3</v>
      </c>
      <c r="Q7081" s="4">
        <f t="shared" si="442"/>
        <v>3.888888888888889E-2</v>
      </c>
      <c r="R7081" s="4">
        <f t="shared" si="443"/>
        <v>0.15555555555555556</v>
      </c>
      <c r="S7081">
        <v>1</v>
      </c>
      <c r="T7081">
        <v>7</v>
      </c>
      <c r="U7081">
        <v>28</v>
      </c>
    </row>
    <row r="7082" spans="1:21" x14ac:dyDescent="0.3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f t="shared" si="440"/>
        <v>180</v>
      </c>
      <c r="P7082" s="4">
        <f t="shared" si="441"/>
        <v>1.6666666666666666E-2</v>
      </c>
      <c r="Q7082" s="4">
        <f t="shared" si="442"/>
        <v>5.5555555555555552E-2</v>
      </c>
      <c r="R7082" s="4">
        <f t="shared" si="443"/>
        <v>0.2</v>
      </c>
      <c r="S7082">
        <v>3</v>
      </c>
      <c r="T7082">
        <v>10</v>
      </c>
      <c r="U7082">
        <v>36</v>
      </c>
    </row>
    <row r="7083" spans="1:21" x14ac:dyDescent="0.3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f t="shared" si="440"/>
        <v>256</v>
      </c>
      <c r="P7083" s="4">
        <f t="shared" si="441"/>
        <v>3.90625E-3</v>
      </c>
      <c r="Q7083" s="4">
        <f t="shared" si="442"/>
        <v>5.859375E-2</v>
      </c>
      <c r="R7083" s="4">
        <f t="shared" si="443"/>
        <v>0.1953125</v>
      </c>
      <c r="S7083">
        <v>1</v>
      </c>
      <c r="T7083">
        <v>15</v>
      </c>
      <c r="U7083">
        <v>50</v>
      </c>
    </row>
    <row r="7084" spans="1:21" x14ac:dyDescent="0.3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f t="shared" si="440"/>
        <v>235</v>
      </c>
      <c r="P7084" s="4">
        <f t="shared" si="441"/>
        <v>1.276595744680851E-2</v>
      </c>
      <c r="Q7084" s="4">
        <f t="shared" si="442"/>
        <v>1.7021276595744681E-2</v>
      </c>
      <c r="R7084" s="4">
        <f t="shared" si="443"/>
        <v>7.6595744680851063E-2</v>
      </c>
      <c r="S7084">
        <v>3</v>
      </c>
      <c r="T7084">
        <v>4</v>
      </c>
      <c r="U7084">
        <v>18</v>
      </c>
    </row>
    <row r="7085" spans="1:21" x14ac:dyDescent="0.3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f t="shared" si="440"/>
        <v>332</v>
      </c>
      <c r="P7085" s="4">
        <f t="shared" si="441"/>
        <v>0</v>
      </c>
      <c r="Q7085" s="4">
        <f t="shared" si="442"/>
        <v>1.2048192771084338E-2</v>
      </c>
      <c r="R7085" s="4">
        <f t="shared" si="443"/>
        <v>6.0240963855421686E-2</v>
      </c>
      <c r="S7085">
        <v>0</v>
      </c>
      <c r="T7085">
        <v>4</v>
      </c>
      <c r="U7085">
        <v>20</v>
      </c>
    </row>
    <row r="7086" spans="1:21" x14ac:dyDescent="0.3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f t="shared" si="440"/>
        <v>180</v>
      </c>
      <c r="P7086" s="4">
        <f t="shared" si="441"/>
        <v>0</v>
      </c>
      <c r="Q7086" s="4">
        <f t="shared" si="442"/>
        <v>3.3333333333333333E-2</v>
      </c>
      <c r="R7086" s="4">
        <f t="shared" si="443"/>
        <v>0.1388888888888889</v>
      </c>
      <c r="S7086">
        <v>0</v>
      </c>
      <c r="T7086">
        <v>6</v>
      </c>
      <c r="U7086">
        <v>25</v>
      </c>
    </row>
    <row r="7087" spans="1:21" x14ac:dyDescent="0.3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f t="shared" si="440"/>
        <v>180</v>
      </c>
      <c r="P7087" s="4">
        <f t="shared" si="441"/>
        <v>0</v>
      </c>
      <c r="Q7087" s="4">
        <f t="shared" si="442"/>
        <v>0</v>
      </c>
      <c r="R7087" s="4">
        <f t="shared" si="443"/>
        <v>0</v>
      </c>
      <c r="S7087">
        <v>0</v>
      </c>
      <c r="T7087">
        <v>0</v>
      </c>
      <c r="U7087">
        <v>0</v>
      </c>
    </row>
    <row r="7088" spans="1:21" x14ac:dyDescent="0.3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f t="shared" si="440"/>
        <v>204</v>
      </c>
      <c r="P7088" s="4">
        <f t="shared" si="441"/>
        <v>1.9607843137254902E-2</v>
      </c>
      <c r="Q7088" s="4">
        <f t="shared" si="442"/>
        <v>4.4117647058823532E-2</v>
      </c>
      <c r="R7088" s="4">
        <f t="shared" si="443"/>
        <v>0.15686274509803921</v>
      </c>
      <c r="S7088">
        <v>4</v>
      </c>
      <c r="T7088">
        <v>9</v>
      </c>
      <c r="U7088">
        <v>32</v>
      </c>
    </row>
    <row r="7089" spans="1:21" x14ac:dyDescent="0.3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f t="shared" si="440"/>
        <v>214</v>
      </c>
      <c r="P7089" s="4">
        <f t="shared" si="441"/>
        <v>0</v>
      </c>
      <c r="Q7089" s="4">
        <f t="shared" si="442"/>
        <v>0</v>
      </c>
      <c r="R7089" s="4">
        <f t="shared" si="443"/>
        <v>4.6728971962616819E-3</v>
      </c>
      <c r="S7089">
        <v>0</v>
      </c>
      <c r="T7089">
        <v>0</v>
      </c>
      <c r="U7089">
        <v>1</v>
      </c>
    </row>
    <row r="7090" spans="1:21" x14ac:dyDescent="0.3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f t="shared" si="440"/>
        <v>180</v>
      </c>
      <c r="P7090" s="4">
        <f t="shared" si="441"/>
        <v>0</v>
      </c>
      <c r="Q7090" s="4">
        <f t="shared" si="442"/>
        <v>4.4444444444444446E-2</v>
      </c>
      <c r="R7090" s="4">
        <f t="shared" si="443"/>
        <v>0.17222222222222222</v>
      </c>
      <c r="S7090">
        <v>0</v>
      </c>
      <c r="T7090">
        <v>8</v>
      </c>
      <c r="U7090">
        <v>31</v>
      </c>
    </row>
    <row r="7091" spans="1:21" x14ac:dyDescent="0.3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f t="shared" si="440"/>
        <v>331</v>
      </c>
      <c r="P7091" s="4">
        <f t="shared" si="441"/>
        <v>0</v>
      </c>
      <c r="Q7091" s="4">
        <f t="shared" si="442"/>
        <v>3.9274924471299093E-2</v>
      </c>
      <c r="R7091" s="4">
        <f t="shared" si="443"/>
        <v>0.13293051359516617</v>
      </c>
      <c r="S7091">
        <v>0</v>
      </c>
      <c r="T7091">
        <v>13</v>
      </c>
      <c r="U7091">
        <v>44</v>
      </c>
    </row>
    <row r="7092" spans="1:21" x14ac:dyDescent="0.3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f t="shared" si="440"/>
        <v>180</v>
      </c>
      <c r="P7092" s="4">
        <f t="shared" si="441"/>
        <v>5.5555555555555558E-3</v>
      </c>
      <c r="Q7092" s="4">
        <f t="shared" si="442"/>
        <v>2.7777777777777776E-2</v>
      </c>
      <c r="R7092" s="4">
        <f t="shared" si="443"/>
        <v>0.12777777777777777</v>
      </c>
      <c r="S7092">
        <v>1</v>
      </c>
      <c r="T7092">
        <v>5</v>
      </c>
      <c r="U7092">
        <v>23</v>
      </c>
    </row>
    <row r="7093" spans="1:21" x14ac:dyDescent="0.3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f t="shared" si="440"/>
        <v>180</v>
      </c>
      <c r="P7093" s="4">
        <f t="shared" si="441"/>
        <v>0</v>
      </c>
      <c r="Q7093" s="4">
        <f t="shared" si="442"/>
        <v>9.4444444444444442E-2</v>
      </c>
      <c r="R7093" s="4">
        <f t="shared" si="443"/>
        <v>0.31111111111111112</v>
      </c>
      <c r="S7093">
        <v>0</v>
      </c>
      <c r="T7093">
        <v>17</v>
      </c>
      <c r="U7093">
        <v>56</v>
      </c>
    </row>
    <row r="7094" spans="1:21" x14ac:dyDescent="0.3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f t="shared" si="440"/>
        <v>204</v>
      </c>
      <c r="P7094" s="4">
        <f t="shared" si="441"/>
        <v>4.9019607843137254E-3</v>
      </c>
      <c r="Q7094" s="4">
        <f t="shared" si="442"/>
        <v>0</v>
      </c>
      <c r="R7094" s="4">
        <f t="shared" si="443"/>
        <v>3.9215686274509803E-2</v>
      </c>
      <c r="S7094">
        <v>1</v>
      </c>
      <c r="T7094">
        <v>0</v>
      </c>
      <c r="U7094">
        <v>8</v>
      </c>
    </row>
    <row r="7095" spans="1:21" x14ac:dyDescent="0.3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f t="shared" si="440"/>
        <v>180</v>
      </c>
      <c r="P7095" s="4">
        <f t="shared" si="441"/>
        <v>1.6666666666666666E-2</v>
      </c>
      <c r="Q7095" s="4">
        <f t="shared" si="442"/>
        <v>7.7777777777777779E-2</v>
      </c>
      <c r="R7095" s="4">
        <f t="shared" si="443"/>
        <v>0.2722222222222222</v>
      </c>
      <c r="S7095">
        <v>3</v>
      </c>
      <c r="T7095">
        <v>14</v>
      </c>
      <c r="U7095">
        <v>49</v>
      </c>
    </row>
    <row r="7096" spans="1:21" x14ac:dyDescent="0.3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f t="shared" si="440"/>
        <v>235</v>
      </c>
      <c r="P7096" s="4">
        <f t="shared" si="441"/>
        <v>8.5106382978723406E-3</v>
      </c>
      <c r="Q7096" s="4">
        <f t="shared" si="442"/>
        <v>4.6808510638297871E-2</v>
      </c>
      <c r="R7096" s="4">
        <f t="shared" si="443"/>
        <v>0.17446808510638298</v>
      </c>
      <c r="S7096">
        <v>2</v>
      </c>
      <c r="T7096">
        <v>11</v>
      </c>
      <c r="U7096">
        <v>41</v>
      </c>
    </row>
    <row r="7097" spans="1:21" x14ac:dyDescent="0.3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f t="shared" si="440"/>
        <v>180</v>
      </c>
      <c r="P7097" s="4">
        <f t="shared" si="441"/>
        <v>0</v>
      </c>
      <c r="Q7097" s="4">
        <f t="shared" si="442"/>
        <v>0</v>
      </c>
      <c r="R7097" s="4">
        <f t="shared" si="443"/>
        <v>2.2222222222222223E-2</v>
      </c>
      <c r="S7097">
        <v>0</v>
      </c>
      <c r="T7097">
        <v>0</v>
      </c>
      <c r="U7097">
        <v>4</v>
      </c>
    </row>
    <row r="7098" spans="1:21" x14ac:dyDescent="0.3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f t="shared" si="440"/>
        <v>336</v>
      </c>
      <c r="P7098" s="4">
        <f t="shared" si="441"/>
        <v>0</v>
      </c>
      <c r="Q7098" s="4">
        <f t="shared" si="442"/>
        <v>6.8452380952380959E-2</v>
      </c>
      <c r="R7098" s="4">
        <f t="shared" si="443"/>
        <v>0.21726190476190477</v>
      </c>
      <c r="S7098">
        <v>0</v>
      </c>
      <c r="T7098">
        <v>23</v>
      </c>
      <c r="U7098">
        <v>73</v>
      </c>
    </row>
    <row r="7099" spans="1:21" x14ac:dyDescent="0.3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f t="shared" si="440"/>
        <v>216</v>
      </c>
      <c r="P7099" s="4">
        <f t="shared" si="441"/>
        <v>0</v>
      </c>
      <c r="Q7099" s="4">
        <f t="shared" si="442"/>
        <v>3.2407407407407406E-2</v>
      </c>
      <c r="R7099" s="4">
        <f t="shared" si="443"/>
        <v>0.13425925925925927</v>
      </c>
      <c r="S7099">
        <v>0</v>
      </c>
      <c r="T7099">
        <v>7</v>
      </c>
      <c r="U7099">
        <v>29</v>
      </c>
    </row>
    <row r="7100" spans="1:21" x14ac:dyDescent="0.3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f t="shared" si="440"/>
        <v>469</v>
      </c>
      <c r="P7100" s="4">
        <f t="shared" si="441"/>
        <v>0</v>
      </c>
      <c r="Q7100" s="4">
        <f t="shared" si="442"/>
        <v>6.3965884861407248E-3</v>
      </c>
      <c r="R7100" s="4">
        <f t="shared" si="443"/>
        <v>3.6247334754797439E-2</v>
      </c>
      <c r="S7100">
        <v>0</v>
      </c>
      <c r="T7100">
        <v>3</v>
      </c>
      <c r="U7100">
        <v>17</v>
      </c>
    </row>
    <row r="7101" spans="1:21" x14ac:dyDescent="0.3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f t="shared" si="440"/>
        <v>180</v>
      </c>
      <c r="P7101" s="4">
        <f t="shared" si="441"/>
        <v>0</v>
      </c>
      <c r="Q7101" s="4">
        <f t="shared" si="442"/>
        <v>0</v>
      </c>
      <c r="R7101" s="4">
        <f t="shared" si="443"/>
        <v>4.4444444444444446E-2</v>
      </c>
      <c r="S7101">
        <v>0</v>
      </c>
      <c r="T7101">
        <v>0</v>
      </c>
      <c r="U7101">
        <v>8</v>
      </c>
    </row>
    <row r="7102" spans="1:21" x14ac:dyDescent="0.3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f t="shared" si="440"/>
        <v>180</v>
      </c>
      <c r="P7102" s="4">
        <f t="shared" si="441"/>
        <v>5.5555555555555558E-3</v>
      </c>
      <c r="Q7102" s="4">
        <f t="shared" si="442"/>
        <v>3.888888888888889E-2</v>
      </c>
      <c r="R7102" s="4">
        <f t="shared" si="443"/>
        <v>0.15</v>
      </c>
      <c r="S7102">
        <v>1</v>
      </c>
      <c r="T7102">
        <v>7</v>
      </c>
      <c r="U7102">
        <v>27</v>
      </c>
    </row>
    <row r="7103" spans="1:21" x14ac:dyDescent="0.3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f t="shared" si="440"/>
        <v>214</v>
      </c>
      <c r="P7103" s="4">
        <f t="shared" si="441"/>
        <v>0</v>
      </c>
      <c r="Q7103" s="4">
        <f t="shared" si="442"/>
        <v>3.2710280373831772E-2</v>
      </c>
      <c r="R7103" s="4">
        <f t="shared" si="443"/>
        <v>0.13084112149532709</v>
      </c>
      <c r="S7103">
        <v>0</v>
      </c>
      <c r="T7103">
        <v>7</v>
      </c>
      <c r="U7103">
        <v>28</v>
      </c>
    </row>
    <row r="7104" spans="1:21" x14ac:dyDescent="0.3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f t="shared" si="440"/>
        <v>332</v>
      </c>
      <c r="P7104" s="4">
        <f t="shared" si="441"/>
        <v>6.024096385542169E-3</v>
      </c>
      <c r="Q7104" s="4">
        <f t="shared" si="442"/>
        <v>2.4096385542168676E-2</v>
      </c>
      <c r="R7104" s="4">
        <f t="shared" si="443"/>
        <v>9.6385542168674704E-2</v>
      </c>
      <c r="S7104">
        <v>2</v>
      </c>
      <c r="T7104">
        <v>8</v>
      </c>
      <c r="U7104">
        <v>32</v>
      </c>
    </row>
    <row r="7105" spans="1:21" x14ac:dyDescent="0.3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f t="shared" si="440"/>
        <v>204</v>
      </c>
      <c r="P7105" s="4">
        <f t="shared" si="441"/>
        <v>9.8039215686274508E-3</v>
      </c>
      <c r="Q7105" s="4">
        <f t="shared" si="442"/>
        <v>2.9411764705882353E-2</v>
      </c>
      <c r="R7105" s="4">
        <f t="shared" si="443"/>
        <v>0.12745098039215685</v>
      </c>
      <c r="S7105">
        <v>2</v>
      </c>
      <c r="T7105">
        <v>6</v>
      </c>
      <c r="U7105">
        <v>26</v>
      </c>
    </row>
    <row r="7106" spans="1:21" x14ac:dyDescent="0.3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f t="shared" si="440"/>
        <v>180</v>
      </c>
      <c r="P7106" s="4">
        <f t="shared" si="441"/>
        <v>0</v>
      </c>
      <c r="Q7106" s="4">
        <f t="shared" si="442"/>
        <v>6.1111111111111109E-2</v>
      </c>
      <c r="R7106" s="4">
        <f t="shared" si="443"/>
        <v>0.22222222222222221</v>
      </c>
      <c r="S7106">
        <v>0</v>
      </c>
      <c r="T7106">
        <v>11</v>
      </c>
      <c r="U7106">
        <v>40</v>
      </c>
    </row>
    <row r="7107" spans="1:21" x14ac:dyDescent="0.3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f t="shared" ref="O7107:O7170" si="444">L7107+M7107+N7107</f>
        <v>180</v>
      </c>
      <c r="P7107" s="4">
        <f t="shared" ref="P7107:P7170" si="445">S7107/O7107</f>
        <v>2.2222222222222223E-2</v>
      </c>
      <c r="Q7107" s="4">
        <f t="shared" ref="Q7107:Q7170" si="446">T7107/O7107</f>
        <v>3.3333333333333333E-2</v>
      </c>
      <c r="R7107" s="4">
        <f t="shared" ref="R7107:R7170" si="447">U7107/O7107</f>
        <v>0.13333333333333333</v>
      </c>
      <c r="S7107">
        <v>4</v>
      </c>
      <c r="T7107">
        <v>6</v>
      </c>
      <c r="U7107">
        <v>24</v>
      </c>
    </row>
    <row r="7108" spans="1:21" x14ac:dyDescent="0.3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f t="shared" si="444"/>
        <v>180</v>
      </c>
      <c r="P7108" s="4">
        <f t="shared" si="445"/>
        <v>5.5555555555555558E-3</v>
      </c>
      <c r="Q7108" s="4">
        <f t="shared" si="446"/>
        <v>0</v>
      </c>
      <c r="R7108" s="4">
        <f t="shared" si="447"/>
        <v>0</v>
      </c>
      <c r="S7108">
        <v>1</v>
      </c>
      <c r="T7108">
        <v>0</v>
      </c>
      <c r="U7108">
        <v>0</v>
      </c>
    </row>
    <row r="7109" spans="1:21" x14ac:dyDescent="0.3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f t="shared" si="444"/>
        <v>180</v>
      </c>
      <c r="P7109" s="4">
        <f t="shared" si="445"/>
        <v>0</v>
      </c>
      <c r="Q7109" s="4">
        <f t="shared" si="446"/>
        <v>3.888888888888889E-2</v>
      </c>
      <c r="R7109" s="4">
        <f t="shared" si="447"/>
        <v>0.15555555555555556</v>
      </c>
      <c r="S7109">
        <v>0</v>
      </c>
      <c r="T7109">
        <v>7</v>
      </c>
      <c r="U7109">
        <v>28</v>
      </c>
    </row>
    <row r="7110" spans="1:21" x14ac:dyDescent="0.3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f t="shared" si="444"/>
        <v>180</v>
      </c>
      <c r="P7110" s="4">
        <f t="shared" si="445"/>
        <v>0</v>
      </c>
      <c r="Q7110" s="4">
        <f t="shared" si="446"/>
        <v>0</v>
      </c>
      <c r="R7110" s="4">
        <f t="shared" si="447"/>
        <v>0</v>
      </c>
      <c r="S7110">
        <v>0</v>
      </c>
      <c r="T7110">
        <v>0</v>
      </c>
      <c r="U7110">
        <v>0</v>
      </c>
    </row>
    <row r="7111" spans="1:21" x14ac:dyDescent="0.3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f t="shared" si="444"/>
        <v>180</v>
      </c>
      <c r="P7111" s="4">
        <f t="shared" si="445"/>
        <v>0</v>
      </c>
      <c r="Q7111" s="4">
        <f t="shared" si="446"/>
        <v>5.5555555555555552E-2</v>
      </c>
      <c r="R7111" s="4">
        <f t="shared" si="447"/>
        <v>0.2</v>
      </c>
      <c r="S7111">
        <v>0</v>
      </c>
      <c r="T7111">
        <v>10</v>
      </c>
      <c r="U7111">
        <v>36</v>
      </c>
    </row>
    <row r="7112" spans="1:21" x14ac:dyDescent="0.3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f t="shared" si="444"/>
        <v>180</v>
      </c>
      <c r="P7112" s="4">
        <f t="shared" si="445"/>
        <v>0</v>
      </c>
      <c r="Q7112" s="4">
        <f t="shared" si="446"/>
        <v>1.1111111111111112E-2</v>
      </c>
      <c r="R7112" s="4">
        <f t="shared" si="447"/>
        <v>8.3333333333333329E-2</v>
      </c>
      <c r="S7112">
        <v>0</v>
      </c>
      <c r="T7112">
        <v>2</v>
      </c>
      <c r="U7112">
        <v>15</v>
      </c>
    </row>
    <row r="7113" spans="1:21" x14ac:dyDescent="0.3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f t="shared" si="444"/>
        <v>180</v>
      </c>
      <c r="P7113" s="4">
        <f t="shared" si="445"/>
        <v>0</v>
      </c>
      <c r="Q7113" s="4">
        <f t="shared" si="446"/>
        <v>0.05</v>
      </c>
      <c r="R7113" s="4">
        <f t="shared" si="447"/>
        <v>0.18333333333333332</v>
      </c>
      <c r="S7113">
        <v>0</v>
      </c>
      <c r="T7113">
        <v>9</v>
      </c>
      <c r="U7113">
        <v>33</v>
      </c>
    </row>
    <row r="7114" spans="1:21" x14ac:dyDescent="0.3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f t="shared" si="444"/>
        <v>180</v>
      </c>
      <c r="P7114" s="4">
        <f t="shared" si="445"/>
        <v>0</v>
      </c>
      <c r="Q7114" s="4">
        <f t="shared" si="446"/>
        <v>8.3333333333333329E-2</v>
      </c>
      <c r="R7114" s="4">
        <f t="shared" si="447"/>
        <v>0.28333333333333333</v>
      </c>
      <c r="S7114">
        <v>0</v>
      </c>
      <c r="T7114">
        <v>15</v>
      </c>
      <c r="U7114">
        <v>51</v>
      </c>
    </row>
    <row r="7115" spans="1:21" x14ac:dyDescent="0.3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f t="shared" si="444"/>
        <v>180</v>
      </c>
      <c r="P7115" s="4">
        <f t="shared" si="445"/>
        <v>0</v>
      </c>
      <c r="Q7115" s="4">
        <f t="shared" si="446"/>
        <v>1.6666666666666666E-2</v>
      </c>
      <c r="R7115" s="4">
        <f t="shared" si="447"/>
        <v>8.3333333333333329E-2</v>
      </c>
      <c r="S7115">
        <v>0</v>
      </c>
      <c r="T7115">
        <v>3</v>
      </c>
      <c r="U7115">
        <v>15</v>
      </c>
    </row>
    <row r="7116" spans="1:21" x14ac:dyDescent="0.3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f t="shared" si="444"/>
        <v>180</v>
      </c>
      <c r="P7116" s="4">
        <f t="shared" si="445"/>
        <v>0</v>
      </c>
      <c r="Q7116" s="4">
        <f t="shared" si="446"/>
        <v>7.7777777777777779E-2</v>
      </c>
      <c r="R7116" s="4">
        <f t="shared" si="447"/>
        <v>0.26111111111111113</v>
      </c>
      <c r="S7116">
        <v>0</v>
      </c>
      <c r="T7116">
        <v>14</v>
      </c>
      <c r="U7116">
        <v>47</v>
      </c>
    </row>
    <row r="7117" spans="1:21" x14ac:dyDescent="0.3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f t="shared" si="444"/>
        <v>331</v>
      </c>
      <c r="P7117" s="4">
        <f t="shared" si="445"/>
        <v>0</v>
      </c>
      <c r="Q7117" s="4">
        <f t="shared" si="446"/>
        <v>1.5105740181268883E-2</v>
      </c>
      <c r="R7117" s="4">
        <f t="shared" si="447"/>
        <v>7.2507552870090641E-2</v>
      </c>
      <c r="S7117">
        <v>0</v>
      </c>
      <c r="T7117">
        <v>5</v>
      </c>
      <c r="U7117">
        <v>24</v>
      </c>
    </row>
    <row r="7118" spans="1:21" x14ac:dyDescent="0.3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f t="shared" si="444"/>
        <v>331</v>
      </c>
      <c r="P7118" s="4">
        <f t="shared" si="445"/>
        <v>0</v>
      </c>
      <c r="Q7118" s="4">
        <f t="shared" si="446"/>
        <v>5.1359516616314202E-2</v>
      </c>
      <c r="R7118" s="4">
        <f t="shared" si="447"/>
        <v>0.17522658610271905</v>
      </c>
      <c r="S7118">
        <v>0</v>
      </c>
      <c r="T7118">
        <v>17</v>
      </c>
      <c r="U7118">
        <v>58</v>
      </c>
    </row>
    <row r="7119" spans="1:21" x14ac:dyDescent="0.3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f t="shared" si="444"/>
        <v>180</v>
      </c>
      <c r="P7119" s="4">
        <f t="shared" si="445"/>
        <v>0</v>
      </c>
      <c r="Q7119" s="4">
        <f t="shared" si="446"/>
        <v>3.3333333333333333E-2</v>
      </c>
      <c r="R7119" s="4">
        <f t="shared" si="447"/>
        <v>0.1388888888888889</v>
      </c>
      <c r="S7119">
        <v>0</v>
      </c>
      <c r="T7119">
        <v>6</v>
      </c>
      <c r="U7119">
        <v>25</v>
      </c>
    </row>
    <row r="7120" spans="1:21" x14ac:dyDescent="0.3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f t="shared" si="444"/>
        <v>180</v>
      </c>
      <c r="P7120" s="4">
        <f t="shared" si="445"/>
        <v>0</v>
      </c>
      <c r="Q7120" s="4">
        <f t="shared" si="446"/>
        <v>1.6666666666666666E-2</v>
      </c>
      <c r="R7120" s="4">
        <f t="shared" si="447"/>
        <v>9.4444444444444442E-2</v>
      </c>
      <c r="S7120">
        <v>0</v>
      </c>
      <c r="T7120">
        <v>3</v>
      </c>
      <c r="U7120">
        <v>17</v>
      </c>
    </row>
    <row r="7121" spans="1:21" x14ac:dyDescent="0.3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f t="shared" si="444"/>
        <v>180</v>
      </c>
      <c r="P7121" s="4">
        <f t="shared" si="445"/>
        <v>0</v>
      </c>
      <c r="Q7121" s="4">
        <f t="shared" si="446"/>
        <v>6.6666666666666666E-2</v>
      </c>
      <c r="R7121" s="4">
        <f t="shared" si="447"/>
        <v>0.22777777777777777</v>
      </c>
      <c r="S7121">
        <v>0</v>
      </c>
      <c r="T7121">
        <v>12</v>
      </c>
      <c r="U7121">
        <v>41</v>
      </c>
    </row>
    <row r="7122" spans="1:21" x14ac:dyDescent="0.3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f t="shared" si="444"/>
        <v>332</v>
      </c>
      <c r="P7122" s="4">
        <f t="shared" si="445"/>
        <v>6.024096385542169E-3</v>
      </c>
      <c r="Q7122" s="4">
        <f t="shared" si="446"/>
        <v>1.5060240963855422E-2</v>
      </c>
      <c r="R7122" s="4">
        <f t="shared" si="447"/>
        <v>7.2289156626506021E-2</v>
      </c>
      <c r="S7122">
        <v>2</v>
      </c>
      <c r="T7122">
        <v>5</v>
      </c>
      <c r="U7122">
        <v>24</v>
      </c>
    </row>
    <row r="7123" spans="1:21" x14ac:dyDescent="0.3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f t="shared" si="444"/>
        <v>272</v>
      </c>
      <c r="P7123" s="4">
        <f t="shared" si="445"/>
        <v>0</v>
      </c>
      <c r="Q7123" s="4">
        <f t="shared" si="446"/>
        <v>1.1029411764705883E-2</v>
      </c>
      <c r="R7123" s="4">
        <f t="shared" si="447"/>
        <v>6.25E-2</v>
      </c>
      <c r="S7123">
        <v>0</v>
      </c>
      <c r="T7123">
        <v>3</v>
      </c>
      <c r="U7123">
        <v>17</v>
      </c>
    </row>
    <row r="7124" spans="1:21" x14ac:dyDescent="0.3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f t="shared" si="444"/>
        <v>272</v>
      </c>
      <c r="P7124" s="4">
        <f t="shared" si="445"/>
        <v>0</v>
      </c>
      <c r="Q7124" s="4">
        <f t="shared" si="446"/>
        <v>1.8382352941176471E-2</v>
      </c>
      <c r="R7124" s="4">
        <f t="shared" si="447"/>
        <v>8.455882352941177E-2</v>
      </c>
      <c r="S7124">
        <v>0</v>
      </c>
      <c r="T7124">
        <v>5</v>
      </c>
      <c r="U7124">
        <v>23</v>
      </c>
    </row>
    <row r="7125" spans="1:21" x14ac:dyDescent="0.3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f t="shared" si="444"/>
        <v>180</v>
      </c>
      <c r="P7125" s="4">
        <f t="shared" si="445"/>
        <v>0</v>
      </c>
      <c r="Q7125" s="4">
        <f t="shared" si="446"/>
        <v>4.4444444444444446E-2</v>
      </c>
      <c r="R7125" s="4">
        <f t="shared" si="447"/>
        <v>0.16666666666666666</v>
      </c>
      <c r="S7125">
        <v>0</v>
      </c>
      <c r="T7125">
        <v>8</v>
      </c>
      <c r="U7125">
        <v>30</v>
      </c>
    </row>
    <row r="7126" spans="1:21" x14ac:dyDescent="0.3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f t="shared" si="444"/>
        <v>180</v>
      </c>
      <c r="P7126" s="4">
        <f t="shared" si="445"/>
        <v>0</v>
      </c>
      <c r="Q7126" s="4">
        <f t="shared" si="446"/>
        <v>8.3333333333333329E-2</v>
      </c>
      <c r="R7126" s="4">
        <f t="shared" si="447"/>
        <v>0.28333333333333333</v>
      </c>
      <c r="S7126">
        <v>0</v>
      </c>
      <c r="T7126">
        <v>15</v>
      </c>
      <c r="U7126">
        <v>51</v>
      </c>
    </row>
    <row r="7127" spans="1:21" x14ac:dyDescent="0.3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f t="shared" si="444"/>
        <v>180</v>
      </c>
      <c r="P7127" s="4">
        <f t="shared" si="445"/>
        <v>0</v>
      </c>
      <c r="Q7127" s="4">
        <f t="shared" si="446"/>
        <v>0</v>
      </c>
      <c r="R7127" s="4">
        <f t="shared" si="447"/>
        <v>0</v>
      </c>
      <c r="S7127">
        <v>0</v>
      </c>
      <c r="T7127">
        <v>0</v>
      </c>
      <c r="U7127">
        <v>0</v>
      </c>
    </row>
    <row r="7128" spans="1:21" x14ac:dyDescent="0.3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f t="shared" si="444"/>
        <v>235</v>
      </c>
      <c r="P7128" s="4">
        <f t="shared" si="445"/>
        <v>0</v>
      </c>
      <c r="Q7128" s="4">
        <f t="shared" si="446"/>
        <v>3.4042553191489362E-2</v>
      </c>
      <c r="R7128" s="4">
        <f t="shared" si="447"/>
        <v>0.13191489361702127</v>
      </c>
      <c r="S7128">
        <v>0</v>
      </c>
      <c r="T7128">
        <v>8</v>
      </c>
      <c r="U7128">
        <v>31</v>
      </c>
    </row>
    <row r="7129" spans="1:21" x14ac:dyDescent="0.3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f t="shared" si="444"/>
        <v>180</v>
      </c>
      <c r="P7129" s="4">
        <f t="shared" si="445"/>
        <v>5.5555555555555558E-3</v>
      </c>
      <c r="Q7129" s="4">
        <f t="shared" si="446"/>
        <v>6.1111111111111109E-2</v>
      </c>
      <c r="R7129" s="4">
        <f t="shared" si="447"/>
        <v>0.22222222222222221</v>
      </c>
      <c r="S7129">
        <v>1</v>
      </c>
      <c r="T7129">
        <v>11</v>
      </c>
      <c r="U7129">
        <v>40</v>
      </c>
    </row>
    <row r="7130" spans="1:21" x14ac:dyDescent="0.3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f t="shared" si="444"/>
        <v>331</v>
      </c>
      <c r="P7130" s="4">
        <f t="shared" si="445"/>
        <v>3.0211480362537764E-3</v>
      </c>
      <c r="Q7130" s="4">
        <f t="shared" si="446"/>
        <v>2.7190332326283987E-2</v>
      </c>
      <c r="R7130" s="4">
        <f t="shared" si="447"/>
        <v>9.9697885196374625E-2</v>
      </c>
      <c r="S7130">
        <v>1</v>
      </c>
      <c r="T7130">
        <v>9</v>
      </c>
      <c r="U7130">
        <v>33</v>
      </c>
    </row>
    <row r="7131" spans="1:21" x14ac:dyDescent="0.3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f t="shared" si="444"/>
        <v>180</v>
      </c>
      <c r="P7131" s="4">
        <f t="shared" si="445"/>
        <v>0</v>
      </c>
      <c r="Q7131" s="4">
        <f t="shared" si="446"/>
        <v>8.3333333333333329E-2</v>
      </c>
      <c r="R7131" s="4">
        <f t="shared" si="447"/>
        <v>0.28333333333333333</v>
      </c>
      <c r="S7131">
        <v>0</v>
      </c>
      <c r="T7131">
        <v>15</v>
      </c>
      <c r="U7131">
        <v>51</v>
      </c>
    </row>
    <row r="7132" spans="1:21" x14ac:dyDescent="0.3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f t="shared" si="444"/>
        <v>332</v>
      </c>
      <c r="P7132" s="4">
        <f t="shared" si="445"/>
        <v>3.0120481927710845E-3</v>
      </c>
      <c r="Q7132" s="4">
        <f t="shared" si="446"/>
        <v>2.1084337349397589E-2</v>
      </c>
      <c r="R7132" s="4">
        <f t="shared" si="447"/>
        <v>8.7349397590361449E-2</v>
      </c>
      <c r="S7132">
        <v>1</v>
      </c>
      <c r="T7132">
        <v>7</v>
      </c>
      <c r="U7132">
        <v>29</v>
      </c>
    </row>
    <row r="7133" spans="1:21" x14ac:dyDescent="0.3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f t="shared" si="444"/>
        <v>180</v>
      </c>
      <c r="P7133" s="4">
        <f t="shared" si="445"/>
        <v>0</v>
      </c>
      <c r="Q7133" s="4">
        <f t="shared" si="446"/>
        <v>3.888888888888889E-2</v>
      </c>
      <c r="R7133" s="4">
        <f t="shared" si="447"/>
        <v>0.15</v>
      </c>
      <c r="S7133">
        <v>0</v>
      </c>
      <c r="T7133">
        <v>7</v>
      </c>
      <c r="U7133">
        <v>27</v>
      </c>
    </row>
    <row r="7134" spans="1:21" x14ac:dyDescent="0.3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f t="shared" si="444"/>
        <v>180</v>
      </c>
      <c r="P7134" s="4">
        <f t="shared" si="445"/>
        <v>1.1111111111111112E-2</v>
      </c>
      <c r="Q7134" s="4">
        <f t="shared" si="446"/>
        <v>6.1111111111111109E-2</v>
      </c>
      <c r="R7134" s="4">
        <f t="shared" si="447"/>
        <v>0.22222222222222221</v>
      </c>
      <c r="S7134">
        <v>2</v>
      </c>
      <c r="T7134">
        <v>11</v>
      </c>
      <c r="U7134">
        <v>40</v>
      </c>
    </row>
    <row r="7135" spans="1:21" x14ac:dyDescent="0.3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f t="shared" si="444"/>
        <v>272</v>
      </c>
      <c r="P7135" s="4">
        <f t="shared" si="445"/>
        <v>0</v>
      </c>
      <c r="Q7135" s="4">
        <f t="shared" si="446"/>
        <v>2.9411764705882353E-2</v>
      </c>
      <c r="R7135" s="4">
        <f t="shared" si="447"/>
        <v>0.11764705882352941</v>
      </c>
      <c r="S7135">
        <v>0</v>
      </c>
      <c r="T7135">
        <v>8</v>
      </c>
      <c r="U7135">
        <v>32</v>
      </c>
    </row>
    <row r="7136" spans="1:21" x14ac:dyDescent="0.3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f t="shared" si="444"/>
        <v>180</v>
      </c>
      <c r="P7136" s="4">
        <f t="shared" si="445"/>
        <v>0</v>
      </c>
      <c r="Q7136" s="4">
        <f t="shared" si="446"/>
        <v>3.3333333333333333E-2</v>
      </c>
      <c r="R7136" s="4">
        <f t="shared" si="447"/>
        <v>0.13333333333333333</v>
      </c>
      <c r="S7136">
        <v>0</v>
      </c>
      <c r="T7136">
        <v>6</v>
      </c>
      <c r="U7136">
        <v>24</v>
      </c>
    </row>
    <row r="7137" spans="1:21" x14ac:dyDescent="0.3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f t="shared" si="444"/>
        <v>332</v>
      </c>
      <c r="P7137" s="4">
        <f t="shared" si="445"/>
        <v>0</v>
      </c>
      <c r="Q7137" s="4">
        <f t="shared" si="446"/>
        <v>3.313253012048193E-2</v>
      </c>
      <c r="R7137" s="4">
        <f t="shared" si="447"/>
        <v>0.1144578313253012</v>
      </c>
      <c r="S7137">
        <v>0</v>
      </c>
      <c r="T7137">
        <v>11</v>
      </c>
      <c r="U7137">
        <v>38</v>
      </c>
    </row>
    <row r="7138" spans="1:21" x14ac:dyDescent="0.3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f t="shared" si="444"/>
        <v>204</v>
      </c>
      <c r="P7138" s="4">
        <f t="shared" si="445"/>
        <v>0</v>
      </c>
      <c r="Q7138" s="4">
        <f t="shared" si="446"/>
        <v>1.9607843137254902E-2</v>
      </c>
      <c r="R7138" s="4">
        <f t="shared" si="447"/>
        <v>9.8039215686274508E-2</v>
      </c>
      <c r="S7138">
        <v>0</v>
      </c>
      <c r="T7138">
        <v>4</v>
      </c>
      <c r="U7138">
        <v>20</v>
      </c>
    </row>
    <row r="7139" spans="1:21" x14ac:dyDescent="0.3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f t="shared" si="444"/>
        <v>180</v>
      </c>
      <c r="P7139" s="4">
        <f t="shared" si="445"/>
        <v>5.5555555555555558E-3</v>
      </c>
      <c r="Q7139" s="4">
        <f t="shared" si="446"/>
        <v>2.2222222222222223E-2</v>
      </c>
      <c r="R7139" s="4">
        <f t="shared" si="447"/>
        <v>0.11666666666666667</v>
      </c>
      <c r="S7139">
        <v>1</v>
      </c>
      <c r="T7139">
        <v>4</v>
      </c>
      <c r="U7139">
        <v>21</v>
      </c>
    </row>
    <row r="7140" spans="1:21" x14ac:dyDescent="0.3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f t="shared" si="444"/>
        <v>180</v>
      </c>
      <c r="P7140" s="4">
        <f t="shared" si="445"/>
        <v>0</v>
      </c>
      <c r="Q7140" s="4">
        <f t="shared" si="446"/>
        <v>2.7777777777777776E-2</v>
      </c>
      <c r="R7140" s="4">
        <f t="shared" si="447"/>
        <v>0.12222222222222222</v>
      </c>
      <c r="S7140">
        <v>0</v>
      </c>
      <c r="T7140">
        <v>5</v>
      </c>
      <c r="U7140">
        <v>22</v>
      </c>
    </row>
    <row r="7141" spans="1:21" x14ac:dyDescent="0.3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f t="shared" si="444"/>
        <v>331</v>
      </c>
      <c r="P7141" s="4">
        <f t="shared" si="445"/>
        <v>0</v>
      </c>
      <c r="Q7141" s="4">
        <f t="shared" si="446"/>
        <v>4.5317220543806644E-2</v>
      </c>
      <c r="R7141" s="4">
        <f t="shared" si="447"/>
        <v>0.15407854984894259</v>
      </c>
      <c r="S7141">
        <v>0</v>
      </c>
      <c r="T7141">
        <v>15</v>
      </c>
      <c r="U7141">
        <v>51</v>
      </c>
    </row>
    <row r="7142" spans="1:21" x14ac:dyDescent="0.3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f t="shared" si="444"/>
        <v>235</v>
      </c>
      <c r="P7142" s="4">
        <f t="shared" si="445"/>
        <v>0</v>
      </c>
      <c r="Q7142" s="4">
        <f t="shared" si="446"/>
        <v>0</v>
      </c>
      <c r="R7142" s="4">
        <f t="shared" si="447"/>
        <v>0</v>
      </c>
      <c r="S7142">
        <v>0</v>
      </c>
      <c r="T7142">
        <v>0</v>
      </c>
      <c r="U7142">
        <v>0</v>
      </c>
    </row>
    <row r="7143" spans="1:21" x14ac:dyDescent="0.3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f t="shared" si="444"/>
        <v>180</v>
      </c>
      <c r="P7143" s="4">
        <f t="shared" si="445"/>
        <v>0</v>
      </c>
      <c r="Q7143" s="4">
        <f t="shared" si="446"/>
        <v>5.5555555555555552E-2</v>
      </c>
      <c r="R7143" s="4">
        <f t="shared" si="447"/>
        <v>0.2</v>
      </c>
      <c r="S7143">
        <v>0</v>
      </c>
      <c r="T7143">
        <v>10</v>
      </c>
      <c r="U7143">
        <v>36</v>
      </c>
    </row>
    <row r="7144" spans="1:21" x14ac:dyDescent="0.3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f t="shared" si="444"/>
        <v>332</v>
      </c>
      <c r="P7144" s="4">
        <f t="shared" si="445"/>
        <v>0</v>
      </c>
      <c r="Q7144" s="4">
        <f t="shared" si="446"/>
        <v>2.4096385542168676E-2</v>
      </c>
      <c r="R7144" s="4">
        <f t="shared" si="447"/>
        <v>9.337349397590361E-2</v>
      </c>
      <c r="S7144">
        <v>0</v>
      </c>
      <c r="T7144">
        <v>8</v>
      </c>
      <c r="U7144">
        <v>31</v>
      </c>
    </row>
    <row r="7145" spans="1:21" x14ac:dyDescent="0.3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f t="shared" si="444"/>
        <v>180</v>
      </c>
      <c r="P7145" s="4">
        <f t="shared" si="445"/>
        <v>2.7777777777777776E-2</v>
      </c>
      <c r="Q7145" s="4">
        <f t="shared" si="446"/>
        <v>0</v>
      </c>
      <c r="R7145" s="4">
        <f t="shared" si="447"/>
        <v>2.2222222222222223E-2</v>
      </c>
      <c r="S7145">
        <v>5</v>
      </c>
      <c r="T7145">
        <v>0</v>
      </c>
      <c r="U7145">
        <v>4</v>
      </c>
    </row>
    <row r="7146" spans="1:21" x14ac:dyDescent="0.3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f t="shared" si="444"/>
        <v>235</v>
      </c>
      <c r="P7146" s="4">
        <f t="shared" si="445"/>
        <v>8.5106382978723406E-3</v>
      </c>
      <c r="Q7146" s="4">
        <f t="shared" si="446"/>
        <v>3.8297872340425532E-2</v>
      </c>
      <c r="R7146" s="4">
        <f t="shared" si="447"/>
        <v>0.14893617021276595</v>
      </c>
      <c r="S7146">
        <v>2</v>
      </c>
      <c r="T7146">
        <v>9</v>
      </c>
      <c r="U7146">
        <v>35</v>
      </c>
    </row>
    <row r="7147" spans="1:21" x14ac:dyDescent="0.3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f t="shared" si="444"/>
        <v>180</v>
      </c>
      <c r="P7147" s="4">
        <f t="shared" si="445"/>
        <v>0</v>
      </c>
      <c r="Q7147" s="4">
        <f t="shared" si="446"/>
        <v>5.5555555555555552E-2</v>
      </c>
      <c r="R7147" s="4">
        <f t="shared" si="447"/>
        <v>0.21111111111111111</v>
      </c>
      <c r="S7147">
        <v>0</v>
      </c>
      <c r="T7147">
        <v>10</v>
      </c>
      <c r="U7147">
        <v>38</v>
      </c>
    </row>
    <row r="7148" spans="1:21" x14ac:dyDescent="0.3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f t="shared" si="444"/>
        <v>180</v>
      </c>
      <c r="P7148" s="4">
        <f t="shared" si="445"/>
        <v>0</v>
      </c>
      <c r="Q7148" s="4">
        <f t="shared" si="446"/>
        <v>6.1111111111111109E-2</v>
      </c>
      <c r="R7148" s="4">
        <f t="shared" si="447"/>
        <v>0.21666666666666667</v>
      </c>
      <c r="S7148">
        <v>0</v>
      </c>
      <c r="T7148">
        <v>11</v>
      </c>
      <c r="U7148">
        <v>39</v>
      </c>
    </row>
    <row r="7149" spans="1:21" x14ac:dyDescent="0.3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f t="shared" si="444"/>
        <v>180</v>
      </c>
      <c r="P7149" s="4">
        <f t="shared" si="445"/>
        <v>0</v>
      </c>
      <c r="Q7149" s="4">
        <f t="shared" si="446"/>
        <v>0</v>
      </c>
      <c r="R7149" s="4">
        <f t="shared" si="447"/>
        <v>0</v>
      </c>
      <c r="S7149">
        <v>0</v>
      </c>
      <c r="T7149">
        <v>0</v>
      </c>
      <c r="U7149">
        <v>0</v>
      </c>
    </row>
    <row r="7150" spans="1:21" x14ac:dyDescent="0.3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f t="shared" si="444"/>
        <v>180</v>
      </c>
      <c r="P7150" s="4">
        <f t="shared" si="445"/>
        <v>5.5555555555555558E-3</v>
      </c>
      <c r="Q7150" s="4">
        <f t="shared" si="446"/>
        <v>8.3333333333333329E-2</v>
      </c>
      <c r="R7150" s="4">
        <f t="shared" si="447"/>
        <v>0.28888888888888886</v>
      </c>
      <c r="S7150">
        <v>1</v>
      </c>
      <c r="T7150">
        <v>15</v>
      </c>
      <c r="U7150">
        <v>52</v>
      </c>
    </row>
    <row r="7151" spans="1:21" x14ac:dyDescent="0.3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f t="shared" si="444"/>
        <v>180</v>
      </c>
      <c r="P7151" s="4">
        <f t="shared" si="445"/>
        <v>1.1111111111111112E-2</v>
      </c>
      <c r="Q7151" s="4">
        <f t="shared" si="446"/>
        <v>2.2222222222222223E-2</v>
      </c>
      <c r="R7151" s="4">
        <f t="shared" si="447"/>
        <v>0.10555555555555556</v>
      </c>
      <c r="S7151">
        <v>2</v>
      </c>
      <c r="T7151">
        <v>4</v>
      </c>
      <c r="U7151">
        <v>19</v>
      </c>
    </row>
    <row r="7152" spans="1:21" x14ac:dyDescent="0.3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f t="shared" si="444"/>
        <v>180</v>
      </c>
      <c r="P7152" s="4">
        <f t="shared" si="445"/>
        <v>0</v>
      </c>
      <c r="Q7152" s="4">
        <f t="shared" si="446"/>
        <v>6.6666666666666666E-2</v>
      </c>
      <c r="R7152" s="4">
        <f t="shared" si="447"/>
        <v>0.22777777777777777</v>
      </c>
      <c r="S7152">
        <v>0</v>
      </c>
      <c r="T7152">
        <v>12</v>
      </c>
      <c r="U7152">
        <v>41</v>
      </c>
    </row>
    <row r="7153" spans="1:21" x14ac:dyDescent="0.3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f t="shared" si="444"/>
        <v>180</v>
      </c>
      <c r="P7153" s="4">
        <f t="shared" si="445"/>
        <v>5.5555555555555558E-3</v>
      </c>
      <c r="Q7153" s="4">
        <f t="shared" si="446"/>
        <v>6.6666666666666666E-2</v>
      </c>
      <c r="R7153" s="4">
        <f t="shared" si="447"/>
        <v>0.23333333333333334</v>
      </c>
      <c r="S7153">
        <v>1</v>
      </c>
      <c r="T7153">
        <v>12</v>
      </c>
      <c r="U7153">
        <v>42</v>
      </c>
    </row>
    <row r="7154" spans="1:21" x14ac:dyDescent="0.3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f t="shared" si="444"/>
        <v>332</v>
      </c>
      <c r="P7154" s="4">
        <f t="shared" si="445"/>
        <v>0</v>
      </c>
      <c r="Q7154" s="4">
        <f t="shared" si="446"/>
        <v>9.0361445783132526E-3</v>
      </c>
      <c r="R7154" s="4">
        <f t="shared" si="447"/>
        <v>5.1204819277108432E-2</v>
      </c>
      <c r="S7154">
        <v>0</v>
      </c>
      <c r="T7154">
        <v>3</v>
      </c>
      <c r="U7154">
        <v>17</v>
      </c>
    </row>
    <row r="7155" spans="1:21" x14ac:dyDescent="0.3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f t="shared" si="444"/>
        <v>180</v>
      </c>
      <c r="P7155" s="4">
        <f t="shared" si="445"/>
        <v>0</v>
      </c>
      <c r="Q7155" s="4">
        <f t="shared" si="446"/>
        <v>6.1111111111111109E-2</v>
      </c>
      <c r="R7155" s="4">
        <f t="shared" si="447"/>
        <v>0.22777777777777777</v>
      </c>
      <c r="S7155">
        <v>0</v>
      </c>
      <c r="T7155">
        <v>11</v>
      </c>
      <c r="U7155">
        <v>41</v>
      </c>
    </row>
    <row r="7156" spans="1:21" x14ac:dyDescent="0.3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f t="shared" si="444"/>
        <v>180</v>
      </c>
      <c r="P7156" s="4">
        <f t="shared" si="445"/>
        <v>1.1111111111111112E-2</v>
      </c>
      <c r="Q7156" s="4">
        <f t="shared" si="446"/>
        <v>3.3333333333333333E-2</v>
      </c>
      <c r="R7156" s="4">
        <f t="shared" si="447"/>
        <v>0.13333333333333333</v>
      </c>
      <c r="S7156">
        <v>2</v>
      </c>
      <c r="T7156">
        <v>6</v>
      </c>
      <c r="U7156">
        <v>24</v>
      </c>
    </row>
    <row r="7157" spans="1:21" x14ac:dyDescent="0.3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f t="shared" si="444"/>
        <v>214</v>
      </c>
      <c r="P7157" s="4">
        <f t="shared" si="445"/>
        <v>0</v>
      </c>
      <c r="Q7157" s="4">
        <f t="shared" si="446"/>
        <v>0</v>
      </c>
      <c r="R7157" s="4">
        <f t="shared" si="447"/>
        <v>0</v>
      </c>
      <c r="S7157">
        <v>0</v>
      </c>
      <c r="T7157">
        <v>0</v>
      </c>
      <c r="U7157">
        <v>0</v>
      </c>
    </row>
    <row r="7158" spans="1:21" x14ac:dyDescent="0.3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f t="shared" si="444"/>
        <v>332</v>
      </c>
      <c r="P7158" s="4">
        <f t="shared" si="445"/>
        <v>0</v>
      </c>
      <c r="Q7158" s="4">
        <f t="shared" si="446"/>
        <v>4.2168674698795178E-2</v>
      </c>
      <c r="R7158" s="4">
        <f t="shared" si="447"/>
        <v>0.14759036144578314</v>
      </c>
      <c r="S7158">
        <v>0</v>
      </c>
      <c r="T7158">
        <v>14</v>
      </c>
      <c r="U7158">
        <v>49</v>
      </c>
    </row>
    <row r="7159" spans="1:21" x14ac:dyDescent="0.3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f t="shared" si="444"/>
        <v>180</v>
      </c>
      <c r="P7159" s="4">
        <f t="shared" si="445"/>
        <v>5.5555555555555558E-3</v>
      </c>
      <c r="Q7159" s="4">
        <f t="shared" si="446"/>
        <v>2.2222222222222223E-2</v>
      </c>
      <c r="R7159" s="4">
        <f t="shared" si="447"/>
        <v>0.1</v>
      </c>
      <c r="S7159">
        <v>1</v>
      </c>
      <c r="T7159">
        <v>4</v>
      </c>
      <c r="U7159">
        <v>18</v>
      </c>
    </row>
    <row r="7160" spans="1:21" x14ac:dyDescent="0.3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f t="shared" si="444"/>
        <v>180</v>
      </c>
      <c r="P7160" s="4">
        <f t="shared" si="445"/>
        <v>0</v>
      </c>
      <c r="Q7160" s="4">
        <f t="shared" si="446"/>
        <v>1.6666666666666666E-2</v>
      </c>
      <c r="R7160" s="4">
        <f t="shared" si="447"/>
        <v>9.4444444444444442E-2</v>
      </c>
      <c r="S7160">
        <v>0</v>
      </c>
      <c r="T7160">
        <v>3</v>
      </c>
      <c r="U7160">
        <v>17</v>
      </c>
    </row>
    <row r="7161" spans="1:21" x14ac:dyDescent="0.3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f t="shared" si="444"/>
        <v>180</v>
      </c>
      <c r="P7161" s="4">
        <f t="shared" si="445"/>
        <v>0</v>
      </c>
      <c r="Q7161" s="4">
        <f t="shared" si="446"/>
        <v>3.3333333333333333E-2</v>
      </c>
      <c r="R7161" s="4">
        <f t="shared" si="447"/>
        <v>0.13333333333333333</v>
      </c>
      <c r="S7161">
        <v>0</v>
      </c>
      <c r="T7161">
        <v>6</v>
      </c>
      <c r="U7161">
        <v>24</v>
      </c>
    </row>
    <row r="7162" spans="1:21" x14ac:dyDescent="0.3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f t="shared" si="444"/>
        <v>256</v>
      </c>
      <c r="P7162" s="4">
        <f t="shared" si="445"/>
        <v>7.8125E-3</v>
      </c>
      <c r="Q7162" s="4">
        <f t="shared" si="446"/>
        <v>3.515625E-2</v>
      </c>
      <c r="R7162" s="4">
        <f t="shared" si="447"/>
        <v>0.13671875</v>
      </c>
      <c r="S7162">
        <v>2</v>
      </c>
      <c r="T7162">
        <v>9</v>
      </c>
      <c r="U7162">
        <v>35</v>
      </c>
    </row>
    <row r="7163" spans="1:21" x14ac:dyDescent="0.3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f t="shared" si="444"/>
        <v>180</v>
      </c>
      <c r="P7163" s="4">
        <f t="shared" si="445"/>
        <v>5.5555555555555558E-3</v>
      </c>
      <c r="Q7163" s="4">
        <f t="shared" si="446"/>
        <v>3.888888888888889E-2</v>
      </c>
      <c r="R7163" s="4">
        <f t="shared" si="447"/>
        <v>0.16111111111111112</v>
      </c>
      <c r="S7163">
        <v>1</v>
      </c>
      <c r="T7163">
        <v>7</v>
      </c>
      <c r="U7163">
        <v>29</v>
      </c>
    </row>
    <row r="7164" spans="1:21" x14ac:dyDescent="0.3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f t="shared" si="444"/>
        <v>331</v>
      </c>
      <c r="P7164" s="4">
        <f t="shared" si="445"/>
        <v>3.0211480362537764E-3</v>
      </c>
      <c r="Q7164" s="4">
        <f t="shared" si="446"/>
        <v>3.3232628398791542E-2</v>
      </c>
      <c r="R7164" s="4">
        <f t="shared" si="447"/>
        <v>0.11782477341389729</v>
      </c>
      <c r="S7164">
        <v>1</v>
      </c>
      <c r="T7164">
        <v>11</v>
      </c>
      <c r="U7164">
        <v>39</v>
      </c>
    </row>
    <row r="7165" spans="1:21" x14ac:dyDescent="0.3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f t="shared" si="444"/>
        <v>214</v>
      </c>
      <c r="P7165" s="4">
        <f t="shared" si="445"/>
        <v>0</v>
      </c>
      <c r="Q7165" s="4">
        <f t="shared" si="446"/>
        <v>0</v>
      </c>
      <c r="R7165" s="4">
        <f t="shared" si="447"/>
        <v>4.2056074766355138E-2</v>
      </c>
      <c r="S7165">
        <v>0</v>
      </c>
      <c r="T7165">
        <v>0</v>
      </c>
      <c r="U7165">
        <v>9</v>
      </c>
    </row>
    <row r="7166" spans="1:21" x14ac:dyDescent="0.3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f t="shared" si="444"/>
        <v>235</v>
      </c>
      <c r="P7166" s="4">
        <f t="shared" si="445"/>
        <v>0</v>
      </c>
      <c r="Q7166" s="4">
        <f t="shared" si="446"/>
        <v>1.7021276595744681E-2</v>
      </c>
      <c r="R7166" s="4">
        <f t="shared" si="447"/>
        <v>8.085106382978724E-2</v>
      </c>
      <c r="S7166">
        <v>0</v>
      </c>
      <c r="T7166">
        <v>4</v>
      </c>
      <c r="U7166">
        <v>19</v>
      </c>
    </row>
    <row r="7167" spans="1:21" x14ac:dyDescent="0.3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f t="shared" si="444"/>
        <v>235</v>
      </c>
      <c r="P7167" s="4">
        <f t="shared" si="445"/>
        <v>1.276595744680851E-2</v>
      </c>
      <c r="Q7167" s="4">
        <f t="shared" si="446"/>
        <v>2.9787234042553193E-2</v>
      </c>
      <c r="R7167" s="4">
        <f t="shared" si="447"/>
        <v>0.11914893617021277</v>
      </c>
      <c r="S7167">
        <v>3</v>
      </c>
      <c r="T7167">
        <v>7</v>
      </c>
      <c r="U7167">
        <v>28</v>
      </c>
    </row>
    <row r="7168" spans="1:21" x14ac:dyDescent="0.3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f t="shared" si="444"/>
        <v>204</v>
      </c>
      <c r="P7168" s="4">
        <f t="shared" si="445"/>
        <v>0</v>
      </c>
      <c r="Q7168" s="4">
        <f t="shared" si="446"/>
        <v>8.8235294117647065E-2</v>
      </c>
      <c r="R7168" s="4">
        <f t="shared" si="447"/>
        <v>0.29411764705882354</v>
      </c>
      <c r="S7168">
        <v>0</v>
      </c>
      <c r="T7168">
        <v>18</v>
      </c>
      <c r="U7168">
        <v>60</v>
      </c>
    </row>
    <row r="7169" spans="1:21" x14ac:dyDescent="0.3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f t="shared" si="444"/>
        <v>180</v>
      </c>
      <c r="P7169" s="4">
        <f t="shared" si="445"/>
        <v>0</v>
      </c>
      <c r="Q7169" s="4">
        <f t="shared" si="446"/>
        <v>3.888888888888889E-2</v>
      </c>
      <c r="R7169" s="4">
        <f t="shared" si="447"/>
        <v>0.16111111111111112</v>
      </c>
      <c r="S7169">
        <v>0</v>
      </c>
      <c r="T7169">
        <v>7</v>
      </c>
      <c r="U7169">
        <v>29</v>
      </c>
    </row>
    <row r="7170" spans="1:21" x14ac:dyDescent="0.3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f t="shared" si="444"/>
        <v>204</v>
      </c>
      <c r="P7170" s="4">
        <f t="shared" si="445"/>
        <v>0</v>
      </c>
      <c r="Q7170" s="4">
        <f t="shared" si="446"/>
        <v>6.8627450980392163E-2</v>
      </c>
      <c r="R7170" s="4">
        <f t="shared" si="447"/>
        <v>0.23039215686274508</v>
      </c>
      <c r="S7170">
        <v>0</v>
      </c>
      <c r="T7170">
        <v>14</v>
      </c>
      <c r="U7170">
        <v>47</v>
      </c>
    </row>
    <row r="7171" spans="1:21" x14ac:dyDescent="0.3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f t="shared" ref="O7171:O7234" si="448">L7171+M7171+N7171</f>
        <v>180</v>
      </c>
      <c r="P7171" s="4">
        <f t="shared" ref="P7171:P7234" si="449">S7171/O7171</f>
        <v>0</v>
      </c>
      <c r="Q7171" s="4">
        <f t="shared" ref="Q7171:Q7234" si="450">T7171/O7171</f>
        <v>4.4444444444444446E-2</v>
      </c>
      <c r="R7171" s="4">
        <f t="shared" ref="R7171:R7234" si="451">U7171/O7171</f>
        <v>0.17222222222222222</v>
      </c>
      <c r="S7171">
        <v>0</v>
      </c>
      <c r="T7171">
        <v>8</v>
      </c>
      <c r="U7171">
        <v>31</v>
      </c>
    </row>
    <row r="7172" spans="1:21" x14ac:dyDescent="0.3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f t="shared" si="448"/>
        <v>180</v>
      </c>
      <c r="P7172" s="4">
        <f t="shared" si="449"/>
        <v>0</v>
      </c>
      <c r="Q7172" s="4">
        <f t="shared" si="450"/>
        <v>2.7777777777777776E-2</v>
      </c>
      <c r="R7172" s="4">
        <f t="shared" si="451"/>
        <v>0.12777777777777777</v>
      </c>
      <c r="S7172">
        <v>0</v>
      </c>
      <c r="T7172">
        <v>5</v>
      </c>
      <c r="U7172">
        <v>23</v>
      </c>
    </row>
    <row r="7173" spans="1:21" x14ac:dyDescent="0.3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f t="shared" si="448"/>
        <v>235</v>
      </c>
      <c r="P7173" s="4">
        <f t="shared" si="449"/>
        <v>8.5106382978723406E-3</v>
      </c>
      <c r="Q7173" s="4">
        <f t="shared" si="450"/>
        <v>2.553191489361702E-2</v>
      </c>
      <c r="R7173" s="4">
        <f t="shared" si="451"/>
        <v>0.11063829787234042</v>
      </c>
      <c r="S7173">
        <v>2</v>
      </c>
      <c r="T7173">
        <v>6</v>
      </c>
      <c r="U7173">
        <v>26</v>
      </c>
    </row>
    <row r="7174" spans="1:21" x14ac:dyDescent="0.3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f t="shared" si="448"/>
        <v>180</v>
      </c>
      <c r="P7174" s="4">
        <f t="shared" si="449"/>
        <v>2.2222222222222223E-2</v>
      </c>
      <c r="Q7174" s="4">
        <f t="shared" si="450"/>
        <v>3.888888888888889E-2</v>
      </c>
      <c r="R7174" s="4">
        <f t="shared" si="451"/>
        <v>0.15555555555555556</v>
      </c>
      <c r="S7174">
        <v>4</v>
      </c>
      <c r="T7174">
        <v>7</v>
      </c>
      <c r="U7174">
        <v>28</v>
      </c>
    </row>
    <row r="7175" spans="1:21" x14ac:dyDescent="0.3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f t="shared" si="448"/>
        <v>214</v>
      </c>
      <c r="P7175" s="4">
        <f t="shared" si="449"/>
        <v>0</v>
      </c>
      <c r="Q7175" s="4">
        <f t="shared" si="450"/>
        <v>5.1401869158878503E-2</v>
      </c>
      <c r="R7175" s="4">
        <f t="shared" si="451"/>
        <v>0.18691588785046728</v>
      </c>
      <c r="S7175">
        <v>0</v>
      </c>
      <c r="T7175">
        <v>11</v>
      </c>
      <c r="U7175">
        <v>40</v>
      </c>
    </row>
    <row r="7176" spans="1:21" x14ac:dyDescent="0.3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f t="shared" si="448"/>
        <v>180</v>
      </c>
      <c r="P7176" s="4">
        <f t="shared" si="449"/>
        <v>5.5555555555555558E-3</v>
      </c>
      <c r="Q7176" s="4">
        <f t="shared" si="450"/>
        <v>8.3333333333333329E-2</v>
      </c>
      <c r="R7176" s="4">
        <f t="shared" si="451"/>
        <v>0.28888888888888886</v>
      </c>
      <c r="S7176">
        <v>1</v>
      </c>
      <c r="T7176">
        <v>15</v>
      </c>
      <c r="U7176">
        <v>52</v>
      </c>
    </row>
    <row r="7177" spans="1:21" x14ac:dyDescent="0.3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f t="shared" si="448"/>
        <v>180</v>
      </c>
      <c r="P7177" s="4">
        <f t="shared" si="449"/>
        <v>5.5555555555555558E-3</v>
      </c>
      <c r="Q7177" s="4">
        <f t="shared" si="450"/>
        <v>5.5555555555555552E-2</v>
      </c>
      <c r="R7177" s="4">
        <f t="shared" si="451"/>
        <v>0.2</v>
      </c>
      <c r="S7177">
        <v>1</v>
      </c>
      <c r="T7177">
        <v>10</v>
      </c>
      <c r="U7177">
        <v>36</v>
      </c>
    </row>
    <row r="7178" spans="1:21" x14ac:dyDescent="0.3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f t="shared" si="448"/>
        <v>332</v>
      </c>
      <c r="P7178" s="4">
        <f t="shared" si="449"/>
        <v>3.0120481927710845E-3</v>
      </c>
      <c r="Q7178" s="4">
        <f t="shared" si="450"/>
        <v>4.2168674698795178E-2</v>
      </c>
      <c r="R7178" s="4">
        <f t="shared" si="451"/>
        <v>0.14759036144578314</v>
      </c>
      <c r="S7178">
        <v>1</v>
      </c>
      <c r="T7178">
        <v>14</v>
      </c>
      <c r="U7178">
        <v>49</v>
      </c>
    </row>
    <row r="7179" spans="1:21" x14ac:dyDescent="0.3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f t="shared" si="448"/>
        <v>180</v>
      </c>
      <c r="P7179" s="4">
        <f t="shared" si="449"/>
        <v>0</v>
      </c>
      <c r="Q7179" s="4">
        <f t="shared" si="450"/>
        <v>1.1111111111111112E-2</v>
      </c>
      <c r="R7179" s="4">
        <f t="shared" si="451"/>
        <v>8.3333333333333329E-2</v>
      </c>
      <c r="S7179">
        <v>0</v>
      </c>
      <c r="T7179">
        <v>2</v>
      </c>
      <c r="U7179">
        <v>15</v>
      </c>
    </row>
    <row r="7180" spans="1:21" x14ac:dyDescent="0.3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f t="shared" si="448"/>
        <v>180</v>
      </c>
      <c r="P7180" s="4">
        <f t="shared" si="449"/>
        <v>0</v>
      </c>
      <c r="Q7180" s="4">
        <f t="shared" si="450"/>
        <v>3.3333333333333333E-2</v>
      </c>
      <c r="R7180" s="4">
        <f t="shared" si="451"/>
        <v>0.13333333333333333</v>
      </c>
      <c r="S7180">
        <v>0</v>
      </c>
      <c r="T7180">
        <v>6</v>
      </c>
      <c r="U7180">
        <v>24</v>
      </c>
    </row>
    <row r="7181" spans="1:21" x14ac:dyDescent="0.3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f t="shared" si="448"/>
        <v>336</v>
      </c>
      <c r="P7181" s="4">
        <f t="shared" si="449"/>
        <v>0</v>
      </c>
      <c r="Q7181" s="4">
        <f t="shared" si="450"/>
        <v>1.1904761904761904E-2</v>
      </c>
      <c r="R7181" s="4">
        <f t="shared" si="451"/>
        <v>5.6547619047619048E-2</v>
      </c>
      <c r="S7181">
        <v>0</v>
      </c>
      <c r="T7181">
        <v>4</v>
      </c>
      <c r="U7181">
        <v>19</v>
      </c>
    </row>
    <row r="7182" spans="1:21" x14ac:dyDescent="0.3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f t="shared" si="448"/>
        <v>332</v>
      </c>
      <c r="P7182" s="4">
        <f t="shared" si="449"/>
        <v>0</v>
      </c>
      <c r="Q7182" s="4">
        <f t="shared" si="450"/>
        <v>2.710843373493976E-2</v>
      </c>
      <c r="R7182" s="4">
        <f t="shared" si="451"/>
        <v>0.10542168674698796</v>
      </c>
      <c r="S7182">
        <v>0</v>
      </c>
      <c r="T7182">
        <v>9</v>
      </c>
      <c r="U7182">
        <v>35</v>
      </c>
    </row>
    <row r="7183" spans="1:21" x14ac:dyDescent="0.3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f t="shared" si="448"/>
        <v>180</v>
      </c>
      <c r="P7183" s="4">
        <f t="shared" si="449"/>
        <v>0</v>
      </c>
      <c r="Q7183" s="4">
        <f t="shared" si="450"/>
        <v>3.3333333333333333E-2</v>
      </c>
      <c r="R7183" s="4">
        <f t="shared" si="451"/>
        <v>0.1388888888888889</v>
      </c>
      <c r="S7183">
        <v>0</v>
      </c>
      <c r="T7183">
        <v>6</v>
      </c>
      <c r="U7183">
        <v>25</v>
      </c>
    </row>
    <row r="7184" spans="1:21" x14ac:dyDescent="0.3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f t="shared" si="448"/>
        <v>180</v>
      </c>
      <c r="P7184" s="4">
        <f t="shared" si="449"/>
        <v>0</v>
      </c>
      <c r="Q7184" s="4">
        <f t="shared" si="450"/>
        <v>6.6666666666666666E-2</v>
      </c>
      <c r="R7184" s="4">
        <f t="shared" si="451"/>
        <v>0.23333333333333334</v>
      </c>
      <c r="S7184">
        <v>0</v>
      </c>
      <c r="T7184">
        <v>12</v>
      </c>
      <c r="U7184">
        <v>42</v>
      </c>
    </row>
    <row r="7185" spans="1:21" x14ac:dyDescent="0.3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f t="shared" si="448"/>
        <v>180</v>
      </c>
      <c r="P7185" s="4">
        <f t="shared" si="449"/>
        <v>0</v>
      </c>
      <c r="Q7185" s="4">
        <f t="shared" si="450"/>
        <v>1.6666666666666666E-2</v>
      </c>
      <c r="R7185" s="4">
        <f t="shared" si="451"/>
        <v>8.8888888888888892E-2</v>
      </c>
      <c r="S7185">
        <v>0</v>
      </c>
      <c r="T7185">
        <v>3</v>
      </c>
      <c r="U7185">
        <v>16</v>
      </c>
    </row>
    <row r="7186" spans="1:21" x14ac:dyDescent="0.3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f t="shared" si="448"/>
        <v>180</v>
      </c>
      <c r="P7186" s="4">
        <f t="shared" si="449"/>
        <v>0</v>
      </c>
      <c r="Q7186" s="4">
        <f t="shared" si="450"/>
        <v>4.4444444444444446E-2</v>
      </c>
      <c r="R7186" s="4">
        <f t="shared" si="451"/>
        <v>0.17222222222222222</v>
      </c>
      <c r="S7186">
        <v>0</v>
      </c>
      <c r="T7186">
        <v>8</v>
      </c>
      <c r="U7186">
        <v>31</v>
      </c>
    </row>
    <row r="7187" spans="1:21" x14ac:dyDescent="0.3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f t="shared" si="448"/>
        <v>214</v>
      </c>
      <c r="P7187" s="4">
        <f t="shared" si="449"/>
        <v>0</v>
      </c>
      <c r="Q7187" s="4">
        <f t="shared" si="450"/>
        <v>5.6074766355140186E-2</v>
      </c>
      <c r="R7187" s="4">
        <f t="shared" si="451"/>
        <v>0.19158878504672897</v>
      </c>
      <c r="S7187">
        <v>0</v>
      </c>
      <c r="T7187">
        <v>12</v>
      </c>
      <c r="U7187">
        <v>41</v>
      </c>
    </row>
    <row r="7188" spans="1:21" x14ac:dyDescent="0.3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f t="shared" si="448"/>
        <v>180</v>
      </c>
      <c r="P7188" s="4">
        <f t="shared" si="449"/>
        <v>0</v>
      </c>
      <c r="Q7188" s="4">
        <f t="shared" si="450"/>
        <v>0</v>
      </c>
      <c r="R7188" s="4">
        <f t="shared" si="451"/>
        <v>0</v>
      </c>
      <c r="S7188">
        <v>0</v>
      </c>
      <c r="T7188">
        <v>0</v>
      </c>
      <c r="U7188">
        <v>0</v>
      </c>
    </row>
    <row r="7189" spans="1:21" x14ac:dyDescent="0.3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f t="shared" si="448"/>
        <v>180</v>
      </c>
      <c r="P7189" s="4">
        <f t="shared" si="449"/>
        <v>5.5555555555555558E-3</v>
      </c>
      <c r="Q7189" s="4">
        <f t="shared" si="450"/>
        <v>0.10555555555555556</v>
      </c>
      <c r="R7189" s="4">
        <f t="shared" si="451"/>
        <v>0.35</v>
      </c>
      <c r="S7189">
        <v>1</v>
      </c>
      <c r="T7189">
        <v>19</v>
      </c>
      <c r="U7189">
        <v>63</v>
      </c>
    </row>
    <row r="7190" spans="1:21" x14ac:dyDescent="0.3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f t="shared" si="448"/>
        <v>180</v>
      </c>
      <c r="P7190" s="4">
        <f t="shared" si="449"/>
        <v>0</v>
      </c>
      <c r="Q7190" s="4">
        <f t="shared" si="450"/>
        <v>3.3333333333333333E-2</v>
      </c>
      <c r="R7190" s="4">
        <f t="shared" si="451"/>
        <v>0.14444444444444443</v>
      </c>
      <c r="S7190">
        <v>0</v>
      </c>
      <c r="T7190">
        <v>6</v>
      </c>
      <c r="U7190">
        <v>26</v>
      </c>
    </row>
    <row r="7191" spans="1:21" x14ac:dyDescent="0.3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f t="shared" si="448"/>
        <v>180</v>
      </c>
      <c r="P7191" s="4">
        <f t="shared" si="449"/>
        <v>5.5555555555555558E-3</v>
      </c>
      <c r="Q7191" s="4">
        <f t="shared" si="450"/>
        <v>0</v>
      </c>
      <c r="R7191" s="4">
        <f t="shared" si="451"/>
        <v>0</v>
      </c>
      <c r="S7191">
        <v>1</v>
      </c>
      <c r="T7191">
        <v>0</v>
      </c>
      <c r="U7191">
        <v>0</v>
      </c>
    </row>
    <row r="7192" spans="1:21" x14ac:dyDescent="0.3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f t="shared" si="448"/>
        <v>331</v>
      </c>
      <c r="P7192" s="4">
        <f t="shared" si="449"/>
        <v>9.0634441087613302E-3</v>
      </c>
      <c r="Q7192" s="4">
        <f t="shared" si="450"/>
        <v>2.7190332326283987E-2</v>
      </c>
      <c r="R7192" s="4">
        <f t="shared" si="451"/>
        <v>9.9697885196374625E-2</v>
      </c>
      <c r="S7192">
        <v>3</v>
      </c>
      <c r="T7192">
        <v>9</v>
      </c>
      <c r="U7192">
        <v>33</v>
      </c>
    </row>
    <row r="7193" spans="1:21" x14ac:dyDescent="0.3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f t="shared" si="448"/>
        <v>216</v>
      </c>
      <c r="P7193" s="4">
        <f t="shared" si="449"/>
        <v>4.6296296296296294E-3</v>
      </c>
      <c r="Q7193" s="4">
        <f t="shared" si="450"/>
        <v>3.7037037037037035E-2</v>
      </c>
      <c r="R7193" s="4">
        <f t="shared" si="451"/>
        <v>0.14351851851851852</v>
      </c>
      <c r="S7193">
        <v>1</v>
      </c>
      <c r="T7193">
        <v>8</v>
      </c>
      <c r="U7193">
        <v>31</v>
      </c>
    </row>
    <row r="7194" spans="1:21" x14ac:dyDescent="0.3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f t="shared" si="448"/>
        <v>180</v>
      </c>
      <c r="P7194" s="4">
        <f t="shared" si="449"/>
        <v>5.5555555555555558E-3</v>
      </c>
      <c r="Q7194" s="4">
        <f t="shared" si="450"/>
        <v>3.888888888888889E-2</v>
      </c>
      <c r="R7194" s="4">
        <f t="shared" si="451"/>
        <v>0.16111111111111112</v>
      </c>
      <c r="S7194">
        <v>1</v>
      </c>
      <c r="T7194">
        <v>7</v>
      </c>
      <c r="U7194">
        <v>29</v>
      </c>
    </row>
    <row r="7195" spans="1:21" x14ac:dyDescent="0.3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f t="shared" si="448"/>
        <v>180</v>
      </c>
      <c r="P7195" s="4">
        <f t="shared" si="449"/>
        <v>1.1111111111111112E-2</v>
      </c>
      <c r="Q7195" s="4">
        <f t="shared" si="450"/>
        <v>7.2222222222222215E-2</v>
      </c>
      <c r="R7195" s="4">
        <f t="shared" si="451"/>
        <v>0.25555555555555554</v>
      </c>
      <c r="S7195">
        <v>2</v>
      </c>
      <c r="T7195">
        <v>13</v>
      </c>
      <c r="U7195">
        <v>46</v>
      </c>
    </row>
    <row r="7196" spans="1:21" x14ac:dyDescent="0.3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f t="shared" si="448"/>
        <v>272</v>
      </c>
      <c r="P7196" s="4">
        <f t="shared" si="449"/>
        <v>0</v>
      </c>
      <c r="Q7196" s="4">
        <f t="shared" si="450"/>
        <v>4.4117647058823532E-2</v>
      </c>
      <c r="R7196" s="4">
        <f t="shared" si="451"/>
        <v>0.15441176470588236</v>
      </c>
      <c r="S7196">
        <v>0</v>
      </c>
      <c r="T7196">
        <v>12</v>
      </c>
      <c r="U7196">
        <v>42</v>
      </c>
    </row>
    <row r="7197" spans="1:21" x14ac:dyDescent="0.3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f t="shared" si="448"/>
        <v>332</v>
      </c>
      <c r="P7197" s="4">
        <f t="shared" si="449"/>
        <v>1.5060240963855422E-2</v>
      </c>
      <c r="Q7197" s="4">
        <f t="shared" si="450"/>
        <v>2.710843373493976E-2</v>
      </c>
      <c r="R7197" s="4">
        <f t="shared" si="451"/>
        <v>0.10542168674698796</v>
      </c>
      <c r="S7197">
        <v>5</v>
      </c>
      <c r="T7197">
        <v>9</v>
      </c>
      <c r="U7197">
        <v>35</v>
      </c>
    </row>
    <row r="7198" spans="1:21" x14ac:dyDescent="0.3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f t="shared" si="448"/>
        <v>214</v>
      </c>
      <c r="P7198" s="4">
        <f t="shared" si="449"/>
        <v>4.6728971962616819E-3</v>
      </c>
      <c r="Q7198" s="4">
        <f t="shared" si="450"/>
        <v>4.6728971962616821E-2</v>
      </c>
      <c r="R7198" s="4">
        <f t="shared" si="451"/>
        <v>0.17289719626168223</v>
      </c>
      <c r="S7198">
        <v>1</v>
      </c>
      <c r="T7198">
        <v>10</v>
      </c>
      <c r="U7198">
        <v>37</v>
      </c>
    </row>
    <row r="7199" spans="1:21" x14ac:dyDescent="0.3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f t="shared" si="448"/>
        <v>180</v>
      </c>
      <c r="P7199" s="4">
        <f t="shared" si="449"/>
        <v>5.5555555555555558E-3</v>
      </c>
      <c r="Q7199" s="4">
        <f t="shared" si="450"/>
        <v>3.888888888888889E-2</v>
      </c>
      <c r="R7199" s="4">
        <f t="shared" si="451"/>
        <v>0.16111111111111112</v>
      </c>
      <c r="S7199">
        <v>1</v>
      </c>
      <c r="T7199">
        <v>7</v>
      </c>
      <c r="U7199">
        <v>29</v>
      </c>
    </row>
    <row r="7200" spans="1:21" x14ac:dyDescent="0.3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f t="shared" si="448"/>
        <v>180</v>
      </c>
      <c r="P7200" s="4">
        <f t="shared" si="449"/>
        <v>0</v>
      </c>
      <c r="Q7200" s="4">
        <f t="shared" si="450"/>
        <v>9.4444444444444442E-2</v>
      </c>
      <c r="R7200" s="4">
        <f t="shared" si="451"/>
        <v>0.32222222222222224</v>
      </c>
      <c r="S7200">
        <v>0</v>
      </c>
      <c r="T7200">
        <v>17</v>
      </c>
      <c r="U7200">
        <v>58</v>
      </c>
    </row>
    <row r="7201" spans="1:21" x14ac:dyDescent="0.3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f t="shared" si="448"/>
        <v>180</v>
      </c>
      <c r="P7201" s="4">
        <f t="shared" si="449"/>
        <v>0</v>
      </c>
      <c r="Q7201" s="4">
        <f t="shared" si="450"/>
        <v>0</v>
      </c>
      <c r="R7201" s="4">
        <f t="shared" si="451"/>
        <v>3.888888888888889E-2</v>
      </c>
      <c r="S7201">
        <v>0</v>
      </c>
      <c r="T7201">
        <v>0</v>
      </c>
      <c r="U7201">
        <v>7</v>
      </c>
    </row>
    <row r="7202" spans="1:21" x14ac:dyDescent="0.3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f t="shared" si="448"/>
        <v>256</v>
      </c>
      <c r="P7202" s="4">
        <f t="shared" si="449"/>
        <v>3.90625E-3</v>
      </c>
      <c r="Q7202" s="4">
        <f t="shared" si="450"/>
        <v>3.515625E-2</v>
      </c>
      <c r="R7202" s="4">
        <f t="shared" si="451"/>
        <v>0.125</v>
      </c>
      <c r="S7202">
        <v>1</v>
      </c>
      <c r="T7202">
        <v>9</v>
      </c>
      <c r="U7202">
        <v>32</v>
      </c>
    </row>
    <row r="7203" spans="1:21" x14ac:dyDescent="0.3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f t="shared" si="448"/>
        <v>216</v>
      </c>
      <c r="P7203" s="4">
        <f t="shared" si="449"/>
        <v>0</v>
      </c>
      <c r="Q7203" s="4">
        <f t="shared" si="450"/>
        <v>3.7037037037037035E-2</v>
      </c>
      <c r="R7203" s="4">
        <f t="shared" si="451"/>
        <v>0.14351851851851852</v>
      </c>
      <c r="S7203">
        <v>0</v>
      </c>
      <c r="T7203">
        <v>8</v>
      </c>
      <c r="U7203">
        <v>31</v>
      </c>
    </row>
    <row r="7204" spans="1:21" x14ac:dyDescent="0.3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f t="shared" si="448"/>
        <v>180</v>
      </c>
      <c r="P7204" s="4">
        <f t="shared" si="449"/>
        <v>5.5555555555555558E-3</v>
      </c>
      <c r="Q7204" s="4">
        <f t="shared" si="450"/>
        <v>6.6666666666666666E-2</v>
      </c>
      <c r="R7204" s="4">
        <f t="shared" si="451"/>
        <v>0.2388888888888889</v>
      </c>
      <c r="S7204">
        <v>1</v>
      </c>
      <c r="T7204">
        <v>12</v>
      </c>
      <c r="U7204">
        <v>43</v>
      </c>
    </row>
    <row r="7205" spans="1:21" x14ac:dyDescent="0.3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f t="shared" si="448"/>
        <v>204</v>
      </c>
      <c r="P7205" s="4">
        <f t="shared" si="449"/>
        <v>0</v>
      </c>
      <c r="Q7205" s="4">
        <f t="shared" si="450"/>
        <v>1.4705882352941176E-2</v>
      </c>
      <c r="R7205" s="4">
        <f t="shared" si="451"/>
        <v>8.3333333333333329E-2</v>
      </c>
      <c r="S7205">
        <v>0</v>
      </c>
      <c r="T7205">
        <v>3</v>
      </c>
      <c r="U7205">
        <v>17</v>
      </c>
    </row>
    <row r="7206" spans="1:21" x14ac:dyDescent="0.3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f t="shared" si="448"/>
        <v>331</v>
      </c>
      <c r="P7206" s="4">
        <f t="shared" si="449"/>
        <v>0</v>
      </c>
      <c r="Q7206" s="4">
        <f t="shared" si="450"/>
        <v>0</v>
      </c>
      <c r="R7206" s="4">
        <f t="shared" si="451"/>
        <v>9.0634441087613302E-3</v>
      </c>
      <c r="S7206">
        <v>0</v>
      </c>
      <c r="T7206">
        <v>0</v>
      </c>
      <c r="U7206">
        <v>3</v>
      </c>
    </row>
    <row r="7207" spans="1:21" x14ac:dyDescent="0.3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f t="shared" si="448"/>
        <v>180</v>
      </c>
      <c r="P7207" s="4">
        <f t="shared" si="449"/>
        <v>0</v>
      </c>
      <c r="Q7207" s="4">
        <f t="shared" si="450"/>
        <v>0.05</v>
      </c>
      <c r="R7207" s="4">
        <f t="shared" si="451"/>
        <v>0.18333333333333332</v>
      </c>
      <c r="S7207">
        <v>0</v>
      </c>
      <c r="T7207">
        <v>9</v>
      </c>
      <c r="U7207">
        <v>33</v>
      </c>
    </row>
    <row r="7208" spans="1:21" x14ac:dyDescent="0.3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f t="shared" si="448"/>
        <v>180</v>
      </c>
      <c r="P7208" s="4">
        <f t="shared" si="449"/>
        <v>0</v>
      </c>
      <c r="Q7208" s="4">
        <f t="shared" si="450"/>
        <v>0.05</v>
      </c>
      <c r="R7208" s="4">
        <f t="shared" si="451"/>
        <v>0.19444444444444445</v>
      </c>
      <c r="S7208">
        <v>0</v>
      </c>
      <c r="T7208">
        <v>9</v>
      </c>
      <c r="U7208">
        <v>35</v>
      </c>
    </row>
    <row r="7209" spans="1:21" x14ac:dyDescent="0.3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f t="shared" si="448"/>
        <v>180</v>
      </c>
      <c r="P7209" s="4">
        <f t="shared" si="449"/>
        <v>0</v>
      </c>
      <c r="Q7209" s="4">
        <f t="shared" si="450"/>
        <v>8.8888888888888892E-2</v>
      </c>
      <c r="R7209" s="4">
        <f t="shared" si="451"/>
        <v>0.3</v>
      </c>
      <c r="S7209">
        <v>0</v>
      </c>
      <c r="T7209">
        <v>16</v>
      </c>
      <c r="U7209">
        <v>54</v>
      </c>
    </row>
    <row r="7210" spans="1:21" x14ac:dyDescent="0.3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f t="shared" si="448"/>
        <v>180</v>
      </c>
      <c r="P7210" s="4">
        <f t="shared" si="449"/>
        <v>0</v>
      </c>
      <c r="Q7210" s="4">
        <f t="shared" si="450"/>
        <v>5.5555555555555558E-3</v>
      </c>
      <c r="R7210" s="4">
        <f t="shared" si="451"/>
        <v>5.5555555555555552E-2</v>
      </c>
      <c r="S7210">
        <v>0</v>
      </c>
      <c r="T7210">
        <v>1</v>
      </c>
      <c r="U7210">
        <v>10</v>
      </c>
    </row>
    <row r="7211" spans="1:21" x14ac:dyDescent="0.3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f t="shared" si="448"/>
        <v>469</v>
      </c>
      <c r="P7211" s="4">
        <f t="shared" si="449"/>
        <v>0</v>
      </c>
      <c r="Q7211" s="4">
        <f t="shared" si="450"/>
        <v>2.9850746268656716E-2</v>
      </c>
      <c r="R7211" s="4">
        <f t="shared" si="451"/>
        <v>0.1023454157782516</v>
      </c>
      <c r="S7211">
        <v>0</v>
      </c>
      <c r="T7211">
        <v>14</v>
      </c>
      <c r="U7211">
        <v>48</v>
      </c>
    </row>
    <row r="7212" spans="1:21" x14ac:dyDescent="0.3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f t="shared" si="448"/>
        <v>469</v>
      </c>
      <c r="P7212" s="4">
        <f t="shared" si="449"/>
        <v>0</v>
      </c>
      <c r="Q7212" s="4">
        <f t="shared" si="450"/>
        <v>4.4776119402985072E-2</v>
      </c>
      <c r="R7212" s="4">
        <f t="shared" si="451"/>
        <v>0.14285714285714285</v>
      </c>
      <c r="S7212">
        <v>0</v>
      </c>
      <c r="T7212">
        <v>21</v>
      </c>
      <c r="U7212">
        <v>67</v>
      </c>
    </row>
    <row r="7213" spans="1:21" x14ac:dyDescent="0.3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f t="shared" si="448"/>
        <v>272</v>
      </c>
      <c r="P7213" s="4">
        <f t="shared" si="449"/>
        <v>0</v>
      </c>
      <c r="Q7213" s="4">
        <f t="shared" si="450"/>
        <v>2.2058823529411766E-2</v>
      </c>
      <c r="R7213" s="4">
        <f t="shared" si="451"/>
        <v>8.8235294117647065E-2</v>
      </c>
      <c r="S7213">
        <v>0</v>
      </c>
      <c r="T7213">
        <v>6</v>
      </c>
      <c r="U7213">
        <v>24</v>
      </c>
    </row>
    <row r="7214" spans="1:21" x14ac:dyDescent="0.3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f t="shared" si="448"/>
        <v>180</v>
      </c>
      <c r="P7214" s="4">
        <f t="shared" si="449"/>
        <v>1.1111111111111112E-2</v>
      </c>
      <c r="Q7214" s="4">
        <f t="shared" si="450"/>
        <v>5.5555555555555558E-3</v>
      </c>
      <c r="R7214" s="4">
        <f t="shared" si="451"/>
        <v>5.5555555555555552E-2</v>
      </c>
      <c r="S7214">
        <v>2</v>
      </c>
      <c r="T7214">
        <v>1</v>
      </c>
      <c r="U7214">
        <v>10</v>
      </c>
    </row>
    <row r="7215" spans="1:21" x14ac:dyDescent="0.3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f t="shared" si="448"/>
        <v>180</v>
      </c>
      <c r="P7215" s="4">
        <f t="shared" si="449"/>
        <v>5.5555555555555558E-3</v>
      </c>
      <c r="Q7215" s="4">
        <f t="shared" si="450"/>
        <v>3.3333333333333333E-2</v>
      </c>
      <c r="R7215" s="4">
        <f t="shared" si="451"/>
        <v>0.13333333333333333</v>
      </c>
      <c r="S7215">
        <v>1</v>
      </c>
      <c r="T7215">
        <v>6</v>
      </c>
      <c r="U7215">
        <v>24</v>
      </c>
    </row>
    <row r="7216" spans="1:21" x14ac:dyDescent="0.3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f t="shared" si="448"/>
        <v>469</v>
      </c>
      <c r="P7216" s="4">
        <f t="shared" si="449"/>
        <v>2.1321961620469083E-3</v>
      </c>
      <c r="Q7216" s="4">
        <f t="shared" si="450"/>
        <v>1.7057569296375266E-2</v>
      </c>
      <c r="R7216" s="4">
        <f t="shared" si="451"/>
        <v>6.6098081023454158E-2</v>
      </c>
      <c r="S7216">
        <v>1</v>
      </c>
      <c r="T7216">
        <v>8</v>
      </c>
      <c r="U7216">
        <v>31</v>
      </c>
    </row>
    <row r="7217" spans="1:21" x14ac:dyDescent="0.3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f t="shared" si="448"/>
        <v>180</v>
      </c>
      <c r="P7217" s="4">
        <f t="shared" si="449"/>
        <v>0</v>
      </c>
      <c r="Q7217" s="4">
        <f t="shared" si="450"/>
        <v>6.1111111111111109E-2</v>
      </c>
      <c r="R7217" s="4">
        <f t="shared" si="451"/>
        <v>0.21666666666666667</v>
      </c>
      <c r="S7217">
        <v>0</v>
      </c>
      <c r="T7217">
        <v>11</v>
      </c>
      <c r="U7217">
        <v>39</v>
      </c>
    </row>
    <row r="7218" spans="1:21" x14ac:dyDescent="0.3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f t="shared" si="448"/>
        <v>180</v>
      </c>
      <c r="P7218" s="4">
        <f t="shared" si="449"/>
        <v>0</v>
      </c>
      <c r="Q7218" s="4">
        <f t="shared" si="450"/>
        <v>2.7777777777777776E-2</v>
      </c>
      <c r="R7218" s="4">
        <f t="shared" si="451"/>
        <v>0.11666666666666667</v>
      </c>
      <c r="S7218">
        <v>0</v>
      </c>
      <c r="T7218">
        <v>5</v>
      </c>
      <c r="U7218">
        <v>21</v>
      </c>
    </row>
    <row r="7219" spans="1:21" x14ac:dyDescent="0.3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f t="shared" si="448"/>
        <v>331</v>
      </c>
      <c r="P7219" s="4">
        <f t="shared" si="449"/>
        <v>0</v>
      </c>
      <c r="Q7219" s="4">
        <f t="shared" si="450"/>
        <v>4.8338368580060423E-2</v>
      </c>
      <c r="R7219" s="4">
        <f t="shared" si="451"/>
        <v>0.16616314199395771</v>
      </c>
      <c r="S7219">
        <v>0</v>
      </c>
      <c r="T7219">
        <v>16</v>
      </c>
      <c r="U7219">
        <v>55</v>
      </c>
    </row>
    <row r="7220" spans="1:21" x14ac:dyDescent="0.3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f t="shared" si="448"/>
        <v>204</v>
      </c>
      <c r="P7220" s="4">
        <f t="shared" si="449"/>
        <v>1.9607843137254902E-2</v>
      </c>
      <c r="Q7220" s="4">
        <f t="shared" si="450"/>
        <v>9.8039215686274508E-3</v>
      </c>
      <c r="R7220" s="4">
        <f t="shared" si="451"/>
        <v>6.3725490196078427E-2</v>
      </c>
      <c r="S7220">
        <v>4</v>
      </c>
      <c r="T7220">
        <v>2</v>
      </c>
      <c r="U7220">
        <v>13</v>
      </c>
    </row>
    <row r="7221" spans="1:21" x14ac:dyDescent="0.3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f t="shared" si="448"/>
        <v>180</v>
      </c>
      <c r="P7221" s="4">
        <f t="shared" si="449"/>
        <v>5.5555555555555558E-3</v>
      </c>
      <c r="Q7221" s="4">
        <f t="shared" si="450"/>
        <v>0</v>
      </c>
      <c r="R7221" s="4">
        <f t="shared" si="451"/>
        <v>1.6666666666666666E-2</v>
      </c>
      <c r="S7221">
        <v>1</v>
      </c>
      <c r="T7221">
        <v>0</v>
      </c>
      <c r="U7221">
        <v>3</v>
      </c>
    </row>
    <row r="7222" spans="1:21" x14ac:dyDescent="0.3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f t="shared" si="448"/>
        <v>180</v>
      </c>
      <c r="P7222" s="4">
        <f t="shared" si="449"/>
        <v>0</v>
      </c>
      <c r="Q7222" s="4">
        <f t="shared" si="450"/>
        <v>7.7777777777777779E-2</v>
      </c>
      <c r="R7222" s="4">
        <f t="shared" si="451"/>
        <v>0.26666666666666666</v>
      </c>
      <c r="S7222">
        <v>0</v>
      </c>
      <c r="T7222">
        <v>14</v>
      </c>
      <c r="U7222">
        <v>48</v>
      </c>
    </row>
    <row r="7223" spans="1:21" x14ac:dyDescent="0.3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f t="shared" si="448"/>
        <v>180</v>
      </c>
      <c r="P7223" s="4">
        <f t="shared" si="449"/>
        <v>5.5555555555555558E-3</v>
      </c>
      <c r="Q7223" s="4">
        <f t="shared" si="450"/>
        <v>0</v>
      </c>
      <c r="R7223" s="4">
        <f t="shared" si="451"/>
        <v>0</v>
      </c>
      <c r="S7223">
        <v>1</v>
      </c>
      <c r="T7223">
        <v>0</v>
      </c>
      <c r="U7223">
        <v>0</v>
      </c>
    </row>
    <row r="7224" spans="1:21" x14ac:dyDescent="0.3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f t="shared" si="448"/>
        <v>180</v>
      </c>
      <c r="P7224" s="4">
        <f t="shared" si="449"/>
        <v>0</v>
      </c>
      <c r="Q7224" s="4">
        <f t="shared" si="450"/>
        <v>3.888888888888889E-2</v>
      </c>
      <c r="R7224" s="4">
        <f t="shared" si="451"/>
        <v>0.15</v>
      </c>
      <c r="S7224">
        <v>0</v>
      </c>
      <c r="T7224">
        <v>7</v>
      </c>
      <c r="U7224">
        <v>27</v>
      </c>
    </row>
    <row r="7225" spans="1:21" x14ac:dyDescent="0.3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f t="shared" si="448"/>
        <v>180</v>
      </c>
      <c r="P7225" s="4">
        <f t="shared" si="449"/>
        <v>0</v>
      </c>
      <c r="Q7225" s="4">
        <f t="shared" si="450"/>
        <v>0.1388888888888889</v>
      </c>
      <c r="R7225" s="4">
        <f t="shared" si="451"/>
        <v>0.43888888888888888</v>
      </c>
      <c r="S7225">
        <v>0</v>
      </c>
      <c r="T7225">
        <v>25</v>
      </c>
      <c r="U7225">
        <v>79</v>
      </c>
    </row>
    <row r="7226" spans="1:21" x14ac:dyDescent="0.3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f t="shared" si="448"/>
        <v>180</v>
      </c>
      <c r="P7226" s="4">
        <f t="shared" si="449"/>
        <v>5.5555555555555558E-3</v>
      </c>
      <c r="Q7226" s="4">
        <f t="shared" si="450"/>
        <v>4.4444444444444446E-2</v>
      </c>
      <c r="R7226" s="4">
        <f t="shared" si="451"/>
        <v>0.16666666666666666</v>
      </c>
      <c r="S7226">
        <v>1</v>
      </c>
      <c r="T7226">
        <v>8</v>
      </c>
      <c r="U7226">
        <v>30</v>
      </c>
    </row>
    <row r="7227" spans="1:21" x14ac:dyDescent="0.3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f t="shared" si="448"/>
        <v>180</v>
      </c>
      <c r="P7227" s="4">
        <f t="shared" si="449"/>
        <v>0</v>
      </c>
      <c r="Q7227" s="4">
        <f t="shared" si="450"/>
        <v>1.1111111111111112E-2</v>
      </c>
      <c r="R7227" s="4">
        <f t="shared" si="451"/>
        <v>7.2222222222222215E-2</v>
      </c>
      <c r="S7227">
        <v>0</v>
      </c>
      <c r="T7227">
        <v>2</v>
      </c>
      <c r="U7227">
        <v>13</v>
      </c>
    </row>
    <row r="7228" spans="1:21" x14ac:dyDescent="0.3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f t="shared" si="448"/>
        <v>180</v>
      </c>
      <c r="P7228" s="4">
        <f t="shared" si="449"/>
        <v>0</v>
      </c>
      <c r="Q7228" s="4">
        <f t="shared" si="450"/>
        <v>3.888888888888889E-2</v>
      </c>
      <c r="R7228" s="4">
        <f t="shared" si="451"/>
        <v>0.16111111111111112</v>
      </c>
      <c r="S7228">
        <v>0</v>
      </c>
      <c r="T7228">
        <v>7</v>
      </c>
      <c r="U7228">
        <v>29</v>
      </c>
    </row>
    <row r="7229" spans="1:21" x14ac:dyDescent="0.3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f t="shared" si="448"/>
        <v>331</v>
      </c>
      <c r="P7229" s="4">
        <f t="shared" si="449"/>
        <v>3.0211480362537764E-3</v>
      </c>
      <c r="Q7229" s="4">
        <f t="shared" si="450"/>
        <v>2.1148036253776436E-2</v>
      </c>
      <c r="R7229" s="4">
        <f t="shared" si="451"/>
        <v>9.0634441087613288E-2</v>
      </c>
      <c r="S7229">
        <v>1</v>
      </c>
      <c r="T7229">
        <v>7</v>
      </c>
      <c r="U7229">
        <v>30</v>
      </c>
    </row>
    <row r="7230" spans="1:21" x14ac:dyDescent="0.3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f t="shared" si="448"/>
        <v>180</v>
      </c>
      <c r="P7230" s="4">
        <f t="shared" si="449"/>
        <v>0</v>
      </c>
      <c r="Q7230" s="4">
        <f t="shared" si="450"/>
        <v>0.05</v>
      </c>
      <c r="R7230" s="4">
        <f t="shared" si="451"/>
        <v>0.18333333333333332</v>
      </c>
      <c r="S7230">
        <v>0</v>
      </c>
      <c r="T7230">
        <v>9</v>
      </c>
      <c r="U7230">
        <v>33</v>
      </c>
    </row>
    <row r="7231" spans="1:21" x14ac:dyDescent="0.3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f t="shared" si="448"/>
        <v>180</v>
      </c>
      <c r="P7231" s="4">
        <f t="shared" si="449"/>
        <v>0</v>
      </c>
      <c r="Q7231" s="4">
        <f t="shared" si="450"/>
        <v>6.1111111111111109E-2</v>
      </c>
      <c r="R7231" s="4">
        <f t="shared" si="451"/>
        <v>0.22777777777777777</v>
      </c>
      <c r="S7231">
        <v>0</v>
      </c>
      <c r="T7231">
        <v>11</v>
      </c>
      <c r="U7231">
        <v>41</v>
      </c>
    </row>
    <row r="7232" spans="1:21" x14ac:dyDescent="0.3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f t="shared" si="448"/>
        <v>332</v>
      </c>
      <c r="P7232" s="4">
        <f t="shared" si="449"/>
        <v>6.024096385542169E-3</v>
      </c>
      <c r="Q7232" s="4">
        <f t="shared" si="450"/>
        <v>6.024096385542169E-3</v>
      </c>
      <c r="R7232" s="4">
        <f t="shared" si="451"/>
        <v>4.2168674698795178E-2</v>
      </c>
      <c r="S7232">
        <v>2</v>
      </c>
      <c r="T7232">
        <v>2</v>
      </c>
      <c r="U7232">
        <v>14</v>
      </c>
    </row>
    <row r="7233" spans="1:21" x14ac:dyDescent="0.3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f t="shared" si="448"/>
        <v>216</v>
      </c>
      <c r="P7233" s="4">
        <f t="shared" si="449"/>
        <v>0</v>
      </c>
      <c r="Q7233" s="4">
        <f t="shared" si="450"/>
        <v>7.8703703703703706E-2</v>
      </c>
      <c r="R7233" s="4">
        <f t="shared" si="451"/>
        <v>0.2638888888888889</v>
      </c>
      <c r="S7233">
        <v>0</v>
      </c>
      <c r="T7233">
        <v>17</v>
      </c>
      <c r="U7233">
        <v>57</v>
      </c>
    </row>
    <row r="7234" spans="1:21" x14ac:dyDescent="0.3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f t="shared" si="448"/>
        <v>204</v>
      </c>
      <c r="P7234" s="4">
        <f t="shared" si="449"/>
        <v>0</v>
      </c>
      <c r="Q7234" s="4">
        <f t="shared" si="450"/>
        <v>4.4117647058823532E-2</v>
      </c>
      <c r="R7234" s="4">
        <f t="shared" si="451"/>
        <v>0.16666666666666666</v>
      </c>
      <c r="S7234">
        <v>0</v>
      </c>
      <c r="T7234">
        <v>9</v>
      </c>
      <c r="U7234">
        <v>34</v>
      </c>
    </row>
    <row r="7235" spans="1:21" x14ac:dyDescent="0.3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f t="shared" ref="O7235:O7298" si="452">L7235+M7235+N7235</f>
        <v>256</v>
      </c>
      <c r="P7235" s="4">
        <f t="shared" ref="P7235:P7298" si="453">S7235/O7235</f>
        <v>0</v>
      </c>
      <c r="Q7235" s="4">
        <f t="shared" ref="Q7235:Q7298" si="454">T7235/O7235</f>
        <v>4.6875E-2</v>
      </c>
      <c r="R7235" s="4">
        <f t="shared" ref="R7235:R7298" si="455">U7235/O7235</f>
        <v>0.1640625</v>
      </c>
      <c r="S7235">
        <v>0</v>
      </c>
      <c r="T7235">
        <v>12</v>
      </c>
      <c r="U7235">
        <v>42</v>
      </c>
    </row>
    <row r="7236" spans="1:21" x14ac:dyDescent="0.3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f t="shared" si="452"/>
        <v>332</v>
      </c>
      <c r="P7236" s="4">
        <f t="shared" si="453"/>
        <v>0</v>
      </c>
      <c r="Q7236" s="4">
        <f t="shared" si="454"/>
        <v>1.2048192771084338E-2</v>
      </c>
      <c r="R7236" s="4">
        <f t="shared" si="455"/>
        <v>6.3253012048192767E-2</v>
      </c>
      <c r="S7236">
        <v>0</v>
      </c>
      <c r="T7236">
        <v>4</v>
      </c>
      <c r="U7236">
        <v>21</v>
      </c>
    </row>
    <row r="7237" spans="1:21" x14ac:dyDescent="0.3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f t="shared" si="452"/>
        <v>180</v>
      </c>
      <c r="P7237" s="4">
        <f t="shared" si="453"/>
        <v>0</v>
      </c>
      <c r="Q7237" s="4">
        <f t="shared" si="454"/>
        <v>8.3333333333333329E-2</v>
      </c>
      <c r="R7237" s="4">
        <f t="shared" si="455"/>
        <v>0.27777777777777779</v>
      </c>
      <c r="S7237">
        <v>0</v>
      </c>
      <c r="T7237">
        <v>15</v>
      </c>
      <c r="U7237">
        <v>50</v>
      </c>
    </row>
    <row r="7238" spans="1:21" x14ac:dyDescent="0.3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f t="shared" si="452"/>
        <v>180</v>
      </c>
      <c r="P7238" s="4">
        <f t="shared" si="453"/>
        <v>0</v>
      </c>
      <c r="Q7238" s="4">
        <f t="shared" si="454"/>
        <v>3.3333333333333333E-2</v>
      </c>
      <c r="R7238" s="4">
        <f t="shared" si="455"/>
        <v>0.14444444444444443</v>
      </c>
      <c r="S7238">
        <v>0</v>
      </c>
      <c r="T7238">
        <v>6</v>
      </c>
      <c r="U7238">
        <v>26</v>
      </c>
    </row>
    <row r="7239" spans="1:21" x14ac:dyDescent="0.3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f t="shared" si="452"/>
        <v>256</v>
      </c>
      <c r="P7239" s="4">
        <f t="shared" si="453"/>
        <v>0</v>
      </c>
      <c r="Q7239" s="4">
        <f t="shared" si="454"/>
        <v>3.515625E-2</v>
      </c>
      <c r="R7239" s="4">
        <f t="shared" si="455"/>
        <v>0.13671875</v>
      </c>
      <c r="S7239">
        <v>0</v>
      </c>
      <c r="T7239">
        <v>9</v>
      </c>
      <c r="U7239">
        <v>35</v>
      </c>
    </row>
    <row r="7240" spans="1:21" x14ac:dyDescent="0.3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f t="shared" si="452"/>
        <v>180</v>
      </c>
      <c r="P7240" s="4">
        <f t="shared" si="453"/>
        <v>0</v>
      </c>
      <c r="Q7240" s="4">
        <f t="shared" si="454"/>
        <v>1.6666666666666666E-2</v>
      </c>
      <c r="R7240" s="4">
        <f t="shared" si="455"/>
        <v>8.8888888888888892E-2</v>
      </c>
      <c r="S7240">
        <v>0</v>
      </c>
      <c r="T7240">
        <v>3</v>
      </c>
      <c r="U7240">
        <v>16</v>
      </c>
    </row>
    <row r="7241" spans="1:21" x14ac:dyDescent="0.3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f t="shared" si="452"/>
        <v>180</v>
      </c>
      <c r="P7241" s="4">
        <f t="shared" si="453"/>
        <v>5.5555555555555558E-3</v>
      </c>
      <c r="Q7241" s="4">
        <f t="shared" si="454"/>
        <v>1.1111111111111112E-2</v>
      </c>
      <c r="R7241" s="4">
        <f t="shared" si="455"/>
        <v>8.3333333333333329E-2</v>
      </c>
      <c r="S7241">
        <v>1</v>
      </c>
      <c r="T7241">
        <v>2</v>
      </c>
      <c r="U7241">
        <v>15</v>
      </c>
    </row>
    <row r="7242" spans="1:21" x14ac:dyDescent="0.3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f t="shared" si="452"/>
        <v>180</v>
      </c>
      <c r="P7242" s="4">
        <f t="shared" si="453"/>
        <v>1.1111111111111112E-2</v>
      </c>
      <c r="Q7242" s="4">
        <f t="shared" si="454"/>
        <v>6.6666666666666666E-2</v>
      </c>
      <c r="R7242" s="4">
        <f t="shared" si="455"/>
        <v>0.22777777777777777</v>
      </c>
      <c r="S7242">
        <v>2</v>
      </c>
      <c r="T7242">
        <v>12</v>
      </c>
      <c r="U7242">
        <v>41</v>
      </c>
    </row>
    <row r="7243" spans="1:21" x14ac:dyDescent="0.3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f t="shared" si="452"/>
        <v>180</v>
      </c>
      <c r="P7243" s="4">
        <f t="shared" si="453"/>
        <v>5.5555555555555558E-3</v>
      </c>
      <c r="Q7243" s="4">
        <f t="shared" si="454"/>
        <v>2.7777777777777776E-2</v>
      </c>
      <c r="R7243" s="4">
        <f t="shared" si="455"/>
        <v>0.12777777777777777</v>
      </c>
      <c r="S7243">
        <v>1</v>
      </c>
      <c r="T7243">
        <v>5</v>
      </c>
      <c r="U7243">
        <v>23</v>
      </c>
    </row>
    <row r="7244" spans="1:21" x14ac:dyDescent="0.3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f t="shared" si="452"/>
        <v>214</v>
      </c>
      <c r="P7244" s="4">
        <f t="shared" si="453"/>
        <v>0</v>
      </c>
      <c r="Q7244" s="4">
        <f t="shared" si="454"/>
        <v>1.4018691588785047E-2</v>
      </c>
      <c r="R7244" s="4">
        <f t="shared" si="455"/>
        <v>7.9439252336448593E-2</v>
      </c>
      <c r="S7244">
        <v>0</v>
      </c>
      <c r="T7244">
        <v>3</v>
      </c>
      <c r="U7244">
        <v>17</v>
      </c>
    </row>
    <row r="7245" spans="1:21" x14ac:dyDescent="0.3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f t="shared" si="452"/>
        <v>180</v>
      </c>
      <c r="P7245" s="4">
        <f t="shared" si="453"/>
        <v>0</v>
      </c>
      <c r="Q7245" s="4">
        <f t="shared" si="454"/>
        <v>2.2222222222222223E-2</v>
      </c>
      <c r="R7245" s="4">
        <f t="shared" si="455"/>
        <v>0.1111111111111111</v>
      </c>
      <c r="S7245">
        <v>0</v>
      </c>
      <c r="T7245">
        <v>4</v>
      </c>
      <c r="U7245">
        <v>20</v>
      </c>
    </row>
    <row r="7246" spans="1:21" x14ac:dyDescent="0.3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f t="shared" si="452"/>
        <v>331</v>
      </c>
      <c r="P7246" s="4">
        <f t="shared" si="453"/>
        <v>3.0211480362537764E-3</v>
      </c>
      <c r="Q7246" s="4">
        <f t="shared" si="454"/>
        <v>3.6253776435045321E-2</v>
      </c>
      <c r="R7246" s="4">
        <f t="shared" si="455"/>
        <v>0.12386706948640483</v>
      </c>
      <c r="S7246">
        <v>1</v>
      </c>
      <c r="T7246">
        <v>12</v>
      </c>
      <c r="U7246">
        <v>41</v>
      </c>
    </row>
    <row r="7247" spans="1:21" x14ac:dyDescent="0.3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f t="shared" si="452"/>
        <v>256</v>
      </c>
      <c r="P7247" s="4">
        <f t="shared" si="453"/>
        <v>0</v>
      </c>
      <c r="Q7247" s="4">
        <f t="shared" si="454"/>
        <v>1.5625E-2</v>
      </c>
      <c r="R7247" s="4">
        <f t="shared" si="455"/>
        <v>7.8125E-2</v>
      </c>
      <c r="S7247">
        <v>0</v>
      </c>
      <c r="T7247">
        <v>4</v>
      </c>
      <c r="U7247">
        <v>20</v>
      </c>
    </row>
    <row r="7248" spans="1:21" x14ac:dyDescent="0.3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f t="shared" si="452"/>
        <v>180</v>
      </c>
      <c r="P7248" s="4">
        <f t="shared" si="453"/>
        <v>0</v>
      </c>
      <c r="Q7248" s="4">
        <f t="shared" si="454"/>
        <v>3.888888888888889E-2</v>
      </c>
      <c r="R7248" s="4">
        <f t="shared" si="455"/>
        <v>0.15555555555555556</v>
      </c>
      <c r="S7248">
        <v>0</v>
      </c>
      <c r="T7248">
        <v>7</v>
      </c>
      <c r="U7248">
        <v>28</v>
      </c>
    </row>
    <row r="7249" spans="1:21" x14ac:dyDescent="0.3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f t="shared" si="452"/>
        <v>180</v>
      </c>
      <c r="P7249" s="4">
        <f t="shared" si="453"/>
        <v>5.5555555555555558E-3</v>
      </c>
      <c r="Q7249" s="4">
        <f t="shared" si="454"/>
        <v>4.4444444444444446E-2</v>
      </c>
      <c r="R7249" s="4">
        <f t="shared" si="455"/>
        <v>0.17222222222222222</v>
      </c>
      <c r="S7249">
        <v>1</v>
      </c>
      <c r="T7249">
        <v>8</v>
      </c>
      <c r="U7249">
        <v>31</v>
      </c>
    </row>
    <row r="7250" spans="1:21" x14ac:dyDescent="0.3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f t="shared" si="452"/>
        <v>336</v>
      </c>
      <c r="P7250" s="4">
        <f t="shared" si="453"/>
        <v>0</v>
      </c>
      <c r="Q7250" s="4">
        <f t="shared" si="454"/>
        <v>0</v>
      </c>
      <c r="R7250" s="4">
        <f t="shared" si="455"/>
        <v>0</v>
      </c>
      <c r="S7250">
        <v>0</v>
      </c>
      <c r="T7250">
        <v>0</v>
      </c>
      <c r="U7250">
        <v>0</v>
      </c>
    </row>
    <row r="7251" spans="1:21" x14ac:dyDescent="0.3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f t="shared" si="452"/>
        <v>469</v>
      </c>
      <c r="P7251" s="4">
        <f t="shared" si="453"/>
        <v>0</v>
      </c>
      <c r="Q7251" s="4">
        <f t="shared" si="454"/>
        <v>0</v>
      </c>
      <c r="R7251" s="4">
        <f t="shared" si="455"/>
        <v>1.4925373134328358E-2</v>
      </c>
      <c r="S7251">
        <v>0</v>
      </c>
      <c r="T7251">
        <v>0</v>
      </c>
      <c r="U7251">
        <v>7</v>
      </c>
    </row>
    <row r="7252" spans="1:21" x14ac:dyDescent="0.3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f t="shared" si="452"/>
        <v>180</v>
      </c>
      <c r="P7252" s="4">
        <f t="shared" si="453"/>
        <v>1.1111111111111112E-2</v>
      </c>
      <c r="Q7252" s="4">
        <f t="shared" si="454"/>
        <v>5.5555555555555552E-2</v>
      </c>
      <c r="R7252" s="4">
        <f t="shared" si="455"/>
        <v>0.2</v>
      </c>
      <c r="S7252">
        <v>2</v>
      </c>
      <c r="T7252">
        <v>10</v>
      </c>
      <c r="U7252">
        <v>36</v>
      </c>
    </row>
    <row r="7253" spans="1:21" x14ac:dyDescent="0.3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f t="shared" si="452"/>
        <v>336</v>
      </c>
      <c r="P7253" s="4">
        <f t="shared" si="453"/>
        <v>5.9523809523809521E-3</v>
      </c>
      <c r="Q7253" s="4">
        <f t="shared" si="454"/>
        <v>1.1904761904761904E-2</v>
      </c>
      <c r="R7253" s="4">
        <f t="shared" si="455"/>
        <v>5.6547619047619048E-2</v>
      </c>
      <c r="S7253">
        <v>2</v>
      </c>
      <c r="T7253">
        <v>4</v>
      </c>
      <c r="U7253">
        <v>19</v>
      </c>
    </row>
    <row r="7254" spans="1:21" x14ac:dyDescent="0.3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f t="shared" si="452"/>
        <v>180</v>
      </c>
      <c r="P7254" s="4">
        <f t="shared" si="453"/>
        <v>0</v>
      </c>
      <c r="Q7254" s="4">
        <f t="shared" si="454"/>
        <v>7.7777777777777779E-2</v>
      </c>
      <c r="R7254" s="4">
        <f t="shared" si="455"/>
        <v>0.26111111111111113</v>
      </c>
      <c r="S7254">
        <v>0</v>
      </c>
      <c r="T7254">
        <v>14</v>
      </c>
      <c r="U7254">
        <v>47</v>
      </c>
    </row>
    <row r="7255" spans="1:21" x14ac:dyDescent="0.3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f t="shared" si="452"/>
        <v>180</v>
      </c>
      <c r="P7255" s="4">
        <f t="shared" si="453"/>
        <v>0</v>
      </c>
      <c r="Q7255" s="4">
        <f t="shared" si="454"/>
        <v>7.2222222222222215E-2</v>
      </c>
      <c r="R7255" s="4">
        <f t="shared" si="455"/>
        <v>0.25</v>
      </c>
      <c r="S7255">
        <v>0</v>
      </c>
      <c r="T7255">
        <v>13</v>
      </c>
      <c r="U7255">
        <v>45</v>
      </c>
    </row>
    <row r="7256" spans="1:21" x14ac:dyDescent="0.3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f t="shared" si="452"/>
        <v>180</v>
      </c>
      <c r="P7256" s="4">
        <f t="shared" si="453"/>
        <v>0</v>
      </c>
      <c r="Q7256" s="4">
        <f t="shared" si="454"/>
        <v>6.6666666666666666E-2</v>
      </c>
      <c r="R7256" s="4">
        <f t="shared" si="455"/>
        <v>0.23333333333333334</v>
      </c>
      <c r="S7256">
        <v>0</v>
      </c>
      <c r="T7256">
        <v>12</v>
      </c>
      <c r="U7256">
        <v>42</v>
      </c>
    </row>
    <row r="7257" spans="1:21" x14ac:dyDescent="0.3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f t="shared" si="452"/>
        <v>204</v>
      </c>
      <c r="P7257" s="4">
        <f t="shared" si="453"/>
        <v>4.9019607843137254E-3</v>
      </c>
      <c r="Q7257" s="4">
        <f t="shared" si="454"/>
        <v>8.8235294117647065E-2</v>
      </c>
      <c r="R7257" s="4">
        <f t="shared" si="455"/>
        <v>0.28921568627450983</v>
      </c>
      <c r="S7257">
        <v>1</v>
      </c>
      <c r="T7257">
        <v>18</v>
      </c>
      <c r="U7257">
        <v>59</v>
      </c>
    </row>
    <row r="7258" spans="1:21" x14ac:dyDescent="0.3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f t="shared" si="452"/>
        <v>180</v>
      </c>
      <c r="P7258" s="4">
        <f t="shared" si="453"/>
        <v>0</v>
      </c>
      <c r="Q7258" s="4">
        <f t="shared" si="454"/>
        <v>3.888888888888889E-2</v>
      </c>
      <c r="R7258" s="4">
        <f t="shared" si="455"/>
        <v>0.16111111111111112</v>
      </c>
      <c r="S7258">
        <v>0</v>
      </c>
      <c r="T7258">
        <v>7</v>
      </c>
      <c r="U7258">
        <v>29</v>
      </c>
    </row>
    <row r="7259" spans="1:21" x14ac:dyDescent="0.3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f t="shared" si="452"/>
        <v>180</v>
      </c>
      <c r="P7259" s="4">
        <f t="shared" si="453"/>
        <v>0</v>
      </c>
      <c r="Q7259" s="4">
        <f t="shared" si="454"/>
        <v>6.1111111111111109E-2</v>
      </c>
      <c r="R7259" s="4">
        <f t="shared" si="455"/>
        <v>0.22222222222222221</v>
      </c>
      <c r="S7259">
        <v>0</v>
      </c>
      <c r="T7259">
        <v>11</v>
      </c>
      <c r="U7259">
        <v>40</v>
      </c>
    </row>
    <row r="7260" spans="1:21" x14ac:dyDescent="0.3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f t="shared" si="452"/>
        <v>180</v>
      </c>
      <c r="P7260" s="4">
        <f t="shared" si="453"/>
        <v>1.6666666666666666E-2</v>
      </c>
      <c r="Q7260" s="4">
        <f t="shared" si="454"/>
        <v>2.7777777777777776E-2</v>
      </c>
      <c r="R7260" s="4">
        <f t="shared" si="455"/>
        <v>0.11666666666666667</v>
      </c>
      <c r="S7260">
        <v>3</v>
      </c>
      <c r="T7260">
        <v>5</v>
      </c>
      <c r="U7260">
        <v>21</v>
      </c>
    </row>
    <row r="7261" spans="1:21" x14ac:dyDescent="0.3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f t="shared" si="452"/>
        <v>331</v>
      </c>
      <c r="P7261" s="4">
        <f t="shared" si="453"/>
        <v>0</v>
      </c>
      <c r="Q7261" s="4">
        <f t="shared" si="454"/>
        <v>6.3444108761329304E-2</v>
      </c>
      <c r="R7261" s="4">
        <f t="shared" si="455"/>
        <v>0.20845921450151059</v>
      </c>
      <c r="S7261">
        <v>0</v>
      </c>
      <c r="T7261">
        <v>21</v>
      </c>
      <c r="U7261">
        <v>69</v>
      </c>
    </row>
    <row r="7262" spans="1:21" x14ac:dyDescent="0.3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f t="shared" si="452"/>
        <v>180</v>
      </c>
      <c r="P7262" s="4">
        <f t="shared" si="453"/>
        <v>1.1111111111111112E-2</v>
      </c>
      <c r="Q7262" s="4">
        <f t="shared" si="454"/>
        <v>0.10555555555555556</v>
      </c>
      <c r="R7262" s="4">
        <f t="shared" si="455"/>
        <v>0.33888888888888891</v>
      </c>
      <c r="S7262">
        <v>2</v>
      </c>
      <c r="T7262">
        <v>19</v>
      </c>
      <c r="U7262">
        <v>61</v>
      </c>
    </row>
    <row r="7263" spans="1:21" x14ac:dyDescent="0.3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f t="shared" si="452"/>
        <v>180</v>
      </c>
      <c r="P7263" s="4">
        <f t="shared" si="453"/>
        <v>1.1111111111111112E-2</v>
      </c>
      <c r="Q7263" s="4">
        <f t="shared" si="454"/>
        <v>4.4444444444444446E-2</v>
      </c>
      <c r="R7263" s="4">
        <f t="shared" si="455"/>
        <v>0.16666666666666666</v>
      </c>
      <c r="S7263">
        <v>2</v>
      </c>
      <c r="T7263">
        <v>8</v>
      </c>
      <c r="U7263">
        <v>30</v>
      </c>
    </row>
    <row r="7264" spans="1:21" x14ac:dyDescent="0.3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f t="shared" si="452"/>
        <v>180</v>
      </c>
      <c r="P7264" s="4">
        <f t="shared" si="453"/>
        <v>0</v>
      </c>
      <c r="Q7264" s="4">
        <f t="shared" si="454"/>
        <v>5.5555555555555552E-2</v>
      </c>
      <c r="R7264" s="4">
        <f t="shared" si="455"/>
        <v>0.2</v>
      </c>
      <c r="S7264">
        <v>0</v>
      </c>
      <c r="T7264">
        <v>10</v>
      </c>
      <c r="U7264">
        <v>36</v>
      </c>
    </row>
    <row r="7265" spans="1:21" x14ac:dyDescent="0.3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f t="shared" si="452"/>
        <v>180</v>
      </c>
      <c r="P7265" s="4">
        <f t="shared" si="453"/>
        <v>5.5555555555555558E-3</v>
      </c>
      <c r="Q7265" s="4">
        <f t="shared" si="454"/>
        <v>8.3333333333333329E-2</v>
      </c>
      <c r="R7265" s="4">
        <f t="shared" si="455"/>
        <v>0.28888888888888886</v>
      </c>
      <c r="S7265">
        <v>1</v>
      </c>
      <c r="T7265">
        <v>15</v>
      </c>
      <c r="U7265">
        <v>52</v>
      </c>
    </row>
    <row r="7266" spans="1:21" x14ac:dyDescent="0.3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f t="shared" si="452"/>
        <v>214</v>
      </c>
      <c r="P7266" s="4">
        <f t="shared" si="453"/>
        <v>0</v>
      </c>
      <c r="Q7266" s="4">
        <f t="shared" si="454"/>
        <v>3.2710280373831772E-2</v>
      </c>
      <c r="R7266" s="4">
        <f t="shared" si="455"/>
        <v>0.13084112149532709</v>
      </c>
      <c r="S7266">
        <v>0</v>
      </c>
      <c r="T7266">
        <v>7</v>
      </c>
      <c r="U7266">
        <v>28</v>
      </c>
    </row>
    <row r="7267" spans="1:21" x14ac:dyDescent="0.3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f t="shared" si="452"/>
        <v>180</v>
      </c>
      <c r="P7267" s="4">
        <f t="shared" si="453"/>
        <v>5.5555555555555558E-3</v>
      </c>
      <c r="Q7267" s="4">
        <f t="shared" si="454"/>
        <v>2.2222222222222223E-2</v>
      </c>
      <c r="R7267" s="4">
        <f t="shared" si="455"/>
        <v>0.1111111111111111</v>
      </c>
      <c r="S7267">
        <v>1</v>
      </c>
      <c r="T7267">
        <v>4</v>
      </c>
      <c r="U7267">
        <v>20</v>
      </c>
    </row>
    <row r="7268" spans="1:21" x14ac:dyDescent="0.3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f t="shared" si="452"/>
        <v>180</v>
      </c>
      <c r="P7268" s="4">
        <f t="shared" si="453"/>
        <v>5.5555555555555558E-3</v>
      </c>
      <c r="Q7268" s="4">
        <f t="shared" si="454"/>
        <v>7.2222222222222215E-2</v>
      </c>
      <c r="R7268" s="4">
        <f t="shared" si="455"/>
        <v>0.24444444444444444</v>
      </c>
      <c r="S7268">
        <v>1</v>
      </c>
      <c r="T7268">
        <v>13</v>
      </c>
      <c r="U7268">
        <v>44</v>
      </c>
    </row>
    <row r="7269" spans="1:21" x14ac:dyDescent="0.3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f t="shared" si="452"/>
        <v>180</v>
      </c>
      <c r="P7269" s="4">
        <f t="shared" si="453"/>
        <v>0</v>
      </c>
      <c r="Q7269" s="4">
        <f t="shared" si="454"/>
        <v>4.4444444444444446E-2</v>
      </c>
      <c r="R7269" s="4">
        <f t="shared" si="455"/>
        <v>0.17777777777777778</v>
      </c>
      <c r="S7269">
        <v>0</v>
      </c>
      <c r="T7269">
        <v>8</v>
      </c>
      <c r="U7269">
        <v>32</v>
      </c>
    </row>
    <row r="7270" spans="1:21" x14ac:dyDescent="0.3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f t="shared" si="452"/>
        <v>180</v>
      </c>
      <c r="P7270" s="4">
        <f t="shared" si="453"/>
        <v>5.5555555555555558E-3</v>
      </c>
      <c r="Q7270" s="4">
        <f t="shared" si="454"/>
        <v>0.05</v>
      </c>
      <c r="R7270" s="4">
        <f t="shared" si="455"/>
        <v>0.18333333333333332</v>
      </c>
      <c r="S7270">
        <v>1</v>
      </c>
      <c r="T7270">
        <v>9</v>
      </c>
      <c r="U7270">
        <v>33</v>
      </c>
    </row>
    <row r="7271" spans="1:21" x14ac:dyDescent="0.3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f t="shared" si="452"/>
        <v>332</v>
      </c>
      <c r="P7271" s="4">
        <f t="shared" si="453"/>
        <v>3.0120481927710845E-3</v>
      </c>
      <c r="Q7271" s="4">
        <f t="shared" si="454"/>
        <v>9.0361445783132526E-3</v>
      </c>
      <c r="R7271" s="4">
        <f t="shared" si="455"/>
        <v>5.1204819277108432E-2</v>
      </c>
      <c r="S7271">
        <v>1</v>
      </c>
      <c r="T7271">
        <v>3</v>
      </c>
      <c r="U7271">
        <v>17</v>
      </c>
    </row>
    <row r="7272" spans="1:21" x14ac:dyDescent="0.3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f t="shared" si="452"/>
        <v>180</v>
      </c>
      <c r="P7272" s="4">
        <f t="shared" si="453"/>
        <v>0</v>
      </c>
      <c r="Q7272" s="4">
        <f t="shared" si="454"/>
        <v>0</v>
      </c>
      <c r="R7272" s="4">
        <f t="shared" si="455"/>
        <v>2.2222222222222223E-2</v>
      </c>
      <c r="S7272">
        <v>0</v>
      </c>
      <c r="T7272">
        <v>0</v>
      </c>
      <c r="U7272">
        <v>4</v>
      </c>
    </row>
    <row r="7273" spans="1:21" x14ac:dyDescent="0.3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f t="shared" si="452"/>
        <v>272</v>
      </c>
      <c r="P7273" s="4">
        <f t="shared" si="453"/>
        <v>0</v>
      </c>
      <c r="Q7273" s="4">
        <f t="shared" si="454"/>
        <v>3.3088235294117647E-2</v>
      </c>
      <c r="R7273" s="4">
        <f t="shared" si="455"/>
        <v>0.125</v>
      </c>
      <c r="S7273">
        <v>0</v>
      </c>
      <c r="T7273">
        <v>9</v>
      </c>
      <c r="U7273">
        <v>34</v>
      </c>
    </row>
    <row r="7274" spans="1:21" x14ac:dyDescent="0.3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f t="shared" si="452"/>
        <v>204</v>
      </c>
      <c r="P7274" s="4">
        <f t="shared" si="453"/>
        <v>0</v>
      </c>
      <c r="Q7274" s="4">
        <f t="shared" si="454"/>
        <v>6.3725490196078427E-2</v>
      </c>
      <c r="R7274" s="4">
        <f t="shared" si="455"/>
        <v>0.21568627450980393</v>
      </c>
      <c r="S7274">
        <v>0</v>
      </c>
      <c r="T7274">
        <v>13</v>
      </c>
      <c r="U7274">
        <v>44</v>
      </c>
    </row>
    <row r="7275" spans="1:21" x14ac:dyDescent="0.3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f t="shared" si="452"/>
        <v>216</v>
      </c>
      <c r="P7275" s="4">
        <f t="shared" si="453"/>
        <v>0</v>
      </c>
      <c r="Q7275" s="4">
        <f t="shared" si="454"/>
        <v>3.2407407407407406E-2</v>
      </c>
      <c r="R7275" s="4">
        <f t="shared" si="455"/>
        <v>0.125</v>
      </c>
      <c r="S7275">
        <v>0</v>
      </c>
      <c r="T7275">
        <v>7</v>
      </c>
      <c r="U7275">
        <v>27</v>
      </c>
    </row>
    <row r="7276" spans="1:21" x14ac:dyDescent="0.3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f t="shared" si="452"/>
        <v>180</v>
      </c>
      <c r="P7276" s="4">
        <f t="shared" si="453"/>
        <v>1.6666666666666666E-2</v>
      </c>
      <c r="Q7276" s="4">
        <f t="shared" si="454"/>
        <v>8.8888888888888892E-2</v>
      </c>
      <c r="R7276" s="4">
        <f t="shared" si="455"/>
        <v>0.29444444444444445</v>
      </c>
      <c r="S7276">
        <v>3</v>
      </c>
      <c r="T7276">
        <v>16</v>
      </c>
      <c r="U7276">
        <v>53</v>
      </c>
    </row>
    <row r="7277" spans="1:21" x14ac:dyDescent="0.3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f t="shared" si="452"/>
        <v>180</v>
      </c>
      <c r="P7277" s="4">
        <f t="shared" si="453"/>
        <v>5.5555555555555558E-3</v>
      </c>
      <c r="Q7277" s="4">
        <f t="shared" si="454"/>
        <v>2.2222222222222223E-2</v>
      </c>
      <c r="R7277" s="4">
        <f t="shared" si="455"/>
        <v>0.10555555555555556</v>
      </c>
      <c r="S7277">
        <v>1</v>
      </c>
      <c r="T7277">
        <v>4</v>
      </c>
      <c r="U7277">
        <v>19</v>
      </c>
    </row>
    <row r="7278" spans="1:21" x14ac:dyDescent="0.3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f t="shared" si="452"/>
        <v>180</v>
      </c>
      <c r="P7278" s="4">
        <f t="shared" si="453"/>
        <v>0</v>
      </c>
      <c r="Q7278" s="4">
        <f t="shared" si="454"/>
        <v>1.1111111111111112E-2</v>
      </c>
      <c r="R7278" s="4">
        <f t="shared" si="455"/>
        <v>7.7777777777777779E-2</v>
      </c>
      <c r="S7278">
        <v>0</v>
      </c>
      <c r="T7278">
        <v>2</v>
      </c>
      <c r="U7278">
        <v>14</v>
      </c>
    </row>
    <row r="7279" spans="1:21" x14ac:dyDescent="0.3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f t="shared" si="452"/>
        <v>180</v>
      </c>
      <c r="P7279" s="4">
        <f t="shared" si="453"/>
        <v>0</v>
      </c>
      <c r="Q7279" s="4">
        <f t="shared" si="454"/>
        <v>3.888888888888889E-2</v>
      </c>
      <c r="R7279" s="4">
        <f t="shared" si="455"/>
        <v>0.16111111111111112</v>
      </c>
      <c r="S7279">
        <v>0</v>
      </c>
      <c r="T7279">
        <v>7</v>
      </c>
      <c r="U7279">
        <v>29</v>
      </c>
    </row>
    <row r="7280" spans="1:21" x14ac:dyDescent="0.3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f t="shared" si="452"/>
        <v>180</v>
      </c>
      <c r="P7280" s="4">
        <f t="shared" si="453"/>
        <v>0</v>
      </c>
      <c r="Q7280" s="4">
        <f t="shared" si="454"/>
        <v>3.888888888888889E-2</v>
      </c>
      <c r="R7280" s="4">
        <f t="shared" si="455"/>
        <v>0.16111111111111112</v>
      </c>
      <c r="S7280">
        <v>0</v>
      </c>
      <c r="T7280">
        <v>7</v>
      </c>
      <c r="U7280">
        <v>29</v>
      </c>
    </row>
    <row r="7281" spans="1:21" x14ac:dyDescent="0.3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f t="shared" si="452"/>
        <v>336</v>
      </c>
      <c r="P7281" s="4">
        <f t="shared" si="453"/>
        <v>0</v>
      </c>
      <c r="Q7281" s="4">
        <f t="shared" si="454"/>
        <v>3.5714285714285712E-2</v>
      </c>
      <c r="R7281" s="4">
        <f t="shared" si="455"/>
        <v>0.125</v>
      </c>
      <c r="S7281">
        <v>0</v>
      </c>
      <c r="T7281">
        <v>12</v>
      </c>
      <c r="U7281">
        <v>42</v>
      </c>
    </row>
    <row r="7282" spans="1:21" x14ac:dyDescent="0.3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f t="shared" si="452"/>
        <v>256</v>
      </c>
      <c r="P7282" s="4">
        <f t="shared" si="453"/>
        <v>0</v>
      </c>
      <c r="Q7282" s="4">
        <f t="shared" si="454"/>
        <v>1.5625E-2</v>
      </c>
      <c r="R7282" s="4">
        <f t="shared" si="455"/>
        <v>7.03125E-2</v>
      </c>
      <c r="S7282">
        <v>0</v>
      </c>
      <c r="T7282">
        <v>4</v>
      </c>
      <c r="U7282">
        <v>18</v>
      </c>
    </row>
    <row r="7283" spans="1:21" x14ac:dyDescent="0.3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f t="shared" si="452"/>
        <v>235</v>
      </c>
      <c r="P7283" s="4">
        <f t="shared" si="453"/>
        <v>0</v>
      </c>
      <c r="Q7283" s="4">
        <f t="shared" si="454"/>
        <v>6.3829787234042548E-2</v>
      </c>
      <c r="R7283" s="4">
        <f t="shared" si="455"/>
        <v>0.22127659574468084</v>
      </c>
      <c r="S7283">
        <v>0</v>
      </c>
      <c r="T7283">
        <v>15</v>
      </c>
      <c r="U7283">
        <v>52</v>
      </c>
    </row>
    <row r="7284" spans="1:21" x14ac:dyDescent="0.3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f t="shared" si="452"/>
        <v>204</v>
      </c>
      <c r="P7284" s="4">
        <f t="shared" si="453"/>
        <v>0</v>
      </c>
      <c r="Q7284" s="4">
        <f t="shared" si="454"/>
        <v>9.3137254901960786E-2</v>
      </c>
      <c r="R7284" s="4">
        <f t="shared" si="455"/>
        <v>0.29901960784313725</v>
      </c>
      <c r="S7284">
        <v>0</v>
      </c>
      <c r="T7284">
        <v>19</v>
      </c>
      <c r="U7284">
        <v>61</v>
      </c>
    </row>
    <row r="7285" spans="1:21" x14ac:dyDescent="0.3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f t="shared" si="452"/>
        <v>180</v>
      </c>
      <c r="P7285" s="4">
        <f t="shared" si="453"/>
        <v>1.6666666666666666E-2</v>
      </c>
      <c r="Q7285" s="4">
        <f t="shared" si="454"/>
        <v>4.4444444444444446E-2</v>
      </c>
      <c r="R7285" s="4">
        <f t="shared" si="455"/>
        <v>0.16666666666666666</v>
      </c>
      <c r="S7285">
        <v>3</v>
      </c>
      <c r="T7285">
        <v>8</v>
      </c>
      <c r="U7285">
        <v>30</v>
      </c>
    </row>
    <row r="7286" spans="1:21" x14ac:dyDescent="0.3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f t="shared" si="452"/>
        <v>332</v>
      </c>
      <c r="P7286" s="4">
        <f t="shared" si="453"/>
        <v>0</v>
      </c>
      <c r="Q7286" s="4">
        <f t="shared" si="454"/>
        <v>4.5180722891566265E-2</v>
      </c>
      <c r="R7286" s="4">
        <f t="shared" si="455"/>
        <v>0.15060240963855423</v>
      </c>
      <c r="S7286">
        <v>0</v>
      </c>
      <c r="T7286">
        <v>15</v>
      </c>
      <c r="U7286">
        <v>50</v>
      </c>
    </row>
    <row r="7287" spans="1:21" x14ac:dyDescent="0.3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f t="shared" si="452"/>
        <v>180</v>
      </c>
      <c r="P7287" s="4">
        <f t="shared" si="453"/>
        <v>0</v>
      </c>
      <c r="Q7287" s="4">
        <f t="shared" si="454"/>
        <v>1.1111111111111112E-2</v>
      </c>
      <c r="R7287" s="4">
        <f t="shared" si="455"/>
        <v>7.7777777777777779E-2</v>
      </c>
      <c r="S7287">
        <v>0</v>
      </c>
      <c r="T7287">
        <v>2</v>
      </c>
      <c r="U7287">
        <v>14</v>
      </c>
    </row>
    <row r="7288" spans="1:21" x14ac:dyDescent="0.3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f t="shared" si="452"/>
        <v>180</v>
      </c>
      <c r="P7288" s="4">
        <f t="shared" si="453"/>
        <v>0</v>
      </c>
      <c r="Q7288" s="4">
        <f t="shared" si="454"/>
        <v>7.7777777777777779E-2</v>
      </c>
      <c r="R7288" s="4">
        <f t="shared" si="455"/>
        <v>0.26111111111111113</v>
      </c>
      <c r="S7288">
        <v>0</v>
      </c>
      <c r="T7288">
        <v>14</v>
      </c>
      <c r="U7288">
        <v>47</v>
      </c>
    </row>
    <row r="7289" spans="1:21" x14ac:dyDescent="0.3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f t="shared" si="452"/>
        <v>180</v>
      </c>
      <c r="P7289" s="4">
        <f t="shared" si="453"/>
        <v>2.7777777777777776E-2</v>
      </c>
      <c r="Q7289" s="4">
        <f t="shared" si="454"/>
        <v>7.2222222222222215E-2</v>
      </c>
      <c r="R7289" s="4">
        <f t="shared" si="455"/>
        <v>0.26111111111111113</v>
      </c>
      <c r="S7289">
        <v>5</v>
      </c>
      <c r="T7289">
        <v>13</v>
      </c>
      <c r="U7289">
        <v>47</v>
      </c>
    </row>
    <row r="7290" spans="1:21" x14ac:dyDescent="0.3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f t="shared" si="452"/>
        <v>469</v>
      </c>
      <c r="P7290" s="4">
        <f t="shared" si="453"/>
        <v>2.1321961620469083E-3</v>
      </c>
      <c r="Q7290" s="4">
        <f t="shared" si="454"/>
        <v>2.5586353944562899E-2</v>
      </c>
      <c r="R7290" s="4">
        <f t="shared" si="455"/>
        <v>9.3816631130063971E-2</v>
      </c>
      <c r="S7290">
        <v>1</v>
      </c>
      <c r="T7290">
        <v>12</v>
      </c>
      <c r="U7290">
        <v>44</v>
      </c>
    </row>
    <row r="7291" spans="1:21" x14ac:dyDescent="0.3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f t="shared" si="452"/>
        <v>180</v>
      </c>
      <c r="P7291" s="4">
        <f t="shared" si="453"/>
        <v>1.1111111111111112E-2</v>
      </c>
      <c r="Q7291" s="4">
        <f t="shared" si="454"/>
        <v>4.4444444444444446E-2</v>
      </c>
      <c r="R7291" s="4">
        <f t="shared" si="455"/>
        <v>0.16666666666666666</v>
      </c>
      <c r="S7291">
        <v>2</v>
      </c>
      <c r="T7291">
        <v>8</v>
      </c>
      <c r="U7291">
        <v>30</v>
      </c>
    </row>
    <row r="7292" spans="1:21" x14ac:dyDescent="0.3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f t="shared" si="452"/>
        <v>180</v>
      </c>
      <c r="P7292" s="4">
        <f t="shared" si="453"/>
        <v>0</v>
      </c>
      <c r="Q7292" s="4">
        <f t="shared" si="454"/>
        <v>0</v>
      </c>
      <c r="R7292" s="4">
        <f t="shared" si="455"/>
        <v>0</v>
      </c>
      <c r="S7292">
        <v>0</v>
      </c>
      <c r="T7292">
        <v>0</v>
      </c>
      <c r="U7292">
        <v>0</v>
      </c>
    </row>
    <row r="7293" spans="1:21" x14ac:dyDescent="0.3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f t="shared" si="452"/>
        <v>180</v>
      </c>
      <c r="P7293" s="4">
        <f t="shared" si="453"/>
        <v>0</v>
      </c>
      <c r="Q7293" s="4">
        <f t="shared" si="454"/>
        <v>2.2222222222222223E-2</v>
      </c>
      <c r="R7293" s="4">
        <f t="shared" si="455"/>
        <v>0.1111111111111111</v>
      </c>
      <c r="S7293">
        <v>0</v>
      </c>
      <c r="T7293">
        <v>4</v>
      </c>
      <c r="U7293">
        <v>20</v>
      </c>
    </row>
    <row r="7294" spans="1:21" x14ac:dyDescent="0.3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f t="shared" si="452"/>
        <v>180</v>
      </c>
      <c r="P7294" s="4">
        <f t="shared" si="453"/>
        <v>0</v>
      </c>
      <c r="Q7294" s="4">
        <f t="shared" si="454"/>
        <v>2.2222222222222223E-2</v>
      </c>
      <c r="R7294" s="4">
        <f t="shared" si="455"/>
        <v>0.11666666666666667</v>
      </c>
      <c r="S7294">
        <v>0</v>
      </c>
      <c r="T7294">
        <v>4</v>
      </c>
      <c r="U7294">
        <v>21</v>
      </c>
    </row>
    <row r="7295" spans="1:21" x14ac:dyDescent="0.3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f t="shared" si="452"/>
        <v>331</v>
      </c>
      <c r="P7295" s="4">
        <f t="shared" si="453"/>
        <v>0</v>
      </c>
      <c r="Q7295" s="4">
        <f t="shared" si="454"/>
        <v>6.0422960725075529E-3</v>
      </c>
      <c r="R7295" s="4">
        <f t="shared" si="455"/>
        <v>4.5317220543806644E-2</v>
      </c>
      <c r="S7295">
        <v>0</v>
      </c>
      <c r="T7295">
        <v>2</v>
      </c>
      <c r="U7295">
        <v>15</v>
      </c>
    </row>
    <row r="7296" spans="1:21" x14ac:dyDescent="0.3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f t="shared" si="452"/>
        <v>180</v>
      </c>
      <c r="P7296" s="4">
        <f t="shared" si="453"/>
        <v>5.5555555555555558E-3</v>
      </c>
      <c r="Q7296" s="4">
        <f t="shared" si="454"/>
        <v>4.4444444444444446E-2</v>
      </c>
      <c r="R7296" s="4">
        <f t="shared" si="455"/>
        <v>0.17777777777777778</v>
      </c>
      <c r="S7296">
        <v>1</v>
      </c>
      <c r="T7296">
        <v>8</v>
      </c>
      <c r="U7296">
        <v>32</v>
      </c>
    </row>
    <row r="7297" spans="1:21" x14ac:dyDescent="0.3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f t="shared" si="452"/>
        <v>180</v>
      </c>
      <c r="P7297" s="4">
        <f t="shared" si="453"/>
        <v>1.1111111111111112E-2</v>
      </c>
      <c r="Q7297" s="4">
        <f t="shared" si="454"/>
        <v>2.7777777777777776E-2</v>
      </c>
      <c r="R7297" s="4">
        <f t="shared" si="455"/>
        <v>0.13333333333333333</v>
      </c>
      <c r="S7297">
        <v>2</v>
      </c>
      <c r="T7297">
        <v>5</v>
      </c>
      <c r="U7297">
        <v>24</v>
      </c>
    </row>
    <row r="7298" spans="1:21" x14ac:dyDescent="0.3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f t="shared" si="452"/>
        <v>331</v>
      </c>
      <c r="P7298" s="4">
        <f t="shared" si="453"/>
        <v>0</v>
      </c>
      <c r="Q7298" s="4">
        <f t="shared" si="454"/>
        <v>9.0634441087613302E-3</v>
      </c>
      <c r="R7298" s="4">
        <f t="shared" si="455"/>
        <v>5.1359516616314202E-2</v>
      </c>
      <c r="S7298">
        <v>0</v>
      </c>
      <c r="T7298">
        <v>3</v>
      </c>
      <c r="U7298">
        <v>17</v>
      </c>
    </row>
    <row r="7299" spans="1:21" x14ac:dyDescent="0.3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f t="shared" ref="O7299:O7362" si="456">L7299+M7299+N7299</f>
        <v>180</v>
      </c>
      <c r="P7299" s="4">
        <f t="shared" ref="P7299:P7362" si="457">S7299/O7299</f>
        <v>0</v>
      </c>
      <c r="Q7299" s="4">
        <f t="shared" ref="Q7299:Q7362" si="458">T7299/O7299</f>
        <v>1.1111111111111112E-2</v>
      </c>
      <c r="R7299" s="4">
        <f t="shared" ref="R7299:R7362" si="459">U7299/O7299</f>
        <v>7.7777777777777779E-2</v>
      </c>
      <c r="S7299">
        <v>0</v>
      </c>
      <c r="T7299">
        <v>2</v>
      </c>
      <c r="U7299">
        <v>14</v>
      </c>
    </row>
    <row r="7300" spans="1:21" x14ac:dyDescent="0.3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f t="shared" si="456"/>
        <v>180</v>
      </c>
      <c r="P7300" s="4">
        <f t="shared" si="457"/>
        <v>5.5555555555555558E-3</v>
      </c>
      <c r="Q7300" s="4">
        <f t="shared" si="458"/>
        <v>2.2222222222222223E-2</v>
      </c>
      <c r="R7300" s="4">
        <f t="shared" si="459"/>
        <v>0.10555555555555556</v>
      </c>
      <c r="S7300">
        <v>1</v>
      </c>
      <c r="T7300">
        <v>4</v>
      </c>
      <c r="U7300">
        <v>19</v>
      </c>
    </row>
    <row r="7301" spans="1:21" x14ac:dyDescent="0.3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f t="shared" si="456"/>
        <v>336</v>
      </c>
      <c r="P7301" s="4">
        <f t="shared" si="457"/>
        <v>0</v>
      </c>
      <c r="Q7301" s="4">
        <f t="shared" si="458"/>
        <v>4.1666666666666664E-2</v>
      </c>
      <c r="R7301" s="4">
        <f t="shared" si="459"/>
        <v>0.14285714285714285</v>
      </c>
      <c r="S7301">
        <v>0</v>
      </c>
      <c r="T7301">
        <v>14</v>
      </c>
      <c r="U7301">
        <v>48</v>
      </c>
    </row>
    <row r="7302" spans="1:21" x14ac:dyDescent="0.3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f t="shared" si="456"/>
        <v>180</v>
      </c>
      <c r="P7302" s="4">
        <f t="shared" si="457"/>
        <v>0</v>
      </c>
      <c r="Q7302" s="4">
        <f t="shared" si="458"/>
        <v>2.2222222222222223E-2</v>
      </c>
      <c r="R7302" s="4">
        <f t="shared" si="459"/>
        <v>0.1111111111111111</v>
      </c>
      <c r="S7302">
        <v>0</v>
      </c>
      <c r="T7302">
        <v>4</v>
      </c>
      <c r="U7302">
        <v>20</v>
      </c>
    </row>
    <row r="7303" spans="1:21" x14ac:dyDescent="0.3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f t="shared" si="456"/>
        <v>332</v>
      </c>
      <c r="P7303" s="4">
        <f t="shared" si="457"/>
        <v>3.0120481927710845E-3</v>
      </c>
      <c r="Q7303" s="4">
        <f t="shared" si="458"/>
        <v>1.5060240963855422E-2</v>
      </c>
      <c r="R7303" s="4">
        <f t="shared" si="459"/>
        <v>6.6265060240963861E-2</v>
      </c>
      <c r="S7303">
        <v>1</v>
      </c>
      <c r="T7303">
        <v>5</v>
      </c>
      <c r="U7303">
        <v>22</v>
      </c>
    </row>
    <row r="7304" spans="1:21" x14ac:dyDescent="0.3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f t="shared" si="456"/>
        <v>214</v>
      </c>
      <c r="P7304" s="4">
        <f t="shared" si="457"/>
        <v>0</v>
      </c>
      <c r="Q7304" s="4">
        <f t="shared" si="458"/>
        <v>2.336448598130841E-2</v>
      </c>
      <c r="R7304" s="4">
        <f t="shared" si="459"/>
        <v>0.10747663551401869</v>
      </c>
      <c r="S7304">
        <v>0</v>
      </c>
      <c r="T7304">
        <v>5</v>
      </c>
      <c r="U7304">
        <v>23</v>
      </c>
    </row>
    <row r="7305" spans="1:21" x14ac:dyDescent="0.3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f t="shared" si="456"/>
        <v>180</v>
      </c>
      <c r="P7305" s="4">
        <f t="shared" si="457"/>
        <v>5.5555555555555558E-3</v>
      </c>
      <c r="Q7305" s="4">
        <f t="shared" si="458"/>
        <v>5.5555555555555552E-2</v>
      </c>
      <c r="R7305" s="4">
        <f t="shared" si="459"/>
        <v>0.2</v>
      </c>
      <c r="S7305">
        <v>1</v>
      </c>
      <c r="T7305">
        <v>10</v>
      </c>
      <c r="U7305">
        <v>36</v>
      </c>
    </row>
    <row r="7306" spans="1:21" x14ac:dyDescent="0.3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f t="shared" si="456"/>
        <v>332</v>
      </c>
      <c r="P7306" s="4">
        <f t="shared" si="457"/>
        <v>0</v>
      </c>
      <c r="Q7306" s="4">
        <f t="shared" si="458"/>
        <v>3.0120481927710843E-2</v>
      </c>
      <c r="R7306" s="4">
        <f t="shared" si="459"/>
        <v>0.11144578313253012</v>
      </c>
      <c r="S7306">
        <v>0</v>
      </c>
      <c r="T7306">
        <v>10</v>
      </c>
      <c r="U7306">
        <v>37</v>
      </c>
    </row>
    <row r="7307" spans="1:21" x14ac:dyDescent="0.3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f t="shared" si="456"/>
        <v>216</v>
      </c>
      <c r="P7307" s="4">
        <f t="shared" si="457"/>
        <v>9.2592592592592587E-3</v>
      </c>
      <c r="Q7307" s="4">
        <f t="shared" si="458"/>
        <v>0</v>
      </c>
      <c r="R7307" s="4">
        <f t="shared" si="459"/>
        <v>0</v>
      </c>
      <c r="S7307">
        <v>2</v>
      </c>
      <c r="T7307">
        <v>0</v>
      </c>
      <c r="U7307">
        <v>0</v>
      </c>
    </row>
    <row r="7308" spans="1:21" x14ac:dyDescent="0.3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f t="shared" si="456"/>
        <v>180</v>
      </c>
      <c r="P7308" s="4">
        <f t="shared" si="457"/>
        <v>5.5555555555555558E-3</v>
      </c>
      <c r="Q7308" s="4">
        <f t="shared" si="458"/>
        <v>7.2222222222222215E-2</v>
      </c>
      <c r="R7308" s="4">
        <f t="shared" si="459"/>
        <v>0.25555555555555554</v>
      </c>
      <c r="S7308">
        <v>1</v>
      </c>
      <c r="T7308">
        <v>13</v>
      </c>
      <c r="U7308">
        <v>46</v>
      </c>
    </row>
    <row r="7309" spans="1:21" x14ac:dyDescent="0.3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f t="shared" si="456"/>
        <v>332</v>
      </c>
      <c r="P7309" s="4">
        <f t="shared" si="457"/>
        <v>6.024096385542169E-3</v>
      </c>
      <c r="Q7309" s="4">
        <f t="shared" si="458"/>
        <v>4.8192771084337352E-2</v>
      </c>
      <c r="R7309" s="4">
        <f t="shared" si="459"/>
        <v>0.15963855421686746</v>
      </c>
      <c r="S7309">
        <v>2</v>
      </c>
      <c r="T7309">
        <v>16</v>
      </c>
      <c r="U7309">
        <v>53</v>
      </c>
    </row>
    <row r="7310" spans="1:21" x14ac:dyDescent="0.3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f t="shared" si="456"/>
        <v>180</v>
      </c>
      <c r="P7310" s="4">
        <f t="shared" si="457"/>
        <v>0</v>
      </c>
      <c r="Q7310" s="4">
        <f t="shared" si="458"/>
        <v>1.1111111111111112E-2</v>
      </c>
      <c r="R7310" s="4">
        <f t="shared" si="459"/>
        <v>7.7777777777777779E-2</v>
      </c>
      <c r="S7310">
        <v>0</v>
      </c>
      <c r="T7310">
        <v>2</v>
      </c>
      <c r="U7310">
        <v>14</v>
      </c>
    </row>
    <row r="7311" spans="1:21" x14ac:dyDescent="0.3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f t="shared" si="456"/>
        <v>180</v>
      </c>
      <c r="P7311" s="4">
        <f t="shared" si="457"/>
        <v>0</v>
      </c>
      <c r="Q7311" s="4">
        <f t="shared" si="458"/>
        <v>1.1111111111111112E-2</v>
      </c>
      <c r="R7311" s="4">
        <f t="shared" si="459"/>
        <v>8.3333333333333329E-2</v>
      </c>
      <c r="S7311">
        <v>0</v>
      </c>
      <c r="T7311">
        <v>2</v>
      </c>
      <c r="U7311">
        <v>15</v>
      </c>
    </row>
    <row r="7312" spans="1:21" x14ac:dyDescent="0.3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f t="shared" si="456"/>
        <v>180</v>
      </c>
      <c r="P7312" s="4">
        <f t="shared" si="457"/>
        <v>0</v>
      </c>
      <c r="Q7312" s="4">
        <f t="shared" si="458"/>
        <v>2.7777777777777776E-2</v>
      </c>
      <c r="R7312" s="4">
        <f t="shared" si="459"/>
        <v>0.12777777777777777</v>
      </c>
      <c r="S7312">
        <v>0</v>
      </c>
      <c r="T7312">
        <v>5</v>
      </c>
      <c r="U7312">
        <v>23</v>
      </c>
    </row>
    <row r="7313" spans="1:21" x14ac:dyDescent="0.3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f t="shared" si="456"/>
        <v>180</v>
      </c>
      <c r="P7313" s="4">
        <f t="shared" si="457"/>
        <v>0</v>
      </c>
      <c r="Q7313" s="4">
        <f t="shared" si="458"/>
        <v>2.2222222222222223E-2</v>
      </c>
      <c r="R7313" s="4">
        <f t="shared" si="459"/>
        <v>0.10555555555555556</v>
      </c>
      <c r="S7313">
        <v>0</v>
      </c>
      <c r="T7313">
        <v>4</v>
      </c>
      <c r="U7313">
        <v>19</v>
      </c>
    </row>
    <row r="7314" spans="1:21" x14ac:dyDescent="0.3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f t="shared" si="456"/>
        <v>180</v>
      </c>
      <c r="P7314" s="4">
        <f t="shared" si="457"/>
        <v>1.1111111111111112E-2</v>
      </c>
      <c r="Q7314" s="4">
        <f t="shared" si="458"/>
        <v>0.05</v>
      </c>
      <c r="R7314" s="4">
        <f t="shared" si="459"/>
        <v>0.18888888888888888</v>
      </c>
      <c r="S7314">
        <v>2</v>
      </c>
      <c r="T7314">
        <v>9</v>
      </c>
      <c r="U7314">
        <v>34</v>
      </c>
    </row>
    <row r="7315" spans="1:21" x14ac:dyDescent="0.3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f t="shared" si="456"/>
        <v>332</v>
      </c>
      <c r="P7315" s="4">
        <f t="shared" si="457"/>
        <v>0</v>
      </c>
      <c r="Q7315" s="4">
        <f t="shared" si="458"/>
        <v>0</v>
      </c>
      <c r="R7315" s="4">
        <f t="shared" si="459"/>
        <v>0</v>
      </c>
      <c r="S7315">
        <v>0</v>
      </c>
      <c r="T7315">
        <v>0</v>
      </c>
      <c r="U7315">
        <v>0</v>
      </c>
    </row>
    <row r="7316" spans="1:21" x14ac:dyDescent="0.3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f t="shared" si="456"/>
        <v>180</v>
      </c>
      <c r="P7316" s="4">
        <f t="shared" si="457"/>
        <v>5.5555555555555558E-3</v>
      </c>
      <c r="Q7316" s="4">
        <f t="shared" si="458"/>
        <v>1.1111111111111112E-2</v>
      </c>
      <c r="R7316" s="4">
        <f t="shared" si="459"/>
        <v>7.2222222222222215E-2</v>
      </c>
      <c r="S7316">
        <v>1</v>
      </c>
      <c r="T7316">
        <v>2</v>
      </c>
      <c r="U7316">
        <v>13</v>
      </c>
    </row>
    <row r="7317" spans="1:21" x14ac:dyDescent="0.3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f t="shared" si="456"/>
        <v>235</v>
      </c>
      <c r="P7317" s="4">
        <f t="shared" si="457"/>
        <v>0</v>
      </c>
      <c r="Q7317" s="4">
        <f t="shared" si="458"/>
        <v>6.8085106382978725E-2</v>
      </c>
      <c r="R7317" s="4">
        <f t="shared" si="459"/>
        <v>0.22978723404255319</v>
      </c>
      <c r="S7317">
        <v>0</v>
      </c>
      <c r="T7317">
        <v>16</v>
      </c>
      <c r="U7317">
        <v>54</v>
      </c>
    </row>
    <row r="7318" spans="1:21" x14ac:dyDescent="0.3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f t="shared" si="456"/>
        <v>180</v>
      </c>
      <c r="P7318" s="4">
        <f t="shared" si="457"/>
        <v>0</v>
      </c>
      <c r="Q7318" s="4">
        <f t="shared" si="458"/>
        <v>1.6666666666666666E-2</v>
      </c>
      <c r="R7318" s="4">
        <f t="shared" si="459"/>
        <v>8.8888888888888892E-2</v>
      </c>
      <c r="S7318">
        <v>0</v>
      </c>
      <c r="T7318">
        <v>3</v>
      </c>
      <c r="U7318">
        <v>16</v>
      </c>
    </row>
    <row r="7319" spans="1:21" x14ac:dyDescent="0.3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f t="shared" si="456"/>
        <v>180</v>
      </c>
      <c r="P7319" s="4">
        <f t="shared" si="457"/>
        <v>1.1111111111111112E-2</v>
      </c>
      <c r="Q7319" s="4">
        <f t="shared" si="458"/>
        <v>8.3333333333333329E-2</v>
      </c>
      <c r="R7319" s="4">
        <f t="shared" si="459"/>
        <v>0.27777777777777779</v>
      </c>
      <c r="S7319">
        <v>2</v>
      </c>
      <c r="T7319">
        <v>15</v>
      </c>
      <c r="U7319">
        <v>50</v>
      </c>
    </row>
    <row r="7320" spans="1:21" x14ac:dyDescent="0.3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f t="shared" si="456"/>
        <v>331</v>
      </c>
      <c r="P7320" s="4">
        <f t="shared" si="457"/>
        <v>0</v>
      </c>
      <c r="Q7320" s="4">
        <f t="shared" si="458"/>
        <v>3.0211480362537766E-2</v>
      </c>
      <c r="R7320" s="4">
        <f t="shared" si="459"/>
        <v>0.10876132930513595</v>
      </c>
      <c r="S7320">
        <v>0</v>
      </c>
      <c r="T7320">
        <v>10</v>
      </c>
      <c r="U7320">
        <v>36</v>
      </c>
    </row>
    <row r="7321" spans="1:21" x14ac:dyDescent="0.3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f t="shared" si="456"/>
        <v>180</v>
      </c>
      <c r="P7321" s="4">
        <f t="shared" si="457"/>
        <v>5.5555555555555558E-3</v>
      </c>
      <c r="Q7321" s="4">
        <f t="shared" si="458"/>
        <v>0</v>
      </c>
      <c r="R7321" s="4">
        <f t="shared" si="459"/>
        <v>1.1111111111111112E-2</v>
      </c>
      <c r="S7321">
        <v>1</v>
      </c>
      <c r="T7321">
        <v>0</v>
      </c>
      <c r="U7321">
        <v>2</v>
      </c>
    </row>
    <row r="7322" spans="1:21" x14ac:dyDescent="0.3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f t="shared" si="456"/>
        <v>331</v>
      </c>
      <c r="P7322" s="4">
        <f t="shared" si="457"/>
        <v>0</v>
      </c>
      <c r="Q7322" s="4">
        <f t="shared" si="458"/>
        <v>3.3232628398791542E-2</v>
      </c>
      <c r="R7322" s="4">
        <f t="shared" si="459"/>
        <v>0.12084592145015106</v>
      </c>
      <c r="S7322">
        <v>0</v>
      </c>
      <c r="T7322">
        <v>11</v>
      </c>
      <c r="U7322">
        <v>40</v>
      </c>
    </row>
    <row r="7323" spans="1:21" x14ac:dyDescent="0.3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f t="shared" si="456"/>
        <v>180</v>
      </c>
      <c r="P7323" s="4">
        <f t="shared" si="457"/>
        <v>1.1111111111111112E-2</v>
      </c>
      <c r="Q7323" s="4">
        <f t="shared" si="458"/>
        <v>3.888888888888889E-2</v>
      </c>
      <c r="R7323" s="4">
        <f t="shared" si="459"/>
        <v>0.15555555555555556</v>
      </c>
      <c r="S7323">
        <v>2</v>
      </c>
      <c r="T7323">
        <v>7</v>
      </c>
      <c r="U7323">
        <v>28</v>
      </c>
    </row>
    <row r="7324" spans="1:21" x14ac:dyDescent="0.3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f t="shared" si="456"/>
        <v>331</v>
      </c>
      <c r="P7324" s="4">
        <f t="shared" si="457"/>
        <v>0</v>
      </c>
      <c r="Q7324" s="4">
        <f t="shared" si="458"/>
        <v>1.5105740181268883E-2</v>
      </c>
      <c r="R7324" s="4">
        <f t="shared" si="459"/>
        <v>6.9486404833836862E-2</v>
      </c>
      <c r="S7324">
        <v>0</v>
      </c>
      <c r="T7324">
        <v>5</v>
      </c>
      <c r="U7324">
        <v>23</v>
      </c>
    </row>
    <row r="7325" spans="1:21" x14ac:dyDescent="0.3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f t="shared" si="456"/>
        <v>180</v>
      </c>
      <c r="P7325" s="4">
        <f t="shared" si="457"/>
        <v>5.5555555555555558E-3</v>
      </c>
      <c r="Q7325" s="4">
        <f t="shared" si="458"/>
        <v>0.05</v>
      </c>
      <c r="R7325" s="4">
        <f t="shared" si="459"/>
        <v>0.18888888888888888</v>
      </c>
      <c r="S7325">
        <v>1</v>
      </c>
      <c r="T7325">
        <v>9</v>
      </c>
      <c r="U7325">
        <v>34</v>
      </c>
    </row>
    <row r="7326" spans="1:21" x14ac:dyDescent="0.3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f t="shared" si="456"/>
        <v>332</v>
      </c>
      <c r="P7326" s="4">
        <f t="shared" si="457"/>
        <v>0</v>
      </c>
      <c r="Q7326" s="4">
        <f t="shared" si="458"/>
        <v>3.0120481927710843E-2</v>
      </c>
      <c r="R7326" s="4">
        <f t="shared" si="459"/>
        <v>0.1144578313253012</v>
      </c>
      <c r="S7326">
        <v>0</v>
      </c>
      <c r="T7326">
        <v>10</v>
      </c>
      <c r="U7326">
        <v>38</v>
      </c>
    </row>
    <row r="7327" spans="1:21" x14ac:dyDescent="0.3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f t="shared" si="456"/>
        <v>235</v>
      </c>
      <c r="P7327" s="4">
        <f t="shared" si="457"/>
        <v>0</v>
      </c>
      <c r="Q7327" s="4">
        <f t="shared" si="458"/>
        <v>5.106382978723404E-2</v>
      </c>
      <c r="R7327" s="4">
        <f t="shared" si="459"/>
        <v>0.17446808510638298</v>
      </c>
      <c r="S7327">
        <v>0</v>
      </c>
      <c r="T7327">
        <v>12</v>
      </c>
      <c r="U7327">
        <v>41</v>
      </c>
    </row>
    <row r="7328" spans="1:21" x14ac:dyDescent="0.3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f t="shared" si="456"/>
        <v>180</v>
      </c>
      <c r="P7328" s="4">
        <f t="shared" si="457"/>
        <v>1.1111111111111112E-2</v>
      </c>
      <c r="Q7328" s="4">
        <f t="shared" si="458"/>
        <v>7.7777777777777779E-2</v>
      </c>
      <c r="R7328" s="4">
        <f t="shared" si="459"/>
        <v>0.2722222222222222</v>
      </c>
      <c r="S7328">
        <v>2</v>
      </c>
      <c r="T7328">
        <v>14</v>
      </c>
      <c r="U7328">
        <v>49</v>
      </c>
    </row>
    <row r="7329" spans="1:21" x14ac:dyDescent="0.3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f t="shared" si="456"/>
        <v>180</v>
      </c>
      <c r="P7329" s="4">
        <f t="shared" si="457"/>
        <v>1.1111111111111112E-2</v>
      </c>
      <c r="Q7329" s="4">
        <f t="shared" si="458"/>
        <v>5.5555555555555552E-2</v>
      </c>
      <c r="R7329" s="4">
        <f t="shared" si="459"/>
        <v>0.20555555555555555</v>
      </c>
      <c r="S7329">
        <v>2</v>
      </c>
      <c r="T7329">
        <v>10</v>
      </c>
      <c r="U7329">
        <v>37</v>
      </c>
    </row>
    <row r="7330" spans="1:21" x14ac:dyDescent="0.3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f t="shared" si="456"/>
        <v>180</v>
      </c>
      <c r="P7330" s="4">
        <f t="shared" si="457"/>
        <v>0</v>
      </c>
      <c r="Q7330" s="4">
        <f t="shared" si="458"/>
        <v>0</v>
      </c>
      <c r="R7330" s="4">
        <f t="shared" si="459"/>
        <v>0.05</v>
      </c>
      <c r="S7330">
        <v>0</v>
      </c>
      <c r="T7330">
        <v>0</v>
      </c>
      <c r="U7330">
        <v>9</v>
      </c>
    </row>
    <row r="7331" spans="1:21" x14ac:dyDescent="0.3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f t="shared" si="456"/>
        <v>180</v>
      </c>
      <c r="P7331" s="4">
        <f t="shared" si="457"/>
        <v>0</v>
      </c>
      <c r="Q7331" s="4">
        <f t="shared" si="458"/>
        <v>2.7777777777777776E-2</v>
      </c>
      <c r="R7331" s="4">
        <f t="shared" si="459"/>
        <v>0.12777777777777777</v>
      </c>
      <c r="S7331">
        <v>0</v>
      </c>
      <c r="T7331">
        <v>5</v>
      </c>
      <c r="U7331">
        <v>23</v>
      </c>
    </row>
    <row r="7332" spans="1:21" x14ac:dyDescent="0.3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f t="shared" si="456"/>
        <v>180</v>
      </c>
      <c r="P7332" s="4">
        <f t="shared" si="457"/>
        <v>0</v>
      </c>
      <c r="Q7332" s="4">
        <f t="shared" si="458"/>
        <v>0.13333333333333333</v>
      </c>
      <c r="R7332" s="4">
        <f t="shared" si="459"/>
        <v>0.42222222222222222</v>
      </c>
      <c r="S7332">
        <v>0</v>
      </c>
      <c r="T7332">
        <v>24</v>
      </c>
      <c r="U7332">
        <v>76</v>
      </c>
    </row>
    <row r="7333" spans="1:21" x14ac:dyDescent="0.3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f t="shared" si="456"/>
        <v>180</v>
      </c>
      <c r="P7333" s="4">
        <f t="shared" si="457"/>
        <v>0</v>
      </c>
      <c r="Q7333" s="4">
        <f t="shared" si="458"/>
        <v>6.6666666666666666E-2</v>
      </c>
      <c r="R7333" s="4">
        <f t="shared" si="459"/>
        <v>0.23333333333333334</v>
      </c>
      <c r="S7333">
        <v>0</v>
      </c>
      <c r="T7333">
        <v>12</v>
      </c>
      <c r="U7333">
        <v>42</v>
      </c>
    </row>
    <row r="7334" spans="1:21" x14ac:dyDescent="0.3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f t="shared" si="456"/>
        <v>180</v>
      </c>
      <c r="P7334" s="4">
        <f t="shared" si="457"/>
        <v>5.5555555555555558E-3</v>
      </c>
      <c r="Q7334" s="4">
        <f t="shared" si="458"/>
        <v>0.11666666666666667</v>
      </c>
      <c r="R7334" s="4">
        <f t="shared" si="459"/>
        <v>0.37222222222222223</v>
      </c>
      <c r="S7334">
        <v>1</v>
      </c>
      <c r="T7334">
        <v>21</v>
      </c>
      <c r="U7334">
        <v>67</v>
      </c>
    </row>
    <row r="7335" spans="1:21" x14ac:dyDescent="0.3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f t="shared" si="456"/>
        <v>214</v>
      </c>
      <c r="P7335" s="4">
        <f t="shared" si="457"/>
        <v>0</v>
      </c>
      <c r="Q7335" s="4">
        <f t="shared" si="458"/>
        <v>7.0093457943925228E-2</v>
      </c>
      <c r="R7335" s="4">
        <f t="shared" si="459"/>
        <v>0.24299065420560748</v>
      </c>
      <c r="S7335">
        <v>0</v>
      </c>
      <c r="T7335">
        <v>15</v>
      </c>
      <c r="U7335">
        <v>52</v>
      </c>
    </row>
    <row r="7336" spans="1:21" x14ac:dyDescent="0.3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f t="shared" si="456"/>
        <v>180</v>
      </c>
      <c r="P7336" s="4">
        <f t="shared" si="457"/>
        <v>0</v>
      </c>
      <c r="Q7336" s="4">
        <f t="shared" si="458"/>
        <v>0.05</v>
      </c>
      <c r="R7336" s="4">
        <f t="shared" si="459"/>
        <v>0.18888888888888888</v>
      </c>
      <c r="S7336">
        <v>0</v>
      </c>
      <c r="T7336">
        <v>9</v>
      </c>
      <c r="U7336">
        <v>34</v>
      </c>
    </row>
    <row r="7337" spans="1:21" x14ac:dyDescent="0.3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f t="shared" si="456"/>
        <v>180</v>
      </c>
      <c r="P7337" s="4">
        <f t="shared" si="457"/>
        <v>5.5555555555555558E-3</v>
      </c>
      <c r="Q7337" s="4">
        <f t="shared" si="458"/>
        <v>0.05</v>
      </c>
      <c r="R7337" s="4">
        <f t="shared" si="459"/>
        <v>0.19444444444444445</v>
      </c>
      <c r="S7337">
        <v>1</v>
      </c>
      <c r="T7337">
        <v>9</v>
      </c>
      <c r="U7337">
        <v>35</v>
      </c>
    </row>
    <row r="7338" spans="1:21" x14ac:dyDescent="0.3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f t="shared" si="456"/>
        <v>180</v>
      </c>
      <c r="P7338" s="4">
        <f t="shared" si="457"/>
        <v>0</v>
      </c>
      <c r="Q7338" s="4">
        <f t="shared" si="458"/>
        <v>4.4444444444444446E-2</v>
      </c>
      <c r="R7338" s="4">
        <f t="shared" si="459"/>
        <v>0.16666666666666666</v>
      </c>
      <c r="S7338">
        <v>0</v>
      </c>
      <c r="T7338">
        <v>8</v>
      </c>
      <c r="U7338">
        <v>30</v>
      </c>
    </row>
    <row r="7339" spans="1:21" x14ac:dyDescent="0.3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f t="shared" si="456"/>
        <v>180</v>
      </c>
      <c r="P7339" s="4">
        <f t="shared" si="457"/>
        <v>5.5555555555555558E-3</v>
      </c>
      <c r="Q7339" s="4">
        <f t="shared" si="458"/>
        <v>0</v>
      </c>
      <c r="R7339" s="4">
        <f t="shared" si="459"/>
        <v>1.6666666666666666E-2</v>
      </c>
      <c r="S7339">
        <v>1</v>
      </c>
      <c r="T7339">
        <v>0</v>
      </c>
      <c r="U7339">
        <v>3</v>
      </c>
    </row>
    <row r="7340" spans="1:21" x14ac:dyDescent="0.3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f t="shared" si="456"/>
        <v>272</v>
      </c>
      <c r="P7340" s="4">
        <f t="shared" si="457"/>
        <v>1.1029411764705883E-2</v>
      </c>
      <c r="Q7340" s="4">
        <f t="shared" si="458"/>
        <v>2.9411764705882353E-2</v>
      </c>
      <c r="R7340" s="4">
        <f t="shared" si="459"/>
        <v>0.11397058823529412</v>
      </c>
      <c r="S7340">
        <v>3</v>
      </c>
      <c r="T7340">
        <v>8</v>
      </c>
      <c r="U7340">
        <v>31</v>
      </c>
    </row>
    <row r="7341" spans="1:21" x14ac:dyDescent="0.3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f t="shared" si="456"/>
        <v>469</v>
      </c>
      <c r="P7341" s="4">
        <f t="shared" si="457"/>
        <v>0</v>
      </c>
      <c r="Q7341" s="4">
        <f t="shared" si="458"/>
        <v>2.9850746268656716E-2</v>
      </c>
      <c r="R7341" s="4">
        <f t="shared" si="459"/>
        <v>0.1044776119402985</v>
      </c>
      <c r="S7341">
        <v>0</v>
      </c>
      <c r="T7341">
        <v>14</v>
      </c>
      <c r="U7341">
        <v>49</v>
      </c>
    </row>
    <row r="7342" spans="1:21" x14ac:dyDescent="0.3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f t="shared" si="456"/>
        <v>331</v>
      </c>
      <c r="P7342" s="4">
        <f t="shared" si="457"/>
        <v>3.0211480362537764E-3</v>
      </c>
      <c r="Q7342" s="4">
        <f t="shared" si="458"/>
        <v>1.2084592145015106E-2</v>
      </c>
      <c r="R7342" s="4">
        <f t="shared" si="459"/>
        <v>6.3444108761329304E-2</v>
      </c>
      <c r="S7342">
        <v>1</v>
      </c>
      <c r="T7342">
        <v>4</v>
      </c>
      <c r="U7342">
        <v>21</v>
      </c>
    </row>
    <row r="7343" spans="1:21" x14ac:dyDescent="0.3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f t="shared" si="456"/>
        <v>256</v>
      </c>
      <c r="P7343" s="4">
        <f t="shared" si="457"/>
        <v>0</v>
      </c>
      <c r="Q7343" s="4">
        <f t="shared" si="458"/>
        <v>3.90625E-2</v>
      </c>
      <c r="R7343" s="4">
        <f t="shared" si="459"/>
        <v>0.14453125</v>
      </c>
      <c r="S7343">
        <v>0</v>
      </c>
      <c r="T7343">
        <v>10</v>
      </c>
      <c r="U7343">
        <v>37</v>
      </c>
    </row>
    <row r="7344" spans="1:21" x14ac:dyDescent="0.3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f t="shared" si="456"/>
        <v>180</v>
      </c>
      <c r="P7344" s="4">
        <f t="shared" si="457"/>
        <v>0</v>
      </c>
      <c r="Q7344" s="4">
        <f t="shared" si="458"/>
        <v>6.6666666666666666E-2</v>
      </c>
      <c r="R7344" s="4">
        <f t="shared" si="459"/>
        <v>0.24444444444444444</v>
      </c>
      <c r="S7344">
        <v>0</v>
      </c>
      <c r="T7344">
        <v>12</v>
      </c>
      <c r="U7344">
        <v>44</v>
      </c>
    </row>
    <row r="7345" spans="1:21" x14ac:dyDescent="0.3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f t="shared" si="456"/>
        <v>180</v>
      </c>
      <c r="P7345" s="4">
        <f t="shared" si="457"/>
        <v>0</v>
      </c>
      <c r="Q7345" s="4">
        <f t="shared" si="458"/>
        <v>1.6666666666666666E-2</v>
      </c>
      <c r="R7345" s="4">
        <f t="shared" si="459"/>
        <v>8.8888888888888892E-2</v>
      </c>
      <c r="S7345">
        <v>0</v>
      </c>
      <c r="T7345">
        <v>3</v>
      </c>
      <c r="U7345">
        <v>16</v>
      </c>
    </row>
    <row r="7346" spans="1:21" x14ac:dyDescent="0.3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f t="shared" si="456"/>
        <v>180</v>
      </c>
      <c r="P7346" s="4">
        <f t="shared" si="457"/>
        <v>0</v>
      </c>
      <c r="Q7346" s="4">
        <f t="shared" si="458"/>
        <v>2.7777777777777776E-2</v>
      </c>
      <c r="R7346" s="4">
        <f t="shared" si="459"/>
        <v>0.12777777777777777</v>
      </c>
      <c r="S7346">
        <v>0</v>
      </c>
      <c r="T7346">
        <v>5</v>
      </c>
      <c r="U7346">
        <v>23</v>
      </c>
    </row>
    <row r="7347" spans="1:21" x14ac:dyDescent="0.3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f t="shared" si="456"/>
        <v>180</v>
      </c>
      <c r="P7347" s="4">
        <f t="shared" si="457"/>
        <v>0</v>
      </c>
      <c r="Q7347" s="4">
        <f t="shared" si="458"/>
        <v>1.1111111111111112E-2</v>
      </c>
      <c r="R7347" s="4">
        <f t="shared" si="459"/>
        <v>7.7777777777777779E-2</v>
      </c>
      <c r="S7347">
        <v>0</v>
      </c>
      <c r="T7347">
        <v>2</v>
      </c>
      <c r="U7347">
        <v>14</v>
      </c>
    </row>
    <row r="7348" spans="1:21" x14ac:dyDescent="0.3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f t="shared" si="456"/>
        <v>336</v>
      </c>
      <c r="P7348" s="4">
        <f t="shared" si="457"/>
        <v>0</v>
      </c>
      <c r="Q7348" s="4">
        <f t="shared" si="458"/>
        <v>8.9285714285714281E-3</v>
      </c>
      <c r="R7348" s="4">
        <f t="shared" si="459"/>
        <v>5.0595238095238096E-2</v>
      </c>
      <c r="S7348">
        <v>0</v>
      </c>
      <c r="T7348">
        <v>3</v>
      </c>
      <c r="U7348">
        <v>17</v>
      </c>
    </row>
    <row r="7349" spans="1:21" x14ac:dyDescent="0.3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f t="shared" si="456"/>
        <v>214</v>
      </c>
      <c r="P7349" s="4">
        <f t="shared" si="457"/>
        <v>9.3457943925233638E-3</v>
      </c>
      <c r="Q7349" s="4">
        <f t="shared" si="458"/>
        <v>4.6728971962616819E-3</v>
      </c>
      <c r="R7349" s="4">
        <f t="shared" si="459"/>
        <v>4.6728971962616821E-2</v>
      </c>
      <c r="S7349">
        <v>2</v>
      </c>
      <c r="T7349">
        <v>1</v>
      </c>
      <c r="U7349">
        <v>10</v>
      </c>
    </row>
    <row r="7350" spans="1:21" x14ac:dyDescent="0.3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f t="shared" si="456"/>
        <v>256</v>
      </c>
      <c r="P7350" s="4">
        <f t="shared" si="457"/>
        <v>3.90625E-3</v>
      </c>
      <c r="Q7350" s="4">
        <f t="shared" si="458"/>
        <v>1.171875E-2</v>
      </c>
      <c r="R7350" s="4">
        <f t="shared" si="459"/>
        <v>6.25E-2</v>
      </c>
      <c r="S7350">
        <v>1</v>
      </c>
      <c r="T7350">
        <v>3</v>
      </c>
      <c r="U7350">
        <v>16</v>
      </c>
    </row>
    <row r="7351" spans="1:21" x14ac:dyDescent="0.3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f t="shared" si="456"/>
        <v>180</v>
      </c>
      <c r="P7351" s="4">
        <f t="shared" si="457"/>
        <v>1.6666666666666666E-2</v>
      </c>
      <c r="Q7351" s="4">
        <f t="shared" si="458"/>
        <v>8.8888888888888892E-2</v>
      </c>
      <c r="R7351" s="4">
        <f t="shared" si="459"/>
        <v>0.28888888888888886</v>
      </c>
      <c r="S7351">
        <v>3</v>
      </c>
      <c r="T7351">
        <v>16</v>
      </c>
      <c r="U7351">
        <v>52</v>
      </c>
    </row>
    <row r="7352" spans="1:21" x14ac:dyDescent="0.3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f t="shared" si="456"/>
        <v>180</v>
      </c>
      <c r="P7352" s="4">
        <f t="shared" si="457"/>
        <v>0</v>
      </c>
      <c r="Q7352" s="4">
        <f t="shared" si="458"/>
        <v>1.6666666666666666E-2</v>
      </c>
      <c r="R7352" s="4">
        <f t="shared" si="459"/>
        <v>8.8888888888888892E-2</v>
      </c>
      <c r="S7352">
        <v>0</v>
      </c>
      <c r="T7352">
        <v>3</v>
      </c>
      <c r="U7352">
        <v>16</v>
      </c>
    </row>
    <row r="7353" spans="1:21" x14ac:dyDescent="0.3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f t="shared" si="456"/>
        <v>180</v>
      </c>
      <c r="P7353" s="4">
        <f t="shared" si="457"/>
        <v>0</v>
      </c>
      <c r="Q7353" s="4">
        <f t="shared" si="458"/>
        <v>4.4444444444444446E-2</v>
      </c>
      <c r="R7353" s="4">
        <f t="shared" si="459"/>
        <v>0.17777777777777778</v>
      </c>
      <c r="S7353">
        <v>0</v>
      </c>
      <c r="T7353">
        <v>8</v>
      </c>
      <c r="U7353">
        <v>32</v>
      </c>
    </row>
    <row r="7354" spans="1:21" x14ac:dyDescent="0.3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f t="shared" si="456"/>
        <v>180</v>
      </c>
      <c r="P7354" s="4">
        <f t="shared" si="457"/>
        <v>0</v>
      </c>
      <c r="Q7354" s="4">
        <f t="shared" si="458"/>
        <v>2.7777777777777776E-2</v>
      </c>
      <c r="R7354" s="4">
        <f t="shared" si="459"/>
        <v>0.12222222222222222</v>
      </c>
      <c r="S7354">
        <v>0</v>
      </c>
      <c r="T7354">
        <v>5</v>
      </c>
      <c r="U7354">
        <v>22</v>
      </c>
    </row>
    <row r="7355" spans="1:21" x14ac:dyDescent="0.3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f t="shared" si="456"/>
        <v>180</v>
      </c>
      <c r="P7355" s="4">
        <f t="shared" si="457"/>
        <v>0</v>
      </c>
      <c r="Q7355" s="4">
        <f t="shared" si="458"/>
        <v>7.7777777777777779E-2</v>
      </c>
      <c r="R7355" s="4">
        <f t="shared" si="459"/>
        <v>0.2722222222222222</v>
      </c>
      <c r="S7355">
        <v>0</v>
      </c>
      <c r="T7355">
        <v>14</v>
      </c>
      <c r="U7355">
        <v>49</v>
      </c>
    </row>
    <row r="7356" spans="1:21" x14ac:dyDescent="0.3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f t="shared" si="456"/>
        <v>256</v>
      </c>
      <c r="P7356" s="4">
        <f t="shared" si="457"/>
        <v>0</v>
      </c>
      <c r="Q7356" s="4">
        <f t="shared" si="458"/>
        <v>5.859375E-2</v>
      </c>
      <c r="R7356" s="4">
        <f t="shared" si="459"/>
        <v>0.19921875</v>
      </c>
      <c r="S7356">
        <v>0</v>
      </c>
      <c r="T7356">
        <v>15</v>
      </c>
      <c r="U7356">
        <v>51</v>
      </c>
    </row>
    <row r="7357" spans="1:21" x14ac:dyDescent="0.3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f t="shared" si="456"/>
        <v>214</v>
      </c>
      <c r="P7357" s="4">
        <f t="shared" si="457"/>
        <v>4.6728971962616819E-3</v>
      </c>
      <c r="Q7357" s="4">
        <f t="shared" si="458"/>
        <v>5.6074766355140186E-2</v>
      </c>
      <c r="R7357" s="4">
        <f t="shared" si="459"/>
        <v>0.20560747663551401</v>
      </c>
      <c r="S7357">
        <v>1</v>
      </c>
      <c r="T7357">
        <v>12</v>
      </c>
      <c r="U7357">
        <v>44</v>
      </c>
    </row>
    <row r="7358" spans="1:21" x14ac:dyDescent="0.3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f t="shared" si="456"/>
        <v>180</v>
      </c>
      <c r="P7358" s="4">
        <f t="shared" si="457"/>
        <v>0</v>
      </c>
      <c r="Q7358" s="4">
        <f t="shared" si="458"/>
        <v>0.05</v>
      </c>
      <c r="R7358" s="4">
        <f t="shared" si="459"/>
        <v>0.19444444444444445</v>
      </c>
      <c r="S7358">
        <v>0</v>
      </c>
      <c r="T7358">
        <v>9</v>
      </c>
      <c r="U7358">
        <v>35</v>
      </c>
    </row>
    <row r="7359" spans="1:21" x14ac:dyDescent="0.3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f t="shared" si="456"/>
        <v>180</v>
      </c>
      <c r="P7359" s="4">
        <f t="shared" si="457"/>
        <v>0</v>
      </c>
      <c r="Q7359" s="4">
        <f t="shared" si="458"/>
        <v>3.888888888888889E-2</v>
      </c>
      <c r="R7359" s="4">
        <f t="shared" si="459"/>
        <v>0.15</v>
      </c>
      <c r="S7359">
        <v>0</v>
      </c>
      <c r="T7359">
        <v>7</v>
      </c>
      <c r="U7359">
        <v>27</v>
      </c>
    </row>
    <row r="7360" spans="1:21" x14ac:dyDescent="0.3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f t="shared" si="456"/>
        <v>331</v>
      </c>
      <c r="P7360" s="4">
        <f t="shared" si="457"/>
        <v>0</v>
      </c>
      <c r="Q7360" s="4">
        <f t="shared" si="458"/>
        <v>3.0211480362537764E-3</v>
      </c>
      <c r="R7360" s="4">
        <f t="shared" si="459"/>
        <v>3.6253776435045321E-2</v>
      </c>
      <c r="S7360">
        <v>0</v>
      </c>
      <c r="T7360">
        <v>1</v>
      </c>
      <c r="U7360">
        <v>12</v>
      </c>
    </row>
    <row r="7361" spans="1:21" x14ac:dyDescent="0.3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f t="shared" si="456"/>
        <v>180</v>
      </c>
      <c r="P7361" s="4">
        <f t="shared" si="457"/>
        <v>0</v>
      </c>
      <c r="Q7361" s="4">
        <f t="shared" si="458"/>
        <v>0.1</v>
      </c>
      <c r="R7361" s="4">
        <f t="shared" si="459"/>
        <v>0.33888888888888891</v>
      </c>
      <c r="S7361">
        <v>0</v>
      </c>
      <c r="T7361">
        <v>18</v>
      </c>
      <c r="U7361">
        <v>61</v>
      </c>
    </row>
    <row r="7362" spans="1:21" x14ac:dyDescent="0.3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f t="shared" si="456"/>
        <v>469</v>
      </c>
      <c r="P7362" s="4">
        <f t="shared" si="457"/>
        <v>0</v>
      </c>
      <c r="Q7362" s="4">
        <f t="shared" si="458"/>
        <v>8.5287846481876331E-3</v>
      </c>
      <c r="R7362" s="4">
        <f t="shared" si="459"/>
        <v>3.8379530916844352E-2</v>
      </c>
      <c r="S7362">
        <v>0</v>
      </c>
      <c r="T7362">
        <v>4</v>
      </c>
      <c r="U7362">
        <v>18</v>
      </c>
    </row>
    <row r="7363" spans="1:21" x14ac:dyDescent="0.3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f t="shared" ref="O7363:O7426" si="460">L7363+M7363+N7363</f>
        <v>180</v>
      </c>
      <c r="P7363" s="4">
        <f t="shared" ref="P7363:P7426" si="461">S7363/O7363</f>
        <v>0</v>
      </c>
      <c r="Q7363" s="4">
        <f t="shared" ref="Q7363:Q7426" si="462">T7363/O7363</f>
        <v>6.1111111111111109E-2</v>
      </c>
      <c r="R7363" s="4">
        <f t="shared" ref="R7363:R7426" si="463">U7363/O7363</f>
        <v>0.22777777777777777</v>
      </c>
      <c r="S7363">
        <v>0</v>
      </c>
      <c r="T7363">
        <v>11</v>
      </c>
      <c r="U7363">
        <v>41</v>
      </c>
    </row>
    <row r="7364" spans="1:21" x14ac:dyDescent="0.3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f t="shared" si="460"/>
        <v>180</v>
      </c>
      <c r="P7364" s="4">
        <f t="shared" si="461"/>
        <v>5.5555555555555558E-3</v>
      </c>
      <c r="Q7364" s="4">
        <f t="shared" si="462"/>
        <v>7.7777777777777779E-2</v>
      </c>
      <c r="R7364" s="4">
        <f t="shared" si="463"/>
        <v>0.26111111111111113</v>
      </c>
      <c r="S7364">
        <v>1</v>
      </c>
      <c r="T7364">
        <v>14</v>
      </c>
      <c r="U7364">
        <v>47</v>
      </c>
    </row>
    <row r="7365" spans="1:21" x14ac:dyDescent="0.3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f t="shared" si="460"/>
        <v>235</v>
      </c>
      <c r="P7365" s="4">
        <f t="shared" si="461"/>
        <v>0</v>
      </c>
      <c r="Q7365" s="4">
        <f t="shared" si="462"/>
        <v>2.1276595744680851E-2</v>
      </c>
      <c r="R7365" s="4">
        <f t="shared" si="463"/>
        <v>9.3617021276595741E-2</v>
      </c>
      <c r="S7365">
        <v>0</v>
      </c>
      <c r="T7365">
        <v>5</v>
      </c>
      <c r="U7365">
        <v>22</v>
      </c>
    </row>
    <row r="7366" spans="1:21" x14ac:dyDescent="0.3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f t="shared" si="460"/>
        <v>235</v>
      </c>
      <c r="P7366" s="4">
        <f t="shared" si="461"/>
        <v>4.2553191489361703E-3</v>
      </c>
      <c r="Q7366" s="4">
        <f t="shared" si="462"/>
        <v>5.5319148936170209E-2</v>
      </c>
      <c r="R7366" s="4">
        <f t="shared" si="463"/>
        <v>0.19574468085106383</v>
      </c>
      <c r="S7366">
        <v>1</v>
      </c>
      <c r="T7366">
        <v>13</v>
      </c>
      <c r="U7366">
        <v>46</v>
      </c>
    </row>
    <row r="7367" spans="1:21" x14ac:dyDescent="0.3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f t="shared" si="460"/>
        <v>180</v>
      </c>
      <c r="P7367" s="4">
        <f t="shared" si="461"/>
        <v>0</v>
      </c>
      <c r="Q7367" s="4">
        <f t="shared" si="462"/>
        <v>6.6666666666666666E-2</v>
      </c>
      <c r="R7367" s="4">
        <f t="shared" si="463"/>
        <v>0.23333333333333334</v>
      </c>
      <c r="S7367">
        <v>0</v>
      </c>
      <c r="T7367">
        <v>12</v>
      </c>
      <c r="U7367">
        <v>42</v>
      </c>
    </row>
    <row r="7368" spans="1:21" x14ac:dyDescent="0.3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f t="shared" si="460"/>
        <v>332</v>
      </c>
      <c r="P7368" s="4">
        <f t="shared" si="461"/>
        <v>0</v>
      </c>
      <c r="Q7368" s="4">
        <f t="shared" si="462"/>
        <v>5.1204819277108432E-2</v>
      </c>
      <c r="R7368" s="4">
        <f t="shared" si="463"/>
        <v>0.1716867469879518</v>
      </c>
      <c r="S7368">
        <v>0</v>
      </c>
      <c r="T7368">
        <v>17</v>
      </c>
      <c r="U7368">
        <v>57</v>
      </c>
    </row>
    <row r="7369" spans="1:21" x14ac:dyDescent="0.3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f t="shared" si="460"/>
        <v>331</v>
      </c>
      <c r="P7369" s="4">
        <f t="shared" si="461"/>
        <v>3.0211480362537764E-3</v>
      </c>
      <c r="Q7369" s="4">
        <f t="shared" si="462"/>
        <v>1.5105740181268883E-2</v>
      </c>
      <c r="R7369" s="4">
        <f t="shared" si="463"/>
        <v>6.9486404833836862E-2</v>
      </c>
      <c r="S7369">
        <v>1</v>
      </c>
      <c r="T7369">
        <v>5</v>
      </c>
      <c r="U7369">
        <v>23</v>
      </c>
    </row>
    <row r="7370" spans="1:21" x14ac:dyDescent="0.3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f t="shared" si="460"/>
        <v>235</v>
      </c>
      <c r="P7370" s="4">
        <f t="shared" si="461"/>
        <v>0</v>
      </c>
      <c r="Q7370" s="4">
        <f t="shared" si="462"/>
        <v>4.2553191489361703E-3</v>
      </c>
      <c r="R7370" s="4">
        <f t="shared" si="463"/>
        <v>4.2553191489361701E-2</v>
      </c>
      <c r="S7370">
        <v>0</v>
      </c>
      <c r="T7370">
        <v>1</v>
      </c>
      <c r="U7370">
        <v>10</v>
      </c>
    </row>
    <row r="7371" spans="1:21" x14ac:dyDescent="0.3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f t="shared" si="460"/>
        <v>332</v>
      </c>
      <c r="P7371" s="4">
        <f t="shared" si="461"/>
        <v>0</v>
      </c>
      <c r="Q7371" s="4">
        <f t="shared" si="462"/>
        <v>1.5060240963855422E-2</v>
      </c>
      <c r="R7371" s="4">
        <f t="shared" si="463"/>
        <v>6.6265060240963861E-2</v>
      </c>
      <c r="S7371">
        <v>0</v>
      </c>
      <c r="T7371">
        <v>5</v>
      </c>
      <c r="U7371">
        <v>22</v>
      </c>
    </row>
    <row r="7372" spans="1:21" x14ac:dyDescent="0.3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f t="shared" si="460"/>
        <v>180</v>
      </c>
      <c r="P7372" s="4">
        <f t="shared" si="461"/>
        <v>1.1111111111111112E-2</v>
      </c>
      <c r="Q7372" s="4">
        <f t="shared" si="462"/>
        <v>0.05</v>
      </c>
      <c r="R7372" s="4">
        <f t="shared" si="463"/>
        <v>0.18888888888888888</v>
      </c>
      <c r="S7372">
        <v>2</v>
      </c>
      <c r="T7372">
        <v>9</v>
      </c>
      <c r="U7372">
        <v>34</v>
      </c>
    </row>
    <row r="7373" spans="1:21" x14ac:dyDescent="0.3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f t="shared" si="460"/>
        <v>469</v>
      </c>
      <c r="P7373" s="4">
        <f t="shared" si="461"/>
        <v>0</v>
      </c>
      <c r="Q7373" s="4">
        <f t="shared" si="462"/>
        <v>1.7057569296375266E-2</v>
      </c>
      <c r="R7373" s="4">
        <f t="shared" si="463"/>
        <v>6.6098081023454158E-2</v>
      </c>
      <c r="S7373">
        <v>0</v>
      </c>
      <c r="T7373">
        <v>8</v>
      </c>
      <c r="U7373">
        <v>31</v>
      </c>
    </row>
    <row r="7374" spans="1:21" x14ac:dyDescent="0.3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f t="shared" si="460"/>
        <v>180</v>
      </c>
      <c r="P7374" s="4">
        <f t="shared" si="461"/>
        <v>0</v>
      </c>
      <c r="Q7374" s="4">
        <f t="shared" si="462"/>
        <v>3.3333333333333333E-2</v>
      </c>
      <c r="R7374" s="4">
        <f t="shared" si="463"/>
        <v>0.13333333333333333</v>
      </c>
      <c r="S7374">
        <v>0</v>
      </c>
      <c r="T7374">
        <v>6</v>
      </c>
      <c r="U7374">
        <v>24</v>
      </c>
    </row>
    <row r="7375" spans="1:21" x14ac:dyDescent="0.3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f t="shared" si="460"/>
        <v>336</v>
      </c>
      <c r="P7375" s="4">
        <f t="shared" si="461"/>
        <v>2.976190476190476E-3</v>
      </c>
      <c r="Q7375" s="4">
        <f t="shared" si="462"/>
        <v>0</v>
      </c>
      <c r="R7375" s="4">
        <f t="shared" si="463"/>
        <v>2.976190476190476E-3</v>
      </c>
      <c r="S7375">
        <v>1</v>
      </c>
      <c r="T7375">
        <v>0</v>
      </c>
      <c r="U7375">
        <v>1</v>
      </c>
    </row>
    <row r="7376" spans="1:21" x14ac:dyDescent="0.3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f t="shared" si="460"/>
        <v>272</v>
      </c>
      <c r="P7376" s="4">
        <f t="shared" si="461"/>
        <v>3.6764705882352941E-3</v>
      </c>
      <c r="Q7376" s="4">
        <f t="shared" si="462"/>
        <v>3.6764705882352942E-2</v>
      </c>
      <c r="R7376" s="4">
        <f t="shared" si="463"/>
        <v>0.13970588235294118</v>
      </c>
      <c r="S7376">
        <v>1</v>
      </c>
      <c r="T7376">
        <v>10</v>
      </c>
      <c r="U7376">
        <v>38</v>
      </c>
    </row>
    <row r="7377" spans="1:21" x14ac:dyDescent="0.3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f t="shared" si="460"/>
        <v>180</v>
      </c>
      <c r="P7377" s="4">
        <f t="shared" si="461"/>
        <v>0</v>
      </c>
      <c r="Q7377" s="4">
        <f t="shared" si="462"/>
        <v>0.10555555555555556</v>
      </c>
      <c r="R7377" s="4">
        <f t="shared" si="463"/>
        <v>0.33888888888888891</v>
      </c>
      <c r="S7377">
        <v>0</v>
      </c>
      <c r="T7377">
        <v>19</v>
      </c>
      <c r="U7377">
        <v>61</v>
      </c>
    </row>
    <row r="7378" spans="1:21" x14ac:dyDescent="0.3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f t="shared" si="460"/>
        <v>180</v>
      </c>
      <c r="P7378" s="4">
        <f t="shared" si="461"/>
        <v>0</v>
      </c>
      <c r="Q7378" s="4">
        <f t="shared" si="462"/>
        <v>5.5555555555555552E-2</v>
      </c>
      <c r="R7378" s="4">
        <f t="shared" si="463"/>
        <v>0.21111111111111111</v>
      </c>
      <c r="S7378">
        <v>0</v>
      </c>
      <c r="T7378">
        <v>10</v>
      </c>
      <c r="U7378">
        <v>38</v>
      </c>
    </row>
    <row r="7379" spans="1:21" x14ac:dyDescent="0.3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f t="shared" si="460"/>
        <v>216</v>
      </c>
      <c r="P7379" s="4">
        <f t="shared" si="461"/>
        <v>4.6296296296296294E-3</v>
      </c>
      <c r="Q7379" s="4">
        <f t="shared" si="462"/>
        <v>5.0925925925925923E-2</v>
      </c>
      <c r="R7379" s="4">
        <f t="shared" si="463"/>
        <v>0.18518518518518517</v>
      </c>
      <c r="S7379">
        <v>1</v>
      </c>
      <c r="T7379">
        <v>11</v>
      </c>
      <c r="U7379">
        <v>40</v>
      </c>
    </row>
    <row r="7380" spans="1:21" x14ac:dyDescent="0.3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f t="shared" si="460"/>
        <v>180</v>
      </c>
      <c r="P7380" s="4">
        <f t="shared" si="461"/>
        <v>0</v>
      </c>
      <c r="Q7380" s="4">
        <f t="shared" si="462"/>
        <v>6.1111111111111109E-2</v>
      </c>
      <c r="R7380" s="4">
        <f t="shared" si="463"/>
        <v>0.21666666666666667</v>
      </c>
      <c r="S7380">
        <v>0</v>
      </c>
      <c r="T7380">
        <v>11</v>
      </c>
      <c r="U7380">
        <v>39</v>
      </c>
    </row>
    <row r="7381" spans="1:21" x14ac:dyDescent="0.3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f t="shared" si="460"/>
        <v>180</v>
      </c>
      <c r="P7381" s="4">
        <f t="shared" si="461"/>
        <v>0</v>
      </c>
      <c r="Q7381" s="4">
        <f t="shared" si="462"/>
        <v>5.5555555555555552E-2</v>
      </c>
      <c r="R7381" s="4">
        <f t="shared" si="463"/>
        <v>0.2</v>
      </c>
      <c r="S7381">
        <v>0</v>
      </c>
      <c r="T7381">
        <v>10</v>
      </c>
      <c r="U7381">
        <v>36</v>
      </c>
    </row>
    <row r="7382" spans="1:21" x14ac:dyDescent="0.3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f t="shared" si="460"/>
        <v>180</v>
      </c>
      <c r="P7382" s="4">
        <f t="shared" si="461"/>
        <v>0</v>
      </c>
      <c r="Q7382" s="4">
        <f t="shared" si="462"/>
        <v>7.2222222222222215E-2</v>
      </c>
      <c r="R7382" s="4">
        <f t="shared" si="463"/>
        <v>0.25</v>
      </c>
      <c r="S7382">
        <v>0</v>
      </c>
      <c r="T7382">
        <v>13</v>
      </c>
      <c r="U7382">
        <v>45</v>
      </c>
    </row>
    <row r="7383" spans="1:21" x14ac:dyDescent="0.3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f t="shared" si="460"/>
        <v>180</v>
      </c>
      <c r="P7383" s="4">
        <f t="shared" si="461"/>
        <v>1.1111111111111112E-2</v>
      </c>
      <c r="Q7383" s="4">
        <f t="shared" si="462"/>
        <v>5.5555555555555552E-2</v>
      </c>
      <c r="R7383" s="4">
        <f t="shared" si="463"/>
        <v>0.2</v>
      </c>
      <c r="S7383">
        <v>2</v>
      </c>
      <c r="T7383">
        <v>10</v>
      </c>
      <c r="U7383">
        <v>36</v>
      </c>
    </row>
    <row r="7384" spans="1:21" x14ac:dyDescent="0.3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f t="shared" si="460"/>
        <v>235</v>
      </c>
      <c r="P7384" s="4">
        <f t="shared" si="461"/>
        <v>0</v>
      </c>
      <c r="Q7384" s="4">
        <f t="shared" si="462"/>
        <v>2.553191489361702E-2</v>
      </c>
      <c r="R7384" s="4">
        <f t="shared" si="463"/>
        <v>0.10638297872340426</v>
      </c>
      <c r="S7384">
        <v>0</v>
      </c>
      <c r="T7384">
        <v>6</v>
      </c>
      <c r="U7384">
        <v>25</v>
      </c>
    </row>
    <row r="7385" spans="1:21" x14ac:dyDescent="0.3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f t="shared" si="460"/>
        <v>272</v>
      </c>
      <c r="P7385" s="4">
        <f t="shared" si="461"/>
        <v>3.6764705882352941E-3</v>
      </c>
      <c r="Q7385" s="4">
        <f t="shared" si="462"/>
        <v>1.1029411764705883E-2</v>
      </c>
      <c r="R7385" s="4">
        <f t="shared" si="463"/>
        <v>6.6176470588235295E-2</v>
      </c>
      <c r="S7385">
        <v>1</v>
      </c>
      <c r="T7385">
        <v>3</v>
      </c>
      <c r="U7385">
        <v>18</v>
      </c>
    </row>
    <row r="7386" spans="1:21" x14ac:dyDescent="0.3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f t="shared" si="460"/>
        <v>180</v>
      </c>
      <c r="P7386" s="4">
        <f t="shared" si="461"/>
        <v>0</v>
      </c>
      <c r="Q7386" s="4">
        <f t="shared" si="462"/>
        <v>3.3333333333333333E-2</v>
      </c>
      <c r="R7386" s="4">
        <f t="shared" si="463"/>
        <v>0.14444444444444443</v>
      </c>
      <c r="S7386">
        <v>0</v>
      </c>
      <c r="T7386">
        <v>6</v>
      </c>
      <c r="U7386">
        <v>26</v>
      </c>
    </row>
    <row r="7387" spans="1:21" x14ac:dyDescent="0.3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f t="shared" si="460"/>
        <v>336</v>
      </c>
      <c r="P7387" s="4">
        <f t="shared" si="461"/>
        <v>0</v>
      </c>
      <c r="Q7387" s="4">
        <f t="shared" si="462"/>
        <v>2.6785714285714284E-2</v>
      </c>
      <c r="R7387" s="4">
        <f t="shared" si="463"/>
        <v>0.10416666666666667</v>
      </c>
      <c r="S7387">
        <v>0</v>
      </c>
      <c r="T7387">
        <v>9</v>
      </c>
      <c r="U7387">
        <v>35</v>
      </c>
    </row>
    <row r="7388" spans="1:21" x14ac:dyDescent="0.3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f t="shared" si="460"/>
        <v>331</v>
      </c>
      <c r="P7388" s="4">
        <f t="shared" si="461"/>
        <v>3.0211480362537764E-3</v>
      </c>
      <c r="Q7388" s="4">
        <f t="shared" si="462"/>
        <v>1.812688821752266E-2</v>
      </c>
      <c r="R7388" s="4">
        <f t="shared" si="463"/>
        <v>7.5528700906344406E-2</v>
      </c>
      <c r="S7388">
        <v>1</v>
      </c>
      <c r="T7388">
        <v>6</v>
      </c>
      <c r="U7388">
        <v>25</v>
      </c>
    </row>
    <row r="7389" spans="1:21" x14ac:dyDescent="0.3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f t="shared" si="460"/>
        <v>332</v>
      </c>
      <c r="P7389" s="4">
        <f t="shared" si="461"/>
        <v>9.0361445783132526E-3</v>
      </c>
      <c r="Q7389" s="4">
        <f t="shared" si="462"/>
        <v>2.710843373493976E-2</v>
      </c>
      <c r="R7389" s="4">
        <f t="shared" si="463"/>
        <v>0.10542168674698796</v>
      </c>
      <c r="S7389">
        <v>3</v>
      </c>
      <c r="T7389">
        <v>9</v>
      </c>
      <c r="U7389">
        <v>35</v>
      </c>
    </row>
    <row r="7390" spans="1:21" x14ac:dyDescent="0.3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f t="shared" si="460"/>
        <v>180</v>
      </c>
      <c r="P7390" s="4">
        <f t="shared" si="461"/>
        <v>0</v>
      </c>
      <c r="Q7390" s="4">
        <f t="shared" si="462"/>
        <v>5.5555555555555552E-2</v>
      </c>
      <c r="R7390" s="4">
        <f t="shared" si="463"/>
        <v>0.20555555555555555</v>
      </c>
      <c r="S7390">
        <v>0</v>
      </c>
      <c r="T7390">
        <v>10</v>
      </c>
      <c r="U7390">
        <v>37</v>
      </c>
    </row>
    <row r="7391" spans="1:21" x14ac:dyDescent="0.3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f t="shared" si="460"/>
        <v>469</v>
      </c>
      <c r="P7391" s="4">
        <f t="shared" si="461"/>
        <v>0</v>
      </c>
      <c r="Q7391" s="4">
        <f t="shared" si="462"/>
        <v>2.5586353944562899E-2</v>
      </c>
      <c r="R7391" s="4">
        <f t="shared" si="463"/>
        <v>9.1684434968017064E-2</v>
      </c>
      <c r="S7391">
        <v>0</v>
      </c>
      <c r="T7391">
        <v>12</v>
      </c>
      <c r="U7391">
        <v>43</v>
      </c>
    </row>
    <row r="7392" spans="1:21" x14ac:dyDescent="0.3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f t="shared" si="460"/>
        <v>272</v>
      </c>
      <c r="P7392" s="4">
        <f t="shared" si="461"/>
        <v>7.3529411764705881E-3</v>
      </c>
      <c r="Q7392" s="4">
        <f t="shared" si="462"/>
        <v>5.514705882352941E-2</v>
      </c>
      <c r="R7392" s="4">
        <f t="shared" si="463"/>
        <v>0.18382352941176472</v>
      </c>
      <c r="S7392">
        <v>2</v>
      </c>
      <c r="T7392">
        <v>15</v>
      </c>
      <c r="U7392">
        <v>50</v>
      </c>
    </row>
    <row r="7393" spans="1:21" x14ac:dyDescent="0.3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f t="shared" si="460"/>
        <v>469</v>
      </c>
      <c r="P7393" s="4">
        <f t="shared" si="461"/>
        <v>2.1321961620469083E-3</v>
      </c>
      <c r="Q7393" s="4">
        <f t="shared" si="462"/>
        <v>1.7057569296375266E-2</v>
      </c>
      <c r="R7393" s="4">
        <f t="shared" si="463"/>
        <v>6.8230277185501065E-2</v>
      </c>
      <c r="S7393">
        <v>1</v>
      </c>
      <c r="T7393">
        <v>8</v>
      </c>
      <c r="U7393">
        <v>32</v>
      </c>
    </row>
    <row r="7394" spans="1:21" x14ac:dyDescent="0.3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f t="shared" si="460"/>
        <v>180</v>
      </c>
      <c r="P7394" s="4">
        <f t="shared" si="461"/>
        <v>0</v>
      </c>
      <c r="Q7394" s="4">
        <f t="shared" si="462"/>
        <v>5.5555555555555558E-3</v>
      </c>
      <c r="R7394" s="4">
        <f t="shared" si="463"/>
        <v>5.5555555555555552E-2</v>
      </c>
      <c r="S7394">
        <v>0</v>
      </c>
      <c r="T7394">
        <v>1</v>
      </c>
      <c r="U7394">
        <v>10</v>
      </c>
    </row>
    <row r="7395" spans="1:21" x14ac:dyDescent="0.3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f t="shared" si="460"/>
        <v>256</v>
      </c>
      <c r="P7395" s="4">
        <f t="shared" si="461"/>
        <v>0</v>
      </c>
      <c r="Q7395" s="4">
        <f t="shared" si="462"/>
        <v>2.34375E-2</v>
      </c>
      <c r="R7395" s="4">
        <f t="shared" si="463"/>
        <v>9.765625E-2</v>
      </c>
      <c r="S7395">
        <v>0</v>
      </c>
      <c r="T7395">
        <v>6</v>
      </c>
      <c r="U7395">
        <v>25</v>
      </c>
    </row>
    <row r="7396" spans="1:21" x14ac:dyDescent="0.3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f t="shared" si="460"/>
        <v>332</v>
      </c>
      <c r="P7396" s="4">
        <f t="shared" si="461"/>
        <v>3.0120481927710845E-3</v>
      </c>
      <c r="Q7396" s="4">
        <f t="shared" si="462"/>
        <v>2.4096385542168676E-2</v>
      </c>
      <c r="R7396" s="4">
        <f t="shared" si="463"/>
        <v>9.337349397590361E-2</v>
      </c>
      <c r="S7396">
        <v>1</v>
      </c>
      <c r="T7396">
        <v>8</v>
      </c>
      <c r="U7396">
        <v>31</v>
      </c>
    </row>
    <row r="7397" spans="1:21" x14ac:dyDescent="0.3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f t="shared" si="460"/>
        <v>180</v>
      </c>
      <c r="P7397" s="4">
        <f t="shared" si="461"/>
        <v>5.5555555555555558E-3</v>
      </c>
      <c r="Q7397" s="4">
        <f t="shared" si="462"/>
        <v>0</v>
      </c>
      <c r="R7397" s="4">
        <f t="shared" si="463"/>
        <v>1.1111111111111112E-2</v>
      </c>
      <c r="S7397">
        <v>1</v>
      </c>
      <c r="T7397">
        <v>0</v>
      </c>
      <c r="U7397">
        <v>2</v>
      </c>
    </row>
    <row r="7398" spans="1:21" x14ac:dyDescent="0.3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f t="shared" si="460"/>
        <v>256</v>
      </c>
      <c r="P7398" s="4">
        <f t="shared" si="461"/>
        <v>7.8125E-3</v>
      </c>
      <c r="Q7398" s="4">
        <f t="shared" si="462"/>
        <v>5.859375E-2</v>
      </c>
      <c r="R7398" s="4">
        <f t="shared" si="463"/>
        <v>0.203125</v>
      </c>
      <c r="S7398">
        <v>2</v>
      </c>
      <c r="T7398">
        <v>15</v>
      </c>
      <c r="U7398">
        <v>52</v>
      </c>
    </row>
    <row r="7399" spans="1:21" x14ac:dyDescent="0.3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f t="shared" si="460"/>
        <v>180</v>
      </c>
      <c r="P7399" s="4">
        <f t="shared" si="461"/>
        <v>0</v>
      </c>
      <c r="Q7399" s="4">
        <f t="shared" si="462"/>
        <v>0.05</v>
      </c>
      <c r="R7399" s="4">
        <f t="shared" si="463"/>
        <v>0.18333333333333332</v>
      </c>
      <c r="S7399">
        <v>0</v>
      </c>
      <c r="T7399">
        <v>9</v>
      </c>
      <c r="U7399">
        <v>33</v>
      </c>
    </row>
    <row r="7400" spans="1:21" x14ac:dyDescent="0.3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f t="shared" si="460"/>
        <v>214</v>
      </c>
      <c r="P7400" s="4">
        <f t="shared" si="461"/>
        <v>0</v>
      </c>
      <c r="Q7400" s="4">
        <f t="shared" si="462"/>
        <v>4.6728971962616821E-2</v>
      </c>
      <c r="R7400" s="4">
        <f t="shared" si="463"/>
        <v>0.16822429906542055</v>
      </c>
      <c r="S7400">
        <v>0</v>
      </c>
      <c r="T7400">
        <v>10</v>
      </c>
      <c r="U7400">
        <v>36</v>
      </c>
    </row>
    <row r="7401" spans="1:21" x14ac:dyDescent="0.3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f t="shared" si="460"/>
        <v>180</v>
      </c>
      <c r="P7401" s="4">
        <f t="shared" si="461"/>
        <v>5.5555555555555558E-3</v>
      </c>
      <c r="Q7401" s="4">
        <f t="shared" si="462"/>
        <v>8.3333333333333329E-2</v>
      </c>
      <c r="R7401" s="4">
        <f t="shared" si="463"/>
        <v>0.28888888888888886</v>
      </c>
      <c r="S7401">
        <v>1</v>
      </c>
      <c r="T7401">
        <v>15</v>
      </c>
      <c r="U7401">
        <v>52</v>
      </c>
    </row>
    <row r="7402" spans="1:21" x14ac:dyDescent="0.3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f t="shared" si="460"/>
        <v>332</v>
      </c>
      <c r="P7402" s="4">
        <f t="shared" si="461"/>
        <v>0</v>
      </c>
      <c r="Q7402" s="4">
        <f t="shared" si="462"/>
        <v>1.2048192771084338E-2</v>
      </c>
      <c r="R7402" s="4">
        <f t="shared" si="463"/>
        <v>6.0240963855421686E-2</v>
      </c>
      <c r="S7402">
        <v>0</v>
      </c>
      <c r="T7402">
        <v>4</v>
      </c>
      <c r="U7402">
        <v>20</v>
      </c>
    </row>
    <row r="7403" spans="1:21" x14ac:dyDescent="0.3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f t="shared" si="460"/>
        <v>180</v>
      </c>
      <c r="P7403" s="4">
        <f t="shared" si="461"/>
        <v>0</v>
      </c>
      <c r="Q7403" s="4">
        <f t="shared" si="462"/>
        <v>6.1111111111111109E-2</v>
      </c>
      <c r="R7403" s="4">
        <f t="shared" si="463"/>
        <v>0.21666666666666667</v>
      </c>
      <c r="S7403">
        <v>0</v>
      </c>
      <c r="T7403">
        <v>11</v>
      </c>
      <c r="U7403">
        <v>39</v>
      </c>
    </row>
    <row r="7404" spans="1:21" x14ac:dyDescent="0.3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f t="shared" si="460"/>
        <v>256</v>
      </c>
      <c r="P7404" s="4">
        <f t="shared" si="461"/>
        <v>0</v>
      </c>
      <c r="Q7404" s="4">
        <f t="shared" si="462"/>
        <v>2.734375E-2</v>
      </c>
      <c r="R7404" s="4">
        <f t="shared" si="463"/>
        <v>0.11328125</v>
      </c>
      <c r="S7404">
        <v>0</v>
      </c>
      <c r="T7404">
        <v>7</v>
      </c>
      <c r="U7404">
        <v>29</v>
      </c>
    </row>
    <row r="7405" spans="1:21" x14ac:dyDescent="0.3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f t="shared" si="460"/>
        <v>180</v>
      </c>
      <c r="P7405" s="4">
        <f t="shared" si="461"/>
        <v>0</v>
      </c>
      <c r="Q7405" s="4">
        <f t="shared" si="462"/>
        <v>3.888888888888889E-2</v>
      </c>
      <c r="R7405" s="4">
        <f t="shared" si="463"/>
        <v>0.15</v>
      </c>
      <c r="S7405">
        <v>0</v>
      </c>
      <c r="T7405">
        <v>7</v>
      </c>
      <c r="U7405">
        <v>27</v>
      </c>
    </row>
    <row r="7406" spans="1:21" x14ac:dyDescent="0.3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f t="shared" si="460"/>
        <v>180</v>
      </c>
      <c r="P7406" s="4">
        <f t="shared" si="461"/>
        <v>0</v>
      </c>
      <c r="Q7406" s="4">
        <f t="shared" si="462"/>
        <v>2.2222222222222223E-2</v>
      </c>
      <c r="R7406" s="4">
        <f t="shared" si="463"/>
        <v>0.1</v>
      </c>
      <c r="S7406">
        <v>0</v>
      </c>
      <c r="T7406">
        <v>4</v>
      </c>
      <c r="U7406">
        <v>18</v>
      </c>
    </row>
    <row r="7407" spans="1:21" x14ac:dyDescent="0.3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f t="shared" si="460"/>
        <v>204</v>
      </c>
      <c r="P7407" s="4">
        <f t="shared" si="461"/>
        <v>4.9019607843137254E-3</v>
      </c>
      <c r="Q7407" s="4">
        <f t="shared" si="462"/>
        <v>8.3333333333333329E-2</v>
      </c>
      <c r="R7407" s="4">
        <f t="shared" si="463"/>
        <v>0.27450980392156865</v>
      </c>
      <c r="S7407">
        <v>1</v>
      </c>
      <c r="T7407">
        <v>17</v>
      </c>
      <c r="U7407">
        <v>56</v>
      </c>
    </row>
    <row r="7408" spans="1:21" x14ac:dyDescent="0.3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f t="shared" si="460"/>
        <v>180</v>
      </c>
      <c r="P7408" s="4">
        <f t="shared" si="461"/>
        <v>5.5555555555555558E-3</v>
      </c>
      <c r="Q7408" s="4">
        <f t="shared" si="462"/>
        <v>3.3333333333333333E-2</v>
      </c>
      <c r="R7408" s="4">
        <f t="shared" si="463"/>
        <v>0.13333333333333333</v>
      </c>
      <c r="S7408">
        <v>1</v>
      </c>
      <c r="T7408">
        <v>6</v>
      </c>
      <c r="U7408">
        <v>24</v>
      </c>
    </row>
    <row r="7409" spans="1:21" x14ac:dyDescent="0.3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f t="shared" si="460"/>
        <v>331</v>
      </c>
      <c r="P7409" s="4">
        <f t="shared" si="461"/>
        <v>0</v>
      </c>
      <c r="Q7409" s="4">
        <f t="shared" si="462"/>
        <v>3.6253776435045321E-2</v>
      </c>
      <c r="R7409" s="4">
        <f t="shared" si="463"/>
        <v>0.12386706948640483</v>
      </c>
      <c r="S7409">
        <v>0</v>
      </c>
      <c r="T7409">
        <v>12</v>
      </c>
      <c r="U7409">
        <v>41</v>
      </c>
    </row>
    <row r="7410" spans="1:21" x14ac:dyDescent="0.3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f t="shared" si="460"/>
        <v>180</v>
      </c>
      <c r="P7410" s="4">
        <f t="shared" si="461"/>
        <v>0</v>
      </c>
      <c r="Q7410" s="4">
        <f t="shared" si="462"/>
        <v>0</v>
      </c>
      <c r="R7410" s="4">
        <f t="shared" si="463"/>
        <v>5.5555555555555558E-3</v>
      </c>
      <c r="S7410">
        <v>0</v>
      </c>
      <c r="T7410">
        <v>0</v>
      </c>
      <c r="U7410">
        <v>1</v>
      </c>
    </row>
    <row r="7411" spans="1:21" x14ac:dyDescent="0.3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f t="shared" si="460"/>
        <v>180</v>
      </c>
      <c r="P7411" s="4">
        <f t="shared" si="461"/>
        <v>0</v>
      </c>
      <c r="Q7411" s="4">
        <f t="shared" si="462"/>
        <v>7.7777777777777779E-2</v>
      </c>
      <c r="R7411" s="4">
        <f t="shared" si="463"/>
        <v>0.2722222222222222</v>
      </c>
      <c r="S7411">
        <v>0</v>
      </c>
      <c r="T7411">
        <v>14</v>
      </c>
      <c r="U7411">
        <v>49</v>
      </c>
    </row>
    <row r="7412" spans="1:21" x14ac:dyDescent="0.3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f t="shared" si="460"/>
        <v>214</v>
      </c>
      <c r="P7412" s="4">
        <f t="shared" si="461"/>
        <v>4.6728971962616819E-3</v>
      </c>
      <c r="Q7412" s="4">
        <f t="shared" si="462"/>
        <v>6.5420560747663545E-2</v>
      </c>
      <c r="R7412" s="4">
        <f t="shared" si="463"/>
        <v>0.21962616822429906</v>
      </c>
      <c r="S7412">
        <v>1</v>
      </c>
      <c r="T7412">
        <v>14</v>
      </c>
      <c r="U7412">
        <v>47</v>
      </c>
    </row>
    <row r="7413" spans="1:21" x14ac:dyDescent="0.3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f t="shared" si="460"/>
        <v>180</v>
      </c>
      <c r="P7413" s="4">
        <f t="shared" si="461"/>
        <v>0</v>
      </c>
      <c r="Q7413" s="4">
        <f t="shared" si="462"/>
        <v>4.4444444444444446E-2</v>
      </c>
      <c r="R7413" s="4">
        <f t="shared" si="463"/>
        <v>0.17777777777777778</v>
      </c>
      <c r="S7413">
        <v>0</v>
      </c>
      <c r="T7413">
        <v>8</v>
      </c>
      <c r="U7413">
        <v>32</v>
      </c>
    </row>
    <row r="7414" spans="1:21" x14ac:dyDescent="0.3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f t="shared" si="460"/>
        <v>180</v>
      </c>
      <c r="P7414" s="4">
        <f t="shared" si="461"/>
        <v>5.5555555555555558E-3</v>
      </c>
      <c r="Q7414" s="4">
        <f t="shared" si="462"/>
        <v>3.888888888888889E-2</v>
      </c>
      <c r="R7414" s="4">
        <f t="shared" si="463"/>
        <v>0.15</v>
      </c>
      <c r="S7414">
        <v>1</v>
      </c>
      <c r="T7414">
        <v>7</v>
      </c>
      <c r="U7414">
        <v>27</v>
      </c>
    </row>
    <row r="7415" spans="1:21" x14ac:dyDescent="0.3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f t="shared" si="460"/>
        <v>180</v>
      </c>
      <c r="P7415" s="4">
        <f t="shared" si="461"/>
        <v>0</v>
      </c>
      <c r="Q7415" s="4">
        <f t="shared" si="462"/>
        <v>5.5555555555555552E-2</v>
      </c>
      <c r="R7415" s="4">
        <f t="shared" si="463"/>
        <v>0.20555555555555555</v>
      </c>
      <c r="S7415">
        <v>0</v>
      </c>
      <c r="T7415">
        <v>10</v>
      </c>
      <c r="U7415">
        <v>37</v>
      </c>
    </row>
    <row r="7416" spans="1:21" x14ac:dyDescent="0.3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f t="shared" si="460"/>
        <v>180</v>
      </c>
      <c r="P7416" s="4">
        <f t="shared" si="461"/>
        <v>0</v>
      </c>
      <c r="Q7416" s="4">
        <f t="shared" si="462"/>
        <v>0.1111111111111111</v>
      </c>
      <c r="R7416" s="4">
        <f t="shared" si="463"/>
        <v>0.36666666666666664</v>
      </c>
      <c r="S7416">
        <v>0</v>
      </c>
      <c r="T7416">
        <v>20</v>
      </c>
      <c r="U7416">
        <v>66</v>
      </c>
    </row>
    <row r="7417" spans="1:21" x14ac:dyDescent="0.3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f t="shared" si="460"/>
        <v>180</v>
      </c>
      <c r="P7417" s="4">
        <f t="shared" si="461"/>
        <v>5.5555555555555558E-3</v>
      </c>
      <c r="Q7417" s="4">
        <f t="shared" si="462"/>
        <v>0</v>
      </c>
      <c r="R7417" s="4">
        <f t="shared" si="463"/>
        <v>1.6666666666666666E-2</v>
      </c>
      <c r="S7417">
        <v>1</v>
      </c>
      <c r="T7417">
        <v>0</v>
      </c>
      <c r="U7417">
        <v>3</v>
      </c>
    </row>
    <row r="7418" spans="1:21" x14ac:dyDescent="0.3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f t="shared" si="460"/>
        <v>256</v>
      </c>
      <c r="P7418" s="4">
        <f t="shared" si="461"/>
        <v>0</v>
      </c>
      <c r="Q7418" s="4">
        <f t="shared" si="462"/>
        <v>4.6875E-2</v>
      </c>
      <c r="R7418" s="4">
        <f t="shared" si="463"/>
        <v>0.1640625</v>
      </c>
      <c r="S7418">
        <v>0</v>
      </c>
      <c r="T7418">
        <v>12</v>
      </c>
      <c r="U7418">
        <v>42</v>
      </c>
    </row>
    <row r="7419" spans="1:21" x14ac:dyDescent="0.3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f t="shared" si="460"/>
        <v>180</v>
      </c>
      <c r="P7419" s="4">
        <f t="shared" si="461"/>
        <v>0</v>
      </c>
      <c r="Q7419" s="4">
        <f t="shared" si="462"/>
        <v>1.6666666666666666E-2</v>
      </c>
      <c r="R7419" s="4">
        <f t="shared" si="463"/>
        <v>8.8888888888888892E-2</v>
      </c>
      <c r="S7419">
        <v>0</v>
      </c>
      <c r="T7419">
        <v>3</v>
      </c>
      <c r="U7419">
        <v>16</v>
      </c>
    </row>
    <row r="7420" spans="1:21" x14ac:dyDescent="0.3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f t="shared" si="460"/>
        <v>180</v>
      </c>
      <c r="P7420" s="4">
        <f t="shared" si="461"/>
        <v>0</v>
      </c>
      <c r="Q7420" s="4">
        <f t="shared" si="462"/>
        <v>4.4444444444444446E-2</v>
      </c>
      <c r="R7420" s="4">
        <f t="shared" si="463"/>
        <v>0.16666666666666666</v>
      </c>
      <c r="S7420">
        <v>0</v>
      </c>
      <c r="T7420">
        <v>8</v>
      </c>
      <c r="U7420">
        <v>30</v>
      </c>
    </row>
    <row r="7421" spans="1:21" x14ac:dyDescent="0.3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f t="shared" si="460"/>
        <v>180</v>
      </c>
      <c r="P7421" s="4">
        <f t="shared" si="461"/>
        <v>0</v>
      </c>
      <c r="Q7421" s="4">
        <f t="shared" si="462"/>
        <v>3.3333333333333333E-2</v>
      </c>
      <c r="R7421" s="4">
        <f t="shared" si="463"/>
        <v>0.14444444444444443</v>
      </c>
      <c r="S7421">
        <v>0</v>
      </c>
      <c r="T7421">
        <v>6</v>
      </c>
      <c r="U7421">
        <v>26</v>
      </c>
    </row>
    <row r="7422" spans="1:21" x14ac:dyDescent="0.3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f t="shared" si="460"/>
        <v>180</v>
      </c>
      <c r="P7422" s="4">
        <f t="shared" si="461"/>
        <v>0</v>
      </c>
      <c r="Q7422" s="4">
        <f t="shared" si="462"/>
        <v>2.7777777777777776E-2</v>
      </c>
      <c r="R7422" s="4">
        <f t="shared" si="463"/>
        <v>0.13333333333333333</v>
      </c>
      <c r="S7422">
        <v>0</v>
      </c>
      <c r="T7422">
        <v>5</v>
      </c>
      <c r="U7422">
        <v>24</v>
      </c>
    </row>
    <row r="7423" spans="1:21" x14ac:dyDescent="0.3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f t="shared" si="460"/>
        <v>180</v>
      </c>
      <c r="P7423" s="4">
        <f t="shared" si="461"/>
        <v>0</v>
      </c>
      <c r="Q7423" s="4">
        <f t="shared" si="462"/>
        <v>4.4444444444444446E-2</v>
      </c>
      <c r="R7423" s="4">
        <f t="shared" si="463"/>
        <v>0.16666666666666666</v>
      </c>
      <c r="S7423">
        <v>0</v>
      </c>
      <c r="T7423">
        <v>8</v>
      </c>
      <c r="U7423">
        <v>30</v>
      </c>
    </row>
    <row r="7424" spans="1:21" x14ac:dyDescent="0.3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f t="shared" si="460"/>
        <v>336</v>
      </c>
      <c r="P7424" s="4">
        <f t="shared" si="461"/>
        <v>2.976190476190476E-3</v>
      </c>
      <c r="Q7424" s="4">
        <f t="shared" si="462"/>
        <v>5.9523809523809521E-3</v>
      </c>
      <c r="R7424" s="4">
        <f t="shared" si="463"/>
        <v>3.8690476190476192E-2</v>
      </c>
      <c r="S7424">
        <v>1</v>
      </c>
      <c r="T7424">
        <v>2</v>
      </c>
      <c r="U7424">
        <v>13</v>
      </c>
    </row>
    <row r="7425" spans="1:21" x14ac:dyDescent="0.3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f t="shared" si="460"/>
        <v>180</v>
      </c>
      <c r="P7425" s="4">
        <f t="shared" si="461"/>
        <v>5.5555555555555558E-3</v>
      </c>
      <c r="Q7425" s="4">
        <f t="shared" si="462"/>
        <v>7.2222222222222215E-2</v>
      </c>
      <c r="R7425" s="4">
        <f t="shared" si="463"/>
        <v>0.25555555555555554</v>
      </c>
      <c r="S7425">
        <v>1</v>
      </c>
      <c r="T7425">
        <v>13</v>
      </c>
      <c r="U7425">
        <v>46</v>
      </c>
    </row>
    <row r="7426" spans="1:21" x14ac:dyDescent="0.3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f t="shared" si="460"/>
        <v>235</v>
      </c>
      <c r="P7426" s="4">
        <f t="shared" si="461"/>
        <v>4.2553191489361703E-3</v>
      </c>
      <c r="Q7426" s="4">
        <f t="shared" si="462"/>
        <v>0</v>
      </c>
      <c r="R7426" s="4">
        <f t="shared" si="463"/>
        <v>8.5106382978723406E-3</v>
      </c>
      <c r="S7426">
        <v>1</v>
      </c>
      <c r="T7426">
        <v>0</v>
      </c>
      <c r="U7426">
        <v>2</v>
      </c>
    </row>
    <row r="7427" spans="1:21" x14ac:dyDescent="0.3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f t="shared" ref="O7427:O7490" si="464">L7427+M7427+N7427</f>
        <v>180</v>
      </c>
      <c r="P7427" s="4">
        <f t="shared" ref="P7427:P7490" si="465">S7427/O7427</f>
        <v>0</v>
      </c>
      <c r="Q7427" s="4">
        <f t="shared" ref="Q7427:Q7490" si="466">T7427/O7427</f>
        <v>6.1111111111111109E-2</v>
      </c>
      <c r="R7427" s="4">
        <f t="shared" ref="R7427:R7490" si="467">U7427/O7427</f>
        <v>0.21666666666666667</v>
      </c>
      <c r="S7427">
        <v>0</v>
      </c>
      <c r="T7427">
        <v>11</v>
      </c>
      <c r="U7427">
        <v>39</v>
      </c>
    </row>
    <row r="7428" spans="1:21" x14ac:dyDescent="0.3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f t="shared" si="464"/>
        <v>180</v>
      </c>
      <c r="P7428" s="4">
        <f t="shared" si="465"/>
        <v>0</v>
      </c>
      <c r="Q7428" s="4">
        <f t="shared" si="466"/>
        <v>3.3333333333333333E-2</v>
      </c>
      <c r="R7428" s="4">
        <f t="shared" si="467"/>
        <v>0.1388888888888889</v>
      </c>
      <c r="S7428">
        <v>0</v>
      </c>
      <c r="T7428">
        <v>6</v>
      </c>
      <c r="U7428">
        <v>25</v>
      </c>
    </row>
    <row r="7429" spans="1:21" x14ac:dyDescent="0.3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f t="shared" si="464"/>
        <v>180</v>
      </c>
      <c r="P7429" s="4">
        <f t="shared" si="465"/>
        <v>0</v>
      </c>
      <c r="Q7429" s="4">
        <f t="shared" si="466"/>
        <v>5.5555555555555558E-3</v>
      </c>
      <c r="R7429" s="4">
        <f t="shared" si="467"/>
        <v>6.6666666666666666E-2</v>
      </c>
      <c r="S7429">
        <v>0</v>
      </c>
      <c r="T7429">
        <v>1</v>
      </c>
      <c r="U7429">
        <v>12</v>
      </c>
    </row>
    <row r="7430" spans="1:21" x14ac:dyDescent="0.3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f t="shared" si="464"/>
        <v>180</v>
      </c>
      <c r="P7430" s="4">
        <f t="shared" si="465"/>
        <v>0</v>
      </c>
      <c r="Q7430" s="4">
        <f t="shared" si="466"/>
        <v>0.05</v>
      </c>
      <c r="R7430" s="4">
        <f t="shared" si="467"/>
        <v>0.18333333333333332</v>
      </c>
      <c r="S7430">
        <v>0</v>
      </c>
      <c r="T7430">
        <v>9</v>
      </c>
      <c r="U7430">
        <v>33</v>
      </c>
    </row>
    <row r="7431" spans="1:21" x14ac:dyDescent="0.3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f t="shared" si="464"/>
        <v>332</v>
      </c>
      <c r="P7431" s="4">
        <f t="shared" si="465"/>
        <v>0</v>
      </c>
      <c r="Q7431" s="4">
        <f t="shared" si="466"/>
        <v>0</v>
      </c>
      <c r="R7431" s="4">
        <f t="shared" si="467"/>
        <v>1.8072289156626505E-2</v>
      </c>
      <c r="S7431">
        <v>0</v>
      </c>
      <c r="T7431">
        <v>0</v>
      </c>
      <c r="U7431">
        <v>6</v>
      </c>
    </row>
    <row r="7432" spans="1:21" x14ac:dyDescent="0.3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f t="shared" si="464"/>
        <v>235</v>
      </c>
      <c r="P7432" s="4">
        <f t="shared" si="465"/>
        <v>8.5106382978723406E-3</v>
      </c>
      <c r="Q7432" s="4">
        <f t="shared" si="466"/>
        <v>3.4042553191489362E-2</v>
      </c>
      <c r="R7432" s="4">
        <f t="shared" si="467"/>
        <v>0.13191489361702127</v>
      </c>
      <c r="S7432">
        <v>2</v>
      </c>
      <c r="T7432">
        <v>8</v>
      </c>
      <c r="U7432">
        <v>31</v>
      </c>
    </row>
    <row r="7433" spans="1:21" x14ac:dyDescent="0.3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f t="shared" si="464"/>
        <v>180</v>
      </c>
      <c r="P7433" s="4">
        <f t="shared" si="465"/>
        <v>0</v>
      </c>
      <c r="Q7433" s="4">
        <f t="shared" si="466"/>
        <v>0</v>
      </c>
      <c r="R7433" s="4">
        <f t="shared" si="467"/>
        <v>4.4444444444444446E-2</v>
      </c>
      <c r="S7433">
        <v>0</v>
      </c>
      <c r="T7433">
        <v>0</v>
      </c>
      <c r="U7433">
        <v>8</v>
      </c>
    </row>
    <row r="7434" spans="1:21" x14ac:dyDescent="0.3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f t="shared" si="464"/>
        <v>180</v>
      </c>
      <c r="P7434" s="4">
        <f t="shared" si="465"/>
        <v>1.1111111111111112E-2</v>
      </c>
      <c r="Q7434" s="4">
        <f t="shared" si="466"/>
        <v>5.5555555555555552E-2</v>
      </c>
      <c r="R7434" s="4">
        <f t="shared" si="467"/>
        <v>0.20555555555555555</v>
      </c>
      <c r="S7434">
        <v>2</v>
      </c>
      <c r="T7434">
        <v>10</v>
      </c>
      <c r="U7434">
        <v>37</v>
      </c>
    </row>
    <row r="7435" spans="1:21" x14ac:dyDescent="0.3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f t="shared" si="464"/>
        <v>180</v>
      </c>
      <c r="P7435" s="4">
        <f t="shared" si="465"/>
        <v>0</v>
      </c>
      <c r="Q7435" s="4">
        <f t="shared" si="466"/>
        <v>1.6666666666666666E-2</v>
      </c>
      <c r="R7435" s="4">
        <f t="shared" si="467"/>
        <v>8.8888888888888892E-2</v>
      </c>
      <c r="S7435">
        <v>0</v>
      </c>
      <c r="T7435">
        <v>3</v>
      </c>
      <c r="U7435">
        <v>16</v>
      </c>
    </row>
    <row r="7436" spans="1:21" x14ac:dyDescent="0.3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f t="shared" si="464"/>
        <v>469</v>
      </c>
      <c r="P7436" s="4">
        <f t="shared" si="465"/>
        <v>0</v>
      </c>
      <c r="Q7436" s="4">
        <f t="shared" si="466"/>
        <v>1.0660980810234541E-2</v>
      </c>
      <c r="R7436" s="4">
        <f t="shared" si="467"/>
        <v>4.9040511727078892E-2</v>
      </c>
      <c r="S7436">
        <v>0</v>
      </c>
      <c r="T7436">
        <v>5</v>
      </c>
      <c r="U7436">
        <v>23</v>
      </c>
    </row>
    <row r="7437" spans="1:21" x14ac:dyDescent="0.3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f t="shared" si="464"/>
        <v>180</v>
      </c>
      <c r="P7437" s="4">
        <f t="shared" si="465"/>
        <v>0</v>
      </c>
      <c r="Q7437" s="4">
        <f t="shared" si="466"/>
        <v>0.05</v>
      </c>
      <c r="R7437" s="4">
        <f t="shared" si="467"/>
        <v>0.19444444444444445</v>
      </c>
      <c r="S7437">
        <v>0</v>
      </c>
      <c r="T7437">
        <v>9</v>
      </c>
      <c r="U7437">
        <v>35</v>
      </c>
    </row>
    <row r="7438" spans="1:21" x14ac:dyDescent="0.3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f t="shared" si="464"/>
        <v>331</v>
      </c>
      <c r="P7438" s="4">
        <f t="shared" si="465"/>
        <v>0</v>
      </c>
      <c r="Q7438" s="4">
        <f t="shared" si="466"/>
        <v>1.2084592145015106E-2</v>
      </c>
      <c r="R7438" s="4">
        <f t="shared" si="467"/>
        <v>5.4380664652567974E-2</v>
      </c>
      <c r="S7438">
        <v>0</v>
      </c>
      <c r="T7438">
        <v>4</v>
      </c>
      <c r="U7438">
        <v>18</v>
      </c>
    </row>
    <row r="7439" spans="1:21" x14ac:dyDescent="0.3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f t="shared" si="464"/>
        <v>180</v>
      </c>
      <c r="P7439" s="4">
        <f t="shared" si="465"/>
        <v>0</v>
      </c>
      <c r="Q7439" s="4">
        <f t="shared" si="466"/>
        <v>3.888888888888889E-2</v>
      </c>
      <c r="R7439" s="4">
        <f t="shared" si="467"/>
        <v>0.16111111111111112</v>
      </c>
      <c r="S7439">
        <v>0</v>
      </c>
      <c r="T7439">
        <v>7</v>
      </c>
      <c r="U7439">
        <v>29</v>
      </c>
    </row>
    <row r="7440" spans="1:21" x14ac:dyDescent="0.3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f t="shared" si="464"/>
        <v>180</v>
      </c>
      <c r="P7440" s="4">
        <f t="shared" si="465"/>
        <v>1.1111111111111112E-2</v>
      </c>
      <c r="Q7440" s="4">
        <f t="shared" si="466"/>
        <v>0</v>
      </c>
      <c r="R7440" s="4">
        <f t="shared" si="467"/>
        <v>3.888888888888889E-2</v>
      </c>
      <c r="S7440">
        <v>2</v>
      </c>
      <c r="T7440">
        <v>0</v>
      </c>
      <c r="U7440">
        <v>7</v>
      </c>
    </row>
    <row r="7441" spans="1:21" x14ac:dyDescent="0.3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f t="shared" si="464"/>
        <v>180</v>
      </c>
      <c r="P7441" s="4">
        <f t="shared" si="465"/>
        <v>5.5555555555555558E-3</v>
      </c>
      <c r="Q7441" s="4">
        <f t="shared" si="466"/>
        <v>6.1111111111111109E-2</v>
      </c>
      <c r="R7441" s="4">
        <f t="shared" si="467"/>
        <v>0.22222222222222221</v>
      </c>
      <c r="S7441">
        <v>1</v>
      </c>
      <c r="T7441">
        <v>11</v>
      </c>
      <c r="U7441">
        <v>40</v>
      </c>
    </row>
    <row r="7442" spans="1:21" x14ac:dyDescent="0.3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f t="shared" si="464"/>
        <v>180</v>
      </c>
      <c r="P7442" s="4">
        <f t="shared" si="465"/>
        <v>5.5555555555555558E-3</v>
      </c>
      <c r="Q7442" s="4">
        <f t="shared" si="466"/>
        <v>9.4444444444444442E-2</v>
      </c>
      <c r="R7442" s="4">
        <f t="shared" si="467"/>
        <v>0.32222222222222224</v>
      </c>
      <c r="S7442">
        <v>1</v>
      </c>
      <c r="T7442">
        <v>17</v>
      </c>
      <c r="U7442">
        <v>58</v>
      </c>
    </row>
    <row r="7443" spans="1:21" x14ac:dyDescent="0.3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f t="shared" si="464"/>
        <v>235</v>
      </c>
      <c r="P7443" s="4">
        <f t="shared" si="465"/>
        <v>0</v>
      </c>
      <c r="Q7443" s="4">
        <f t="shared" si="466"/>
        <v>9.7872340425531917E-2</v>
      </c>
      <c r="R7443" s="4">
        <f t="shared" si="467"/>
        <v>0.31489361702127661</v>
      </c>
      <c r="S7443">
        <v>0</v>
      </c>
      <c r="T7443">
        <v>23</v>
      </c>
      <c r="U7443">
        <v>74</v>
      </c>
    </row>
    <row r="7444" spans="1:21" x14ac:dyDescent="0.3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f t="shared" si="464"/>
        <v>331</v>
      </c>
      <c r="P7444" s="4">
        <f t="shared" si="465"/>
        <v>6.0422960725075529E-3</v>
      </c>
      <c r="Q7444" s="4">
        <f t="shared" si="466"/>
        <v>2.4169184290030211E-2</v>
      </c>
      <c r="R7444" s="4">
        <f t="shared" si="467"/>
        <v>9.6676737160120846E-2</v>
      </c>
      <c r="S7444">
        <v>2</v>
      </c>
      <c r="T7444">
        <v>8</v>
      </c>
      <c r="U7444">
        <v>32</v>
      </c>
    </row>
    <row r="7445" spans="1:21" x14ac:dyDescent="0.3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f t="shared" si="464"/>
        <v>180</v>
      </c>
      <c r="P7445" s="4">
        <f t="shared" si="465"/>
        <v>5.5555555555555558E-3</v>
      </c>
      <c r="Q7445" s="4">
        <f t="shared" si="466"/>
        <v>6.6666666666666666E-2</v>
      </c>
      <c r="R7445" s="4">
        <f t="shared" si="467"/>
        <v>0.2388888888888889</v>
      </c>
      <c r="S7445">
        <v>1</v>
      </c>
      <c r="T7445">
        <v>12</v>
      </c>
      <c r="U7445">
        <v>43</v>
      </c>
    </row>
    <row r="7446" spans="1:21" x14ac:dyDescent="0.3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f t="shared" si="464"/>
        <v>180</v>
      </c>
      <c r="P7446" s="4">
        <f t="shared" si="465"/>
        <v>0</v>
      </c>
      <c r="Q7446" s="4">
        <f t="shared" si="466"/>
        <v>0</v>
      </c>
      <c r="R7446" s="4">
        <f t="shared" si="467"/>
        <v>1.6666666666666666E-2</v>
      </c>
      <c r="S7446">
        <v>0</v>
      </c>
      <c r="T7446">
        <v>0</v>
      </c>
      <c r="U7446">
        <v>3</v>
      </c>
    </row>
    <row r="7447" spans="1:21" x14ac:dyDescent="0.3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f t="shared" si="464"/>
        <v>256</v>
      </c>
      <c r="P7447" s="4">
        <f t="shared" si="465"/>
        <v>3.90625E-3</v>
      </c>
      <c r="Q7447" s="4">
        <f t="shared" si="466"/>
        <v>6.25E-2</v>
      </c>
      <c r="R7447" s="4">
        <f t="shared" si="467"/>
        <v>0.2109375</v>
      </c>
      <c r="S7447">
        <v>1</v>
      </c>
      <c r="T7447">
        <v>16</v>
      </c>
      <c r="U7447">
        <v>54</v>
      </c>
    </row>
    <row r="7448" spans="1:21" x14ac:dyDescent="0.3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f t="shared" si="464"/>
        <v>235</v>
      </c>
      <c r="P7448" s="4">
        <f t="shared" si="465"/>
        <v>0</v>
      </c>
      <c r="Q7448" s="4">
        <f t="shared" si="466"/>
        <v>5.106382978723404E-2</v>
      </c>
      <c r="R7448" s="4">
        <f t="shared" si="467"/>
        <v>0.17872340425531916</v>
      </c>
      <c r="S7448">
        <v>0</v>
      </c>
      <c r="T7448">
        <v>12</v>
      </c>
      <c r="U7448">
        <v>42</v>
      </c>
    </row>
    <row r="7449" spans="1:21" x14ac:dyDescent="0.3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f t="shared" si="464"/>
        <v>180</v>
      </c>
      <c r="P7449" s="4">
        <f t="shared" si="465"/>
        <v>0</v>
      </c>
      <c r="Q7449" s="4">
        <f t="shared" si="466"/>
        <v>2.7777777777777776E-2</v>
      </c>
      <c r="R7449" s="4">
        <f t="shared" si="467"/>
        <v>0.12777777777777777</v>
      </c>
      <c r="S7449">
        <v>0</v>
      </c>
      <c r="T7449">
        <v>5</v>
      </c>
      <c r="U7449">
        <v>23</v>
      </c>
    </row>
    <row r="7450" spans="1:21" x14ac:dyDescent="0.3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f t="shared" si="464"/>
        <v>469</v>
      </c>
      <c r="P7450" s="4">
        <f t="shared" si="465"/>
        <v>0</v>
      </c>
      <c r="Q7450" s="4">
        <f t="shared" si="466"/>
        <v>3.1982942430703626E-2</v>
      </c>
      <c r="R7450" s="4">
        <f t="shared" si="467"/>
        <v>0.10660980810234541</v>
      </c>
      <c r="S7450">
        <v>0</v>
      </c>
      <c r="T7450">
        <v>15</v>
      </c>
      <c r="U7450">
        <v>50</v>
      </c>
    </row>
    <row r="7451" spans="1:21" x14ac:dyDescent="0.3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f t="shared" si="464"/>
        <v>180</v>
      </c>
      <c r="P7451" s="4">
        <f t="shared" si="465"/>
        <v>0</v>
      </c>
      <c r="Q7451" s="4">
        <f t="shared" si="466"/>
        <v>3.3333333333333333E-2</v>
      </c>
      <c r="R7451" s="4">
        <f t="shared" si="467"/>
        <v>0.14444444444444443</v>
      </c>
      <c r="S7451">
        <v>0</v>
      </c>
      <c r="T7451">
        <v>6</v>
      </c>
      <c r="U7451">
        <v>26</v>
      </c>
    </row>
    <row r="7452" spans="1:21" x14ac:dyDescent="0.3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f t="shared" si="464"/>
        <v>180</v>
      </c>
      <c r="P7452" s="4">
        <f t="shared" si="465"/>
        <v>0</v>
      </c>
      <c r="Q7452" s="4">
        <f t="shared" si="466"/>
        <v>2.7777777777777776E-2</v>
      </c>
      <c r="R7452" s="4">
        <f t="shared" si="467"/>
        <v>0.12777777777777777</v>
      </c>
      <c r="S7452">
        <v>0</v>
      </c>
      <c r="T7452">
        <v>5</v>
      </c>
      <c r="U7452">
        <v>23</v>
      </c>
    </row>
    <row r="7453" spans="1:21" x14ac:dyDescent="0.3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f t="shared" si="464"/>
        <v>180</v>
      </c>
      <c r="P7453" s="4">
        <f t="shared" si="465"/>
        <v>0</v>
      </c>
      <c r="Q7453" s="4">
        <f t="shared" si="466"/>
        <v>5.5555555555555552E-2</v>
      </c>
      <c r="R7453" s="4">
        <f t="shared" si="467"/>
        <v>0.21111111111111111</v>
      </c>
      <c r="S7453">
        <v>0</v>
      </c>
      <c r="T7453">
        <v>10</v>
      </c>
      <c r="U7453">
        <v>38</v>
      </c>
    </row>
    <row r="7454" spans="1:21" x14ac:dyDescent="0.3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f t="shared" si="464"/>
        <v>180</v>
      </c>
      <c r="P7454" s="4">
        <f t="shared" si="465"/>
        <v>5.5555555555555558E-3</v>
      </c>
      <c r="Q7454" s="4">
        <f t="shared" si="466"/>
        <v>1.1111111111111112E-2</v>
      </c>
      <c r="R7454" s="4">
        <f t="shared" si="467"/>
        <v>7.7777777777777779E-2</v>
      </c>
      <c r="S7454">
        <v>1</v>
      </c>
      <c r="T7454">
        <v>2</v>
      </c>
      <c r="U7454">
        <v>14</v>
      </c>
    </row>
    <row r="7455" spans="1:21" x14ac:dyDescent="0.3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f t="shared" si="464"/>
        <v>235</v>
      </c>
      <c r="P7455" s="4">
        <f t="shared" si="465"/>
        <v>1.276595744680851E-2</v>
      </c>
      <c r="Q7455" s="4">
        <f t="shared" si="466"/>
        <v>5.5319148936170209E-2</v>
      </c>
      <c r="R7455" s="4">
        <f t="shared" si="467"/>
        <v>0.19574468085106383</v>
      </c>
      <c r="S7455">
        <v>3</v>
      </c>
      <c r="T7455">
        <v>13</v>
      </c>
      <c r="U7455">
        <v>46</v>
      </c>
    </row>
    <row r="7456" spans="1:21" x14ac:dyDescent="0.3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f t="shared" si="464"/>
        <v>180</v>
      </c>
      <c r="P7456" s="4">
        <f t="shared" si="465"/>
        <v>1.6666666666666666E-2</v>
      </c>
      <c r="Q7456" s="4">
        <f t="shared" si="466"/>
        <v>1.1111111111111112E-2</v>
      </c>
      <c r="R7456" s="4">
        <f t="shared" si="467"/>
        <v>7.7777777777777779E-2</v>
      </c>
      <c r="S7456">
        <v>3</v>
      </c>
      <c r="T7456">
        <v>2</v>
      </c>
      <c r="U7456">
        <v>14</v>
      </c>
    </row>
    <row r="7457" spans="1:21" x14ac:dyDescent="0.3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f t="shared" si="464"/>
        <v>336</v>
      </c>
      <c r="P7457" s="4">
        <f t="shared" si="465"/>
        <v>0</v>
      </c>
      <c r="Q7457" s="4">
        <f t="shared" si="466"/>
        <v>5.9523809523809521E-3</v>
      </c>
      <c r="R7457" s="4">
        <f t="shared" si="467"/>
        <v>4.1666666666666664E-2</v>
      </c>
      <c r="S7457">
        <v>0</v>
      </c>
      <c r="T7457">
        <v>2</v>
      </c>
      <c r="U7457">
        <v>14</v>
      </c>
    </row>
    <row r="7458" spans="1:21" x14ac:dyDescent="0.3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f t="shared" si="464"/>
        <v>469</v>
      </c>
      <c r="P7458" s="4">
        <f t="shared" si="465"/>
        <v>0</v>
      </c>
      <c r="Q7458" s="4">
        <f t="shared" si="466"/>
        <v>6.3965884861407248E-3</v>
      </c>
      <c r="R7458" s="4">
        <f t="shared" si="467"/>
        <v>3.4115138592750532E-2</v>
      </c>
      <c r="S7458">
        <v>0</v>
      </c>
      <c r="T7458">
        <v>3</v>
      </c>
      <c r="U7458">
        <v>16</v>
      </c>
    </row>
    <row r="7459" spans="1:21" x14ac:dyDescent="0.3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f t="shared" si="464"/>
        <v>331</v>
      </c>
      <c r="P7459" s="4">
        <f t="shared" si="465"/>
        <v>0</v>
      </c>
      <c r="Q7459" s="4">
        <f t="shared" si="466"/>
        <v>3.6253776435045321E-2</v>
      </c>
      <c r="R7459" s="4">
        <f t="shared" si="467"/>
        <v>0.12688821752265861</v>
      </c>
      <c r="S7459">
        <v>0</v>
      </c>
      <c r="T7459">
        <v>12</v>
      </c>
      <c r="U7459">
        <v>42</v>
      </c>
    </row>
    <row r="7460" spans="1:21" x14ac:dyDescent="0.3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f t="shared" si="464"/>
        <v>180</v>
      </c>
      <c r="P7460" s="4">
        <f t="shared" si="465"/>
        <v>5.5555555555555558E-3</v>
      </c>
      <c r="Q7460" s="4">
        <f t="shared" si="466"/>
        <v>2.2222222222222223E-2</v>
      </c>
      <c r="R7460" s="4">
        <f t="shared" si="467"/>
        <v>0.11666666666666667</v>
      </c>
      <c r="S7460">
        <v>1</v>
      </c>
      <c r="T7460">
        <v>4</v>
      </c>
      <c r="U7460">
        <v>21</v>
      </c>
    </row>
    <row r="7461" spans="1:21" x14ac:dyDescent="0.3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f t="shared" si="464"/>
        <v>469</v>
      </c>
      <c r="P7461" s="4">
        <f t="shared" si="465"/>
        <v>0</v>
      </c>
      <c r="Q7461" s="4">
        <f t="shared" si="466"/>
        <v>0</v>
      </c>
      <c r="R7461" s="4">
        <f t="shared" si="467"/>
        <v>1.9189765458422176E-2</v>
      </c>
      <c r="S7461">
        <v>0</v>
      </c>
      <c r="T7461">
        <v>0</v>
      </c>
      <c r="U7461">
        <v>9</v>
      </c>
    </row>
    <row r="7462" spans="1:21" x14ac:dyDescent="0.3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f t="shared" si="464"/>
        <v>180</v>
      </c>
      <c r="P7462" s="4">
        <f t="shared" si="465"/>
        <v>0</v>
      </c>
      <c r="Q7462" s="4">
        <f t="shared" si="466"/>
        <v>2.2222222222222223E-2</v>
      </c>
      <c r="R7462" s="4">
        <f t="shared" si="467"/>
        <v>0.11666666666666667</v>
      </c>
      <c r="S7462">
        <v>0</v>
      </c>
      <c r="T7462">
        <v>4</v>
      </c>
      <c r="U7462">
        <v>21</v>
      </c>
    </row>
    <row r="7463" spans="1:21" x14ac:dyDescent="0.3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f t="shared" si="464"/>
        <v>180</v>
      </c>
      <c r="P7463" s="4">
        <f t="shared" si="465"/>
        <v>5.5555555555555558E-3</v>
      </c>
      <c r="Q7463" s="4">
        <f t="shared" si="466"/>
        <v>4.4444444444444446E-2</v>
      </c>
      <c r="R7463" s="4">
        <f t="shared" si="467"/>
        <v>0.16666666666666666</v>
      </c>
      <c r="S7463">
        <v>1</v>
      </c>
      <c r="T7463">
        <v>8</v>
      </c>
      <c r="U7463">
        <v>30</v>
      </c>
    </row>
    <row r="7464" spans="1:21" x14ac:dyDescent="0.3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f t="shared" si="464"/>
        <v>180</v>
      </c>
      <c r="P7464" s="4">
        <f t="shared" si="465"/>
        <v>0</v>
      </c>
      <c r="Q7464" s="4">
        <f t="shared" si="466"/>
        <v>5.5555555555555558E-3</v>
      </c>
      <c r="R7464" s="4">
        <f t="shared" si="467"/>
        <v>6.6666666666666666E-2</v>
      </c>
      <c r="S7464">
        <v>0</v>
      </c>
      <c r="T7464">
        <v>1</v>
      </c>
      <c r="U7464">
        <v>12</v>
      </c>
    </row>
    <row r="7465" spans="1:21" x14ac:dyDescent="0.3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f t="shared" si="464"/>
        <v>336</v>
      </c>
      <c r="P7465" s="4">
        <f t="shared" si="465"/>
        <v>0</v>
      </c>
      <c r="Q7465" s="4">
        <f t="shared" si="466"/>
        <v>2.976190476190476E-3</v>
      </c>
      <c r="R7465" s="4">
        <f t="shared" si="467"/>
        <v>3.5714285714285712E-2</v>
      </c>
      <c r="S7465">
        <v>0</v>
      </c>
      <c r="T7465">
        <v>1</v>
      </c>
      <c r="U7465">
        <v>12</v>
      </c>
    </row>
    <row r="7466" spans="1:21" x14ac:dyDescent="0.3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f t="shared" si="464"/>
        <v>256</v>
      </c>
      <c r="P7466" s="4">
        <f t="shared" si="465"/>
        <v>3.90625E-3</v>
      </c>
      <c r="Q7466" s="4">
        <f t="shared" si="466"/>
        <v>7.421875E-2</v>
      </c>
      <c r="R7466" s="4">
        <f t="shared" si="467"/>
        <v>0.24609375</v>
      </c>
      <c r="S7466">
        <v>1</v>
      </c>
      <c r="T7466">
        <v>19</v>
      </c>
      <c r="U7466">
        <v>63</v>
      </c>
    </row>
    <row r="7467" spans="1:21" x14ac:dyDescent="0.3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f t="shared" si="464"/>
        <v>180</v>
      </c>
      <c r="P7467" s="4">
        <f t="shared" si="465"/>
        <v>0</v>
      </c>
      <c r="Q7467" s="4">
        <f t="shared" si="466"/>
        <v>1.6666666666666666E-2</v>
      </c>
      <c r="R7467" s="4">
        <f t="shared" si="467"/>
        <v>9.4444444444444442E-2</v>
      </c>
      <c r="S7467">
        <v>0</v>
      </c>
      <c r="T7467">
        <v>3</v>
      </c>
      <c r="U7467">
        <v>17</v>
      </c>
    </row>
    <row r="7468" spans="1:21" x14ac:dyDescent="0.3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f t="shared" si="464"/>
        <v>180</v>
      </c>
      <c r="P7468" s="4">
        <f t="shared" si="465"/>
        <v>0</v>
      </c>
      <c r="Q7468" s="4">
        <f t="shared" si="466"/>
        <v>3.3333333333333333E-2</v>
      </c>
      <c r="R7468" s="4">
        <f t="shared" si="467"/>
        <v>0.1388888888888889</v>
      </c>
      <c r="S7468">
        <v>0</v>
      </c>
      <c r="T7468">
        <v>6</v>
      </c>
      <c r="U7468">
        <v>25</v>
      </c>
    </row>
    <row r="7469" spans="1:21" x14ac:dyDescent="0.3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f t="shared" si="464"/>
        <v>180</v>
      </c>
      <c r="P7469" s="4">
        <f t="shared" si="465"/>
        <v>0</v>
      </c>
      <c r="Q7469" s="4">
        <f t="shared" si="466"/>
        <v>3.3333333333333333E-2</v>
      </c>
      <c r="R7469" s="4">
        <f t="shared" si="467"/>
        <v>0.1388888888888889</v>
      </c>
      <c r="S7469">
        <v>0</v>
      </c>
      <c r="T7469">
        <v>6</v>
      </c>
      <c r="U7469">
        <v>25</v>
      </c>
    </row>
    <row r="7470" spans="1:21" x14ac:dyDescent="0.3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f t="shared" si="464"/>
        <v>180</v>
      </c>
      <c r="P7470" s="4">
        <f t="shared" si="465"/>
        <v>0</v>
      </c>
      <c r="Q7470" s="4">
        <f t="shared" si="466"/>
        <v>2.7777777777777776E-2</v>
      </c>
      <c r="R7470" s="4">
        <f t="shared" si="467"/>
        <v>0.13333333333333333</v>
      </c>
      <c r="S7470">
        <v>0</v>
      </c>
      <c r="T7470">
        <v>5</v>
      </c>
      <c r="U7470">
        <v>24</v>
      </c>
    </row>
    <row r="7471" spans="1:21" x14ac:dyDescent="0.3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f t="shared" si="464"/>
        <v>256</v>
      </c>
      <c r="P7471" s="4">
        <f t="shared" si="465"/>
        <v>0</v>
      </c>
      <c r="Q7471" s="4">
        <f t="shared" si="466"/>
        <v>4.296875E-2</v>
      </c>
      <c r="R7471" s="4">
        <f t="shared" si="467"/>
        <v>0.15625</v>
      </c>
      <c r="S7471">
        <v>0</v>
      </c>
      <c r="T7471">
        <v>11</v>
      </c>
      <c r="U7471">
        <v>40</v>
      </c>
    </row>
    <row r="7472" spans="1:21" x14ac:dyDescent="0.3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f t="shared" si="464"/>
        <v>180</v>
      </c>
      <c r="P7472" s="4">
        <f t="shared" si="465"/>
        <v>5.5555555555555558E-3</v>
      </c>
      <c r="Q7472" s="4">
        <f t="shared" si="466"/>
        <v>7.2222222222222215E-2</v>
      </c>
      <c r="R7472" s="4">
        <f t="shared" si="467"/>
        <v>0.25</v>
      </c>
      <c r="S7472">
        <v>1</v>
      </c>
      <c r="T7472">
        <v>13</v>
      </c>
      <c r="U7472">
        <v>45</v>
      </c>
    </row>
    <row r="7473" spans="1:21" x14ac:dyDescent="0.3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f t="shared" si="464"/>
        <v>180</v>
      </c>
      <c r="P7473" s="4">
        <f t="shared" si="465"/>
        <v>0</v>
      </c>
      <c r="Q7473" s="4">
        <f t="shared" si="466"/>
        <v>3.3333333333333333E-2</v>
      </c>
      <c r="R7473" s="4">
        <f t="shared" si="467"/>
        <v>0.14444444444444443</v>
      </c>
      <c r="S7473">
        <v>0</v>
      </c>
      <c r="T7473">
        <v>6</v>
      </c>
      <c r="U7473">
        <v>26</v>
      </c>
    </row>
    <row r="7474" spans="1:21" x14ac:dyDescent="0.3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f t="shared" si="464"/>
        <v>336</v>
      </c>
      <c r="P7474" s="4">
        <f t="shared" si="465"/>
        <v>2.976190476190476E-3</v>
      </c>
      <c r="Q7474" s="4">
        <f t="shared" si="466"/>
        <v>2.976190476190476E-3</v>
      </c>
      <c r="R7474" s="4">
        <f t="shared" si="467"/>
        <v>3.273809523809524E-2</v>
      </c>
      <c r="S7474">
        <v>1</v>
      </c>
      <c r="T7474">
        <v>1</v>
      </c>
      <c r="U7474">
        <v>11</v>
      </c>
    </row>
    <row r="7475" spans="1:21" x14ac:dyDescent="0.3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f t="shared" si="464"/>
        <v>180</v>
      </c>
      <c r="P7475" s="4">
        <f t="shared" si="465"/>
        <v>0</v>
      </c>
      <c r="Q7475" s="4">
        <f t="shared" si="466"/>
        <v>8.3333333333333329E-2</v>
      </c>
      <c r="R7475" s="4">
        <f t="shared" si="467"/>
        <v>0.27777777777777779</v>
      </c>
      <c r="S7475">
        <v>0</v>
      </c>
      <c r="T7475">
        <v>15</v>
      </c>
      <c r="U7475">
        <v>50</v>
      </c>
    </row>
    <row r="7476" spans="1:21" x14ac:dyDescent="0.3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f t="shared" si="464"/>
        <v>180</v>
      </c>
      <c r="P7476" s="4">
        <f t="shared" si="465"/>
        <v>0</v>
      </c>
      <c r="Q7476" s="4">
        <f t="shared" si="466"/>
        <v>3.888888888888889E-2</v>
      </c>
      <c r="R7476" s="4">
        <f t="shared" si="467"/>
        <v>0.16111111111111112</v>
      </c>
      <c r="S7476">
        <v>0</v>
      </c>
      <c r="T7476">
        <v>7</v>
      </c>
      <c r="U7476">
        <v>29</v>
      </c>
    </row>
    <row r="7477" spans="1:21" x14ac:dyDescent="0.3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f t="shared" si="464"/>
        <v>180</v>
      </c>
      <c r="P7477" s="4">
        <f t="shared" si="465"/>
        <v>5.5555555555555558E-3</v>
      </c>
      <c r="Q7477" s="4">
        <f t="shared" si="466"/>
        <v>9.4444444444444442E-2</v>
      </c>
      <c r="R7477" s="4">
        <f t="shared" si="467"/>
        <v>0.31666666666666665</v>
      </c>
      <c r="S7477">
        <v>1</v>
      </c>
      <c r="T7477">
        <v>17</v>
      </c>
      <c r="U7477">
        <v>57</v>
      </c>
    </row>
    <row r="7478" spans="1:21" x14ac:dyDescent="0.3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f t="shared" si="464"/>
        <v>331</v>
      </c>
      <c r="P7478" s="4">
        <f t="shared" si="465"/>
        <v>3.0211480362537764E-3</v>
      </c>
      <c r="Q7478" s="4">
        <f t="shared" si="466"/>
        <v>0</v>
      </c>
      <c r="R7478" s="4">
        <f t="shared" si="467"/>
        <v>0</v>
      </c>
      <c r="S7478">
        <v>1</v>
      </c>
      <c r="T7478">
        <v>0</v>
      </c>
      <c r="U7478">
        <v>0</v>
      </c>
    </row>
    <row r="7479" spans="1:21" x14ac:dyDescent="0.3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f t="shared" si="464"/>
        <v>180</v>
      </c>
      <c r="P7479" s="4">
        <f t="shared" si="465"/>
        <v>0</v>
      </c>
      <c r="Q7479" s="4">
        <f t="shared" si="466"/>
        <v>0.05</v>
      </c>
      <c r="R7479" s="4">
        <f t="shared" si="467"/>
        <v>0.18333333333333332</v>
      </c>
      <c r="S7479">
        <v>0</v>
      </c>
      <c r="T7479">
        <v>9</v>
      </c>
      <c r="U7479">
        <v>33</v>
      </c>
    </row>
    <row r="7480" spans="1:21" x14ac:dyDescent="0.3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f t="shared" si="464"/>
        <v>180</v>
      </c>
      <c r="P7480" s="4">
        <f t="shared" si="465"/>
        <v>1.1111111111111112E-2</v>
      </c>
      <c r="Q7480" s="4">
        <f t="shared" si="466"/>
        <v>0.1</v>
      </c>
      <c r="R7480" s="4">
        <f t="shared" si="467"/>
        <v>0.33333333333333331</v>
      </c>
      <c r="S7480">
        <v>2</v>
      </c>
      <c r="T7480">
        <v>18</v>
      </c>
      <c r="U7480">
        <v>60</v>
      </c>
    </row>
    <row r="7481" spans="1:21" x14ac:dyDescent="0.3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f t="shared" si="464"/>
        <v>180</v>
      </c>
      <c r="P7481" s="4">
        <f t="shared" si="465"/>
        <v>0</v>
      </c>
      <c r="Q7481" s="4">
        <f t="shared" si="466"/>
        <v>3.3333333333333333E-2</v>
      </c>
      <c r="R7481" s="4">
        <f t="shared" si="467"/>
        <v>0.1388888888888889</v>
      </c>
      <c r="S7481">
        <v>0</v>
      </c>
      <c r="T7481">
        <v>6</v>
      </c>
      <c r="U7481">
        <v>25</v>
      </c>
    </row>
    <row r="7482" spans="1:21" x14ac:dyDescent="0.3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f t="shared" si="464"/>
        <v>180</v>
      </c>
      <c r="P7482" s="4">
        <f t="shared" si="465"/>
        <v>0</v>
      </c>
      <c r="Q7482" s="4">
        <f t="shared" si="466"/>
        <v>3.888888888888889E-2</v>
      </c>
      <c r="R7482" s="4">
        <f t="shared" si="467"/>
        <v>0.15</v>
      </c>
      <c r="S7482">
        <v>0</v>
      </c>
      <c r="T7482">
        <v>7</v>
      </c>
      <c r="U7482">
        <v>27</v>
      </c>
    </row>
    <row r="7483" spans="1:21" x14ac:dyDescent="0.3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f t="shared" si="464"/>
        <v>331</v>
      </c>
      <c r="P7483" s="4">
        <f t="shared" si="465"/>
        <v>6.0422960725075529E-3</v>
      </c>
      <c r="Q7483" s="4">
        <f t="shared" si="466"/>
        <v>2.7190332326283987E-2</v>
      </c>
      <c r="R7483" s="4">
        <f t="shared" si="467"/>
        <v>0.10574018126888217</v>
      </c>
      <c r="S7483">
        <v>2</v>
      </c>
      <c r="T7483">
        <v>9</v>
      </c>
      <c r="U7483">
        <v>35</v>
      </c>
    </row>
    <row r="7484" spans="1:21" x14ac:dyDescent="0.3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f t="shared" si="464"/>
        <v>180</v>
      </c>
      <c r="P7484" s="4">
        <f t="shared" si="465"/>
        <v>0</v>
      </c>
      <c r="Q7484" s="4">
        <f t="shared" si="466"/>
        <v>2.7777777777777776E-2</v>
      </c>
      <c r="R7484" s="4">
        <f t="shared" si="467"/>
        <v>0.12222222222222222</v>
      </c>
      <c r="S7484">
        <v>0</v>
      </c>
      <c r="T7484">
        <v>5</v>
      </c>
      <c r="U7484">
        <v>22</v>
      </c>
    </row>
    <row r="7485" spans="1:21" x14ac:dyDescent="0.3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f t="shared" si="464"/>
        <v>180</v>
      </c>
      <c r="P7485" s="4">
        <f t="shared" si="465"/>
        <v>0</v>
      </c>
      <c r="Q7485" s="4">
        <f t="shared" si="466"/>
        <v>3.3333333333333333E-2</v>
      </c>
      <c r="R7485" s="4">
        <f t="shared" si="467"/>
        <v>0.1388888888888889</v>
      </c>
      <c r="S7485">
        <v>0</v>
      </c>
      <c r="T7485">
        <v>6</v>
      </c>
      <c r="U7485">
        <v>25</v>
      </c>
    </row>
    <row r="7486" spans="1:21" x14ac:dyDescent="0.3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f t="shared" si="464"/>
        <v>331</v>
      </c>
      <c r="P7486" s="4">
        <f t="shared" si="465"/>
        <v>0</v>
      </c>
      <c r="Q7486" s="4">
        <f t="shared" si="466"/>
        <v>1.812688821752266E-2</v>
      </c>
      <c r="R7486" s="4">
        <f t="shared" si="467"/>
        <v>7.5528700906344406E-2</v>
      </c>
      <c r="S7486">
        <v>0</v>
      </c>
      <c r="T7486">
        <v>6</v>
      </c>
      <c r="U7486">
        <v>25</v>
      </c>
    </row>
    <row r="7487" spans="1:21" x14ac:dyDescent="0.3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f t="shared" si="464"/>
        <v>180</v>
      </c>
      <c r="P7487" s="4">
        <f t="shared" si="465"/>
        <v>5.5555555555555558E-3</v>
      </c>
      <c r="Q7487" s="4">
        <f t="shared" si="466"/>
        <v>2.2222222222222223E-2</v>
      </c>
      <c r="R7487" s="4">
        <f t="shared" si="467"/>
        <v>0.11666666666666667</v>
      </c>
      <c r="S7487">
        <v>1</v>
      </c>
      <c r="T7487">
        <v>4</v>
      </c>
      <c r="U7487">
        <v>21</v>
      </c>
    </row>
    <row r="7488" spans="1:21" x14ac:dyDescent="0.3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f t="shared" si="464"/>
        <v>180</v>
      </c>
      <c r="P7488" s="4">
        <f t="shared" si="465"/>
        <v>0</v>
      </c>
      <c r="Q7488" s="4">
        <f t="shared" si="466"/>
        <v>7.7777777777777779E-2</v>
      </c>
      <c r="R7488" s="4">
        <f t="shared" si="467"/>
        <v>0.2722222222222222</v>
      </c>
      <c r="S7488">
        <v>0</v>
      </c>
      <c r="T7488">
        <v>14</v>
      </c>
      <c r="U7488">
        <v>49</v>
      </c>
    </row>
    <row r="7489" spans="1:21" x14ac:dyDescent="0.3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f t="shared" si="464"/>
        <v>180</v>
      </c>
      <c r="P7489" s="4">
        <f t="shared" si="465"/>
        <v>0</v>
      </c>
      <c r="Q7489" s="4">
        <f t="shared" si="466"/>
        <v>5.5555555555555552E-2</v>
      </c>
      <c r="R7489" s="4">
        <f t="shared" si="467"/>
        <v>0.20555555555555555</v>
      </c>
      <c r="S7489">
        <v>0</v>
      </c>
      <c r="T7489">
        <v>10</v>
      </c>
      <c r="U7489">
        <v>37</v>
      </c>
    </row>
    <row r="7490" spans="1:21" x14ac:dyDescent="0.3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f t="shared" si="464"/>
        <v>180</v>
      </c>
      <c r="P7490" s="4">
        <f t="shared" si="465"/>
        <v>0</v>
      </c>
      <c r="Q7490" s="4">
        <f t="shared" si="466"/>
        <v>0.05</v>
      </c>
      <c r="R7490" s="4">
        <f t="shared" si="467"/>
        <v>0.18888888888888888</v>
      </c>
      <c r="S7490">
        <v>0</v>
      </c>
      <c r="T7490">
        <v>9</v>
      </c>
      <c r="U7490">
        <v>34</v>
      </c>
    </row>
    <row r="7491" spans="1:21" x14ac:dyDescent="0.3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f t="shared" ref="O7491:O7554" si="468">L7491+M7491+N7491</f>
        <v>180</v>
      </c>
      <c r="P7491" s="4">
        <f t="shared" ref="P7491:P7554" si="469">S7491/O7491</f>
        <v>0</v>
      </c>
      <c r="Q7491" s="4">
        <f t="shared" ref="Q7491:Q7554" si="470">T7491/O7491</f>
        <v>6.6666666666666666E-2</v>
      </c>
      <c r="R7491" s="4">
        <f t="shared" ref="R7491:R7554" si="471">U7491/O7491</f>
        <v>0.2388888888888889</v>
      </c>
      <c r="S7491">
        <v>0</v>
      </c>
      <c r="T7491">
        <v>12</v>
      </c>
      <c r="U7491">
        <v>43</v>
      </c>
    </row>
    <row r="7492" spans="1:21" x14ac:dyDescent="0.3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f t="shared" si="468"/>
        <v>180</v>
      </c>
      <c r="P7492" s="4">
        <f t="shared" si="469"/>
        <v>0</v>
      </c>
      <c r="Q7492" s="4">
        <f t="shared" si="470"/>
        <v>3.3333333333333333E-2</v>
      </c>
      <c r="R7492" s="4">
        <f t="shared" si="471"/>
        <v>0.14444444444444443</v>
      </c>
      <c r="S7492">
        <v>0</v>
      </c>
      <c r="T7492">
        <v>6</v>
      </c>
      <c r="U7492">
        <v>26</v>
      </c>
    </row>
    <row r="7493" spans="1:21" x14ac:dyDescent="0.3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f t="shared" si="468"/>
        <v>214</v>
      </c>
      <c r="P7493" s="4">
        <f t="shared" si="469"/>
        <v>0</v>
      </c>
      <c r="Q7493" s="4">
        <f t="shared" si="470"/>
        <v>1.8691588785046728E-2</v>
      </c>
      <c r="R7493" s="4">
        <f t="shared" si="471"/>
        <v>8.4112149532710276E-2</v>
      </c>
      <c r="S7493">
        <v>0</v>
      </c>
      <c r="T7493">
        <v>4</v>
      </c>
      <c r="U7493">
        <v>18</v>
      </c>
    </row>
    <row r="7494" spans="1:21" x14ac:dyDescent="0.3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f t="shared" si="468"/>
        <v>214</v>
      </c>
      <c r="P7494" s="4">
        <f t="shared" si="469"/>
        <v>0</v>
      </c>
      <c r="Q7494" s="4">
        <f t="shared" si="470"/>
        <v>1.8691588785046728E-2</v>
      </c>
      <c r="R7494" s="4">
        <f t="shared" si="471"/>
        <v>9.8130841121495324E-2</v>
      </c>
      <c r="S7494">
        <v>0</v>
      </c>
      <c r="T7494">
        <v>4</v>
      </c>
      <c r="U7494">
        <v>21</v>
      </c>
    </row>
    <row r="7495" spans="1:21" x14ac:dyDescent="0.3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f t="shared" si="468"/>
        <v>332</v>
      </c>
      <c r="P7495" s="4">
        <f t="shared" si="469"/>
        <v>6.024096385542169E-3</v>
      </c>
      <c r="Q7495" s="4">
        <f t="shared" si="470"/>
        <v>2.4096385542168676E-2</v>
      </c>
      <c r="R7495" s="4">
        <f t="shared" si="471"/>
        <v>9.036144578313253E-2</v>
      </c>
      <c r="S7495">
        <v>2</v>
      </c>
      <c r="T7495">
        <v>8</v>
      </c>
      <c r="U7495">
        <v>30</v>
      </c>
    </row>
    <row r="7496" spans="1:21" x14ac:dyDescent="0.3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f t="shared" si="468"/>
        <v>204</v>
      </c>
      <c r="P7496" s="4">
        <f t="shared" si="469"/>
        <v>4.9019607843137254E-3</v>
      </c>
      <c r="Q7496" s="4">
        <f t="shared" si="470"/>
        <v>9.8039215686274508E-3</v>
      </c>
      <c r="R7496" s="4">
        <f t="shared" si="471"/>
        <v>6.8627450980392163E-2</v>
      </c>
      <c r="S7496">
        <v>1</v>
      </c>
      <c r="T7496">
        <v>2</v>
      </c>
      <c r="U7496">
        <v>14</v>
      </c>
    </row>
    <row r="7497" spans="1:21" x14ac:dyDescent="0.3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f t="shared" si="468"/>
        <v>180</v>
      </c>
      <c r="P7497" s="4">
        <f t="shared" si="469"/>
        <v>5.5555555555555558E-3</v>
      </c>
      <c r="Q7497" s="4">
        <f t="shared" si="470"/>
        <v>2.7777777777777776E-2</v>
      </c>
      <c r="R7497" s="4">
        <f t="shared" si="471"/>
        <v>0.12222222222222222</v>
      </c>
      <c r="S7497">
        <v>1</v>
      </c>
      <c r="T7497">
        <v>5</v>
      </c>
      <c r="U7497">
        <v>22</v>
      </c>
    </row>
    <row r="7498" spans="1:21" x14ac:dyDescent="0.3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f t="shared" si="468"/>
        <v>214</v>
      </c>
      <c r="P7498" s="4">
        <f t="shared" si="469"/>
        <v>0</v>
      </c>
      <c r="Q7498" s="4">
        <f t="shared" si="470"/>
        <v>2.336448598130841E-2</v>
      </c>
      <c r="R7498" s="4">
        <f t="shared" si="471"/>
        <v>0.10280373831775701</v>
      </c>
      <c r="S7498">
        <v>0</v>
      </c>
      <c r="T7498">
        <v>5</v>
      </c>
      <c r="U7498">
        <v>22</v>
      </c>
    </row>
    <row r="7499" spans="1:21" x14ac:dyDescent="0.3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f t="shared" si="468"/>
        <v>180</v>
      </c>
      <c r="P7499" s="4">
        <f t="shared" si="469"/>
        <v>0</v>
      </c>
      <c r="Q7499" s="4">
        <f t="shared" si="470"/>
        <v>0.10555555555555556</v>
      </c>
      <c r="R7499" s="4">
        <f t="shared" si="471"/>
        <v>0.35</v>
      </c>
      <c r="S7499">
        <v>0</v>
      </c>
      <c r="T7499">
        <v>19</v>
      </c>
      <c r="U7499">
        <v>63</v>
      </c>
    </row>
    <row r="7500" spans="1:21" x14ac:dyDescent="0.3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f t="shared" si="468"/>
        <v>180</v>
      </c>
      <c r="P7500" s="4">
        <f t="shared" si="469"/>
        <v>0</v>
      </c>
      <c r="Q7500" s="4">
        <f t="shared" si="470"/>
        <v>0</v>
      </c>
      <c r="R7500" s="4">
        <f t="shared" si="471"/>
        <v>0</v>
      </c>
      <c r="S7500">
        <v>0</v>
      </c>
      <c r="T7500">
        <v>0</v>
      </c>
      <c r="U7500">
        <v>0</v>
      </c>
    </row>
    <row r="7501" spans="1:21" x14ac:dyDescent="0.3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f t="shared" si="468"/>
        <v>180</v>
      </c>
      <c r="P7501" s="4">
        <f t="shared" si="469"/>
        <v>5.5555555555555558E-3</v>
      </c>
      <c r="Q7501" s="4">
        <f t="shared" si="470"/>
        <v>3.888888888888889E-2</v>
      </c>
      <c r="R7501" s="4">
        <f t="shared" si="471"/>
        <v>0.15</v>
      </c>
      <c r="S7501">
        <v>1</v>
      </c>
      <c r="T7501">
        <v>7</v>
      </c>
      <c r="U7501">
        <v>27</v>
      </c>
    </row>
    <row r="7502" spans="1:21" x14ac:dyDescent="0.3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f t="shared" si="468"/>
        <v>235</v>
      </c>
      <c r="P7502" s="4">
        <f t="shared" si="469"/>
        <v>0</v>
      </c>
      <c r="Q7502" s="4">
        <f t="shared" si="470"/>
        <v>7.2340425531914887E-2</v>
      </c>
      <c r="R7502" s="4">
        <f t="shared" si="471"/>
        <v>0.24255319148936169</v>
      </c>
      <c r="S7502">
        <v>0</v>
      </c>
      <c r="T7502">
        <v>17</v>
      </c>
      <c r="U7502">
        <v>57</v>
      </c>
    </row>
    <row r="7503" spans="1:21" x14ac:dyDescent="0.3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f t="shared" si="468"/>
        <v>180</v>
      </c>
      <c r="P7503" s="4">
        <f t="shared" si="469"/>
        <v>5.5555555555555558E-3</v>
      </c>
      <c r="Q7503" s="4">
        <f t="shared" si="470"/>
        <v>4.4444444444444446E-2</v>
      </c>
      <c r="R7503" s="4">
        <f t="shared" si="471"/>
        <v>0.17777777777777778</v>
      </c>
      <c r="S7503">
        <v>1</v>
      </c>
      <c r="T7503">
        <v>8</v>
      </c>
      <c r="U7503">
        <v>32</v>
      </c>
    </row>
    <row r="7504" spans="1:21" x14ac:dyDescent="0.3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f t="shared" si="468"/>
        <v>216</v>
      </c>
      <c r="P7504" s="4">
        <f t="shared" si="469"/>
        <v>1.8518518518518517E-2</v>
      </c>
      <c r="Q7504" s="4">
        <f t="shared" si="470"/>
        <v>5.5555555555555552E-2</v>
      </c>
      <c r="R7504" s="4">
        <f t="shared" si="471"/>
        <v>0.19444444444444445</v>
      </c>
      <c r="S7504">
        <v>4</v>
      </c>
      <c r="T7504">
        <v>12</v>
      </c>
      <c r="U7504">
        <v>42</v>
      </c>
    </row>
    <row r="7505" spans="1:21" x14ac:dyDescent="0.3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f t="shared" si="468"/>
        <v>235</v>
      </c>
      <c r="P7505" s="4">
        <f t="shared" si="469"/>
        <v>0</v>
      </c>
      <c r="Q7505" s="4">
        <f t="shared" si="470"/>
        <v>3.4042553191489362E-2</v>
      </c>
      <c r="R7505" s="4">
        <f t="shared" si="471"/>
        <v>0.13617021276595745</v>
      </c>
      <c r="S7505">
        <v>0</v>
      </c>
      <c r="T7505">
        <v>8</v>
      </c>
      <c r="U7505">
        <v>32</v>
      </c>
    </row>
    <row r="7506" spans="1:21" x14ac:dyDescent="0.3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f t="shared" si="468"/>
        <v>469</v>
      </c>
      <c r="P7506" s="4">
        <f t="shared" si="469"/>
        <v>0</v>
      </c>
      <c r="Q7506" s="4">
        <f t="shared" si="470"/>
        <v>8.5287846481876331E-3</v>
      </c>
      <c r="R7506" s="4">
        <f t="shared" si="471"/>
        <v>4.2643923240938165E-2</v>
      </c>
      <c r="S7506">
        <v>0</v>
      </c>
      <c r="T7506">
        <v>4</v>
      </c>
      <c r="U7506">
        <v>20</v>
      </c>
    </row>
    <row r="7507" spans="1:21" x14ac:dyDescent="0.3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f t="shared" si="468"/>
        <v>331</v>
      </c>
      <c r="P7507" s="4">
        <f t="shared" si="469"/>
        <v>0</v>
      </c>
      <c r="Q7507" s="4">
        <f t="shared" si="470"/>
        <v>0</v>
      </c>
      <c r="R7507" s="4">
        <f t="shared" si="471"/>
        <v>0</v>
      </c>
      <c r="S7507">
        <v>0</v>
      </c>
      <c r="T7507">
        <v>0</v>
      </c>
      <c r="U7507">
        <v>0</v>
      </c>
    </row>
    <row r="7508" spans="1:21" x14ac:dyDescent="0.3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f t="shared" si="468"/>
        <v>180</v>
      </c>
      <c r="P7508" s="4">
        <f t="shared" si="469"/>
        <v>0</v>
      </c>
      <c r="Q7508" s="4">
        <f t="shared" si="470"/>
        <v>0.05</v>
      </c>
      <c r="R7508" s="4">
        <f t="shared" si="471"/>
        <v>0.18888888888888888</v>
      </c>
      <c r="S7508">
        <v>0</v>
      </c>
      <c r="T7508">
        <v>9</v>
      </c>
      <c r="U7508">
        <v>34</v>
      </c>
    </row>
    <row r="7509" spans="1:21" x14ac:dyDescent="0.3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f t="shared" si="468"/>
        <v>469</v>
      </c>
      <c r="P7509" s="4">
        <f t="shared" si="469"/>
        <v>0</v>
      </c>
      <c r="Q7509" s="4">
        <f t="shared" si="470"/>
        <v>8.5287846481876331E-3</v>
      </c>
      <c r="R7509" s="4">
        <f t="shared" si="471"/>
        <v>3.8379530916844352E-2</v>
      </c>
      <c r="S7509">
        <v>0</v>
      </c>
      <c r="T7509">
        <v>4</v>
      </c>
      <c r="U7509">
        <v>18</v>
      </c>
    </row>
    <row r="7510" spans="1:21" x14ac:dyDescent="0.3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f t="shared" si="468"/>
        <v>180</v>
      </c>
      <c r="P7510" s="4">
        <f t="shared" si="469"/>
        <v>1.1111111111111112E-2</v>
      </c>
      <c r="Q7510" s="4">
        <f t="shared" si="470"/>
        <v>1.6666666666666666E-2</v>
      </c>
      <c r="R7510" s="4">
        <f t="shared" si="471"/>
        <v>0.1</v>
      </c>
      <c r="S7510">
        <v>2</v>
      </c>
      <c r="T7510">
        <v>3</v>
      </c>
      <c r="U7510">
        <v>18</v>
      </c>
    </row>
    <row r="7511" spans="1:21" x14ac:dyDescent="0.3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f t="shared" si="468"/>
        <v>180</v>
      </c>
      <c r="P7511" s="4">
        <f t="shared" si="469"/>
        <v>0</v>
      </c>
      <c r="Q7511" s="4">
        <f t="shared" si="470"/>
        <v>2.7777777777777776E-2</v>
      </c>
      <c r="R7511" s="4">
        <f t="shared" si="471"/>
        <v>0.12777777777777777</v>
      </c>
      <c r="S7511">
        <v>0</v>
      </c>
      <c r="T7511">
        <v>5</v>
      </c>
      <c r="U7511">
        <v>23</v>
      </c>
    </row>
    <row r="7512" spans="1:21" x14ac:dyDescent="0.3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f t="shared" si="468"/>
        <v>180</v>
      </c>
      <c r="P7512" s="4">
        <f t="shared" si="469"/>
        <v>0</v>
      </c>
      <c r="Q7512" s="4">
        <f t="shared" si="470"/>
        <v>9.4444444444444442E-2</v>
      </c>
      <c r="R7512" s="4">
        <f t="shared" si="471"/>
        <v>0.32222222222222224</v>
      </c>
      <c r="S7512">
        <v>0</v>
      </c>
      <c r="T7512">
        <v>17</v>
      </c>
      <c r="U7512">
        <v>58</v>
      </c>
    </row>
    <row r="7513" spans="1:21" x14ac:dyDescent="0.3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f t="shared" si="468"/>
        <v>180</v>
      </c>
      <c r="P7513" s="4">
        <f t="shared" si="469"/>
        <v>0</v>
      </c>
      <c r="Q7513" s="4">
        <f t="shared" si="470"/>
        <v>0.11666666666666667</v>
      </c>
      <c r="R7513" s="4">
        <f t="shared" si="471"/>
        <v>0.37777777777777777</v>
      </c>
      <c r="S7513">
        <v>0</v>
      </c>
      <c r="T7513">
        <v>21</v>
      </c>
      <c r="U7513">
        <v>68</v>
      </c>
    </row>
    <row r="7514" spans="1:21" x14ac:dyDescent="0.3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f t="shared" si="468"/>
        <v>180</v>
      </c>
      <c r="P7514" s="4">
        <f t="shared" si="469"/>
        <v>1.1111111111111112E-2</v>
      </c>
      <c r="Q7514" s="4">
        <f t="shared" si="470"/>
        <v>0.05</v>
      </c>
      <c r="R7514" s="4">
        <f t="shared" si="471"/>
        <v>0.18888888888888888</v>
      </c>
      <c r="S7514">
        <v>2</v>
      </c>
      <c r="T7514">
        <v>9</v>
      </c>
      <c r="U7514">
        <v>34</v>
      </c>
    </row>
    <row r="7515" spans="1:21" x14ac:dyDescent="0.3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f t="shared" si="468"/>
        <v>469</v>
      </c>
      <c r="P7515" s="4">
        <f t="shared" si="469"/>
        <v>2.1321961620469083E-3</v>
      </c>
      <c r="Q7515" s="4">
        <f t="shared" si="470"/>
        <v>1.0660980810234541E-2</v>
      </c>
      <c r="R7515" s="4">
        <f t="shared" si="471"/>
        <v>4.9040511727078892E-2</v>
      </c>
      <c r="S7515">
        <v>1</v>
      </c>
      <c r="T7515">
        <v>5</v>
      </c>
      <c r="U7515">
        <v>23</v>
      </c>
    </row>
    <row r="7516" spans="1:21" x14ac:dyDescent="0.3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f t="shared" si="468"/>
        <v>331</v>
      </c>
      <c r="P7516" s="4">
        <f t="shared" si="469"/>
        <v>6.0422960725075529E-3</v>
      </c>
      <c r="Q7516" s="4">
        <f t="shared" si="470"/>
        <v>3.0211480362537764E-3</v>
      </c>
      <c r="R7516" s="4">
        <f t="shared" si="471"/>
        <v>3.6253776435045321E-2</v>
      </c>
      <c r="S7516">
        <v>2</v>
      </c>
      <c r="T7516">
        <v>1</v>
      </c>
      <c r="U7516">
        <v>12</v>
      </c>
    </row>
    <row r="7517" spans="1:21" x14ac:dyDescent="0.3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f t="shared" si="468"/>
        <v>180</v>
      </c>
      <c r="P7517" s="4">
        <f t="shared" si="469"/>
        <v>1.6666666666666666E-2</v>
      </c>
      <c r="Q7517" s="4">
        <f t="shared" si="470"/>
        <v>5.5555555555555552E-2</v>
      </c>
      <c r="R7517" s="4">
        <f t="shared" si="471"/>
        <v>0.21111111111111111</v>
      </c>
      <c r="S7517">
        <v>3</v>
      </c>
      <c r="T7517">
        <v>10</v>
      </c>
      <c r="U7517">
        <v>38</v>
      </c>
    </row>
    <row r="7518" spans="1:21" x14ac:dyDescent="0.3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f t="shared" si="468"/>
        <v>235</v>
      </c>
      <c r="P7518" s="4">
        <f t="shared" si="469"/>
        <v>0</v>
      </c>
      <c r="Q7518" s="4">
        <f t="shared" si="470"/>
        <v>7.6595744680851063E-2</v>
      </c>
      <c r="R7518" s="4">
        <f t="shared" si="471"/>
        <v>0.24680851063829787</v>
      </c>
      <c r="S7518">
        <v>0</v>
      </c>
      <c r="T7518">
        <v>18</v>
      </c>
      <c r="U7518">
        <v>58</v>
      </c>
    </row>
    <row r="7519" spans="1:21" x14ac:dyDescent="0.3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f t="shared" si="468"/>
        <v>469</v>
      </c>
      <c r="P7519" s="4">
        <f t="shared" si="469"/>
        <v>0</v>
      </c>
      <c r="Q7519" s="4">
        <f t="shared" si="470"/>
        <v>1.279317697228145E-2</v>
      </c>
      <c r="R7519" s="4">
        <f t="shared" si="471"/>
        <v>5.5437100213219619E-2</v>
      </c>
      <c r="S7519">
        <v>0</v>
      </c>
      <c r="T7519">
        <v>6</v>
      </c>
      <c r="U7519">
        <v>26</v>
      </c>
    </row>
    <row r="7520" spans="1:21" x14ac:dyDescent="0.3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f t="shared" si="468"/>
        <v>180</v>
      </c>
      <c r="P7520" s="4">
        <f t="shared" si="469"/>
        <v>0</v>
      </c>
      <c r="Q7520" s="4">
        <f t="shared" si="470"/>
        <v>0</v>
      </c>
      <c r="R7520" s="4">
        <f t="shared" si="471"/>
        <v>0</v>
      </c>
      <c r="S7520">
        <v>0</v>
      </c>
      <c r="T7520">
        <v>0</v>
      </c>
      <c r="U7520">
        <v>0</v>
      </c>
    </row>
    <row r="7521" spans="1:21" x14ac:dyDescent="0.3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f t="shared" si="468"/>
        <v>332</v>
      </c>
      <c r="P7521" s="4">
        <f t="shared" si="469"/>
        <v>0</v>
      </c>
      <c r="Q7521" s="4">
        <f t="shared" si="470"/>
        <v>3.313253012048193E-2</v>
      </c>
      <c r="R7521" s="4">
        <f t="shared" si="471"/>
        <v>0.12349397590361445</v>
      </c>
      <c r="S7521">
        <v>0</v>
      </c>
      <c r="T7521">
        <v>11</v>
      </c>
      <c r="U7521">
        <v>41</v>
      </c>
    </row>
    <row r="7522" spans="1:21" x14ac:dyDescent="0.3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f t="shared" si="468"/>
        <v>180</v>
      </c>
      <c r="P7522" s="4">
        <f t="shared" si="469"/>
        <v>5.5555555555555558E-3</v>
      </c>
      <c r="Q7522" s="4">
        <f t="shared" si="470"/>
        <v>7.2222222222222215E-2</v>
      </c>
      <c r="R7522" s="4">
        <f t="shared" si="471"/>
        <v>0.25555555555555554</v>
      </c>
      <c r="S7522">
        <v>1</v>
      </c>
      <c r="T7522">
        <v>13</v>
      </c>
      <c r="U7522">
        <v>46</v>
      </c>
    </row>
    <row r="7523" spans="1:21" x14ac:dyDescent="0.3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f t="shared" si="468"/>
        <v>331</v>
      </c>
      <c r="P7523" s="4">
        <f t="shared" si="469"/>
        <v>0</v>
      </c>
      <c r="Q7523" s="4">
        <f t="shared" si="470"/>
        <v>0</v>
      </c>
      <c r="R7523" s="4">
        <f t="shared" si="471"/>
        <v>1.812688821752266E-2</v>
      </c>
      <c r="S7523">
        <v>0</v>
      </c>
      <c r="T7523">
        <v>0</v>
      </c>
      <c r="U7523">
        <v>6</v>
      </c>
    </row>
    <row r="7524" spans="1:21" x14ac:dyDescent="0.3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f t="shared" si="468"/>
        <v>180</v>
      </c>
      <c r="P7524" s="4">
        <f t="shared" si="469"/>
        <v>0</v>
      </c>
      <c r="Q7524" s="4">
        <f t="shared" si="470"/>
        <v>0.05</v>
      </c>
      <c r="R7524" s="4">
        <f t="shared" si="471"/>
        <v>0.18333333333333332</v>
      </c>
      <c r="S7524">
        <v>0</v>
      </c>
      <c r="T7524">
        <v>9</v>
      </c>
      <c r="U7524">
        <v>33</v>
      </c>
    </row>
    <row r="7525" spans="1:21" x14ac:dyDescent="0.3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f t="shared" si="468"/>
        <v>180</v>
      </c>
      <c r="P7525" s="4">
        <f t="shared" si="469"/>
        <v>0</v>
      </c>
      <c r="Q7525" s="4">
        <f t="shared" si="470"/>
        <v>5.5555555555555552E-2</v>
      </c>
      <c r="R7525" s="4">
        <f t="shared" si="471"/>
        <v>0.20555555555555555</v>
      </c>
      <c r="S7525">
        <v>0</v>
      </c>
      <c r="T7525">
        <v>10</v>
      </c>
      <c r="U7525">
        <v>37</v>
      </c>
    </row>
    <row r="7526" spans="1:21" x14ac:dyDescent="0.3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f t="shared" si="468"/>
        <v>180</v>
      </c>
      <c r="P7526" s="4">
        <f t="shared" si="469"/>
        <v>5.5555555555555558E-3</v>
      </c>
      <c r="Q7526" s="4">
        <f t="shared" si="470"/>
        <v>3.888888888888889E-2</v>
      </c>
      <c r="R7526" s="4">
        <f t="shared" si="471"/>
        <v>0.16111111111111112</v>
      </c>
      <c r="S7526">
        <v>1</v>
      </c>
      <c r="T7526">
        <v>7</v>
      </c>
      <c r="U7526">
        <v>29</v>
      </c>
    </row>
    <row r="7527" spans="1:21" x14ac:dyDescent="0.3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f t="shared" si="468"/>
        <v>216</v>
      </c>
      <c r="P7527" s="4">
        <f t="shared" si="469"/>
        <v>4.6296296296296294E-3</v>
      </c>
      <c r="Q7527" s="4">
        <f t="shared" si="470"/>
        <v>1.3888888888888888E-2</v>
      </c>
      <c r="R7527" s="4">
        <f t="shared" si="471"/>
        <v>8.3333333333333329E-2</v>
      </c>
      <c r="S7527">
        <v>1</v>
      </c>
      <c r="T7527">
        <v>3</v>
      </c>
      <c r="U7527">
        <v>18</v>
      </c>
    </row>
    <row r="7528" spans="1:21" x14ac:dyDescent="0.3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f t="shared" si="468"/>
        <v>180</v>
      </c>
      <c r="P7528" s="4">
        <f t="shared" si="469"/>
        <v>0</v>
      </c>
      <c r="Q7528" s="4">
        <f t="shared" si="470"/>
        <v>7.2222222222222215E-2</v>
      </c>
      <c r="R7528" s="4">
        <f t="shared" si="471"/>
        <v>0.25555555555555554</v>
      </c>
      <c r="S7528">
        <v>0</v>
      </c>
      <c r="T7528">
        <v>13</v>
      </c>
      <c r="U7528">
        <v>46</v>
      </c>
    </row>
    <row r="7529" spans="1:21" x14ac:dyDescent="0.3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f t="shared" si="468"/>
        <v>180</v>
      </c>
      <c r="P7529" s="4">
        <f t="shared" si="469"/>
        <v>5.5555555555555558E-3</v>
      </c>
      <c r="Q7529" s="4">
        <f t="shared" si="470"/>
        <v>3.3333333333333333E-2</v>
      </c>
      <c r="R7529" s="4">
        <f t="shared" si="471"/>
        <v>0.13333333333333333</v>
      </c>
      <c r="S7529">
        <v>1</v>
      </c>
      <c r="T7529">
        <v>6</v>
      </c>
      <c r="U7529">
        <v>24</v>
      </c>
    </row>
    <row r="7530" spans="1:21" x14ac:dyDescent="0.3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f t="shared" si="468"/>
        <v>332</v>
      </c>
      <c r="P7530" s="4">
        <f t="shared" si="469"/>
        <v>0</v>
      </c>
      <c r="Q7530" s="4">
        <f t="shared" si="470"/>
        <v>0</v>
      </c>
      <c r="R7530" s="4">
        <f t="shared" si="471"/>
        <v>2.1084337349397589E-2</v>
      </c>
      <c r="S7530">
        <v>0</v>
      </c>
      <c r="T7530">
        <v>0</v>
      </c>
      <c r="U7530">
        <v>7</v>
      </c>
    </row>
    <row r="7531" spans="1:21" x14ac:dyDescent="0.3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f t="shared" si="468"/>
        <v>180</v>
      </c>
      <c r="P7531" s="4">
        <f t="shared" si="469"/>
        <v>0</v>
      </c>
      <c r="Q7531" s="4">
        <f t="shared" si="470"/>
        <v>0</v>
      </c>
      <c r="R7531" s="4">
        <f t="shared" si="471"/>
        <v>0</v>
      </c>
      <c r="S7531">
        <v>0</v>
      </c>
      <c r="T7531">
        <v>0</v>
      </c>
      <c r="U7531">
        <v>0</v>
      </c>
    </row>
    <row r="7532" spans="1:21" x14ac:dyDescent="0.3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f t="shared" si="468"/>
        <v>180</v>
      </c>
      <c r="P7532" s="4">
        <f t="shared" si="469"/>
        <v>5.5555555555555558E-3</v>
      </c>
      <c r="Q7532" s="4">
        <f t="shared" si="470"/>
        <v>8.3333333333333329E-2</v>
      </c>
      <c r="R7532" s="4">
        <f t="shared" si="471"/>
        <v>0.27777777777777779</v>
      </c>
      <c r="S7532">
        <v>1</v>
      </c>
      <c r="T7532">
        <v>15</v>
      </c>
      <c r="U7532">
        <v>50</v>
      </c>
    </row>
    <row r="7533" spans="1:21" x14ac:dyDescent="0.3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f t="shared" si="468"/>
        <v>180</v>
      </c>
      <c r="P7533" s="4">
        <f t="shared" si="469"/>
        <v>1.6666666666666666E-2</v>
      </c>
      <c r="Q7533" s="4">
        <f t="shared" si="470"/>
        <v>6.1111111111111109E-2</v>
      </c>
      <c r="R7533" s="4">
        <f t="shared" si="471"/>
        <v>0.22222222222222221</v>
      </c>
      <c r="S7533">
        <v>3</v>
      </c>
      <c r="T7533">
        <v>11</v>
      </c>
      <c r="U7533">
        <v>40</v>
      </c>
    </row>
    <row r="7534" spans="1:21" x14ac:dyDescent="0.3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f t="shared" si="468"/>
        <v>336</v>
      </c>
      <c r="P7534" s="4">
        <f t="shared" si="469"/>
        <v>0</v>
      </c>
      <c r="Q7534" s="4">
        <f t="shared" si="470"/>
        <v>2.3809523809523808E-2</v>
      </c>
      <c r="R7534" s="4">
        <f t="shared" si="471"/>
        <v>9.5238095238095233E-2</v>
      </c>
      <c r="S7534">
        <v>0</v>
      </c>
      <c r="T7534">
        <v>8</v>
      </c>
      <c r="U7534">
        <v>32</v>
      </c>
    </row>
    <row r="7535" spans="1:21" x14ac:dyDescent="0.3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f t="shared" si="468"/>
        <v>180</v>
      </c>
      <c r="P7535" s="4">
        <f t="shared" si="469"/>
        <v>0</v>
      </c>
      <c r="Q7535" s="4">
        <f t="shared" si="470"/>
        <v>2.7777777777777776E-2</v>
      </c>
      <c r="R7535" s="4">
        <f t="shared" si="471"/>
        <v>0.12777777777777777</v>
      </c>
      <c r="S7535">
        <v>0</v>
      </c>
      <c r="T7535">
        <v>5</v>
      </c>
      <c r="U7535">
        <v>23</v>
      </c>
    </row>
    <row r="7536" spans="1:21" x14ac:dyDescent="0.3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f t="shared" si="468"/>
        <v>180</v>
      </c>
      <c r="P7536" s="4">
        <f t="shared" si="469"/>
        <v>0</v>
      </c>
      <c r="Q7536" s="4">
        <f t="shared" si="470"/>
        <v>2.7777777777777776E-2</v>
      </c>
      <c r="R7536" s="4">
        <f t="shared" si="471"/>
        <v>0.12222222222222222</v>
      </c>
      <c r="S7536">
        <v>0</v>
      </c>
      <c r="T7536">
        <v>5</v>
      </c>
      <c r="U7536">
        <v>22</v>
      </c>
    </row>
    <row r="7537" spans="1:21" x14ac:dyDescent="0.3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f t="shared" si="468"/>
        <v>235</v>
      </c>
      <c r="P7537" s="4">
        <f t="shared" si="469"/>
        <v>0</v>
      </c>
      <c r="Q7537" s="4">
        <f t="shared" si="470"/>
        <v>8.5106382978723406E-3</v>
      </c>
      <c r="R7537" s="4">
        <f t="shared" si="471"/>
        <v>5.9574468085106386E-2</v>
      </c>
      <c r="S7537">
        <v>0</v>
      </c>
      <c r="T7537">
        <v>2</v>
      </c>
      <c r="U7537">
        <v>14</v>
      </c>
    </row>
    <row r="7538" spans="1:21" x14ac:dyDescent="0.3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f t="shared" si="468"/>
        <v>332</v>
      </c>
      <c r="P7538" s="4">
        <f t="shared" si="469"/>
        <v>6.024096385542169E-3</v>
      </c>
      <c r="Q7538" s="4">
        <f t="shared" si="470"/>
        <v>1.5060240963855422E-2</v>
      </c>
      <c r="R7538" s="4">
        <f t="shared" si="471"/>
        <v>7.2289156626506021E-2</v>
      </c>
      <c r="S7538">
        <v>2</v>
      </c>
      <c r="T7538">
        <v>5</v>
      </c>
      <c r="U7538">
        <v>24</v>
      </c>
    </row>
    <row r="7539" spans="1:21" x14ac:dyDescent="0.3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f t="shared" si="468"/>
        <v>180</v>
      </c>
      <c r="P7539" s="4">
        <f t="shared" si="469"/>
        <v>0</v>
      </c>
      <c r="Q7539" s="4">
        <f t="shared" si="470"/>
        <v>0</v>
      </c>
      <c r="R7539" s="4">
        <f t="shared" si="471"/>
        <v>0</v>
      </c>
      <c r="S7539">
        <v>0</v>
      </c>
      <c r="T7539">
        <v>0</v>
      </c>
      <c r="U7539">
        <v>0</v>
      </c>
    </row>
    <row r="7540" spans="1:21" x14ac:dyDescent="0.3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f t="shared" si="468"/>
        <v>331</v>
      </c>
      <c r="P7540" s="4">
        <f t="shared" si="469"/>
        <v>3.0211480362537764E-3</v>
      </c>
      <c r="Q7540" s="4">
        <f t="shared" si="470"/>
        <v>1.2084592145015106E-2</v>
      </c>
      <c r="R7540" s="4">
        <f t="shared" si="471"/>
        <v>5.7401812688821753E-2</v>
      </c>
      <c r="S7540">
        <v>1</v>
      </c>
      <c r="T7540">
        <v>4</v>
      </c>
      <c r="U7540">
        <v>19</v>
      </c>
    </row>
    <row r="7541" spans="1:21" x14ac:dyDescent="0.3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f t="shared" si="468"/>
        <v>272</v>
      </c>
      <c r="P7541" s="4">
        <f t="shared" si="469"/>
        <v>3.6764705882352941E-3</v>
      </c>
      <c r="Q7541" s="4">
        <f t="shared" si="470"/>
        <v>2.2058823529411766E-2</v>
      </c>
      <c r="R7541" s="4">
        <f t="shared" si="471"/>
        <v>9.1911764705882359E-2</v>
      </c>
      <c r="S7541">
        <v>1</v>
      </c>
      <c r="T7541">
        <v>6</v>
      </c>
      <c r="U7541">
        <v>25</v>
      </c>
    </row>
    <row r="7542" spans="1:21" x14ac:dyDescent="0.3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f t="shared" si="468"/>
        <v>180</v>
      </c>
      <c r="P7542" s="4">
        <f t="shared" si="469"/>
        <v>0</v>
      </c>
      <c r="Q7542" s="4">
        <f t="shared" si="470"/>
        <v>6.1111111111111109E-2</v>
      </c>
      <c r="R7542" s="4">
        <f t="shared" si="471"/>
        <v>0.22222222222222221</v>
      </c>
      <c r="S7542">
        <v>0</v>
      </c>
      <c r="T7542">
        <v>11</v>
      </c>
      <c r="U7542">
        <v>40</v>
      </c>
    </row>
    <row r="7543" spans="1:21" x14ac:dyDescent="0.3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f t="shared" si="468"/>
        <v>235</v>
      </c>
      <c r="P7543" s="4">
        <f t="shared" si="469"/>
        <v>0</v>
      </c>
      <c r="Q7543" s="4">
        <f t="shared" si="470"/>
        <v>3.4042553191489362E-2</v>
      </c>
      <c r="R7543" s="4">
        <f t="shared" si="471"/>
        <v>0.1276595744680851</v>
      </c>
      <c r="S7543">
        <v>0</v>
      </c>
      <c r="T7543">
        <v>8</v>
      </c>
      <c r="U7543">
        <v>30</v>
      </c>
    </row>
    <row r="7544" spans="1:21" x14ac:dyDescent="0.3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f t="shared" si="468"/>
        <v>180</v>
      </c>
      <c r="P7544" s="4">
        <f t="shared" si="469"/>
        <v>0</v>
      </c>
      <c r="Q7544" s="4">
        <f t="shared" si="470"/>
        <v>6.6666666666666666E-2</v>
      </c>
      <c r="R7544" s="4">
        <f t="shared" si="471"/>
        <v>0.2388888888888889</v>
      </c>
      <c r="S7544">
        <v>0</v>
      </c>
      <c r="T7544">
        <v>12</v>
      </c>
      <c r="U7544">
        <v>43</v>
      </c>
    </row>
    <row r="7545" spans="1:21" x14ac:dyDescent="0.3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f t="shared" si="468"/>
        <v>180</v>
      </c>
      <c r="P7545" s="4">
        <f t="shared" si="469"/>
        <v>0</v>
      </c>
      <c r="Q7545" s="4">
        <f t="shared" si="470"/>
        <v>8.3333333333333329E-2</v>
      </c>
      <c r="R7545" s="4">
        <f t="shared" si="471"/>
        <v>0.28333333333333333</v>
      </c>
      <c r="S7545">
        <v>0</v>
      </c>
      <c r="T7545">
        <v>15</v>
      </c>
      <c r="U7545">
        <v>51</v>
      </c>
    </row>
    <row r="7546" spans="1:21" x14ac:dyDescent="0.3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f t="shared" si="468"/>
        <v>180</v>
      </c>
      <c r="P7546" s="4">
        <f t="shared" si="469"/>
        <v>0</v>
      </c>
      <c r="Q7546" s="4">
        <f t="shared" si="470"/>
        <v>7.7777777777777779E-2</v>
      </c>
      <c r="R7546" s="4">
        <f t="shared" si="471"/>
        <v>0.26111111111111113</v>
      </c>
      <c r="S7546">
        <v>0</v>
      </c>
      <c r="T7546">
        <v>14</v>
      </c>
      <c r="U7546">
        <v>47</v>
      </c>
    </row>
    <row r="7547" spans="1:21" x14ac:dyDescent="0.3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f t="shared" si="468"/>
        <v>180</v>
      </c>
      <c r="P7547" s="4">
        <f t="shared" si="469"/>
        <v>0</v>
      </c>
      <c r="Q7547" s="4">
        <f t="shared" si="470"/>
        <v>5.5555555555555552E-2</v>
      </c>
      <c r="R7547" s="4">
        <f t="shared" si="471"/>
        <v>0.21111111111111111</v>
      </c>
      <c r="S7547">
        <v>0</v>
      </c>
      <c r="T7547">
        <v>10</v>
      </c>
      <c r="U7547">
        <v>38</v>
      </c>
    </row>
    <row r="7548" spans="1:21" x14ac:dyDescent="0.3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f t="shared" si="468"/>
        <v>331</v>
      </c>
      <c r="P7548" s="4">
        <f t="shared" si="469"/>
        <v>3.0211480362537764E-3</v>
      </c>
      <c r="Q7548" s="4">
        <f t="shared" si="470"/>
        <v>2.4169184290030211E-2</v>
      </c>
      <c r="R7548" s="4">
        <f t="shared" si="471"/>
        <v>9.0634441087613288E-2</v>
      </c>
      <c r="S7548">
        <v>1</v>
      </c>
      <c r="T7548">
        <v>8</v>
      </c>
      <c r="U7548">
        <v>30</v>
      </c>
    </row>
    <row r="7549" spans="1:21" x14ac:dyDescent="0.3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f t="shared" si="468"/>
        <v>204</v>
      </c>
      <c r="P7549" s="4">
        <f t="shared" si="469"/>
        <v>0</v>
      </c>
      <c r="Q7549" s="4">
        <f t="shared" si="470"/>
        <v>9.8039215686274508E-3</v>
      </c>
      <c r="R7549" s="4">
        <f t="shared" si="471"/>
        <v>7.3529411764705885E-2</v>
      </c>
      <c r="S7549">
        <v>0</v>
      </c>
      <c r="T7549">
        <v>2</v>
      </c>
      <c r="U7549">
        <v>15</v>
      </c>
    </row>
    <row r="7550" spans="1:21" x14ac:dyDescent="0.3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f t="shared" si="468"/>
        <v>180</v>
      </c>
      <c r="P7550" s="4">
        <f t="shared" si="469"/>
        <v>5.5555555555555558E-3</v>
      </c>
      <c r="Q7550" s="4">
        <f t="shared" si="470"/>
        <v>6.6666666666666666E-2</v>
      </c>
      <c r="R7550" s="4">
        <f t="shared" si="471"/>
        <v>0.23333333333333334</v>
      </c>
      <c r="S7550">
        <v>1</v>
      </c>
      <c r="T7550">
        <v>12</v>
      </c>
      <c r="U7550">
        <v>42</v>
      </c>
    </row>
    <row r="7551" spans="1:21" x14ac:dyDescent="0.3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f t="shared" si="468"/>
        <v>331</v>
      </c>
      <c r="P7551" s="4">
        <f t="shared" si="469"/>
        <v>0</v>
      </c>
      <c r="Q7551" s="4">
        <f t="shared" si="470"/>
        <v>5.1359516616314202E-2</v>
      </c>
      <c r="R7551" s="4">
        <f t="shared" si="471"/>
        <v>0.17220543806646527</v>
      </c>
      <c r="S7551">
        <v>0</v>
      </c>
      <c r="T7551">
        <v>17</v>
      </c>
      <c r="U7551">
        <v>57</v>
      </c>
    </row>
    <row r="7552" spans="1:21" x14ac:dyDescent="0.3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f t="shared" si="468"/>
        <v>469</v>
      </c>
      <c r="P7552" s="4">
        <f t="shared" si="469"/>
        <v>2.1321961620469083E-3</v>
      </c>
      <c r="Q7552" s="4">
        <f t="shared" si="470"/>
        <v>2.1321961620469083E-2</v>
      </c>
      <c r="R7552" s="4">
        <f t="shared" si="471"/>
        <v>7.6759061833688705E-2</v>
      </c>
      <c r="S7552">
        <v>1</v>
      </c>
      <c r="T7552">
        <v>10</v>
      </c>
      <c r="U7552">
        <v>36</v>
      </c>
    </row>
    <row r="7553" spans="1:21" x14ac:dyDescent="0.3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f t="shared" si="468"/>
        <v>204</v>
      </c>
      <c r="P7553" s="4">
        <f t="shared" si="469"/>
        <v>1.4705882352941176E-2</v>
      </c>
      <c r="Q7553" s="4">
        <f t="shared" si="470"/>
        <v>8.8235294117647065E-2</v>
      </c>
      <c r="R7553" s="4">
        <f t="shared" si="471"/>
        <v>0.29411764705882354</v>
      </c>
      <c r="S7553">
        <v>3</v>
      </c>
      <c r="T7553">
        <v>18</v>
      </c>
      <c r="U7553">
        <v>60</v>
      </c>
    </row>
    <row r="7554" spans="1:21" x14ac:dyDescent="0.3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f t="shared" si="468"/>
        <v>336</v>
      </c>
      <c r="P7554" s="4">
        <f t="shared" si="469"/>
        <v>0</v>
      </c>
      <c r="Q7554" s="4">
        <f t="shared" si="470"/>
        <v>0</v>
      </c>
      <c r="R7554" s="4">
        <f t="shared" si="471"/>
        <v>2.0833333333333332E-2</v>
      </c>
      <c r="S7554">
        <v>0</v>
      </c>
      <c r="T7554">
        <v>0</v>
      </c>
      <c r="U7554">
        <v>7</v>
      </c>
    </row>
    <row r="7555" spans="1:21" x14ac:dyDescent="0.3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f t="shared" ref="O7555:O7618" si="472">L7555+M7555+N7555</f>
        <v>180</v>
      </c>
      <c r="P7555" s="4">
        <f t="shared" ref="P7555:P7618" si="473">S7555/O7555</f>
        <v>5.5555555555555558E-3</v>
      </c>
      <c r="Q7555" s="4">
        <f t="shared" ref="Q7555:Q7618" si="474">T7555/O7555</f>
        <v>5.5555555555555558E-3</v>
      </c>
      <c r="R7555" s="4">
        <f t="shared" ref="R7555:R7618" si="475">U7555/O7555</f>
        <v>6.6666666666666666E-2</v>
      </c>
      <c r="S7555">
        <v>1</v>
      </c>
      <c r="T7555">
        <v>1</v>
      </c>
      <c r="U7555">
        <v>12</v>
      </c>
    </row>
    <row r="7556" spans="1:21" x14ac:dyDescent="0.3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f t="shared" si="472"/>
        <v>180</v>
      </c>
      <c r="P7556" s="4">
        <f t="shared" si="473"/>
        <v>0</v>
      </c>
      <c r="Q7556" s="4">
        <f t="shared" si="474"/>
        <v>6.6666666666666666E-2</v>
      </c>
      <c r="R7556" s="4">
        <f t="shared" si="475"/>
        <v>0.24444444444444444</v>
      </c>
      <c r="S7556">
        <v>0</v>
      </c>
      <c r="T7556">
        <v>12</v>
      </c>
      <c r="U7556">
        <v>44</v>
      </c>
    </row>
    <row r="7557" spans="1:21" x14ac:dyDescent="0.3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f t="shared" si="472"/>
        <v>180</v>
      </c>
      <c r="P7557" s="4">
        <f t="shared" si="473"/>
        <v>5.5555555555555558E-3</v>
      </c>
      <c r="Q7557" s="4">
        <f t="shared" si="474"/>
        <v>0.05</v>
      </c>
      <c r="R7557" s="4">
        <f t="shared" si="475"/>
        <v>0.18888888888888888</v>
      </c>
      <c r="S7557">
        <v>1</v>
      </c>
      <c r="T7557">
        <v>9</v>
      </c>
      <c r="U7557">
        <v>34</v>
      </c>
    </row>
    <row r="7558" spans="1:21" x14ac:dyDescent="0.3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f t="shared" si="472"/>
        <v>180</v>
      </c>
      <c r="P7558" s="4">
        <f t="shared" si="473"/>
        <v>5.5555555555555558E-3</v>
      </c>
      <c r="Q7558" s="4">
        <f t="shared" si="474"/>
        <v>8.3333333333333329E-2</v>
      </c>
      <c r="R7558" s="4">
        <f t="shared" si="475"/>
        <v>0.28333333333333333</v>
      </c>
      <c r="S7558">
        <v>1</v>
      </c>
      <c r="T7558">
        <v>15</v>
      </c>
      <c r="U7558">
        <v>51</v>
      </c>
    </row>
    <row r="7559" spans="1:21" x14ac:dyDescent="0.3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f t="shared" si="472"/>
        <v>180</v>
      </c>
      <c r="P7559" s="4">
        <f t="shared" si="473"/>
        <v>0</v>
      </c>
      <c r="Q7559" s="4">
        <f t="shared" si="474"/>
        <v>4.4444444444444446E-2</v>
      </c>
      <c r="R7559" s="4">
        <f t="shared" si="475"/>
        <v>0.16666666666666666</v>
      </c>
      <c r="S7559">
        <v>0</v>
      </c>
      <c r="T7559">
        <v>8</v>
      </c>
      <c r="U7559">
        <v>30</v>
      </c>
    </row>
    <row r="7560" spans="1:21" x14ac:dyDescent="0.3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f t="shared" si="472"/>
        <v>332</v>
      </c>
      <c r="P7560" s="4">
        <f t="shared" si="473"/>
        <v>0</v>
      </c>
      <c r="Q7560" s="4">
        <f t="shared" si="474"/>
        <v>9.0361445783132526E-3</v>
      </c>
      <c r="R7560" s="4">
        <f t="shared" si="475"/>
        <v>5.1204819277108432E-2</v>
      </c>
      <c r="S7560">
        <v>0</v>
      </c>
      <c r="T7560">
        <v>3</v>
      </c>
      <c r="U7560">
        <v>17</v>
      </c>
    </row>
    <row r="7561" spans="1:21" x14ac:dyDescent="0.3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f t="shared" si="472"/>
        <v>180</v>
      </c>
      <c r="P7561" s="4">
        <f t="shared" si="473"/>
        <v>0</v>
      </c>
      <c r="Q7561" s="4">
        <f t="shared" si="474"/>
        <v>3.888888888888889E-2</v>
      </c>
      <c r="R7561" s="4">
        <f t="shared" si="475"/>
        <v>0.15</v>
      </c>
      <c r="S7561">
        <v>0</v>
      </c>
      <c r="T7561">
        <v>7</v>
      </c>
      <c r="U7561">
        <v>27</v>
      </c>
    </row>
    <row r="7562" spans="1:21" x14ac:dyDescent="0.3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f t="shared" si="472"/>
        <v>180</v>
      </c>
      <c r="P7562" s="4">
        <f t="shared" si="473"/>
        <v>0</v>
      </c>
      <c r="Q7562" s="4">
        <f t="shared" si="474"/>
        <v>0</v>
      </c>
      <c r="R7562" s="4">
        <f t="shared" si="475"/>
        <v>3.3333333333333333E-2</v>
      </c>
      <c r="S7562">
        <v>0</v>
      </c>
      <c r="T7562">
        <v>0</v>
      </c>
      <c r="U7562">
        <v>6</v>
      </c>
    </row>
    <row r="7563" spans="1:21" x14ac:dyDescent="0.3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f t="shared" si="472"/>
        <v>332</v>
      </c>
      <c r="P7563" s="4">
        <f t="shared" si="473"/>
        <v>1.2048192771084338E-2</v>
      </c>
      <c r="Q7563" s="4">
        <f t="shared" si="474"/>
        <v>6.024096385542169E-3</v>
      </c>
      <c r="R7563" s="4">
        <f t="shared" si="475"/>
        <v>3.9156626506024098E-2</v>
      </c>
      <c r="S7563">
        <v>4</v>
      </c>
      <c r="T7563">
        <v>2</v>
      </c>
      <c r="U7563">
        <v>13</v>
      </c>
    </row>
    <row r="7564" spans="1:21" x14ac:dyDescent="0.3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f t="shared" si="472"/>
        <v>180</v>
      </c>
      <c r="P7564" s="4">
        <f t="shared" si="473"/>
        <v>5.5555555555555558E-3</v>
      </c>
      <c r="Q7564" s="4">
        <f t="shared" si="474"/>
        <v>7.2222222222222215E-2</v>
      </c>
      <c r="R7564" s="4">
        <f t="shared" si="475"/>
        <v>0.25</v>
      </c>
      <c r="S7564">
        <v>1</v>
      </c>
      <c r="T7564">
        <v>13</v>
      </c>
      <c r="U7564">
        <v>45</v>
      </c>
    </row>
    <row r="7565" spans="1:21" x14ac:dyDescent="0.3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f t="shared" si="472"/>
        <v>180</v>
      </c>
      <c r="P7565" s="4">
        <f t="shared" si="473"/>
        <v>0</v>
      </c>
      <c r="Q7565" s="4">
        <f t="shared" si="474"/>
        <v>7.2222222222222215E-2</v>
      </c>
      <c r="R7565" s="4">
        <f t="shared" si="475"/>
        <v>0.24444444444444444</v>
      </c>
      <c r="S7565">
        <v>0</v>
      </c>
      <c r="T7565">
        <v>13</v>
      </c>
      <c r="U7565">
        <v>44</v>
      </c>
    </row>
    <row r="7566" spans="1:21" x14ac:dyDescent="0.3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f t="shared" si="472"/>
        <v>180</v>
      </c>
      <c r="P7566" s="4">
        <f t="shared" si="473"/>
        <v>5.5555555555555558E-3</v>
      </c>
      <c r="Q7566" s="4">
        <f t="shared" si="474"/>
        <v>5.5555555555555552E-2</v>
      </c>
      <c r="R7566" s="4">
        <f t="shared" si="475"/>
        <v>0.2</v>
      </c>
      <c r="S7566">
        <v>1</v>
      </c>
      <c r="T7566">
        <v>10</v>
      </c>
      <c r="U7566">
        <v>36</v>
      </c>
    </row>
    <row r="7567" spans="1:21" x14ac:dyDescent="0.3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f t="shared" si="472"/>
        <v>180</v>
      </c>
      <c r="P7567" s="4">
        <f t="shared" si="473"/>
        <v>5.5555555555555558E-3</v>
      </c>
      <c r="Q7567" s="4">
        <f t="shared" si="474"/>
        <v>0</v>
      </c>
      <c r="R7567" s="4">
        <f t="shared" si="475"/>
        <v>1.6666666666666666E-2</v>
      </c>
      <c r="S7567">
        <v>1</v>
      </c>
      <c r="T7567">
        <v>0</v>
      </c>
      <c r="U7567">
        <v>3</v>
      </c>
    </row>
    <row r="7568" spans="1:21" x14ac:dyDescent="0.3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f t="shared" si="472"/>
        <v>180</v>
      </c>
      <c r="P7568" s="4">
        <f t="shared" si="473"/>
        <v>0</v>
      </c>
      <c r="Q7568" s="4">
        <f t="shared" si="474"/>
        <v>3.3333333333333333E-2</v>
      </c>
      <c r="R7568" s="4">
        <f t="shared" si="475"/>
        <v>0.1388888888888889</v>
      </c>
      <c r="S7568">
        <v>0</v>
      </c>
      <c r="T7568">
        <v>6</v>
      </c>
      <c r="U7568">
        <v>25</v>
      </c>
    </row>
    <row r="7569" spans="1:21" x14ac:dyDescent="0.3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f t="shared" si="472"/>
        <v>469</v>
      </c>
      <c r="P7569" s="4">
        <f t="shared" si="473"/>
        <v>0</v>
      </c>
      <c r="Q7569" s="4">
        <f t="shared" si="474"/>
        <v>2.1321961620469083E-3</v>
      </c>
      <c r="R7569" s="4">
        <f t="shared" si="475"/>
        <v>2.3454157782515993E-2</v>
      </c>
      <c r="S7569">
        <v>0</v>
      </c>
      <c r="T7569">
        <v>1</v>
      </c>
      <c r="U7569">
        <v>11</v>
      </c>
    </row>
    <row r="7570" spans="1:21" x14ac:dyDescent="0.3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f t="shared" si="472"/>
        <v>256</v>
      </c>
      <c r="P7570" s="4">
        <f t="shared" si="473"/>
        <v>0</v>
      </c>
      <c r="Q7570" s="4">
        <f t="shared" si="474"/>
        <v>5.46875E-2</v>
      </c>
      <c r="R7570" s="4">
        <f t="shared" si="475"/>
        <v>0.19140625</v>
      </c>
      <c r="S7570">
        <v>0</v>
      </c>
      <c r="T7570">
        <v>14</v>
      </c>
      <c r="U7570">
        <v>49</v>
      </c>
    </row>
    <row r="7571" spans="1:21" x14ac:dyDescent="0.3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f t="shared" si="472"/>
        <v>180</v>
      </c>
      <c r="P7571" s="4">
        <f t="shared" si="473"/>
        <v>1.1111111111111112E-2</v>
      </c>
      <c r="Q7571" s="4">
        <f t="shared" si="474"/>
        <v>2.7777777777777776E-2</v>
      </c>
      <c r="R7571" s="4">
        <f t="shared" si="475"/>
        <v>0.11666666666666667</v>
      </c>
      <c r="S7571">
        <v>2</v>
      </c>
      <c r="T7571">
        <v>5</v>
      </c>
      <c r="U7571">
        <v>21</v>
      </c>
    </row>
    <row r="7572" spans="1:21" x14ac:dyDescent="0.3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f t="shared" si="472"/>
        <v>336</v>
      </c>
      <c r="P7572" s="4">
        <f t="shared" si="473"/>
        <v>2.976190476190476E-3</v>
      </c>
      <c r="Q7572" s="4">
        <f t="shared" si="474"/>
        <v>5.9523809523809521E-3</v>
      </c>
      <c r="R7572" s="4">
        <f t="shared" si="475"/>
        <v>3.8690476190476192E-2</v>
      </c>
      <c r="S7572">
        <v>1</v>
      </c>
      <c r="T7572">
        <v>2</v>
      </c>
      <c r="U7572">
        <v>13</v>
      </c>
    </row>
    <row r="7573" spans="1:21" x14ac:dyDescent="0.3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f t="shared" si="472"/>
        <v>256</v>
      </c>
      <c r="P7573" s="4">
        <f t="shared" si="473"/>
        <v>0</v>
      </c>
      <c r="Q7573" s="4">
        <f t="shared" si="474"/>
        <v>3.125E-2</v>
      </c>
      <c r="R7573" s="4">
        <f t="shared" si="475"/>
        <v>0.12109375</v>
      </c>
      <c r="S7573">
        <v>0</v>
      </c>
      <c r="T7573">
        <v>8</v>
      </c>
      <c r="U7573">
        <v>31</v>
      </c>
    </row>
    <row r="7574" spans="1:21" x14ac:dyDescent="0.3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f t="shared" si="472"/>
        <v>180</v>
      </c>
      <c r="P7574" s="4">
        <f t="shared" si="473"/>
        <v>0</v>
      </c>
      <c r="Q7574" s="4">
        <f t="shared" si="474"/>
        <v>2.2222222222222223E-2</v>
      </c>
      <c r="R7574" s="4">
        <f t="shared" si="475"/>
        <v>0.1111111111111111</v>
      </c>
      <c r="S7574">
        <v>0</v>
      </c>
      <c r="T7574">
        <v>4</v>
      </c>
      <c r="U7574">
        <v>20</v>
      </c>
    </row>
    <row r="7575" spans="1:21" x14ac:dyDescent="0.3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f t="shared" si="472"/>
        <v>332</v>
      </c>
      <c r="P7575" s="4">
        <f t="shared" si="473"/>
        <v>3.0120481927710845E-3</v>
      </c>
      <c r="Q7575" s="4">
        <f t="shared" si="474"/>
        <v>4.8192771084337352E-2</v>
      </c>
      <c r="R7575" s="4">
        <f t="shared" si="475"/>
        <v>0.15963855421686746</v>
      </c>
      <c r="S7575">
        <v>1</v>
      </c>
      <c r="T7575">
        <v>16</v>
      </c>
      <c r="U7575">
        <v>53</v>
      </c>
    </row>
    <row r="7576" spans="1:21" x14ac:dyDescent="0.3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f t="shared" si="472"/>
        <v>235</v>
      </c>
      <c r="P7576" s="4">
        <f t="shared" si="473"/>
        <v>8.5106382978723406E-3</v>
      </c>
      <c r="Q7576" s="4">
        <f t="shared" si="474"/>
        <v>1.7021276595744681E-2</v>
      </c>
      <c r="R7576" s="4">
        <f t="shared" si="475"/>
        <v>8.085106382978724E-2</v>
      </c>
      <c r="S7576">
        <v>2</v>
      </c>
      <c r="T7576">
        <v>4</v>
      </c>
      <c r="U7576">
        <v>19</v>
      </c>
    </row>
    <row r="7577" spans="1:21" x14ac:dyDescent="0.3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f t="shared" si="472"/>
        <v>180</v>
      </c>
      <c r="P7577" s="4">
        <f t="shared" si="473"/>
        <v>5.5555555555555558E-3</v>
      </c>
      <c r="Q7577" s="4">
        <f t="shared" si="474"/>
        <v>0</v>
      </c>
      <c r="R7577" s="4">
        <f t="shared" si="475"/>
        <v>4.4444444444444446E-2</v>
      </c>
      <c r="S7577">
        <v>1</v>
      </c>
      <c r="T7577">
        <v>0</v>
      </c>
      <c r="U7577">
        <v>8</v>
      </c>
    </row>
    <row r="7578" spans="1:21" x14ac:dyDescent="0.3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f t="shared" si="472"/>
        <v>180</v>
      </c>
      <c r="P7578" s="4">
        <f t="shared" si="473"/>
        <v>0</v>
      </c>
      <c r="Q7578" s="4">
        <f t="shared" si="474"/>
        <v>0</v>
      </c>
      <c r="R7578" s="4">
        <f t="shared" si="475"/>
        <v>0</v>
      </c>
      <c r="S7578">
        <v>0</v>
      </c>
      <c r="T7578">
        <v>0</v>
      </c>
      <c r="U7578">
        <v>0</v>
      </c>
    </row>
    <row r="7579" spans="1:21" x14ac:dyDescent="0.3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f t="shared" si="472"/>
        <v>180</v>
      </c>
      <c r="P7579" s="4">
        <f t="shared" si="473"/>
        <v>0</v>
      </c>
      <c r="Q7579" s="4">
        <f t="shared" si="474"/>
        <v>4.4444444444444446E-2</v>
      </c>
      <c r="R7579" s="4">
        <f t="shared" si="475"/>
        <v>0.16666666666666666</v>
      </c>
      <c r="S7579">
        <v>0</v>
      </c>
      <c r="T7579">
        <v>8</v>
      </c>
      <c r="U7579">
        <v>30</v>
      </c>
    </row>
    <row r="7580" spans="1:21" x14ac:dyDescent="0.3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f t="shared" si="472"/>
        <v>180</v>
      </c>
      <c r="P7580" s="4">
        <f t="shared" si="473"/>
        <v>0</v>
      </c>
      <c r="Q7580" s="4">
        <f t="shared" si="474"/>
        <v>2.7777777777777776E-2</v>
      </c>
      <c r="R7580" s="4">
        <f t="shared" si="475"/>
        <v>0.12222222222222222</v>
      </c>
      <c r="S7580">
        <v>0</v>
      </c>
      <c r="T7580">
        <v>5</v>
      </c>
      <c r="U7580">
        <v>22</v>
      </c>
    </row>
    <row r="7581" spans="1:21" x14ac:dyDescent="0.3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f t="shared" si="472"/>
        <v>180</v>
      </c>
      <c r="P7581" s="4">
        <f t="shared" si="473"/>
        <v>0</v>
      </c>
      <c r="Q7581" s="4">
        <f t="shared" si="474"/>
        <v>0</v>
      </c>
      <c r="R7581" s="4">
        <f t="shared" si="475"/>
        <v>4.4444444444444446E-2</v>
      </c>
      <c r="S7581">
        <v>0</v>
      </c>
      <c r="T7581">
        <v>0</v>
      </c>
      <c r="U7581">
        <v>8</v>
      </c>
    </row>
    <row r="7582" spans="1:21" x14ac:dyDescent="0.3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f t="shared" si="472"/>
        <v>235</v>
      </c>
      <c r="P7582" s="4">
        <f t="shared" si="473"/>
        <v>4.2553191489361703E-3</v>
      </c>
      <c r="Q7582" s="4">
        <f t="shared" si="474"/>
        <v>5.9574468085106386E-2</v>
      </c>
      <c r="R7582" s="4">
        <f t="shared" si="475"/>
        <v>0.20851063829787234</v>
      </c>
      <c r="S7582">
        <v>1</v>
      </c>
      <c r="T7582">
        <v>14</v>
      </c>
      <c r="U7582">
        <v>49</v>
      </c>
    </row>
    <row r="7583" spans="1:21" x14ac:dyDescent="0.3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f t="shared" si="472"/>
        <v>180</v>
      </c>
      <c r="P7583" s="4">
        <f t="shared" si="473"/>
        <v>0</v>
      </c>
      <c r="Q7583" s="4">
        <f t="shared" si="474"/>
        <v>6.1111111111111109E-2</v>
      </c>
      <c r="R7583" s="4">
        <f t="shared" si="475"/>
        <v>0.22777777777777777</v>
      </c>
      <c r="S7583">
        <v>0</v>
      </c>
      <c r="T7583">
        <v>11</v>
      </c>
      <c r="U7583">
        <v>41</v>
      </c>
    </row>
    <row r="7584" spans="1:21" x14ac:dyDescent="0.3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f t="shared" si="472"/>
        <v>180</v>
      </c>
      <c r="P7584" s="4">
        <f t="shared" si="473"/>
        <v>5.5555555555555558E-3</v>
      </c>
      <c r="Q7584" s="4">
        <f t="shared" si="474"/>
        <v>4.4444444444444446E-2</v>
      </c>
      <c r="R7584" s="4">
        <f t="shared" si="475"/>
        <v>0.16666666666666666</v>
      </c>
      <c r="S7584">
        <v>1</v>
      </c>
      <c r="T7584">
        <v>8</v>
      </c>
      <c r="U7584">
        <v>30</v>
      </c>
    </row>
    <row r="7585" spans="1:21" x14ac:dyDescent="0.3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f t="shared" si="472"/>
        <v>332</v>
      </c>
      <c r="P7585" s="4">
        <f t="shared" si="473"/>
        <v>0</v>
      </c>
      <c r="Q7585" s="4">
        <f t="shared" si="474"/>
        <v>4.5180722891566265E-2</v>
      </c>
      <c r="R7585" s="4">
        <f t="shared" si="475"/>
        <v>0.15662650602409639</v>
      </c>
      <c r="S7585">
        <v>0</v>
      </c>
      <c r="T7585">
        <v>15</v>
      </c>
      <c r="U7585">
        <v>52</v>
      </c>
    </row>
    <row r="7586" spans="1:21" x14ac:dyDescent="0.3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f t="shared" si="472"/>
        <v>180</v>
      </c>
      <c r="P7586" s="4">
        <f t="shared" si="473"/>
        <v>5.5555555555555558E-3</v>
      </c>
      <c r="Q7586" s="4">
        <f t="shared" si="474"/>
        <v>6.1111111111111109E-2</v>
      </c>
      <c r="R7586" s="4">
        <f t="shared" si="475"/>
        <v>0.22777777777777777</v>
      </c>
      <c r="S7586">
        <v>1</v>
      </c>
      <c r="T7586">
        <v>11</v>
      </c>
      <c r="U7586">
        <v>41</v>
      </c>
    </row>
    <row r="7587" spans="1:21" x14ac:dyDescent="0.3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f t="shared" si="472"/>
        <v>180</v>
      </c>
      <c r="P7587" s="4">
        <f t="shared" si="473"/>
        <v>0</v>
      </c>
      <c r="Q7587" s="4">
        <f t="shared" si="474"/>
        <v>1.6666666666666666E-2</v>
      </c>
      <c r="R7587" s="4">
        <f t="shared" si="475"/>
        <v>9.4444444444444442E-2</v>
      </c>
      <c r="S7587">
        <v>0</v>
      </c>
      <c r="T7587">
        <v>3</v>
      </c>
      <c r="U7587">
        <v>17</v>
      </c>
    </row>
    <row r="7588" spans="1:21" x14ac:dyDescent="0.3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f t="shared" si="472"/>
        <v>180</v>
      </c>
      <c r="P7588" s="4">
        <f t="shared" si="473"/>
        <v>0</v>
      </c>
      <c r="Q7588" s="4">
        <f t="shared" si="474"/>
        <v>1.1111111111111112E-2</v>
      </c>
      <c r="R7588" s="4">
        <f t="shared" si="475"/>
        <v>7.7777777777777779E-2</v>
      </c>
      <c r="S7588">
        <v>0</v>
      </c>
      <c r="T7588">
        <v>2</v>
      </c>
      <c r="U7588">
        <v>14</v>
      </c>
    </row>
    <row r="7589" spans="1:21" x14ac:dyDescent="0.3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f t="shared" si="472"/>
        <v>469</v>
      </c>
      <c r="P7589" s="4">
        <f t="shared" si="473"/>
        <v>0</v>
      </c>
      <c r="Q7589" s="4">
        <f t="shared" si="474"/>
        <v>2.5586353944562899E-2</v>
      </c>
      <c r="R7589" s="4">
        <f t="shared" si="475"/>
        <v>9.1684434968017064E-2</v>
      </c>
      <c r="S7589">
        <v>0</v>
      </c>
      <c r="T7589">
        <v>12</v>
      </c>
      <c r="U7589">
        <v>43</v>
      </c>
    </row>
    <row r="7590" spans="1:21" x14ac:dyDescent="0.3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f t="shared" si="472"/>
        <v>180</v>
      </c>
      <c r="P7590" s="4">
        <f t="shared" si="473"/>
        <v>0</v>
      </c>
      <c r="Q7590" s="4">
        <f t="shared" si="474"/>
        <v>5.5555555555555552E-2</v>
      </c>
      <c r="R7590" s="4">
        <f t="shared" si="475"/>
        <v>0.2</v>
      </c>
      <c r="S7590">
        <v>0</v>
      </c>
      <c r="T7590">
        <v>10</v>
      </c>
      <c r="U7590">
        <v>36</v>
      </c>
    </row>
    <row r="7591" spans="1:21" x14ac:dyDescent="0.3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f t="shared" si="472"/>
        <v>332</v>
      </c>
      <c r="P7591" s="4">
        <f t="shared" si="473"/>
        <v>6.024096385542169E-3</v>
      </c>
      <c r="Q7591" s="4">
        <f t="shared" si="474"/>
        <v>2.710843373493976E-2</v>
      </c>
      <c r="R7591" s="4">
        <f t="shared" si="475"/>
        <v>9.9397590361445784E-2</v>
      </c>
      <c r="S7591">
        <v>2</v>
      </c>
      <c r="T7591">
        <v>9</v>
      </c>
      <c r="U7591">
        <v>33</v>
      </c>
    </row>
    <row r="7592" spans="1:21" x14ac:dyDescent="0.3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f t="shared" si="472"/>
        <v>180</v>
      </c>
      <c r="P7592" s="4">
        <f t="shared" si="473"/>
        <v>0</v>
      </c>
      <c r="Q7592" s="4">
        <f t="shared" si="474"/>
        <v>1.6666666666666666E-2</v>
      </c>
      <c r="R7592" s="4">
        <f t="shared" si="475"/>
        <v>9.4444444444444442E-2</v>
      </c>
      <c r="S7592">
        <v>0</v>
      </c>
      <c r="T7592">
        <v>3</v>
      </c>
      <c r="U7592">
        <v>17</v>
      </c>
    </row>
    <row r="7593" spans="1:21" x14ac:dyDescent="0.3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f t="shared" si="472"/>
        <v>272</v>
      </c>
      <c r="P7593" s="4">
        <f t="shared" si="473"/>
        <v>0</v>
      </c>
      <c r="Q7593" s="4">
        <f t="shared" si="474"/>
        <v>4.0441176470588237E-2</v>
      </c>
      <c r="R7593" s="4">
        <f t="shared" si="475"/>
        <v>0.14705882352941177</v>
      </c>
      <c r="S7593">
        <v>0</v>
      </c>
      <c r="T7593">
        <v>11</v>
      </c>
      <c r="U7593">
        <v>40</v>
      </c>
    </row>
    <row r="7594" spans="1:21" x14ac:dyDescent="0.3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f t="shared" si="472"/>
        <v>180</v>
      </c>
      <c r="P7594" s="4">
        <f t="shared" si="473"/>
        <v>5.5555555555555558E-3</v>
      </c>
      <c r="Q7594" s="4">
        <f t="shared" si="474"/>
        <v>2.2222222222222223E-2</v>
      </c>
      <c r="R7594" s="4">
        <f t="shared" si="475"/>
        <v>0.10555555555555556</v>
      </c>
      <c r="S7594">
        <v>1</v>
      </c>
      <c r="T7594">
        <v>4</v>
      </c>
      <c r="U7594">
        <v>19</v>
      </c>
    </row>
    <row r="7595" spans="1:21" x14ac:dyDescent="0.3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f t="shared" si="472"/>
        <v>180</v>
      </c>
      <c r="P7595" s="4">
        <f t="shared" si="473"/>
        <v>1.1111111111111112E-2</v>
      </c>
      <c r="Q7595" s="4">
        <f t="shared" si="474"/>
        <v>3.888888888888889E-2</v>
      </c>
      <c r="R7595" s="4">
        <f t="shared" si="475"/>
        <v>0.16111111111111112</v>
      </c>
      <c r="S7595">
        <v>2</v>
      </c>
      <c r="T7595">
        <v>7</v>
      </c>
      <c r="U7595">
        <v>29</v>
      </c>
    </row>
    <row r="7596" spans="1:21" x14ac:dyDescent="0.3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f t="shared" si="472"/>
        <v>180</v>
      </c>
      <c r="P7596" s="4">
        <f t="shared" si="473"/>
        <v>0</v>
      </c>
      <c r="Q7596" s="4">
        <f t="shared" si="474"/>
        <v>8.8888888888888892E-2</v>
      </c>
      <c r="R7596" s="4">
        <f t="shared" si="475"/>
        <v>0.29444444444444445</v>
      </c>
      <c r="S7596">
        <v>0</v>
      </c>
      <c r="T7596">
        <v>16</v>
      </c>
      <c r="U7596">
        <v>53</v>
      </c>
    </row>
    <row r="7597" spans="1:21" x14ac:dyDescent="0.3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f t="shared" si="472"/>
        <v>235</v>
      </c>
      <c r="P7597" s="4">
        <f t="shared" si="473"/>
        <v>8.5106382978723406E-3</v>
      </c>
      <c r="Q7597" s="4">
        <f t="shared" si="474"/>
        <v>1.7021276595744681E-2</v>
      </c>
      <c r="R7597" s="4">
        <f t="shared" si="475"/>
        <v>8.5106382978723402E-2</v>
      </c>
      <c r="S7597">
        <v>2</v>
      </c>
      <c r="T7597">
        <v>4</v>
      </c>
      <c r="U7597">
        <v>20</v>
      </c>
    </row>
    <row r="7598" spans="1:21" x14ac:dyDescent="0.3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f t="shared" si="472"/>
        <v>180</v>
      </c>
      <c r="P7598" s="4">
        <f t="shared" si="473"/>
        <v>0</v>
      </c>
      <c r="Q7598" s="4">
        <f t="shared" si="474"/>
        <v>0</v>
      </c>
      <c r="R7598" s="4">
        <f t="shared" si="475"/>
        <v>3.3333333333333333E-2</v>
      </c>
      <c r="S7598">
        <v>0</v>
      </c>
      <c r="T7598">
        <v>0</v>
      </c>
      <c r="U7598">
        <v>6</v>
      </c>
    </row>
    <row r="7599" spans="1:21" x14ac:dyDescent="0.3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f t="shared" si="472"/>
        <v>469</v>
      </c>
      <c r="P7599" s="4">
        <f t="shared" si="473"/>
        <v>0</v>
      </c>
      <c r="Q7599" s="4">
        <f t="shared" si="474"/>
        <v>4.2643923240938165E-3</v>
      </c>
      <c r="R7599" s="4">
        <f t="shared" si="475"/>
        <v>2.9850746268656716E-2</v>
      </c>
      <c r="S7599">
        <v>0</v>
      </c>
      <c r="T7599">
        <v>2</v>
      </c>
      <c r="U7599">
        <v>14</v>
      </c>
    </row>
    <row r="7600" spans="1:21" x14ac:dyDescent="0.3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f t="shared" si="472"/>
        <v>180</v>
      </c>
      <c r="P7600" s="4">
        <f t="shared" si="473"/>
        <v>0</v>
      </c>
      <c r="Q7600" s="4">
        <f t="shared" si="474"/>
        <v>7.2222222222222215E-2</v>
      </c>
      <c r="R7600" s="4">
        <f t="shared" si="475"/>
        <v>0.25555555555555554</v>
      </c>
      <c r="S7600">
        <v>0</v>
      </c>
      <c r="T7600">
        <v>13</v>
      </c>
      <c r="U7600">
        <v>46</v>
      </c>
    </row>
    <row r="7601" spans="1:21" x14ac:dyDescent="0.3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f t="shared" si="472"/>
        <v>180</v>
      </c>
      <c r="P7601" s="4">
        <f t="shared" si="473"/>
        <v>0</v>
      </c>
      <c r="Q7601" s="4">
        <f t="shared" si="474"/>
        <v>0.05</v>
      </c>
      <c r="R7601" s="4">
        <f t="shared" si="475"/>
        <v>0.18888888888888888</v>
      </c>
      <c r="S7601">
        <v>0</v>
      </c>
      <c r="T7601">
        <v>9</v>
      </c>
      <c r="U7601">
        <v>34</v>
      </c>
    </row>
    <row r="7602" spans="1:21" x14ac:dyDescent="0.3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f t="shared" si="472"/>
        <v>216</v>
      </c>
      <c r="P7602" s="4">
        <f t="shared" si="473"/>
        <v>0</v>
      </c>
      <c r="Q7602" s="4">
        <f t="shared" si="474"/>
        <v>3.2407407407407406E-2</v>
      </c>
      <c r="R7602" s="4">
        <f t="shared" si="475"/>
        <v>0.12962962962962962</v>
      </c>
      <c r="S7602">
        <v>0</v>
      </c>
      <c r="T7602">
        <v>7</v>
      </c>
      <c r="U7602">
        <v>28</v>
      </c>
    </row>
    <row r="7603" spans="1:21" x14ac:dyDescent="0.3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f t="shared" si="472"/>
        <v>180</v>
      </c>
      <c r="P7603" s="4">
        <f t="shared" si="473"/>
        <v>0</v>
      </c>
      <c r="Q7603" s="4">
        <f t="shared" si="474"/>
        <v>2.7777777777777776E-2</v>
      </c>
      <c r="R7603" s="4">
        <f t="shared" si="475"/>
        <v>0.12222222222222222</v>
      </c>
      <c r="S7603">
        <v>0</v>
      </c>
      <c r="T7603">
        <v>5</v>
      </c>
      <c r="U7603">
        <v>22</v>
      </c>
    </row>
    <row r="7604" spans="1:21" x14ac:dyDescent="0.3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f t="shared" si="472"/>
        <v>180</v>
      </c>
      <c r="P7604" s="4">
        <f t="shared" si="473"/>
        <v>0</v>
      </c>
      <c r="Q7604" s="4">
        <f t="shared" si="474"/>
        <v>5.5555555555555552E-2</v>
      </c>
      <c r="R7604" s="4">
        <f t="shared" si="475"/>
        <v>0.21111111111111111</v>
      </c>
      <c r="S7604">
        <v>0</v>
      </c>
      <c r="T7604">
        <v>10</v>
      </c>
      <c r="U7604">
        <v>38</v>
      </c>
    </row>
    <row r="7605" spans="1:21" x14ac:dyDescent="0.3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f t="shared" si="472"/>
        <v>331</v>
      </c>
      <c r="P7605" s="4">
        <f t="shared" si="473"/>
        <v>3.0211480362537764E-3</v>
      </c>
      <c r="Q7605" s="4">
        <f t="shared" si="474"/>
        <v>9.0634441087613302E-3</v>
      </c>
      <c r="R7605" s="4">
        <f t="shared" si="475"/>
        <v>5.1359516616314202E-2</v>
      </c>
      <c r="S7605">
        <v>1</v>
      </c>
      <c r="T7605">
        <v>3</v>
      </c>
      <c r="U7605">
        <v>17</v>
      </c>
    </row>
    <row r="7606" spans="1:21" x14ac:dyDescent="0.3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f t="shared" si="472"/>
        <v>180</v>
      </c>
      <c r="P7606" s="4">
        <f t="shared" si="473"/>
        <v>0</v>
      </c>
      <c r="Q7606" s="4">
        <f t="shared" si="474"/>
        <v>0.05</v>
      </c>
      <c r="R7606" s="4">
        <f t="shared" si="475"/>
        <v>0.19444444444444445</v>
      </c>
      <c r="S7606">
        <v>0</v>
      </c>
      <c r="T7606">
        <v>9</v>
      </c>
      <c r="U7606">
        <v>35</v>
      </c>
    </row>
    <row r="7607" spans="1:21" x14ac:dyDescent="0.3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f t="shared" si="472"/>
        <v>272</v>
      </c>
      <c r="P7607" s="4">
        <f t="shared" si="473"/>
        <v>1.8382352941176471E-2</v>
      </c>
      <c r="Q7607" s="4">
        <f t="shared" si="474"/>
        <v>1.4705882352941176E-2</v>
      </c>
      <c r="R7607" s="4">
        <f t="shared" si="475"/>
        <v>6.985294117647059E-2</v>
      </c>
      <c r="S7607">
        <v>5</v>
      </c>
      <c r="T7607">
        <v>4</v>
      </c>
      <c r="U7607">
        <v>19</v>
      </c>
    </row>
    <row r="7608" spans="1:21" x14ac:dyDescent="0.3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f t="shared" si="472"/>
        <v>180</v>
      </c>
      <c r="P7608" s="4">
        <f t="shared" si="473"/>
        <v>5.5555555555555558E-3</v>
      </c>
      <c r="Q7608" s="4">
        <f t="shared" si="474"/>
        <v>1.6666666666666666E-2</v>
      </c>
      <c r="R7608" s="4">
        <f t="shared" si="475"/>
        <v>8.8888888888888892E-2</v>
      </c>
      <c r="S7608">
        <v>1</v>
      </c>
      <c r="T7608">
        <v>3</v>
      </c>
      <c r="U7608">
        <v>16</v>
      </c>
    </row>
    <row r="7609" spans="1:21" x14ac:dyDescent="0.3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f t="shared" si="472"/>
        <v>180</v>
      </c>
      <c r="P7609" s="4">
        <f t="shared" si="473"/>
        <v>0</v>
      </c>
      <c r="Q7609" s="4">
        <f t="shared" si="474"/>
        <v>2.2222222222222223E-2</v>
      </c>
      <c r="R7609" s="4">
        <f t="shared" si="475"/>
        <v>0.1111111111111111</v>
      </c>
      <c r="S7609">
        <v>0</v>
      </c>
      <c r="T7609">
        <v>4</v>
      </c>
      <c r="U7609">
        <v>20</v>
      </c>
    </row>
    <row r="7610" spans="1:21" x14ac:dyDescent="0.3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f t="shared" si="472"/>
        <v>204</v>
      </c>
      <c r="P7610" s="4">
        <f t="shared" si="473"/>
        <v>0</v>
      </c>
      <c r="Q7610" s="4">
        <f t="shared" si="474"/>
        <v>2.9411764705882353E-2</v>
      </c>
      <c r="R7610" s="4">
        <f t="shared" si="475"/>
        <v>0.11764705882352941</v>
      </c>
      <c r="S7610">
        <v>0</v>
      </c>
      <c r="T7610">
        <v>6</v>
      </c>
      <c r="U7610">
        <v>24</v>
      </c>
    </row>
    <row r="7611" spans="1:21" x14ac:dyDescent="0.3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f t="shared" si="472"/>
        <v>180</v>
      </c>
      <c r="P7611" s="4">
        <f t="shared" si="473"/>
        <v>0</v>
      </c>
      <c r="Q7611" s="4">
        <f t="shared" si="474"/>
        <v>4.4444444444444446E-2</v>
      </c>
      <c r="R7611" s="4">
        <f t="shared" si="475"/>
        <v>0.16666666666666666</v>
      </c>
      <c r="S7611">
        <v>0</v>
      </c>
      <c r="T7611">
        <v>8</v>
      </c>
      <c r="U7611">
        <v>30</v>
      </c>
    </row>
    <row r="7612" spans="1:21" x14ac:dyDescent="0.3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f t="shared" si="472"/>
        <v>235</v>
      </c>
      <c r="P7612" s="4">
        <f t="shared" si="473"/>
        <v>4.2553191489361703E-3</v>
      </c>
      <c r="Q7612" s="4">
        <f t="shared" si="474"/>
        <v>3.8297872340425532E-2</v>
      </c>
      <c r="R7612" s="4">
        <f t="shared" si="475"/>
        <v>0.14468085106382977</v>
      </c>
      <c r="S7612">
        <v>1</v>
      </c>
      <c r="T7612">
        <v>9</v>
      </c>
      <c r="U7612">
        <v>34</v>
      </c>
    </row>
    <row r="7613" spans="1:21" x14ac:dyDescent="0.3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f t="shared" si="472"/>
        <v>180</v>
      </c>
      <c r="P7613" s="4">
        <f t="shared" si="473"/>
        <v>0</v>
      </c>
      <c r="Q7613" s="4">
        <f t="shared" si="474"/>
        <v>0</v>
      </c>
      <c r="R7613" s="4">
        <f t="shared" si="475"/>
        <v>0</v>
      </c>
      <c r="S7613">
        <v>0</v>
      </c>
      <c r="T7613">
        <v>0</v>
      </c>
      <c r="U7613">
        <v>0</v>
      </c>
    </row>
    <row r="7614" spans="1:21" x14ac:dyDescent="0.3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f t="shared" si="472"/>
        <v>272</v>
      </c>
      <c r="P7614" s="4">
        <f t="shared" si="473"/>
        <v>0</v>
      </c>
      <c r="Q7614" s="4">
        <f t="shared" si="474"/>
        <v>1.1029411764705883E-2</v>
      </c>
      <c r="R7614" s="4">
        <f t="shared" si="475"/>
        <v>6.6176470588235295E-2</v>
      </c>
      <c r="S7614">
        <v>0</v>
      </c>
      <c r="T7614">
        <v>3</v>
      </c>
      <c r="U7614">
        <v>18</v>
      </c>
    </row>
    <row r="7615" spans="1:21" x14ac:dyDescent="0.3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f t="shared" si="472"/>
        <v>180</v>
      </c>
      <c r="P7615" s="4">
        <f t="shared" si="473"/>
        <v>1.1111111111111112E-2</v>
      </c>
      <c r="Q7615" s="4">
        <f t="shared" si="474"/>
        <v>3.3333333333333333E-2</v>
      </c>
      <c r="R7615" s="4">
        <f t="shared" si="475"/>
        <v>0.13333333333333333</v>
      </c>
      <c r="S7615">
        <v>2</v>
      </c>
      <c r="T7615">
        <v>6</v>
      </c>
      <c r="U7615">
        <v>24</v>
      </c>
    </row>
    <row r="7616" spans="1:21" x14ac:dyDescent="0.3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f t="shared" si="472"/>
        <v>204</v>
      </c>
      <c r="P7616" s="4">
        <f t="shared" si="473"/>
        <v>4.9019607843137254E-3</v>
      </c>
      <c r="Q7616" s="4">
        <f t="shared" si="474"/>
        <v>7.8431372549019607E-2</v>
      </c>
      <c r="R7616" s="4">
        <f t="shared" si="475"/>
        <v>0.26470588235294118</v>
      </c>
      <c r="S7616">
        <v>1</v>
      </c>
      <c r="T7616">
        <v>16</v>
      </c>
      <c r="U7616">
        <v>54</v>
      </c>
    </row>
    <row r="7617" spans="1:21" x14ac:dyDescent="0.3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f t="shared" si="472"/>
        <v>180</v>
      </c>
      <c r="P7617" s="4">
        <f t="shared" si="473"/>
        <v>0</v>
      </c>
      <c r="Q7617" s="4">
        <f t="shared" si="474"/>
        <v>1.1111111111111112E-2</v>
      </c>
      <c r="R7617" s="4">
        <f t="shared" si="475"/>
        <v>7.2222222222222215E-2</v>
      </c>
      <c r="S7617">
        <v>0</v>
      </c>
      <c r="T7617">
        <v>2</v>
      </c>
      <c r="U7617">
        <v>13</v>
      </c>
    </row>
    <row r="7618" spans="1:21" x14ac:dyDescent="0.3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f t="shared" si="472"/>
        <v>180</v>
      </c>
      <c r="P7618" s="4">
        <f t="shared" si="473"/>
        <v>0</v>
      </c>
      <c r="Q7618" s="4">
        <f t="shared" si="474"/>
        <v>0.05</v>
      </c>
      <c r="R7618" s="4">
        <f t="shared" si="475"/>
        <v>0.18333333333333332</v>
      </c>
      <c r="S7618">
        <v>0</v>
      </c>
      <c r="T7618">
        <v>9</v>
      </c>
      <c r="U7618">
        <v>33</v>
      </c>
    </row>
    <row r="7619" spans="1:21" x14ac:dyDescent="0.3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f t="shared" ref="O7619:O7682" si="476">L7619+M7619+N7619</f>
        <v>256</v>
      </c>
      <c r="P7619" s="4">
        <f t="shared" ref="P7619:P7682" si="477">S7619/O7619</f>
        <v>3.90625E-3</v>
      </c>
      <c r="Q7619" s="4">
        <f t="shared" ref="Q7619:Q7682" si="478">T7619/O7619</f>
        <v>6.25E-2</v>
      </c>
      <c r="R7619" s="4">
        <f t="shared" ref="R7619:R7682" si="479">U7619/O7619</f>
        <v>0.2109375</v>
      </c>
      <c r="S7619">
        <v>1</v>
      </c>
      <c r="T7619">
        <v>16</v>
      </c>
      <c r="U7619">
        <v>54</v>
      </c>
    </row>
    <row r="7620" spans="1:21" x14ac:dyDescent="0.3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f t="shared" si="476"/>
        <v>180</v>
      </c>
      <c r="P7620" s="4">
        <f t="shared" si="477"/>
        <v>1.1111111111111112E-2</v>
      </c>
      <c r="Q7620" s="4">
        <f t="shared" si="478"/>
        <v>5.5555555555555558E-3</v>
      </c>
      <c r="R7620" s="4">
        <f t="shared" si="479"/>
        <v>5.5555555555555552E-2</v>
      </c>
      <c r="S7620">
        <v>2</v>
      </c>
      <c r="T7620">
        <v>1</v>
      </c>
      <c r="U7620">
        <v>10</v>
      </c>
    </row>
    <row r="7621" spans="1:21" x14ac:dyDescent="0.3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f t="shared" si="476"/>
        <v>332</v>
      </c>
      <c r="P7621" s="4">
        <f t="shared" si="477"/>
        <v>0</v>
      </c>
      <c r="Q7621" s="4">
        <f t="shared" si="478"/>
        <v>3.0120481927710843E-2</v>
      </c>
      <c r="R7621" s="4">
        <f t="shared" si="479"/>
        <v>0.10843373493975904</v>
      </c>
      <c r="S7621">
        <v>0</v>
      </c>
      <c r="T7621">
        <v>10</v>
      </c>
      <c r="U7621">
        <v>36</v>
      </c>
    </row>
    <row r="7622" spans="1:21" x14ac:dyDescent="0.3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f t="shared" si="476"/>
        <v>180</v>
      </c>
      <c r="P7622" s="4">
        <f t="shared" si="477"/>
        <v>0</v>
      </c>
      <c r="Q7622" s="4">
        <f t="shared" si="478"/>
        <v>1.6666666666666666E-2</v>
      </c>
      <c r="R7622" s="4">
        <f t="shared" si="479"/>
        <v>0.1</v>
      </c>
      <c r="S7622">
        <v>0</v>
      </c>
      <c r="T7622">
        <v>3</v>
      </c>
      <c r="U7622">
        <v>18</v>
      </c>
    </row>
    <row r="7623" spans="1:21" x14ac:dyDescent="0.3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f t="shared" si="476"/>
        <v>180</v>
      </c>
      <c r="P7623" s="4">
        <f t="shared" si="477"/>
        <v>5.5555555555555558E-3</v>
      </c>
      <c r="Q7623" s="4">
        <f t="shared" si="478"/>
        <v>2.7777777777777776E-2</v>
      </c>
      <c r="R7623" s="4">
        <f t="shared" si="479"/>
        <v>0.12222222222222222</v>
      </c>
      <c r="S7623">
        <v>1</v>
      </c>
      <c r="T7623">
        <v>5</v>
      </c>
      <c r="U7623">
        <v>22</v>
      </c>
    </row>
    <row r="7624" spans="1:21" x14ac:dyDescent="0.3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f t="shared" si="476"/>
        <v>180</v>
      </c>
      <c r="P7624" s="4">
        <f t="shared" si="477"/>
        <v>5.5555555555555558E-3</v>
      </c>
      <c r="Q7624" s="4">
        <f t="shared" si="478"/>
        <v>1.6666666666666666E-2</v>
      </c>
      <c r="R7624" s="4">
        <f t="shared" si="479"/>
        <v>0.1</v>
      </c>
      <c r="S7624">
        <v>1</v>
      </c>
      <c r="T7624">
        <v>3</v>
      </c>
      <c r="U7624">
        <v>18</v>
      </c>
    </row>
    <row r="7625" spans="1:21" x14ac:dyDescent="0.3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f t="shared" si="476"/>
        <v>204</v>
      </c>
      <c r="P7625" s="4">
        <f t="shared" si="477"/>
        <v>4.9019607843137254E-3</v>
      </c>
      <c r="Q7625" s="4">
        <f t="shared" si="478"/>
        <v>1.9607843137254902E-2</v>
      </c>
      <c r="R7625" s="4">
        <f t="shared" si="479"/>
        <v>9.3137254901960786E-2</v>
      </c>
      <c r="S7625">
        <v>1</v>
      </c>
      <c r="T7625">
        <v>4</v>
      </c>
      <c r="U7625">
        <v>19</v>
      </c>
    </row>
    <row r="7626" spans="1:21" x14ac:dyDescent="0.3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f t="shared" si="476"/>
        <v>180</v>
      </c>
      <c r="P7626" s="4">
        <f t="shared" si="477"/>
        <v>0</v>
      </c>
      <c r="Q7626" s="4">
        <f t="shared" si="478"/>
        <v>0.12777777777777777</v>
      </c>
      <c r="R7626" s="4">
        <f t="shared" si="479"/>
        <v>0.40555555555555556</v>
      </c>
      <c r="S7626">
        <v>0</v>
      </c>
      <c r="T7626">
        <v>23</v>
      </c>
      <c r="U7626">
        <v>73</v>
      </c>
    </row>
    <row r="7627" spans="1:21" x14ac:dyDescent="0.3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f t="shared" si="476"/>
        <v>180</v>
      </c>
      <c r="P7627" s="4">
        <f t="shared" si="477"/>
        <v>1.1111111111111112E-2</v>
      </c>
      <c r="Q7627" s="4">
        <f t="shared" si="478"/>
        <v>6.6666666666666666E-2</v>
      </c>
      <c r="R7627" s="4">
        <f t="shared" si="479"/>
        <v>0.2388888888888889</v>
      </c>
      <c r="S7627">
        <v>2</v>
      </c>
      <c r="T7627">
        <v>12</v>
      </c>
      <c r="U7627">
        <v>43</v>
      </c>
    </row>
    <row r="7628" spans="1:21" x14ac:dyDescent="0.3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f t="shared" si="476"/>
        <v>235</v>
      </c>
      <c r="P7628" s="4">
        <f t="shared" si="477"/>
        <v>0</v>
      </c>
      <c r="Q7628" s="4">
        <f t="shared" si="478"/>
        <v>5.9574468085106386E-2</v>
      </c>
      <c r="R7628" s="4">
        <f t="shared" si="479"/>
        <v>0.2</v>
      </c>
      <c r="S7628">
        <v>0</v>
      </c>
      <c r="T7628">
        <v>14</v>
      </c>
      <c r="U7628">
        <v>47</v>
      </c>
    </row>
    <row r="7629" spans="1:21" x14ac:dyDescent="0.3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f t="shared" si="476"/>
        <v>180</v>
      </c>
      <c r="P7629" s="4">
        <f t="shared" si="477"/>
        <v>0</v>
      </c>
      <c r="Q7629" s="4">
        <f t="shared" si="478"/>
        <v>5.5555555555555552E-2</v>
      </c>
      <c r="R7629" s="4">
        <f t="shared" si="479"/>
        <v>0.21111111111111111</v>
      </c>
      <c r="S7629">
        <v>0</v>
      </c>
      <c r="T7629">
        <v>10</v>
      </c>
      <c r="U7629">
        <v>38</v>
      </c>
    </row>
    <row r="7630" spans="1:21" x14ac:dyDescent="0.3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f t="shared" si="476"/>
        <v>180</v>
      </c>
      <c r="P7630" s="4">
        <f t="shared" si="477"/>
        <v>5.5555555555555558E-3</v>
      </c>
      <c r="Q7630" s="4">
        <f t="shared" si="478"/>
        <v>0</v>
      </c>
      <c r="R7630" s="4">
        <f t="shared" si="479"/>
        <v>2.7777777777777776E-2</v>
      </c>
      <c r="S7630">
        <v>1</v>
      </c>
      <c r="T7630">
        <v>0</v>
      </c>
      <c r="U7630">
        <v>5</v>
      </c>
    </row>
    <row r="7631" spans="1:21" x14ac:dyDescent="0.3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f t="shared" si="476"/>
        <v>272</v>
      </c>
      <c r="P7631" s="4">
        <f t="shared" si="477"/>
        <v>0</v>
      </c>
      <c r="Q7631" s="4">
        <f t="shared" si="478"/>
        <v>3.6764705882352942E-2</v>
      </c>
      <c r="R7631" s="4">
        <f t="shared" si="479"/>
        <v>0.13235294117647059</v>
      </c>
      <c r="S7631">
        <v>0</v>
      </c>
      <c r="T7631">
        <v>10</v>
      </c>
      <c r="U7631">
        <v>36</v>
      </c>
    </row>
    <row r="7632" spans="1:21" x14ac:dyDescent="0.3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f t="shared" si="476"/>
        <v>332</v>
      </c>
      <c r="P7632" s="4">
        <f t="shared" si="477"/>
        <v>3.0120481927710845E-3</v>
      </c>
      <c r="Q7632" s="4">
        <f t="shared" si="478"/>
        <v>4.2168674698795178E-2</v>
      </c>
      <c r="R7632" s="4">
        <f t="shared" si="479"/>
        <v>0.14156626506024098</v>
      </c>
      <c r="S7632">
        <v>1</v>
      </c>
      <c r="T7632">
        <v>14</v>
      </c>
      <c r="U7632">
        <v>47</v>
      </c>
    </row>
    <row r="7633" spans="1:21" x14ac:dyDescent="0.3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f t="shared" si="476"/>
        <v>180</v>
      </c>
      <c r="P7633" s="4">
        <f t="shared" si="477"/>
        <v>0</v>
      </c>
      <c r="Q7633" s="4">
        <f t="shared" si="478"/>
        <v>1.6666666666666666E-2</v>
      </c>
      <c r="R7633" s="4">
        <f t="shared" si="479"/>
        <v>9.4444444444444442E-2</v>
      </c>
      <c r="S7633">
        <v>0</v>
      </c>
      <c r="T7633">
        <v>3</v>
      </c>
      <c r="U7633">
        <v>17</v>
      </c>
    </row>
    <row r="7634" spans="1:21" x14ac:dyDescent="0.3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f t="shared" si="476"/>
        <v>469</v>
      </c>
      <c r="P7634" s="4">
        <f t="shared" si="477"/>
        <v>2.1321961620469083E-3</v>
      </c>
      <c r="Q7634" s="4">
        <f t="shared" si="478"/>
        <v>2.7718550106609809E-2</v>
      </c>
      <c r="R7634" s="4">
        <f t="shared" si="479"/>
        <v>9.5948827292110878E-2</v>
      </c>
      <c r="S7634">
        <v>1</v>
      </c>
      <c r="T7634">
        <v>13</v>
      </c>
      <c r="U7634">
        <v>45</v>
      </c>
    </row>
    <row r="7635" spans="1:21" x14ac:dyDescent="0.3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f t="shared" si="476"/>
        <v>180</v>
      </c>
      <c r="P7635" s="4">
        <f t="shared" si="477"/>
        <v>0</v>
      </c>
      <c r="Q7635" s="4">
        <f t="shared" si="478"/>
        <v>6.6666666666666666E-2</v>
      </c>
      <c r="R7635" s="4">
        <f t="shared" si="479"/>
        <v>0.22777777777777777</v>
      </c>
      <c r="S7635">
        <v>0</v>
      </c>
      <c r="T7635">
        <v>12</v>
      </c>
      <c r="U7635">
        <v>41</v>
      </c>
    </row>
    <row r="7636" spans="1:21" x14ac:dyDescent="0.3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f t="shared" si="476"/>
        <v>180</v>
      </c>
      <c r="P7636" s="4">
        <f t="shared" si="477"/>
        <v>5.5555555555555558E-3</v>
      </c>
      <c r="Q7636" s="4">
        <f t="shared" si="478"/>
        <v>0.1</v>
      </c>
      <c r="R7636" s="4">
        <f t="shared" si="479"/>
        <v>0.32777777777777778</v>
      </c>
      <c r="S7636">
        <v>1</v>
      </c>
      <c r="T7636">
        <v>18</v>
      </c>
      <c r="U7636">
        <v>59</v>
      </c>
    </row>
    <row r="7637" spans="1:21" x14ac:dyDescent="0.3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f t="shared" si="476"/>
        <v>214</v>
      </c>
      <c r="P7637" s="4">
        <f t="shared" si="477"/>
        <v>0</v>
      </c>
      <c r="Q7637" s="4">
        <f t="shared" si="478"/>
        <v>2.336448598130841E-2</v>
      </c>
      <c r="R7637" s="4">
        <f t="shared" si="479"/>
        <v>0.11214953271028037</v>
      </c>
      <c r="S7637">
        <v>0</v>
      </c>
      <c r="T7637">
        <v>5</v>
      </c>
      <c r="U7637">
        <v>24</v>
      </c>
    </row>
    <row r="7638" spans="1:21" x14ac:dyDescent="0.3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f t="shared" si="476"/>
        <v>180</v>
      </c>
      <c r="P7638" s="4">
        <f t="shared" si="477"/>
        <v>0</v>
      </c>
      <c r="Q7638" s="4">
        <f t="shared" si="478"/>
        <v>1.1111111111111112E-2</v>
      </c>
      <c r="R7638" s="4">
        <f t="shared" si="479"/>
        <v>7.2222222222222215E-2</v>
      </c>
      <c r="S7638">
        <v>0</v>
      </c>
      <c r="T7638">
        <v>2</v>
      </c>
      <c r="U7638">
        <v>13</v>
      </c>
    </row>
    <row r="7639" spans="1:21" x14ac:dyDescent="0.3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f t="shared" si="476"/>
        <v>180</v>
      </c>
      <c r="P7639" s="4">
        <f t="shared" si="477"/>
        <v>5.5555555555555558E-3</v>
      </c>
      <c r="Q7639" s="4">
        <f t="shared" si="478"/>
        <v>3.3333333333333333E-2</v>
      </c>
      <c r="R7639" s="4">
        <f t="shared" si="479"/>
        <v>0.1388888888888889</v>
      </c>
      <c r="S7639">
        <v>1</v>
      </c>
      <c r="T7639">
        <v>6</v>
      </c>
      <c r="U7639">
        <v>25</v>
      </c>
    </row>
    <row r="7640" spans="1:21" x14ac:dyDescent="0.3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f t="shared" si="476"/>
        <v>331</v>
      </c>
      <c r="P7640" s="4">
        <f t="shared" si="477"/>
        <v>0</v>
      </c>
      <c r="Q7640" s="4">
        <f t="shared" si="478"/>
        <v>4.8338368580060423E-2</v>
      </c>
      <c r="R7640" s="4">
        <f t="shared" si="479"/>
        <v>0.16012084592145015</v>
      </c>
      <c r="S7640">
        <v>0</v>
      </c>
      <c r="T7640">
        <v>16</v>
      </c>
      <c r="U7640">
        <v>53</v>
      </c>
    </row>
    <row r="7641" spans="1:21" x14ac:dyDescent="0.3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f t="shared" si="476"/>
        <v>180</v>
      </c>
      <c r="P7641" s="4">
        <f t="shared" si="477"/>
        <v>0</v>
      </c>
      <c r="Q7641" s="4">
        <f t="shared" si="478"/>
        <v>0</v>
      </c>
      <c r="R7641" s="4">
        <f t="shared" si="479"/>
        <v>1.1111111111111112E-2</v>
      </c>
      <c r="S7641">
        <v>0</v>
      </c>
      <c r="T7641">
        <v>0</v>
      </c>
      <c r="U7641">
        <v>2</v>
      </c>
    </row>
    <row r="7642" spans="1:21" x14ac:dyDescent="0.3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f t="shared" si="476"/>
        <v>180</v>
      </c>
      <c r="P7642" s="4">
        <f t="shared" si="477"/>
        <v>0</v>
      </c>
      <c r="Q7642" s="4">
        <f t="shared" si="478"/>
        <v>0</v>
      </c>
      <c r="R7642" s="4">
        <f t="shared" si="479"/>
        <v>0</v>
      </c>
      <c r="S7642">
        <v>0</v>
      </c>
      <c r="T7642">
        <v>0</v>
      </c>
      <c r="U7642">
        <v>0</v>
      </c>
    </row>
    <row r="7643" spans="1:21" x14ac:dyDescent="0.3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f t="shared" si="476"/>
        <v>180</v>
      </c>
      <c r="P7643" s="4">
        <f t="shared" si="477"/>
        <v>5.5555555555555558E-3</v>
      </c>
      <c r="Q7643" s="4">
        <f t="shared" si="478"/>
        <v>4.4444444444444446E-2</v>
      </c>
      <c r="R7643" s="4">
        <f t="shared" si="479"/>
        <v>0.17777777777777778</v>
      </c>
      <c r="S7643">
        <v>1</v>
      </c>
      <c r="T7643">
        <v>8</v>
      </c>
      <c r="U7643">
        <v>32</v>
      </c>
    </row>
    <row r="7644" spans="1:21" x14ac:dyDescent="0.3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f t="shared" si="476"/>
        <v>180</v>
      </c>
      <c r="P7644" s="4">
        <f t="shared" si="477"/>
        <v>0</v>
      </c>
      <c r="Q7644" s="4">
        <f t="shared" si="478"/>
        <v>2.7777777777777776E-2</v>
      </c>
      <c r="R7644" s="4">
        <f t="shared" si="479"/>
        <v>0.12777777777777777</v>
      </c>
      <c r="S7644">
        <v>0</v>
      </c>
      <c r="T7644">
        <v>5</v>
      </c>
      <c r="U7644">
        <v>23</v>
      </c>
    </row>
    <row r="7645" spans="1:21" x14ac:dyDescent="0.3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f t="shared" si="476"/>
        <v>332</v>
      </c>
      <c r="P7645" s="4">
        <f t="shared" si="477"/>
        <v>0</v>
      </c>
      <c r="Q7645" s="4">
        <f t="shared" si="478"/>
        <v>2.4096385542168676E-2</v>
      </c>
      <c r="R7645" s="4">
        <f t="shared" si="479"/>
        <v>9.036144578313253E-2</v>
      </c>
      <c r="S7645">
        <v>0</v>
      </c>
      <c r="T7645">
        <v>8</v>
      </c>
      <c r="U7645">
        <v>30</v>
      </c>
    </row>
    <row r="7646" spans="1:21" x14ac:dyDescent="0.3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f t="shared" si="476"/>
        <v>469</v>
      </c>
      <c r="P7646" s="4">
        <f t="shared" si="477"/>
        <v>0</v>
      </c>
      <c r="Q7646" s="4">
        <f t="shared" si="478"/>
        <v>2.7718550106609809E-2</v>
      </c>
      <c r="R7646" s="4">
        <f t="shared" si="479"/>
        <v>9.5948827292110878E-2</v>
      </c>
      <c r="S7646">
        <v>0</v>
      </c>
      <c r="T7646">
        <v>13</v>
      </c>
      <c r="U7646">
        <v>45</v>
      </c>
    </row>
    <row r="7647" spans="1:21" x14ac:dyDescent="0.3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f t="shared" si="476"/>
        <v>332</v>
      </c>
      <c r="P7647" s="4">
        <f t="shared" si="477"/>
        <v>6.024096385542169E-3</v>
      </c>
      <c r="Q7647" s="4">
        <f t="shared" si="478"/>
        <v>1.5060240963855422E-2</v>
      </c>
      <c r="R7647" s="4">
        <f t="shared" si="479"/>
        <v>6.6265060240963861E-2</v>
      </c>
      <c r="S7647">
        <v>2</v>
      </c>
      <c r="T7647">
        <v>5</v>
      </c>
      <c r="U7647">
        <v>22</v>
      </c>
    </row>
    <row r="7648" spans="1:21" x14ac:dyDescent="0.3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f t="shared" si="476"/>
        <v>180</v>
      </c>
      <c r="P7648" s="4">
        <f t="shared" si="477"/>
        <v>0</v>
      </c>
      <c r="Q7648" s="4">
        <f t="shared" si="478"/>
        <v>0</v>
      </c>
      <c r="R7648" s="4">
        <f t="shared" si="479"/>
        <v>5.5555555555555558E-3</v>
      </c>
      <c r="S7648">
        <v>0</v>
      </c>
      <c r="T7648">
        <v>0</v>
      </c>
      <c r="U7648">
        <v>1</v>
      </c>
    </row>
    <row r="7649" spans="1:21" x14ac:dyDescent="0.3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f t="shared" si="476"/>
        <v>180</v>
      </c>
      <c r="P7649" s="4">
        <f t="shared" si="477"/>
        <v>0</v>
      </c>
      <c r="Q7649" s="4">
        <f t="shared" si="478"/>
        <v>0.10555555555555556</v>
      </c>
      <c r="R7649" s="4">
        <f t="shared" si="479"/>
        <v>0.34444444444444444</v>
      </c>
      <c r="S7649">
        <v>0</v>
      </c>
      <c r="T7649">
        <v>19</v>
      </c>
      <c r="U7649">
        <v>62</v>
      </c>
    </row>
    <row r="7650" spans="1:21" x14ac:dyDescent="0.3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f t="shared" si="476"/>
        <v>180</v>
      </c>
      <c r="P7650" s="4">
        <f t="shared" si="477"/>
        <v>5.5555555555555558E-3</v>
      </c>
      <c r="Q7650" s="4">
        <f t="shared" si="478"/>
        <v>1.1111111111111112E-2</v>
      </c>
      <c r="R7650" s="4">
        <f t="shared" si="479"/>
        <v>8.3333333333333329E-2</v>
      </c>
      <c r="S7650">
        <v>1</v>
      </c>
      <c r="T7650">
        <v>2</v>
      </c>
      <c r="U7650">
        <v>15</v>
      </c>
    </row>
    <row r="7651" spans="1:21" x14ac:dyDescent="0.3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f t="shared" si="476"/>
        <v>180</v>
      </c>
      <c r="P7651" s="4">
        <f t="shared" si="477"/>
        <v>5.5555555555555558E-3</v>
      </c>
      <c r="Q7651" s="4">
        <f t="shared" si="478"/>
        <v>1.1111111111111112E-2</v>
      </c>
      <c r="R7651" s="4">
        <f t="shared" si="479"/>
        <v>7.7777777777777779E-2</v>
      </c>
      <c r="S7651">
        <v>1</v>
      </c>
      <c r="T7651">
        <v>2</v>
      </c>
      <c r="U7651">
        <v>14</v>
      </c>
    </row>
    <row r="7652" spans="1:21" x14ac:dyDescent="0.3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f t="shared" si="476"/>
        <v>180</v>
      </c>
      <c r="P7652" s="4">
        <f t="shared" si="477"/>
        <v>0</v>
      </c>
      <c r="Q7652" s="4">
        <f t="shared" si="478"/>
        <v>7.7777777777777779E-2</v>
      </c>
      <c r="R7652" s="4">
        <f t="shared" si="479"/>
        <v>0.26666666666666666</v>
      </c>
      <c r="S7652">
        <v>0</v>
      </c>
      <c r="T7652">
        <v>14</v>
      </c>
      <c r="U7652">
        <v>48</v>
      </c>
    </row>
    <row r="7653" spans="1:21" x14ac:dyDescent="0.3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f t="shared" si="476"/>
        <v>332</v>
      </c>
      <c r="P7653" s="4">
        <f t="shared" si="477"/>
        <v>1.2048192771084338E-2</v>
      </c>
      <c r="Q7653" s="4">
        <f t="shared" si="478"/>
        <v>1.8072289156626505E-2</v>
      </c>
      <c r="R7653" s="4">
        <f t="shared" si="479"/>
        <v>7.2289156626506021E-2</v>
      </c>
      <c r="S7653">
        <v>4</v>
      </c>
      <c r="T7653">
        <v>6</v>
      </c>
      <c r="U7653">
        <v>24</v>
      </c>
    </row>
    <row r="7654" spans="1:21" x14ac:dyDescent="0.3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f t="shared" si="476"/>
        <v>180</v>
      </c>
      <c r="P7654" s="4">
        <f t="shared" si="477"/>
        <v>0</v>
      </c>
      <c r="Q7654" s="4">
        <f t="shared" si="478"/>
        <v>3.888888888888889E-2</v>
      </c>
      <c r="R7654" s="4">
        <f t="shared" si="479"/>
        <v>0.16111111111111112</v>
      </c>
      <c r="S7654">
        <v>0</v>
      </c>
      <c r="T7654">
        <v>7</v>
      </c>
      <c r="U7654">
        <v>29</v>
      </c>
    </row>
    <row r="7655" spans="1:21" x14ac:dyDescent="0.3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f t="shared" si="476"/>
        <v>180</v>
      </c>
      <c r="P7655" s="4">
        <f t="shared" si="477"/>
        <v>0</v>
      </c>
      <c r="Q7655" s="4">
        <f t="shared" si="478"/>
        <v>5.5555555555555552E-2</v>
      </c>
      <c r="R7655" s="4">
        <f t="shared" si="479"/>
        <v>0.21111111111111111</v>
      </c>
      <c r="S7655">
        <v>0</v>
      </c>
      <c r="T7655">
        <v>10</v>
      </c>
      <c r="U7655">
        <v>38</v>
      </c>
    </row>
    <row r="7656" spans="1:21" x14ac:dyDescent="0.3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f t="shared" si="476"/>
        <v>180</v>
      </c>
      <c r="P7656" s="4">
        <f t="shared" si="477"/>
        <v>0</v>
      </c>
      <c r="Q7656" s="4">
        <f t="shared" si="478"/>
        <v>7.7777777777777779E-2</v>
      </c>
      <c r="R7656" s="4">
        <f t="shared" si="479"/>
        <v>0.26111111111111113</v>
      </c>
      <c r="S7656">
        <v>0</v>
      </c>
      <c r="T7656">
        <v>14</v>
      </c>
      <c r="U7656">
        <v>47</v>
      </c>
    </row>
    <row r="7657" spans="1:21" x14ac:dyDescent="0.3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f t="shared" si="476"/>
        <v>180</v>
      </c>
      <c r="P7657" s="4">
        <f t="shared" si="477"/>
        <v>1.1111111111111112E-2</v>
      </c>
      <c r="Q7657" s="4">
        <f t="shared" si="478"/>
        <v>3.3333333333333333E-2</v>
      </c>
      <c r="R7657" s="4">
        <f t="shared" si="479"/>
        <v>0.1388888888888889</v>
      </c>
      <c r="S7657">
        <v>2</v>
      </c>
      <c r="T7657">
        <v>6</v>
      </c>
      <c r="U7657">
        <v>25</v>
      </c>
    </row>
    <row r="7658" spans="1:21" x14ac:dyDescent="0.3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f t="shared" si="476"/>
        <v>180</v>
      </c>
      <c r="P7658" s="4">
        <f t="shared" si="477"/>
        <v>0</v>
      </c>
      <c r="Q7658" s="4">
        <f t="shared" si="478"/>
        <v>8.8888888888888892E-2</v>
      </c>
      <c r="R7658" s="4">
        <f t="shared" si="479"/>
        <v>0.3</v>
      </c>
      <c r="S7658">
        <v>0</v>
      </c>
      <c r="T7658">
        <v>16</v>
      </c>
      <c r="U7658">
        <v>54</v>
      </c>
    </row>
    <row r="7659" spans="1:21" x14ac:dyDescent="0.3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f t="shared" si="476"/>
        <v>180</v>
      </c>
      <c r="P7659" s="4">
        <f t="shared" si="477"/>
        <v>0</v>
      </c>
      <c r="Q7659" s="4">
        <f t="shared" si="478"/>
        <v>0</v>
      </c>
      <c r="R7659" s="4">
        <f t="shared" si="479"/>
        <v>0</v>
      </c>
      <c r="S7659">
        <v>0</v>
      </c>
      <c r="T7659">
        <v>0</v>
      </c>
      <c r="U7659">
        <v>0</v>
      </c>
    </row>
    <row r="7660" spans="1:21" x14ac:dyDescent="0.3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f t="shared" si="476"/>
        <v>216</v>
      </c>
      <c r="P7660" s="4">
        <f t="shared" si="477"/>
        <v>0</v>
      </c>
      <c r="Q7660" s="4">
        <f t="shared" si="478"/>
        <v>5.5555555555555552E-2</v>
      </c>
      <c r="R7660" s="4">
        <f t="shared" si="479"/>
        <v>0.19444444444444445</v>
      </c>
      <c r="S7660">
        <v>0</v>
      </c>
      <c r="T7660">
        <v>12</v>
      </c>
      <c r="U7660">
        <v>42</v>
      </c>
    </row>
    <row r="7661" spans="1:21" x14ac:dyDescent="0.3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f t="shared" si="476"/>
        <v>216</v>
      </c>
      <c r="P7661" s="4">
        <f t="shared" si="477"/>
        <v>4.6296296296296294E-3</v>
      </c>
      <c r="Q7661" s="4">
        <f t="shared" si="478"/>
        <v>1.3888888888888888E-2</v>
      </c>
      <c r="R7661" s="4">
        <f t="shared" si="479"/>
        <v>7.8703703703703706E-2</v>
      </c>
      <c r="S7661">
        <v>1</v>
      </c>
      <c r="T7661">
        <v>3</v>
      </c>
      <c r="U7661">
        <v>17</v>
      </c>
    </row>
    <row r="7662" spans="1:21" x14ac:dyDescent="0.3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f t="shared" si="476"/>
        <v>332</v>
      </c>
      <c r="P7662" s="4">
        <f t="shared" si="477"/>
        <v>0</v>
      </c>
      <c r="Q7662" s="4">
        <f t="shared" si="478"/>
        <v>4.5180722891566265E-2</v>
      </c>
      <c r="R7662" s="4">
        <f t="shared" si="479"/>
        <v>0.15662650602409639</v>
      </c>
      <c r="S7662">
        <v>0</v>
      </c>
      <c r="T7662">
        <v>15</v>
      </c>
      <c r="U7662">
        <v>52</v>
      </c>
    </row>
    <row r="7663" spans="1:21" x14ac:dyDescent="0.3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f t="shared" si="476"/>
        <v>180</v>
      </c>
      <c r="P7663" s="4">
        <f t="shared" si="477"/>
        <v>0</v>
      </c>
      <c r="Q7663" s="4">
        <f t="shared" si="478"/>
        <v>0.05</v>
      </c>
      <c r="R7663" s="4">
        <f t="shared" si="479"/>
        <v>0.18333333333333332</v>
      </c>
      <c r="S7663">
        <v>0</v>
      </c>
      <c r="T7663">
        <v>9</v>
      </c>
      <c r="U7663">
        <v>33</v>
      </c>
    </row>
    <row r="7664" spans="1:21" x14ac:dyDescent="0.3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f t="shared" si="476"/>
        <v>469</v>
      </c>
      <c r="P7664" s="4">
        <f t="shared" si="477"/>
        <v>0</v>
      </c>
      <c r="Q7664" s="4">
        <f t="shared" si="478"/>
        <v>8.5287846481876331E-3</v>
      </c>
      <c r="R7664" s="4">
        <f t="shared" si="479"/>
        <v>4.2643923240938165E-2</v>
      </c>
      <c r="S7664">
        <v>0</v>
      </c>
      <c r="T7664">
        <v>4</v>
      </c>
      <c r="U7664">
        <v>20</v>
      </c>
    </row>
    <row r="7665" spans="1:21" x14ac:dyDescent="0.3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f t="shared" si="476"/>
        <v>235</v>
      </c>
      <c r="P7665" s="4">
        <f t="shared" si="477"/>
        <v>4.2553191489361703E-3</v>
      </c>
      <c r="Q7665" s="4">
        <f t="shared" si="478"/>
        <v>4.6808510638297871E-2</v>
      </c>
      <c r="R7665" s="4">
        <f t="shared" si="479"/>
        <v>0.17446808510638298</v>
      </c>
      <c r="S7665">
        <v>1</v>
      </c>
      <c r="T7665">
        <v>11</v>
      </c>
      <c r="U7665">
        <v>41</v>
      </c>
    </row>
    <row r="7666" spans="1:21" x14ac:dyDescent="0.3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f t="shared" si="476"/>
        <v>331</v>
      </c>
      <c r="P7666" s="4">
        <f t="shared" si="477"/>
        <v>3.0211480362537764E-3</v>
      </c>
      <c r="Q7666" s="4">
        <f t="shared" si="478"/>
        <v>3.9274924471299093E-2</v>
      </c>
      <c r="R7666" s="4">
        <f t="shared" si="479"/>
        <v>0.13293051359516617</v>
      </c>
      <c r="S7666">
        <v>1</v>
      </c>
      <c r="T7666">
        <v>13</v>
      </c>
      <c r="U7666">
        <v>44</v>
      </c>
    </row>
    <row r="7667" spans="1:21" x14ac:dyDescent="0.3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f t="shared" si="476"/>
        <v>272</v>
      </c>
      <c r="P7667" s="4">
        <f t="shared" si="477"/>
        <v>0</v>
      </c>
      <c r="Q7667" s="4">
        <f t="shared" si="478"/>
        <v>4.0441176470588237E-2</v>
      </c>
      <c r="R7667" s="4">
        <f t="shared" si="479"/>
        <v>0.14705882352941177</v>
      </c>
      <c r="S7667">
        <v>0</v>
      </c>
      <c r="T7667">
        <v>11</v>
      </c>
      <c r="U7667">
        <v>40</v>
      </c>
    </row>
    <row r="7668" spans="1:21" x14ac:dyDescent="0.3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f t="shared" si="476"/>
        <v>180</v>
      </c>
      <c r="P7668" s="4">
        <f t="shared" si="477"/>
        <v>5.5555555555555558E-3</v>
      </c>
      <c r="Q7668" s="4">
        <f t="shared" si="478"/>
        <v>1.1111111111111112E-2</v>
      </c>
      <c r="R7668" s="4">
        <f t="shared" si="479"/>
        <v>7.7777777777777779E-2</v>
      </c>
      <c r="S7668">
        <v>1</v>
      </c>
      <c r="T7668">
        <v>2</v>
      </c>
      <c r="U7668">
        <v>14</v>
      </c>
    </row>
    <row r="7669" spans="1:21" x14ac:dyDescent="0.3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f t="shared" si="476"/>
        <v>272</v>
      </c>
      <c r="P7669" s="4">
        <f t="shared" si="477"/>
        <v>0</v>
      </c>
      <c r="Q7669" s="4">
        <f t="shared" si="478"/>
        <v>1.8382352941176471E-2</v>
      </c>
      <c r="R7669" s="4">
        <f t="shared" si="479"/>
        <v>8.455882352941177E-2</v>
      </c>
      <c r="S7669">
        <v>0</v>
      </c>
      <c r="T7669">
        <v>5</v>
      </c>
      <c r="U7669">
        <v>23</v>
      </c>
    </row>
    <row r="7670" spans="1:21" x14ac:dyDescent="0.3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f t="shared" si="476"/>
        <v>180</v>
      </c>
      <c r="P7670" s="4">
        <f t="shared" si="477"/>
        <v>5.5555555555555558E-3</v>
      </c>
      <c r="Q7670" s="4">
        <f t="shared" si="478"/>
        <v>4.4444444444444446E-2</v>
      </c>
      <c r="R7670" s="4">
        <f t="shared" si="479"/>
        <v>0.16666666666666666</v>
      </c>
      <c r="S7670">
        <v>1</v>
      </c>
      <c r="T7670">
        <v>8</v>
      </c>
      <c r="U7670">
        <v>30</v>
      </c>
    </row>
    <row r="7671" spans="1:21" x14ac:dyDescent="0.3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f t="shared" si="476"/>
        <v>204</v>
      </c>
      <c r="P7671" s="4">
        <f t="shared" si="477"/>
        <v>0</v>
      </c>
      <c r="Q7671" s="4">
        <f t="shared" si="478"/>
        <v>3.9215686274509803E-2</v>
      </c>
      <c r="R7671" s="4">
        <f t="shared" si="479"/>
        <v>0.14705882352941177</v>
      </c>
      <c r="S7671">
        <v>0</v>
      </c>
      <c r="T7671">
        <v>8</v>
      </c>
      <c r="U7671">
        <v>30</v>
      </c>
    </row>
    <row r="7672" spans="1:21" x14ac:dyDescent="0.3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f t="shared" si="476"/>
        <v>180</v>
      </c>
      <c r="P7672" s="4">
        <f t="shared" si="477"/>
        <v>0</v>
      </c>
      <c r="Q7672" s="4">
        <f t="shared" si="478"/>
        <v>6.6666666666666666E-2</v>
      </c>
      <c r="R7672" s="4">
        <f t="shared" si="479"/>
        <v>0.23333333333333334</v>
      </c>
      <c r="S7672">
        <v>0</v>
      </c>
      <c r="T7672">
        <v>12</v>
      </c>
      <c r="U7672">
        <v>42</v>
      </c>
    </row>
    <row r="7673" spans="1:21" x14ac:dyDescent="0.3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f t="shared" si="476"/>
        <v>180</v>
      </c>
      <c r="P7673" s="4">
        <f t="shared" si="477"/>
        <v>1.6666666666666666E-2</v>
      </c>
      <c r="Q7673" s="4">
        <f t="shared" si="478"/>
        <v>0</v>
      </c>
      <c r="R7673" s="4">
        <f t="shared" si="479"/>
        <v>0</v>
      </c>
      <c r="S7673">
        <v>3</v>
      </c>
      <c r="T7673">
        <v>0</v>
      </c>
      <c r="U7673">
        <v>0</v>
      </c>
    </row>
    <row r="7674" spans="1:21" x14ac:dyDescent="0.3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f t="shared" si="476"/>
        <v>180</v>
      </c>
      <c r="P7674" s="4">
        <f t="shared" si="477"/>
        <v>1.6666666666666666E-2</v>
      </c>
      <c r="Q7674" s="4">
        <f t="shared" si="478"/>
        <v>5.5555555555555552E-2</v>
      </c>
      <c r="R7674" s="4">
        <f t="shared" si="479"/>
        <v>0.2</v>
      </c>
      <c r="S7674">
        <v>3</v>
      </c>
      <c r="T7674">
        <v>10</v>
      </c>
      <c r="U7674">
        <v>36</v>
      </c>
    </row>
    <row r="7675" spans="1:21" x14ac:dyDescent="0.3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f t="shared" si="476"/>
        <v>180</v>
      </c>
      <c r="P7675" s="4">
        <f t="shared" si="477"/>
        <v>0</v>
      </c>
      <c r="Q7675" s="4">
        <f t="shared" si="478"/>
        <v>3.3333333333333333E-2</v>
      </c>
      <c r="R7675" s="4">
        <f t="shared" si="479"/>
        <v>0.14444444444444443</v>
      </c>
      <c r="S7675">
        <v>0</v>
      </c>
      <c r="T7675">
        <v>6</v>
      </c>
      <c r="U7675">
        <v>26</v>
      </c>
    </row>
    <row r="7676" spans="1:21" x14ac:dyDescent="0.3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f t="shared" si="476"/>
        <v>180</v>
      </c>
      <c r="P7676" s="4">
        <f t="shared" si="477"/>
        <v>0</v>
      </c>
      <c r="Q7676" s="4">
        <f t="shared" si="478"/>
        <v>1.6666666666666666E-2</v>
      </c>
      <c r="R7676" s="4">
        <f t="shared" si="479"/>
        <v>9.4444444444444442E-2</v>
      </c>
      <c r="S7676">
        <v>0</v>
      </c>
      <c r="T7676">
        <v>3</v>
      </c>
      <c r="U7676">
        <v>17</v>
      </c>
    </row>
    <row r="7677" spans="1:21" x14ac:dyDescent="0.3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f t="shared" si="476"/>
        <v>332</v>
      </c>
      <c r="P7677" s="4">
        <f t="shared" si="477"/>
        <v>0</v>
      </c>
      <c r="Q7677" s="4">
        <f t="shared" si="478"/>
        <v>1.2048192771084338E-2</v>
      </c>
      <c r="R7677" s="4">
        <f t="shared" si="479"/>
        <v>5.7228915662650599E-2</v>
      </c>
      <c r="S7677">
        <v>0</v>
      </c>
      <c r="T7677">
        <v>4</v>
      </c>
      <c r="U7677">
        <v>19</v>
      </c>
    </row>
    <row r="7678" spans="1:21" x14ac:dyDescent="0.3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f t="shared" si="476"/>
        <v>180</v>
      </c>
      <c r="P7678" s="4">
        <f t="shared" si="477"/>
        <v>1.1111111111111112E-2</v>
      </c>
      <c r="Q7678" s="4">
        <f t="shared" si="478"/>
        <v>3.888888888888889E-2</v>
      </c>
      <c r="R7678" s="4">
        <f t="shared" si="479"/>
        <v>0.15</v>
      </c>
      <c r="S7678">
        <v>2</v>
      </c>
      <c r="T7678">
        <v>7</v>
      </c>
      <c r="U7678">
        <v>27</v>
      </c>
    </row>
    <row r="7679" spans="1:21" x14ac:dyDescent="0.3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f t="shared" si="476"/>
        <v>180</v>
      </c>
      <c r="P7679" s="4">
        <f t="shared" si="477"/>
        <v>0</v>
      </c>
      <c r="Q7679" s="4">
        <f t="shared" si="478"/>
        <v>0</v>
      </c>
      <c r="R7679" s="4">
        <f t="shared" si="479"/>
        <v>0</v>
      </c>
      <c r="S7679">
        <v>0</v>
      </c>
      <c r="T7679">
        <v>0</v>
      </c>
      <c r="U7679">
        <v>0</v>
      </c>
    </row>
    <row r="7680" spans="1:21" x14ac:dyDescent="0.3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f t="shared" si="476"/>
        <v>180</v>
      </c>
      <c r="P7680" s="4">
        <f t="shared" si="477"/>
        <v>0</v>
      </c>
      <c r="Q7680" s="4">
        <f t="shared" si="478"/>
        <v>2.2222222222222223E-2</v>
      </c>
      <c r="R7680" s="4">
        <f t="shared" si="479"/>
        <v>0.10555555555555556</v>
      </c>
      <c r="S7680">
        <v>0</v>
      </c>
      <c r="T7680">
        <v>4</v>
      </c>
      <c r="U7680">
        <v>19</v>
      </c>
    </row>
    <row r="7681" spans="1:21" x14ac:dyDescent="0.3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f t="shared" si="476"/>
        <v>216</v>
      </c>
      <c r="P7681" s="4">
        <f t="shared" si="477"/>
        <v>0</v>
      </c>
      <c r="Q7681" s="4">
        <f t="shared" si="478"/>
        <v>1.3888888888888888E-2</v>
      </c>
      <c r="R7681" s="4">
        <f t="shared" si="479"/>
        <v>7.8703703703703706E-2</v>
      </c>
      <c r="S7681">
        <v>0</v>
      </c>
      <c r="T7681">
        <v>3</v>
      </c>
      <c r="U7681">
        <v>17</v>
      </c>
    </row>
    <row r="7682" spans="1:21" x14ac:dyDescent="0.3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f t="shared" si="476"/>
        <v>180</v>
      </c>
      <c r="P7682" s="4">
        <f t="shared" si="477"/>
        <v>1.1111111111111112E-2</v>
      </c>
      <c r="Q7682" s="4">
        <f t="shared" si="478"/>
        <v>6.1111111111111109E-2</v>
      </c>
      <c r="R7682" s="4">
        <f t="shared" si="479"/>
        <v>0.21666666666666667</v>
      </c>
      <c r="S7682">
        <v>2</v>
      </c>
      <c r="T7682">
        <v>11</v>
      </c>
      <c r="U7682">
        <v>39</v>
      </c>
    </row>
    <row r="7683" spans="1:21" x14ac:dyDescent="0.3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f t="shared" ref="O7683:O7746" si="480">L7683+M7683+N7683</f>
        <v>216</v>
      </c>
      <c r="P7683" s="4">
        <f t="shared" ref="P7683:P7746" si="481">S7683/O7683</f>
        <v>0</v>
      </c>
      <c r="Q7683" s="4">
        <f t="shared" ref="Q7683:Q7746" si="482">T7683/O7683</f>
        <v>1.3888888888888888E-2</v>
      </c>
      <c r="R7683" s="4">
        <f t="shared" ref="R7683:R7746" si="483">U7683/O7683</f>
        <v>8.3333333333333329E-2</v>
      </c>
      <c r="S7683">
        <v>0</v>
      </c>
      <c r="T7683">
        <v>3</v>
      </c>
      <c r="U7683">
        <v>18</v>
      </c>
    </row>
    <row r="7684" spans="1:21" x14ac:dyDescent="0.3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f t="shared" si="480"/>
        <v>180</v>
      </c>
      <c r="P7684" s="4">
        <f t="shared" si="481"/>
        <v>0</v>
      </c>
      <c r="Q7684" s="4">
        <f t="shared" si="482"/>
        <v>3.888888888888889E-2</v>
      </c>
      <c r="R7684" s="4">
        <f t="shared" si="483"/>
        <v>0.15</v>
      </c>
      <c r="S7684">
        <v>0</v>
      </c>
      <c r="T7684">
        <v>7</v>
      </c>
      <c r="U7684">
        <v>27</v>
      </c>
    </row>
    <row r="7685" spans="1:21" x14ac:dyDescent="0.3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f t="shared" si="480"/>
        <v>235</v>
      </c>
      <c r="P7685" s="4">
        <f t="shared" si="481"/>
        <v>0</v>
      </c>
      <c r="Q7685" s="4">
        <f t="shared" si="482"/>
        <v>6.8085106382978725E-2</v>
      </c>
      <c r="R7685" s="4">
        <f t="shared" si="483"/>
        <v>0.22978723404255319</v>
      </c>
      <c r="S7685">
        <v>0</v>
      </c>
      <c r="T7685">
        <v>16</v>
      </c>
      <c r="U7685">
        <v>54</v>
      </c>
    </row>
    <row r="7686" spans="1:21" x14ac:dyDescent="0.3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f t="shared" si="480"/>
        <v>180</v>
      </c>
      <c r="P7686" s="4">
        <f t="shared" si="481"/>
        <v>0</v>
      </c>
      <c r="Q7686" s="4">
        <f t="shared" si="482"/>
        <v>7.2222222222222215E-2</v>
      </c>
      <c r="R7686" s="4">
        <f t="shared" si="483"/>
        <v>0.25555555555555554</v>
      </c>
      <c r="S7686">
        <v>0</v>
      </c>
      <c r="T7686">
        <v>13</v>
      </c>
      <c r="U7686">
        <v>46</v>
      </c>
    </row>
    <row r="7687" spans="1:21" x14ac:dyDescent="0.3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f t="shared" si="480"/>
        <v>336</v>
      </c>
      <c r="P7687" s="4">
        <f t="shared" si="481"/>
        <v>0</v>
      </c>
      <c r="Q7687" s="4">
        <f t="shared" si="482"/>
        <v>3.8690476190476192E-2</v>
      </c>
      <c r="R7687" s="4">
        <f t="shared" si="483"/>
        <v>0.13095238095238096</v>
      </c>
      <c r="S7687">
        <v>0</v>
      </c>
      <c r="T7687">
        <v>13</v>
      </c>
      <c r="U7687">
        <v>44</v>
      </c>
    </row>
    <row r="7688" spans="1:21" x14ac:dyDescent="0.3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f t="shared" si="480"/>
        <v>336</v>
      </c>
      <c r="P7688" s="4">
        <f t="shared" si="481"/>
        <v>5.9523809523809521E-3</v>
      </c>
      <c r="Q7688" s="4">
        <f t="shared" si="482"/>
        <v>1.488095238095238E-2</v>
      </c>
      <c r="R7688" s="4">
        <f t="shared" si="483"/>
        <v>6.8452380952380959E-2</v>
      </c>
      <c r="S7688">
        <v>2</v>
      </c>
      <c r="T7688">
        <v>5</v>
      </c>
      <c r="U7688">
        <v>23</v>
      </c>
    </row>
    <row r="7689" spans="1:21" x14ac:dyDescent="0.3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f t="shared" si="480"/>
        <v>235</v>
      </c>
      <c r="P7689" s="4">
        <f t="shared" si="481"/>
        <v>4.2553191489361703E-3</v>
      </c>
      <c r="Q7689" s="4">
        <f t="shared" si="482"/>
        <v>4.6808510638297871E-2</v>
      </c>
      <c r="R7689" s="4">
        <f t="shared" si="483"/>
        <v>0.16595744680851063</v>
      </c>
      <c r="S7689">
        <v>1</v>
      </c>
      <c r="T7689">
        <v>11</v>
      </c>
      <c r="U7689">
        <v>39</v>
      </c>
    </row>
    <row r="7690" spans="1:21" x14ac:dyDescent="0.3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f t="shared" si="480"/>
        <v>180</v>
      </c>
      <c r="P7690" s="4">
        <f t="shared" si="481"/>
        <v>0</v>
      </c>
      <c r="Q7690" s="4">
        <f t="shared" si="482"/>
        <v>3.3333333333333333E-2</v>
      </c>
      <c r="R7690" s="4">
        <f t="shared" si="483"/>
        <v>0.15</v>
      </c>
      <c r="S7690">
        <v>0</v>
      </c>
      <c r="T7690">
        <v>6</v>
      </c>
      <c r="U7690">
        <v>27</v>
      </c>
    </row>
    <row r="7691" spans="1:21" x14ac:dyDescent="0.3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f t="shared" si="480"/>
        <v>180</v>
      </c>
      <c r="P7691" s="4">
        <f t="shared" si="481"/>
        <v>5.5555555555555558E-3</v>
      </c>
      <c r="Q7691" s="4">
        <f t="shared" si="482"/>
        <v>3.888888888888889E-2</v>
      </c>
      <c r="R7691" s="4">
        <f t="shared" si="483"/>
        <v>0.15</v>
      </c>
      <c r="S7691">
        <v>1</v>
      </c>
      <c r="T7691">
        <v>7</v>
      </c>
      <c r="U7691">
        <v>27</v>
      </c>
    </row>
    <row r="7692" spans="1:21" x14ac:dyDescent="0.3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f t="shared" si="480"/>
        <v>235</v>
      </c>
      <c r="P7692" s="4">
        <f t="shared" si="481"/>
        <v>0</v>
      </c>
      <c r="Q7692" s="4">
        <f t="shared" si="482"/>
        <v>4.2553191489361701E-2</v>
      </c>
      <c r="R7692" s="4">
        <f t="shared" si="483"/>
        <v>0.1574468085106383</v>
      </c>
      <c r="S7692">
        <v>0</v>
      </c>
      <c r="T7692">
        <v>10</v>
      </c>
      <c r="U7692">
        <v>37</v>
      </c>
    </row>
    <row r="7693" spans="1:21" x14ac:dyDescent="0.3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f t="shared" si="480"/>
        <v>180</v>
      </c>
      <c r="P7693" s="4">
        <f t="shared" si="481"/>
        <v>0</v>
      </c>
      <c r="Q7693" s="4">
        <f t="shared" si="482"/>
        <v>2.7777777777777776E-2</v>
      </c>
      <c r="R7693" s="4">
        <f t="shared" si="483"/>
        <v>0.11666666666666667</v>
      </c>
      <c r="S7693">
        <v>0</v>
      </c>
      <c r="T7693">
        <v>5</v>
      </c>
      <c r="U7693">
        <v>21</v>
      </c>
    </row>
    <row r="7694" spans="1:21" x14ac:dyDescent="0.3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f t="shared" si="480"/>
        <v>469</v>
      </c>
      <c r="P7694" s="4">
        <f t="shared" si="481"/>
        <v>8.5287846481876331E-3</v>
      </c>
      <c r="Q7694" s="4">
        <f t="shared" si="482"/>
        <v>3.4115138592750532E-2</v>
      </c>
      <c r="R7694" s="4">
        <f t="shared" si="483"/>
        <v>0.11513859275053305</v>
      </c>
      <c r="S7694">
        <v>4</v>
      </c>
      <c r="T7694">
        <v>16</v>
      </c>
      <c r="U7694">
        <v>54</v>
      </c>
    </row>
    <row r="7695" spans="1:21" x14ac:dyDescent="0.3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f t="shared" si="480"/>
        <v>272</v>
      </c>
      <c r="P7695" s="4">
        <f t="shared" si="481"/>
        <v>0</v>
      </c>
      <c r="Q7695" s="4">
        <f t="shared" si="482"/>
        <v>2.5735294117647058E-2</v>
      </c>
      <c r="R7695" s="4">
        <f t="shared" si="483"/>
        <v>0.10294117647058823</v>
      </c>
      <c r="S7695">
        <v>0</v>
      </c>
      <c r="T7695">
        <v>7</v>
      </c>
      <c r="U7695">
        <v>28</v>
      </c>
    </row>
    <row r="7696" spans="1:21" x14ac:dyDescent="0.3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f t="shared" si="480"/>
        <v>180</v>
      </c>
      <c r="P7696" s="4">
        <f t="shared" si="481"/>
        <v>0</v>
      </c>
      <c r="Q7696" s="4">
        <f t="shared" si="482"/>
        <v>6.1111111111111109E-2</v>
      </c>
      <c r="R7696" s="4">
        <f t="shared" si="483"/>
        <v>0.22222222222222221</v>
      </c>
      <c r="S7696">
        <v>0</v>
      </c>
      <c r="T7696">
        <v>11</v>
      </c>
      <c r="U7696">
        <v>40</v>
      </c>
    </row>
    <row r="7697" spans="1:21" x14ac:dyDescent="0.3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f t="shared" si="480"/>
        <v>332</v>
      </c>
      <c r="P7697" s="4">
        <f t="shared" si="481"/>
        <v>1.2048192771084338E-2</v>
      </c>
      <c r="Q7697" s="4">
        <f t="shared" si="482"/>
        <v>4.8192771084337352E-2</v>
      </c>
      <c r="R7697" s="4">
        <f t="shared" si="483"/>
        <v>0.15963855421686746</v>
      </c>
      <c r="S7697">
        <v>4</v>
      </c>
      <c r="T7697">
        <v>16</v>
      </c>
      <c r="U7697">
        <v>53</v>
      </c>
    </row>
    <row r="7698" spans="1:21" x14ac:dyDescent="0.3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f t="shared" si="480"/>
        <v>180</v>
      </c>
      <c r="P7698" s="4">
        <f t="shared" si="481"/>
        <v>0</v>
      </c>
      <c r="Q7698" s="4">
        <f t="shared" si="482"/>
        <v>7.2222222222222215E-2</v>
      </c>
      <c r="R7698" s="4">
        <f t="shared" si="483"/>
        <v>0.25555555555555554</v>
      </c>
      <c r="S7698">
        <v>0</v>
      </c>
      <c r="T7698">
        <v>13</v>
      </c>
      <c r="U7698">
        <v>46</v>
      </c>
    </row>
    <row r="7699" spans="1:21" x14ac:dyDescent="0.3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f t="shared" si="480"/>
        <v>180</v>
      </c>
      <c r="P7699" s="4">
        <f t="shared" si="481"/>
        <v>5.5555555555555558E-3</v>
      </c>
      <c r="Q7699" s="4">
        <f t="shared" si="482"/>
        <v>0</v>
      </c>
      <c r="R7699" s="4">
        <f t="shared" si="483"/>
        <v>4.4444444444444446E-2</v>
      </c>
      <c r="S7699">
        <v>1</v>
      </c>
      <c r="T7699">
        <v>0</v>
      </c>
      <c r="U7699">
        <v>8</v>
      </c>
    </row>
    <row r="7700" spans="1:21" x14ac:dyDescent="0.3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f t="shared" si="480"/>
        <v>180</v>
      </c>
      <c r="P7700" s="4">
        <f t="shared" si="481"/>
        <v>1.1111111111111112E-2</v>
      </c>
      <c r="Q7700" s="4">
        <f t="shared" si="482"/>
        <v>5.5555555555555552E-2</v>
      </c>
      <c r="R7700" s="4">
        <f t="shared" si="483"/>
        <v>0.20555555555555555</v>
      </c>
      <c r="S7700">
        <v>2</v>
      </c>
      <c r="T7700">
        <v>10</v>
      </c>
      <c r="U7700">
        <v>37</v>
      </c>
    </row>
    <row r="7701" spans="1:21" x14ac:dyDescent="0.3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f t="shared" si="480"/>
        <v>180</v>
      </c>
      <c r="P7701" s="4">
        <f t="shared" si="481"/>
        <v>0</v>
      </c>
      <c r="Q7701" s="4">
        <f t="shared" si="482"/>
        <v>6.6666666666666666E-2</v>
      </c>
      <c r="R7701" s="4">
        <f t="shared" si="483"/>
        <v>0.24444444444444444</v>
      </c>
      <c r="S7701">
        <v>0</v>
      </c>
      <c r="T7701">
        <v>12</v>
      </c>
      <c r="U7701">
        <v>44</v>
      </c>
    </row>
    <row r="7702" spans="1:21" x14ac:dyDescent="0.3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f t="shared" si="480"/>
        <v>180</v>
      </c>
      <c r="P7702" s="4">
        <f t="shared" si="481"/>
        <v>0</v>
      </c>
      <c r="Q7702" s="4">
        <f t="shared" si="482"/>
        <v>7.2222222222222215E-2</v>
      </c>
      <c r="R7702" s="4">
        <f t="shared" si="483"/>
        <v>0.24444444444444444</v>
      </c>
      <c r="S7702">
        <v>0</v>
      </c>
      <c r="T7702">
        <v>13</v>
      </c>
      <c r="U7702">
        <v>44</v>
      </c>
    </row>
    <row r="7703" spans="1:21" x14ac:dyDescent="0.3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f t="shared" si="480"/>
        <v>180</v>
      </c>
      <c r="P7703" s="4">
        <f t="shared" si="481"/>
        <v>0</v>
      </c>
      <c r="Q7703" s="4">
        <f t="shared" si="482"/>
        <v>1.1111111111111112E-2</v>
      </c>
      <c r="R7703" s="4">
        <f t="shared" si="483"/>
        <v>7.2222222222222215E-2</v>
      </c>
      <c r="S7703">
        <v>0</v>
      </c>
      <c r="T7703">
        <v>2</v>
      </c>
      <c r="U7703">
        <v>13</v>
      </c>
    </row>
    <row r="7704" spans="1:21" x14ac:dyDescent="0.3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f t="shared" si="480"/>
        <v>180</v>
      </c>
      <c r="P7704" s="4">
        <f t="shared" si="481"/>
        <v>0</v>
      </c>
      <c r="Q7704" s="4">
        <f t="shared" si="482"/>
        <v>2.2222222222222223E-2</v>
      </c>
      <c r="R7704" s="4">
        <f t="shared" si="483"/>
        <v>0.1111111111111111</v>
      </c>
      <c r="S7704">
        <v>0</v>
      </c>
      <c r="T7704">
        <v>4</v>
      </c>
      <c r="U7704">
        <v>20</v>
      </c>
    </row>
    <row r="7705" spans="1:21" x14ac:dyDescent="0.3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f t="shared" si="480"/>
        <v>180</v>
      </c>
      <c r="P7705" s="4">
        <f t="shared" si="481"/>
        <v>0</v>
      </c>
      <c r="Q7705" s="4">
        <f t="shared" si="482"/>
        <v>7.2222222222222215E-2</v>
      </c>
      <c r="R7705" s="4">
        <f t="shared" si="483"/>
        <v>0.25555555555555554</v>
      </c>
      <c r="S7705">
        <v>0</v>
      </c>
      <c r="T7705">
        <v>13</v>
      </c>
      <c r="U7705">
        <v>46</v>
      </c>
    </row>
    <row r="7706" spans="1:21" x14ac:dyDescent="0.3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f t="shared" si="480"/>
        <v>469</v>
      </c>
      <c r="P7706" s="4">
        <f t="shared" si="481"/>
        <v>2.1321961620469083E-3</v>
      </c>
      <c r="Q7706" s="4">
        <f t="shared" si="482"/>
        <v>8.5287846481876331E-3</v>
      </c>
      <c r="R7706" s="4">
        <f t="shared" si="483"/>
        <v>3.8379530916844352E-2</v>
      </c>
      <c r="S7706">
        <v>1</v>
      </c>
      <c r="T7706">
        <v>4</v>
      </c>
      <c r="U7706">
        <v>18</v>
      </c>
    </row>
    <row r="7707" spans="1:21" x14ac:dyDescent="0.3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f t="shared" si="480"/>
        <v>180</v>
      </c>
      <c r="P7707" s="4">
        <f t="shared" si="481"/>
        <v>0</v>
      </c>
      <c r="Q7707" s="4">
        <f t="shared" si="482"/>
        <v>3.3333333333333333E-2</v>
      </c>
      <c r="R7707" s="4">
        <f t="shared" si="483"/>
        <v>0.14444444444444443</v>
      </c>
      <c r="S7707">
        <v>0</v>
      </c>
      <c r="T7707">
        <v>6</v>
      </c>
      <c r="U7707">
        <v>26</v>
      </c>
    </row>
    <row r="7708" spans="1:21" x14ac:dyDescent="0.3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f t="shared" si="480"/>
        <v>180</v>
      </c>
      <c r="P7708" s="4">
        <f t="shared" si="481"/>
        <v>0</v>
      </c>
      <c r="Q7708" s="4">
        <f t="shared" si="482"/>
        <v>8.8888888888888892E-2</v>
      </c>
      <c r="R7708" s="4">
        <f t="shared" si="483"/>
        <v>0.30555555555555558</v>
      </c>
      <c r="S7708">
        <v>0</v>
      </c>
      <c r="T7708">
        <v>16</v>
      </c>
      <c r="U7708">
        <v>55</v>
      </c>
    </row>
    <row r="7709" spans="1:21" x14ac:dyDescent="0.3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f t="shared" si="480"/>
        <v>180</v>
      </c>
      <c r="P7709" s="4">
        <f t="shared" si="481"/>
        <v>0</v>
      </c>
      <c r="Q7709" s="4">
        <f t="shared" si="482"/>
        <v>4.4444444444444446E-2</v>
      </c>
      <c r="R7709" s="4">
        <f t="shared" si="483"/>
        <v>0.16666666666666666</v>
      </c>
      <c r="S7709">
        <v>0</v>
      </c>
      <c r="T7709">
        <v>8</v>
      </c>
      <c r="U7709">
        <v>30</v>
      </c>
    </row>
    <row r="7710" spans="1:21" x14ac:dyDescent="0.3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f t="shared" si="480"/>
        <v>235</v>
      </c>
      <c r="P7710" s="4">
        <f t="shared" si="481"/>
        <v>0</v>
      </c>
      <c r="Q7710" s="4">
        <f t="shared" si="482"/>
        <v>1.7021276595744681E-2</v>
      </c>
      <c r="R7710" s="4">
        <f t="shared" si="483"/>
        <v>8.085106382978724E-2</v>
      </c>
      <c r="S7710">
        <v>0</v>
      </c>
      <c r="T7710">
        <v>4</v>
      </c>
      <c r="U7710">
        <v>19</v>
      </c>
    </row>
    <row r="7711" spans="1:21" x14ac:dyDescent="0.3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f t="shared" si="480"/>
        <v>180</v>
      </c>
      <c r="P7711" s="4">
        <f t="shared" si="481"/>
        <v>5.5555555555555558E-3</v>
      </c>
      <c r="Q7711" s="4">
        <f t="shared" si="482"/>
        <v>1.6666666666666666E-2</v>
      </c>
      <c r="R7711" s="4">
        <f t="shared" si="483"/>
        <v>9.4444444444444442E-2</v>
      </c>
      <c r="S7711">
        <v>1</v>
      </c>
      <c r="T7711">
        <v>3</v>
      </c>
      <c r="U7711">
        <v>17</v>
      </c>
    </row>
    <row r="7712" spans="1:21" x14ac:dyDescent="0.3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f t="shared" si="480"/>
        <v>180</v>
      </c>
      <c r="P7712" s="4">
        <f t="shared" si="481"/>
        <v>0</v>
      </c>
      <c r="Q7712" s="4">
        <f t="shared" si="482"/>
        <v>5.5555555555555552E-2</v>
      </c>
      <c r="R7712" s="4">
        <f t="shared" si="483"/>
        <v>0.19444444444444445</v>
      </c>
      <c r="S7712">
        <v>0</v>
      </c>
      <c r="T7712">
        <v>10</v>
      </c>
      <c r="U7712">
        <v>35</v>
      </c>
    </row>
    <row r="7713" spans="1:21" x14ac:dyDescent="0.3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f t="shared" si="480"/>
        <v>180</v>
      </c>
      <c r="P7713" s="4">
        <f t="shared" si="481"/>
        <v>5.5555555555555558E-3</v>
      </c>
      <c r="Q7713" s="4">
        <f t="shared" si="482"/>
        <v>0</v>
      </c>
      <c r="R7713" s="4">
        <f t="shared" si="483"/>
        <v>5.5555555555555552E-2</v>
      </c>
      <c r="S7713">
        <v>1</v>
      </c>
      <c r="T7713">
        <v>0</v>
      </c>
      <c r="U7713">
        <v>10</v>
      </c>
    </row>
    <row r="7714" spans="1:21" x14ac:dyDescent="0.3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f t="shared" si="480"/>
        <v>204</v>
      </c>
      <c r="P7714" s="4">
        <f t="shared" si="481"/>
        <v>0</v>
      </c>
      <c r="Q7714" s="4">
        <f t="shared" si="482"/>
        <v>2.9411764705882353E-2</v>
      </c>
      <c r="R7714" s="4">
        <f t="shared" si="483"/>
        <v>0.12745098039215685</v>
      </c>
      <c r="S7714">
        <v>0</v>
      </c>
      <c r="T7714">
        <v>6</v>
      </c>
      <c r="U7714">
        <v>26</v>
      </c>
    </row>
    <row r="7715" spans="1:21" x14ac:dyDescent="0.3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f t="shared" si="480"/>
        <v>331</v>
      </c>
      <c r="P7715" s="4">
        <f t="shared" si="481"/>
        <v>0</v>
      </c>
      <c r="Q7715" s="4">
        <f t="shared" si="482"/>
        <v>3.0211480362537766E-2</v>
      </c>
      <c r="R7715" s="4">
        <f t="shared" si="483"/>
        <v>0.10574018126888217</v>
      </c>
      <c r="S7715">
        <v>0</v>
      </c>
      <c r="T7715">
        <v>10</v>
      </c>
      <c r="U7715">
        <v>35</v>
      </c>
    </row>
    <row r="7716" spans="1:21" x14ac:dyDescent="0.3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f t="shared" si="480"/>
        <v>180</v>
      </c>
      <c r="P7716" s="4">
        <f t="shared" si="481"/>
        <v>0</v>
      </c>
      <c r="Q7716" s="4">
        <f t="shared" si="482"/>
        <v>8.3333333333333329E-2</v>
      </c>
      <c r="R7716" s="4">
        <f t="shared" si="483"/>
        <v>0.28333333333333333</v>
      </c>
      <c r="S7716">
        <v>0</v>
      </c>
      <c r="T7716">
        <v>15</v>
      </c>
      <c r="U7716">
        <v>51</v>
      </c>
    </row>
    <row r="7717" spans="1:21" x14ac:dyDescent="0.3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f t="shared" si="480"/>
        <v>180</v>
      </c>
      <c r="P7717" s="4">
        <f t="shared" si="481"/>
        <v>0</v>
      </c>
      <c r="Q7717" s="4">
        <f t="shared" si="482"/>
        <v>6.1111111111111109E-2</v>
      </c>
      <c r="R7717" s="4">
        <f t="shared" si="483"/>
        <v>0.22777777777777777</v>
      </c>
      <c r="S7717">
        <v>0</v>
      </c>
      <c r="T7717">
        <v>11</v>
      </c>
      <c r="U7717">
        <v>41</v>
      </c>
    </row>
    <row r="7718" spans="1:21" x14ac:dyDescent="0.3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f t="shared" si="480"/>
        <v>180</v>
      </c>
      <c r="P7718" s="4">
        <f t="shared" si="481"/>
        <v>0</v>
      </c>
      <c r="Q7718" s="4">
        <f t="shared" si="482"/>
        <v>2.2222222222222223E-2</v>
      </c>
      <c r="R7718" s="4">
        <f t="shared" si="483"/>
        <v>0.10555555555555556</v>
      </c>
      <c r="S7718">
        <v>0</v>
      </c>
      <c r="T7718">
        <v>4</v>
      </c>
      <c r="U7718">
        <v>19</v>
      </c>
    </row>
    <row r="7719" spans="1:21" x14ac:dyDescent="0.3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f t="shared" si="480"/>
        <v>180</v>
      </c>
      <c r="P7719" s="4">
        <f t="shared" si="481"/>
        <v>0</v>
      </c>
      <c r="Q7719" s="4">
        <f t="shared" si="482"/>
        <v>7.7777777777777779E-2</v>
      </c>
      <c r="R7719" s="4">
        <f t="shared" si="483"/>
        <v>0.2722222222222222</v>
      </c>
      <c r="S7719">
        <v>0</v>
      </c>
      <c r="T7719">
        <v>14</v>
      </c>
      <c r="U7719">
        <v>49</v>
      </c>
    </row>
    <row r="7720" spans="1:21" x14ac:dyDescent="0.3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f t="shared" si="480"/>
        <v>180</v>
      </c>
      <c r="P7720" s="4">
        <f t="shared" si="481"/>
        <v>1.1111111111111112E-2</v>
      </c>
      <c r="Q7720" s="4">
        <f t="shared" si="482"/>
        <v>3.3333333333333333E-2</v>
      </c>
      <c r="R7720" s="4">
        <f t="shared" si="483"/>
        <v>0.14444444444444443</v>
      </c>
      <c r="S7720">
        <v>2</v>
      </c>
      <c r="T7720">
        <v>6</v>
      </c>
      <c r="U7720">
        <v>26</v>
      </c>
    </row>
    <row r="7721" spans="1:21" x14ac:dyDescent="0.3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f t="shared" si="480"/>
        <v>332</v>
      </c>
      <c r="P7721" s="4">
        <f t="shared" si="481"/>
        <v>0</v>
      </c>
      <c r="Q7721" s="4">
        <f t="shared" si="482"/>
        <v>3.0120481927710845E-3</v>
      </c>
      <c r="R7721" s="4">
        <f t="shared" si="483"/>
        <v>3.313253012048193E-2</v>
      </c>
      <c r="S7721">
        <v>0</v>
      </c>
      <c r="T7721">
        <v>1</v>
      </c>
      <c r="U7721">
        <v>11</v>
      </c>
    </row>
    <row r="7722" spans="1:21" x14ac:dyDescent="0.3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f t="shared" si="480"/>
        <v>180</v>
      </c>
      <c r="P7722" s="4">
        <f t="shared" si="481"/>
        <v>1.1111111111111112E-2</v>
      </c>
      <c r="Q7722" s="4">
        <f t="shared" si="482"/>
        <v>3.888888888888889E-2</v>
      </c>
      <c r="R7722" s="4">
        <f t="shared" si="483"/>
        <v>0.15555555555555556</v>
      </c>
      <c r="S7722">
        <v>2</v>
      </c>
      <c r="T7722">
        <v>7</v>
      </c>
      <c r="U7722">
        <v>28</v>
      </c>
    </row>
    <row r="7723" spans="1:21" x14ac:dyDescent="0.3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f t="shared" si="480"/>
        <v>180</v>
      </c>
      <c r="P7723" s="4">
        <f t="shared" si="481"/>
        <v>0</v>
      </c>
      <c r="Q7723" s="4">
        <f t="shared" si="482"/>
        <v>8.8888888888888892E-2</v>
      </c>
      <c r="R7723" s="4">
        <f t="shared" si="483"/>
        <v>0.29444444444444445</v>
      </c>
      <c r="S7723">
        <v>0</v>
      </c>
      <c r="T7723">
        <v>16</v>
      </c>
      <c r="U7723">
        <v>53</v>
      </c>
    </row>
    <row r="7724" spans="1:21" x14ac:dyDescent="0.3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f t="shared" si="480"/>
        <v>180</v>
      </c>
      <c r="P7724" s="4">
        <f t="shared" si="481"/>
        <v>0</v>
      </c>
      <c r="Q7724" s="4">
        <f t="shared" si="482"/>
        <v>0.05</v>
      </c>
      <c r="R7724" s="4">
        <f t="shared" si="483"/>
        <v>0.18333333333333332</v>
      </c>
      <c r="S7724">
        <v>0</v>
      </c>
      <c r="T7724">
        <v>9</v>
      </c>
      <c r="U7724">
        <v>33</v>
      </c>
    </row>
    <row r="7725" spans="1:21" x14ac:dyDescent="0.3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f t="shared" si="480"/>
        <v>180</v>
      </c>
      <c r="P7725" s="4">
        <f t="shared" si="481"/>
        <v>0</v>
      </c>
      <c r="Q7725" s="4">
        <f t="shared" si="482"/>
        <v>4.4444444444444446E-2</v>
      </c>
      <c r="R7725" s="4">
        <f t="shared" si="483"/>
        <v>0.16666666666666666</v>
      </c>
      <c r="S7725">
        <v>0</v>
      </c>
      <c r="T7725">
        <v>8</v>
      </c>
      <c r="U7725">
        <v>30</v>
      </c>
    </row>
    <row r="7726" spans="1:21" x14ac:dyDescent="0.3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f t="shared" si="480"/>
        <v>180</v>
      </c>
      <c r="P7726" s="4">
        <f t="shared" si="481"/>
        <v>0</v>
      </c>
      <c r="Q7726" s="4">
        <f t="shared" si="482"/>
        <v>9.4444444444444442E-2</v>
      </c>
      <c r="R7726" s="4">
        <f t="shared" si="483"/>
        <v>0.31111111111111112</v>
      </c>
      <c r="S7726">
        <v>0</v>
      </c>
      <c r="T7726">
        <v>17</v>
      </c>
      <c r="U7726">
        <v>56</v>
      </c>
    </row>
    <row r="7727" spans="1:21" x14ac:dyDescent="0.3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f t="shared" si="480"/>
        <v>216</v>
      </c>
      <c r="P7727" s="4">
        <f t="shared" si="481"/>
        <v>4.6296296296296294E-3</v>
      </c>
      <c r="Q7727" s="4">
        <f t="shared" si="482"/>
        <v>0</v>
      </c>
      <c r="R7727" s="4">
        <f t="shared" si="483"/>
        <v>3.7037037037037035E-2</v>
      </c>
      <c r="S7727">
        <v>1</v>
      </c>
      <c r="T7727">
        <v>0</v>
      </c>
      <c r="U7727">
        <v>8</v>
      </c>
    </row>
    <row r="7728" spans="1:21" x14ac:dyDescent="0.3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f t="shared" si="480"/>
        <v>256</v>
      </c>
      <c r="P7728" s="4">
        <f t="shared" si="481"/>
        <v>0</v>
      </c>
      <c r="Q7728" s="4">
        <f t="shared" si="482"/>
        <v>3.90625E-3</v>
      </c>
      <c r="R7728" s="4">
        <f t="shared" si="483"/>
        <v>3.90625E-2</v>
      </c>
      <c r="S7728">
        <v>0</v>
      </c>
      <c r="T7728">
        <v>1</v>
      </c>
      <c r="U7728">
        <v>10</v>
      </c>
    </row>
    <row r="7729" spans="1:21" x14ac:dyDescent="0.3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f t="shared" si="480"/>
        <v>272</v>
      </c>
      <c r="P7729" s="4">
        <f t="shared" si="481"/>
        <v>0</v>
      </c>
      <c r="Q7729" s="4">
        <f t="shared" si="482"/>
        <v>0</v>
      </c>
      <c r="R7729" s="4">
        <f t="shared" si="483"/>
        <v>1.8382352941176471E-2</v>
      </c>
      <c r="S7729">
        <v>0</v>
      </c>
      <c r="T7729">
        <v>0</v>
      </c>
      <c r="U7729">
        <v>5</v>
      </c>
    </row>
    <row r="7730" spans="1:21" x14ac:dyDescent="0.3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f t="shared" si="480"/>
        <v>216</v>
      </c>
      <c r="P7730" s="4">
        <f t="shared" si="481"/>
        <v>0</v>
      </c>
      <c r="Q7730" s="4">
        <f t="shared" si="482"/>
        <v>4.6296296296296294E-2</v>
      </c>
      <c r="R7730" s="4">
        <f t="shared" si="483"/>
        <v>0.16666666666666666</v>
      </c>
      <c r="S7730">
        <v>0</v>
      </c>
      <c r="T7730">
        <v>10</v>
      </c>
      <c r="U7730">
        <v>36</v>
      </c>
    </row>
    <row r="7731" spans="1:21" x14ac:dyDescent="0.3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f t="shared" si="480"/>
        <v>235</v>
      </c>
      <c r="P7731" s="4">
        <f t="shared" si="481"/>
        <v>0</v>
      </c>
      <c r="Q7731" s="4">
        <f t="shared" si="482"/>
        <v>3.8297872340425532E-2</v>
      </c>
      <c r="R7731" s="4">
        <f t="shared" si="483"/>
        <v>0.14042553191489363</v>
      </c>
      <c r="S7731">
        <v>0</v>
      </c>
      <c r="T7731">
        <v>9</v>
      </c>
      <c r="U7731">
        <v>33</v>
      </c>
    </row>
    <row r="7732" spans="1:21" x14ac:dyDescent="0.3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f t="shared" si="480"/>
        <v>331</v>
      </c>
      <c r="P7732" s="4">
        <f t="shared" si="481"/>
        <v>3.0211480362537764E-3</v>
      </c>
      <c r="Q7732" s="4">
        <f t="shared" si="482"/>
        <v>4.8338368580060423E-2</v>
      </c>
      <c r="R7732" s="4">
        <f t="shared" si="483"/>
        <v>0.16314199395770393</v>
      </c>
      <c r="S7732">
        <v>1</v>
      </c>
      <c r="T7732">
        <v>16</v>
      </c>
      <c r="U7732">
        <v>54</v>
      </c>
    </row>
    <row r="7733" spans="1:21" x14ac:dyDescent="0.3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f t="shared" si="480"/>
        <v>332</v>
      </c>
      <c r="P7733" s="4">
        <f t="shared" si="481"/>
        <v>0</v>
      </c>
      <c r="Q7733" s="4">
        <f t="shared" si="482"/>
        <v>2.710843373493976E-2</v>
      </c>
      <c r="R7733" s="4">
        <f t="shared" si="483"/>
        <v>0.10240963855421686</v>
      </c>
      <c r="S7733">
        <v>0</v>
      </c>
      <c r="T7733">
        <v>9</v>
      </c>
      <c r="U7733">
        <v>34</v>
      </c>
    </row>
    <row r="7734" spans="1:21" x14ac:dyDescent="0.3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f t="shared" si="480"/>
        <v>180</v>
      </c>
      <c r="P7734" s="4">
        <f t="shared" si="481"/>
        <v>5.5555555555555558E-3</v>
      </c>
      <c r="Q7734" s="4">
        <f t="shared" si="482"/>
        <v>3.3333333333333333E-2</v>
      </c>
      <c r="R7734" s="4">
        <f t="shared" si="483"/>
        <v>0.13333333333333333</v>
      </c>
      <c r="S7734">
        <v>1</v>
      </c>
      <c r="T7734">
        <v>6</v>
      </c>
      <c r="U7734">
        <v>24</v>
      </c>
    </row>
    <row r="7735" spans="1:21" x14ac:dyDescent="0.3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f t="shared" si="480"/>
        <v>235</v>
      </c>
      <c r="P7735" s="4">
        <f t="shared" si="481"/>
        <v>0</v>
      </c>
      <c r="Q7735" s="4">
        <f t="shared" si="482"/>
        <v>3.4042553191489362E-2</v>
      </c>
      <c r="R7735" s="4">
        <f t="shared" si="483"/>
        <v>0.1276595744680851</v>
      </c>
      <c r="S7735">
        <v>0</v>
      </c>
      <c r="T7735">
        <v>8</v>
      </c>
      <c r="U7735">
        <v>30</v>
      </c>
    </row>
    <row r="7736" spans="1:21" x14ac:dyDescent="0.3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f t="shared" si="480"/>
        <v>180</v>
      </c>
      <c r="P7736" s="4">
        <f t="shared" si="481"/>
        <v>1.1111111111111112E-2</v>
      </c>
      <c r="Q7736" s="4">
        <f t="shared" si="482"/>
        <v>4.4444444444444446E-2</v>
      </c>
      <c r="R7736" s="4">
        <f t="shared" si="483"/>
        <v>0.17777777777777778</v>
      </c>
      <c r="S7736">
        <v>2</v>
      </c>
      <c r="T7736">
        <v>8</v>
      </c>
      <c r="U7736">
        <v>32</v>
      </c>
    </row>
    <row r="7737" spans="1:21" x14ac:dyDescent="0.3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f t="shared" si="480"/>
        <v>180</v>
      </c>
      <c r="P7737" s="4">
        <f t="shared" si="481"/>
        <v>5.5555555555555558E-3</v>
      </c>
      <c r="Q7737" s="4">
        <f t="shared" si="482"/>
        <v>0</v>
      </c>
      <c r="R7737" s="4">
        <f t="shared" si="483"/>
        <v>2.2222222222222223E-2</v>
      </c>
      <c r="S7737">
        <v>1</v>
      </c>
      <c r="T7737">
        <v>0</v>
      </c>
      <c r="U7737">
        <v>4</v>
      </c>
    </row>
    <row r="7738" spans="1:21" x14ac:dyDescent="0.3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f t="shared" si="480"/>
        <v>332</v>
      </c>
      <c r="P7738" s="4">
        <f t="shared" si="481"/>
        <v>0</v>
      </c>
      <c r="Q7738" s="4">
        <f t="shared" si="482"/>
        <v>6.9277108433734941E-2</v>
      </c>
      <c r="R7738" s="4">
        <f t="shared" si="483"/>
        <v>0.21987951807228914</v>
      </c>
      <c r="S7738">
        <v>0</v>
      </c>
      <c r="T7738">
        <v>23</v>
      </c>
      <c r="U7738">
        <v>73</v>
      </c>
    </row>
    <row r="7739" spans="1:21" x14ac:dyDescent="0.3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f t="shared" si="480"/>
        <v>332</v>
      </c>
      <c r="P7739" s="4">
        <f t="shared" si="481"/>
        <v>0</v>
      </c>
      <c r="Q7739" s="4">
        <f t="shared" si="482"/>
        <v>3.313253012048193E-2</v>
      </c>
      <c r="R7739" s="4">
        <f t="shared" si="483"/>
        <v>0.1144578313253012</v>
      </c>
      <c r="S7739">
        <v>0</v>
      </c>
      <c r="T7739">
        <v>11</v>
      </c>
      <c r="U7739">
        <v>38</v>
      </c>
    </row>
    <row r="7740" spans="1:21" x14ac:dyDescent="0.3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f t="shared" si="480"/>
        <v>180</v>
      </c>
      <c r="P7740" s="4">
        <f t="shared" si="481"/>
        <v>1.1111111111111112E-2</v>
      </c>
      <c r="Q7740" s="4">
        <f t="shared" si="482"/>
        <v>0.05</v>
      </c>
      <c r="R7740" s="4">
        <f t="shared" si="483"/>
        <v>0.18888888888888888</v>
      </c>
      <c r="S7740">
        <v>2</v>
      </c>
      <c r="T7740">
        <v>9</v>
      </c>
      <c r="U7740">
        <v>34</v>
      </c>
    </row>
    <row r="7741" spans="1:21" x14ac:dyDescent="0.3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f t="shared" si="480"/>
        <v>332</v>
      </c>
      <c r="P7741" s="4">
        <f t="shared" si="481"/>
        <v>0</v>
      </c>
      <c r="Q7741" s="4">
        <f t="shared" si="482"/>
        <v>3.313253012048193E-2</v>
      </c>
      <c r="R7741" s="4">
        <f t="shared" si="483"/>
        <v>0.12048192771084337</v>
      </c>
      <c r="S7741">
        <v>0</v>
      </c>
      <c r="T7741">
        <v>11</v>
      </c>
      <c r="U7741">
        <v>40</v>
      </c>
    </row>
    <row r="7742" spans="1:21" x14ac:dyDescent="0.3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f t="shared" si="480"/>
        <v>272</v>
      </c>
      <c r="P7742" s="4">
        <f t="shared" si="481"/>
        <v>3.6764705882352941E-3</v>
      </c>
      <c r="Q7742" s="4">
        <f t="shared" si="482"/>
        <v>4.4117647058823532E-2</v>
      </c>
      <c r="R7742" s="4">
        <f t="shared" si="483"/>
        <v>0.15073529411764705</v>
      </c>
      <c r="S7742">
        <v>1</v>
      </c>
      <c r="T7742">
        <v>12</v>
      </c>
      <c r="U7742">
        <v>41</v>
      </c>
    </row>
    <row r="7743" spans="1:21" x14ac:dyDescent="0.3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f t="shared" si="480"/>
        <v>180</v>
      </c>
      <c r="P7743" s="4">
        <f t="shared" si="481"/>
        <v>0</v>
      </c>
      <c r="Q7743" s="4">
        <f t="shared" si="482"/>
        <v>3.888888888888889E-2</v>
      </c>
      <c r="R7743" s="4">
        <f t="shared" si="483"/>
        <v>0.15555555555555556</v>
      </c>
      <c r="S7743">
        <v>0</v>
      </c>
      <c r="T7743">
        <v>7</v>
      </c>
      <c r="U7743">
        <v>28</v>
      </c>
    </row>
    <row r="7744" spans="1:21" x14ac:dyDescent="0.3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f t="shared" si="480"/>
        <v>256</v>
      </c>
      <c r="P7744" s="4">
        <f t="shared" si="481"/>
        <v>0</v>
      </c>
      <c r="Q7744" s="4">
        <f t="shared" si="482"/>
        <v>1.5625E-2</v>
      </c>
      <c r="R7744" s="4">
        <f t="shared" si="483"/>
        <v>7.8125E-2</v>
      </c>
      <c r="S7744">
        <v>0</v>
      </c>
      <c r="T7744">
        <v>4</v>
      </c>
      <c r="U7744">
        <v>20</v>
      </c>
    </row>
    <row r="7745" spans="1:21" x14ac:dyDescent="0.3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f t="shared" si="480"/>
        <v>180</v>
      </c>
      <c r="P7745" s="4">
        <f t="shared" si="481"/>
        <v>5.5555555555555558E-3</v>
      </c>
      <c r="Q7745" s="4">
        <f t="shared" si="482"/>
        <v>6.1111111111111109E-2</v>
      </c>
      <c r="R7745" s="4">
        <f t="shared" si="483"/>
        <v>0.22222222222222221</v>
      </c>
      <c r="S7745">
        <v>1</v>
      </c>
      <c r="T7745">
        <v>11</v>
      </c>
      <c r="U7745">
        <v>40</v>
      </c>
    </row>
    <row r="7746" spans="1:21" x14ac:dyDescent="0.3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f t="shared" si="480"/>
        <v>331</v>
      </c>
      <c r="P7746" s="4">
        <f t="shared" si="481"/>
        <v>0</v>
      </c>
      <c r="Q7746" s="4">
        <f t="shared" si="482"/>
        <v>3.0211480362537766E-2</v>
      </c>
      <c r="R7746" s="4">
        <f t="shared" si="483"/>
        <v>0.10876132930513595</v>
      </c>
      <c r="S7746">
        <v>0</v>
      </c>
      <c r="T7746">
        <v>10</v>
      </c>
      <c r="U7746">
        <v>36</v>
      </c>
    </row>
    <row r="7747" spans="1:21" x14ac:dyDescent="0.3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f t="shared" ref="O7747:O7810" si="484">L7747+M7747+N7747</f>
        <v>180</v>
      </c>
      <c r="P7747" s="4">
        <f t="shared" ref="P7747:P7810" si="485">S7747/O7747</f>
        <v>0</v>
      </c>
      <c r="Q7747" s="4">
        <f t="shared" ref="Q7747:Q7810" si="486">T7747/O7747</f>
        <v>1.6666666666666666E-2</v>
      </c>
      <c r="R7747" s="4">
        <f t="shared" ref="R7747:R7810" si="487">U7747/O7747</f>
        <v>0.1</v>
      </c>
      <c r="S7747">
        <v>0</v>
      </c>
      <c r="T7747">
        <v>3</v>
      </c>
      <c r="U7747">
        <v>18</v>
      </c>
    </row>
    <row r="7748" spans="1:21" x14ac:dyDescent="0.3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f t="shared" si="484"/>
        <v>331</v>
      </c>
      <c r="P7748" s="4">
        <f t="shared" si="485"/>
        <v>0</v>
      </c>
      <c r="Q7748" s="4">
        <f t="shared" si="486"/>
        <v>4.8338368580060423E-2</v>
      </c>
      <c r="R7748" s="4">
        <f t="shared" si="487"/>
        <v>0.15709969788519637</v>
      </c>
      <c r="S7748">
        <v>0</v>
      </c>
      <c r="T7748">
        <v>16</v>
      </c>
      <c r="U7748">
        <v>52</v>
      </c>
    </row>
    <row r="7749" spans="1:21" x14ac:dyDescent="0.3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f t="shared" si="484"/>
        <v>235</v>
      </c>
      <c r="P7749" s="4">
        <f t="shared" si="485"/>
        <v>0</v>
      </c>
      <c r="Q7749" s="4">
        <f t="shared" si="486"/>
        <v>3.8297872340425532E-2</v>
      </c>
      <c r="R7749" s="4">
        <f t="shared" si="487"/>
        <v>0.14893617021276595</v>
      </c>
      <c r="S7749">
        <v>0</v>
      </c>
      <c r="T7749">
        <v>9</v>
      </c>
      <c r="U7749">
        <v>35</v>
      </c>
    </row>
    <row r="7750" spans="1:21" x14ac:dyDescent="0.3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f t="shared" si="484"/>
        <v>180</v>
      </c>
      <c r="P7750" s="4">
        <f t="shared" si="485"/>
        <v>5.5555555555555558E-3</v>
      </c>
      <c r="Q7750" s="4">
        <f t="shared" si="486"/>
        <v>6.6666666666666666E-2</v>
      </c>
      <c r="R7750" s="4">
        <f t="shared" si="487"/>
        <v>0.23333333333333334</v>
      </c>
      <c r="S7750">
        <v>1</v>
      </c>
      <c r="T7750">
        <v>12</v>
      </c>
      <c r="U7750">
        <v>42</v>
      </c>
    </row>
    <row r="7751" spans="1:21" x14ac:dyDescent="0.3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f t="shared" si="484"/>
        <v>336</v>
      </c>
      <c r="P7751" s="4">
        <f t="shared" si="485"/>
        <v>5.9523809523809521E-3</v>
      </c>
      <c r="Q7751" s="4">
        <f t="shared" si="486"/>
        <v>4.4642857142857144E-2</v>
      </c>
      <c r="R7751" s="4">
        <f t="shared" si="487"/>
        <v>0.15476190476190477</v>
      </c>
      <c r="S7751">
        <v>2</v>
      </c>
      <c r="T7751">
        <v>15</v>
      </c>
      <c r="U7751">
        <v>52</v>
      </c>
    </row>
    <row r="7752" spans="1:21" x14ac:dyDescent="0.3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f t="shared" si="484"/>
        <v>180</v>
      </c>
      <c r="P7752" s="4">
        <f t="shared" si="485"/>
        <v>1.1111111111111112E-2</v>
      </c>
      <c r="Q7752" s="4">
        <f t="shared" si="486"/>
        <v>4.4444444444444446E-2</v>
      </c>
      <c r="R7752" s="4">
        <f t="shared" si="487"/>
        <v>0.17222222222222222</v>
      </c>
      <c r="S7752">
        <v>2</v>
      </c>
      <c r="T7752">
        <v>8</v>
      </c>
      <c r="U7752">
        <v>31</v>
      </c>
    </row>
    <row r="7753" spans="1:21" x14ac:dyDescent="0.3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f t="shared" si="484"/>
        <v>180</v>
      </c>
      <c r="P7753" s="4">
        <f t="shared" si="485"/>
        <v>0</v>
      </c>
      <c r="Q7753" s="4">
        <f t="shared" si="486"/>
        <v>5.5555555555555552E-2</v>
      </c>
      <c r="R7753" s="4">
        <f t="shared" si="487"/>
        <v>0.19444444444444445</v>
      </c>
      <c r="S7753">
        <v>0</v>
      </c>
      <c r="T7753">
        <v>10</v>
      </c>
      <c r="U7753">
        <v>35</v>
      </c>
    </row>
    <row r="7754" spans="1:21" x14ac:dyDescent="0.3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f t="shared" si="484"/>
        <v>180</v>
      </c>
      <c r="P7754" s="4">
        <f t="shared" si="485"/>
        <v>0</v>
      </c>
      <c r="Q7754" s="4">
        <f t="shared" si="486"/>
        <v>6.6666666666666666E-2</v>
      </c>
      <c r="R7754" s="4">
        <f t="shared" si="487"/>
        <v>0.2388888888888889</v>
      </c>
      <c r="S7754">
        <v>0</v>
      </c>
      <c r="T7754">
        <v>12</v>
      </c>
      <c r="U7754">
        <v>43</v>
      </c>
    </row>
    <row r="7755" spans="1:21" x14ac:dyDescent="0.3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f t="shared" si="484"/>
        <v>180</v>
      </c>
      <c r="P7755" s="4">
        <f t="shared" si="485"/>
        <v>5.5555555555555558E-3</v>
      </c>
      <c r="Q7755" s="4">
        <f t="shared" si="486"/>
        <v>2.2222222222222223E-2</v>
      </c>
      <c r="R7755" s="4">
        <f t="shared" si="487"/>
        <v>0.10555555555555556</v>
      </c>
      <c r="S7755">
        <v>1</v>
      </c>
      <c r="T7755">
        <v>4</v>
      </c>
      <c r="U7755">
        <v>19</v>
      </c>
    </row>
    <row r="7756" spans="1:21" x14ac:dyDescent="0.3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f t="shared" si="484"/>
        <v>214</v>
      </c>
      <c r="P7756" s="4">
        <f t="shared" si="485"/>
        <v>0</v>
      </c>
      <c r="Q7756" s="4">
        <f t="shared" si="486"/>
        <v>3.7383177570093455E-2</v>
      </c>
      <c r="R7756" s="4">
        <f t="shared" si="487"/>
        <v>0.14485981308411214</v>
      </c>
      <c r="S7756">
        <v>0</v>
      </c>
      <c r="T7756">
        <v>8</v>
      </c>
      <c r="U7756">
        <v>31</v>
      </c>
    </row>
    <row r="7757" spans="1:21" x14ac:dyDescent="0.3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f t="shared" si="484"/>
        <v>180</v>
      </c>
      <c r="P7757" s="4">
        <f t="shared" si="485"/>
        <v>0</v>
      </c>
      <c r="Q7757" s="4">
        <f t="shared" si="486"/>
        <v>4.4444444444444446E-2</v>
      </c>
      <c r="R7757" s="4">
        <f t="shared" si="487"/>
        <v>0.17777777777777778</v>
      </c>
      <c r="S7757">
        <v>0</v>
      </c>
      <c r="T7757">
        <v>8</v>
      </c>
      <c r="U7757">
        <v>32</v>
      </c>
    </row>
    <row r="7758" spans="1:21" x14ac:dyDescent="0.3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f t="shared" si="484"/>
        <v>216</v>
      </c>
      <c r="P7758" s="4">
        <f t="shared" si="485"/>
        <v>9.2592592592592587E-3</v>
      </c>
      <c r="Q7758" s="4">
        <f t="shared" si="486"/>
        <v>1.3888888888888888E-2</v>
      </c>
      <c r="R7758" s="4">
        <f t="shared" si="487"/>
        <v>6.9444444444444448E-2</v>
      </c>
      <c r="S7758">
        <v>2</v>
      </c>
      <c r="T7758">
        <v>3</v>
      </c>
      <c r="U7758">
        <v>15</v>
      </c>
    </row>
    <row r="7759" spans="1:21" x14ac:dyDescent="0.3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f t="shared" si="484"/>
        <v>336</v>
      </c>
      <c r="P7759" s="4">
        <f t="shared" si="485"/>
        <v>0</v>
      </c>
      <c r="Q7759" s="4">
        <f t="shared" si="486"/>
        <v>5.9523809523809521E-2</v>
      </c>
      <c r="R7759" s="4">
        <f t="shared" si="487"/>
        <v>0.19642857142857142</v>
      </c>
      <c r="S7759">
        <v>0</v>
      </c>
      <c r="T7759">
        <v>20</v>
      </c>
      <c r="U7759">
        <v>66</v>
      </c>
    </row>
    <row r="7760" spans="1:21" x14ac:dyDescent="0.3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f t="shared" si="484"/>
        <v>180</v>
      </c>
      <c r="P7760" s="4">
        <f t="shared" si="485"/>
        <v>0</v>
      </c>
      <c r="Q7760" s="4">
        <f t="shared" si="486"/>
        <v>0</v>
      </c>
      <c r="R7760" s="4">
        <f t="shared" si="487"/>
        <v>4.4444444444444446E-2</v>
      </c>
      <c r="S7760">
        <v>0</v>
      </c>
      <c r="T7760">
        <v>0</v>
      </c>
      <c r="U7760">
        <v>8</v>
      </c>
    </row>
    <row r="7761" spans="1:21" x14ac:dyDescent="0.3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f t="shared" si="484"/>
        <v>180</v>
      </c>
      <c r="P7761" s="4">
        <f t="shared" si="485"/>
        <v>0</v>
      </c>
      <c r="Q7761" s="4">
        <f t="shared" si="486"/>
        <v>5.5555555555555558E-3</v>
      </c>
      <c r="R7761" s="4">
        <f t="shared" si="487"/>
        <v>5.5555555555555552E-2</v>
      </c>
      <c r="S7761">
        <v>0</v>
      </c>
      <c r="T7761">
        <v>1</v>
      </c>
      <c r="U7761">
        <v>10</v>
      </c>
    </row>
    <row r="7762" spans="1:21" x14ac:dyDescent="0.3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f t="shared" si="484"/>
        <v>336</v>
      </c>
      <c r="P7762" s="4">
        <f t="shared" si="485"/>
        <v>0</v>
      </c>
      <c r="Q7762" s="4">
        <f t="shared" si="486"/>
        <v>4.4642857142857144E-2</v>
      </c>
      <c r="R7762" s="4">
        <f t="shared" si="487"/>
        <v>0.15178571428571427</v>
      </c>
      <c r="S7762">
        <v>0</v>
      </c>
      <c r="T7762">
        <v>15</v>
      </c>
      <c r="U7762">
        <v>51</v>
      </c>
    </row>
    <row r="7763" spans="1:21" x14ac:dyDescent="0.3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f t="shared" si="484"/>
        <v>180</v>
      </c>
      <c r="P7763" s="4">
        <f t="shared" si="485"/>
        <v>0</v>
      </c>
      <c r="Q7763" s="4">
        <f t="shared" si="486"/>
        <v>6.6666666666666666E-2</v>
      </c>
      <c r="R7763" s="4">
        <f t="shared" si="487"/>
        <v>0.22777777777777777</v>
      </c>
      <c r="S7763">
        <v>0</v>
      </c>
      <c r="T7763">
        <v>12</v>
      </c>
      <c r="U7763">
        <v>41</v>
      </c>
    </row>
    <row r="7764" spans="1:21" x14ac:dyDescent="0.3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f t="shared" si="484"/>
        <v>235</v>
      </c>
      <c r="P7764" s="4">
        <f t="shared" si="485"/>
        <v>8.5106382978723406E-3</v>
      </c>
      <c r="Q7764" s="4">
        <f t="shared" si="486"/>
        <v>8.5106382978723406E-3</v>
      </c>
      <c r="R7764" s="4">
        <f t="shared" si="487"/>
        <v>5.9574468085106386E-2</v>
      </c>
      <c r="S7764">
        <v>2</v>
      </c>
      <c r="T7764">
        <v>2</v>
      </c>
      <c r="U7764">
        <v>14</v>
      </c>
    </row>
    <row r="7765" spans="1:21" x14ac:dyDescent="0.3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f t="shared" si="484"/>
        <v>180</v>
      </c>
      <c r="P7765" s="4">
        <f t="shared" si="485"/>
        <v>0</v>
      </c>
      <c r="Q7765" s="4">
        <f t="shared" si="486"/>
        <v>6.1111111111111109E-2</v>
      </c>
      <c r="R7765" s="4">
        <f t="shared" si="487"/>
        <v>0.22222222222222221</v>
      </c>
      <c r="S7765">
        <v>0</v>
      </c>
      <c r="T7765">
        <v>11</v>
      </c>
      <c r="U7765">
        <v>40</v>
      </c>
    </row>
    <row r="7766" spans="1:21" x14ac:dyDescent="0.3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f t="shared" si="484"/>
        <v>256</v>
      </c>
      <c r="P7766" s="4">
        <f t="shared" si="485"/>
        <v>0</v>
      </c>
      <c r="Q7766" s="4">
        <f t="shared" si="486"/>
        <v>6.25E-2</v>
      </c>
      <c r="R7766" s="4">
        <f t="shared" si="487"/>
        <v>0.20703125</v>
      </c>
      <c r="S7766">
        <v>0</v>
      </c>
      <c r="T7766">
        <v>16</v>
      </c>
      <c r="U7766">
        <v>53</v>
      </c>
    </row>
    <row r="7767" spans="1:21" x14ac:dyDescent="0.3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f t="shared" si="484"/>
        <v>272</v>
      </c>
      <c r="P7767" s="4">
        <f t="shared" si="485"/>
        <v>3.6764705882352941E-3</v>
      </c>
      <c r="Q7767" s="4">
        <f t="shared" si="486"/>
        <v>2.9411764705882353E-2</v>
      </c>
      <c r="R7767" s="4">
        <f t="shared" si="487"/>
        <v>0.11029411764705882</v>
      </c>
      <c r="S7767">
        <v>1</v>
      </c>
      <c r="T7767">
        <v>8</v>
      </c>
      <c r="U7767">
        <v>30</v>
      </c>
    </row>
    <row r="7768" spans="1:21" x14ac:dyDescent="0.3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f t="shared" si="484"/>
        <v>180</v>
      </c>
      <c r="P7768" s="4">
        <f t="shared" si="485"/>
        <v>0</v>
      </c>
      <c r="Q7768" s="4">
        <f t="shared" si="486"/>
        <v>0.12222222222222222</v>
      </c>
      <c r="R7768" s="4">
        <f t="shared" si="487"/>
        <v>0.39444444444444443</v>
      </c>
      <c r="S7768">
        <v>0</v>
      </c>
      <c r="T7768">
        <v>22</v>
      </c>
      <c r="U7768">
        <v>71</v>
      </c>
    </row>
    <row r="7769" spans="1:21" x14ac:dyDescent="0.3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f t="shared" si="484"/>
        <v>331</v>
      </c>
      <c r="P7769" s="4">
        <f t="shared" si="485"/>
        <v>0</v>
      </c>
      <c r="Q7769" s="4">
        <f t="shared" si="486"/>
        <v>0</v>
      </c>
      <c r="R7769" s="4">
        <f t="shared" si="487"/>
        <v>9.0634441087613302E-3</v>
      </c>
      <c r="S7769">
        <v>0</v>
      </c>
      <c r="T7769">
        <v>0</v>
      </c>
      <c r="U7769">
        <v>3</v>
      </c>
    </row>
    <row r="7770" spans="1:21" x14ac:dyDescent="0.3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f t="shared" si="484"/>
        <v>332</v>
      </c>
      <c r="P7770" s="4">
        <f t="shared" si="485"/>
        <v>0</v>
      </c>
      <c r="Q7770" s="4">
        <f t="shared" si="486"/>
        <v>3.614457831325301E-2</v>
      </c>
      <c r="R7770" s="4">
        <f t="shared" si="487"/>
        <v>0.12349397590361445</v>
      </c>
      <c r="S7770">
        <v>0</v>
      </c>
      <c r="T7770">
        <v>12</v>
      </c>
      <c r="U7770">
        <v>41</v>
      </c>
    </row>
    <row r="7771" spans="1:21" x14ac:dyDescent="0.3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f t="shared" si="484"/>
        <v>214</v>
      </c>
      <c r="P7771" s="4">
        <f t="shared" si="485"/>
        <v>4.6728971962616819E-3</v>
      </c>
      <c r="Q7771" s="4">
        <f t="shared" si="486"/>
        <v>6.5420560747663545E-2</v>
      </c>
      <c r="R7771" s="4">
        <f t="shared" si="487"/>
        <v>0.22429906542056074</v>
      </c>
      <c r="S7771">
        <v>1</v>
      </c>
      <c r="T7771">
        <v>14</v>
      </c>
      <c r="U7771">
        <v>48</v>
      </c>
    </row>
    <row r="7772" spans="1:21" x14ac:dyDescent="0.3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f t="shared" si="484"/>
        <v>469</v>
      </c>
      <c r="P7772" s="4">
        <f t="shared" si="485"/>
        <v>0</v>
      </c>
      <c r="Q7772" s="4">
        <f t="shared" si="486"/>
        <v>2.7718550106609809E-2</v>
      </c>
      <c r="R7772" s="4">
        <f t="shared" si="487"/>
        <v>9.3816631130063971E-2</v>
      </c>
      <c r="S7772">
        <v>0</v>
      </c>
      <c r="T7772">
        <v>13</v>
      </c>
      <c r="U7772">
        <v>44</v>
      </c>
    </row>
    <row r="7773" spans="1:21" x14ac:dyDescent="0.3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f t="shared" si="484"/>
        <v>336</v>
      </c>
      <c r="P7773" s="4">
        <f t="shared" si="485"/>
        <v>0</v>
      </c>
      <c r="Q7773" s="4">
        <f t="shared" si="486"/>
        <v>2.0833333333333332E-2</v>
      </c>
      <c r="R7773" s="4">
        <f t="shared" si="487"/>
        <v>8.0357142857142863E-2</v>
      </c>
      <c r="S7773">
        <v>0</v>
      </c>
      <c r="T7773">
        <v>7</v>
      </c>
      <c r="U7773">
        <v>27</v>
      </c>
    </row>
    <row r="7774" spans="1:21" x14ac:dyDescent="0.3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f t="shared" si="484"/>
        <v>180</v>
      </c>
      <c r="P7774" s="4">
        <f t="shared" si="485"/>
        <v>0</v>
      </c>
      <c r="Q7774" s="4">
        <f t="shared" si="486"/>
        <v>3.3333333333333333E-2</v>
      </c>
      <c r="R7774" s="4">
        <f t="shared" si="487"/>
        <v>0.14444444444444443</v>
      </c>
      <c r="S7774">
        <v>0</v>
      </c>
      <c r="T7774">
        <v>6</v>
      </c>
      <c r="U7774">
        <v>26</v>
      </c>
    </row>
    <row r="7775" spans="1:21" x14ac:dyDescent="0.3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f t="shared" si="484"/>
        <v>180</v>
      </c>
      <c r="P7775" s="4">
        <f t="shared" si="485"/>
        <v>0</v>
      </c>
      <c r="Q7775" s="4">
        <f t="shared" si="486"/>
        <v>5.5555555555555552E-2</v>
      </c>
      <c r="R7775" s="4">
        <f t="shared" si="487"/>
        <v>0.20555555555555555</v>
      </c>
      <c r="S7775">
        <v>0</v>
      </c>
      <c r="T7775">
        <v>10</v>
      </c>
      <c r="U7775">
        <v>37</v>
      </c>
    </row>
    <row r="7776" spans="1:21" x14ac:dyDescent="0.3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f t="shared" si="484"/>
        <v>180</v>
      </c>
      <c r="P7776" s="4">
        <f t="shared" si="485"/>
        <v>0</v>
      </c>
      <c r="Q7776" s="4">
        <f t="shared" si="486"/>
        <v>6.6666666666666666E-2</v>
      </c>
      <c r="R7776" s="4">
        <f t="shared" si="487"/>
        <v>0.2388888888888889</v>
      </c>
      <c r="S7776">
        <v>0</v>
      </c>
      <c r="T7776">
        <v>12</v>
      </c>
      <c r="U7776">
        <v>43</v>
      </c>
    </row>
    <row r="7777" spans="1:21" x14ac:dyDescent="0.3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f t="shared" si="484"/>
        <v>180</v>
      </c>
      <c r="P7777" s="4">
        <f t="shared" si="485"/>
        <v>5.5555555555555558E-3</v>
      </c>
      <c r="Q7777" s="4">
        <f t="shared" si="486"/>
        <v>6.1111111111111109E-2</v>
      </c>
      <c r="R7777" s="4">
        <f t="shared" si="487"/>
        <v>0.22222222222222221</v>
      </c>
      <c r="S7777">
        <v>1</v>
      </c>
      <c r="T7777">
        <v>11</v>
      </c>
      <c r="U7777">
        <v>40</v>
      </c>
    </row>
    <row r="7778" spans="1:21" x14ac:dyDescent="0.3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f t="shared" si="484"/>
        <v>180</v>
      </c>
      <c r="P7778" s="4">
        <f t="shared" si="485"/>
        <v>0</v>
      </c>
      <c r="Q7778" s="4">
        <f t="shared" si="486"/>
        <v>7.2222222222222215E-2</v>
      </c>
      <c r="R7778" s="4">
        <f t="shared" si="487"/>
        <v>0.26111111111111113</v>
      </c>
      <c r="S7778">
        <v>0</v>
      </c>
      <c r="T7778">
        <v>13</v>
      </c>
      <c r="U7778">
        <v>47</v>
      </c>
    </row>
    <row r="7779" spans="1:21" x14ac:dyDescent="0.3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f t="shared" si="484"/>
        <v>180</v>
      </c>
      <c r="P7779" s="4">
        <f t="shared" si="485"/>
        <v>5.5555555555555558E-3</v>
      </c>
      <c r="Q7779" s="4">
        <f t="shared" si="486"/>
        <v>1.1111111111111112E-2</v>
      </c>
      <c r="R7779" s="4">
        <f t="shared" si="487"/>
        <v>7.7777777777777779E-2</v>
      </c>
      <c r="S7779">
        <v>1</v>
      </c>
      <c r="T7779">
        <v>2</v>
      </c>
      <c r="U7779">
        <v>14</v>
      </c>
    </row>
    <row r="7780" spans="1:21" x14ac:dyDescent="0.3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f t="shared" si="484"/>
        <v>180</v>
      </c>
      <c r="P7780" s="4">
        <f t="shared" si="485"/>
        <v>0</v>
      </c>
      <c r="Q7780" s="4">
        <f t="shared" si="486"/>
        <v>3.888888888888889E-2</v>
      </c>
      <c r="R7780" s="4">
        <f t="shared" si="487"/>
        <v>0.15</v>
      </c>
      <c r="S7780">
        <v>0</v>
      </c>
      <c r="T7780">
        <v>7</v>
      </c>
      <c r="U7780">
        <v>27</v>
      </c>
    </row>
    <row r="7781" spans="1:21" x14ac:dyDescent="0.3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f t="shared" si="484"/>
        <v>180</v>
      </c>
      <c r="P7781" s="4">
        <f t="shared" si="485"/>
        <v>0</v>
      </c>
      <c r="Q7781" s="4">
        <f t="shared" si="486"/>
        <v>1.6666666666666666E-2</v>
      </c>
      <c r="R7781" s="4">
        <f t="shared" si="487"/>
        <v>8.8888888888888892E-2</v>
      </c>
      <c r="S7781">
        <v>0</v>
      </c>
      <c r="T7781">
        <v>3</v>
      </c>
      <c r="U7781">
        <v>16</v>
      </c>
    </row>
    <row r="7782" spans="1:21" x14ac:dyDescent="0.3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f t="shared" si="484"/>
        <v>180</v>
      </c>
      <c r="P7782" s="4">
        <f t="shared" si="485"/>
        <v>0</v>
      </c>
      <c r="Q7782" s="4">
        <f t="shared" si="486"/>
        <v>3.3333333333333333E-2</v>
      </c>
      <c r="R7782" s="4">
        <f t="shared" si="487"/>
        <v>0.13333333333333333</v>
      </c>
      <c r="S7782">
        <v>0</v>
      </c>
      <c r="T7782">
        <v>6</v>
      </c>
      <c r="U7782">
        <v>24</v>
      </c>
    </row>
    <row r="7783" spans="1:21" x14ac:dyDescent="0.3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f t="shared" si="484"/>
        <v>235</v>
      </c>
      <c r="P7783" s="4">
        <f t="shared" si="485"/>
        <v>8.5106382978723406E-3</v>
      </c>
      <c r="Q7783" s="4">
        <f t="shared" si="486"/>
        <v>5.5319148936170209E-2</v>
      </c>
      <c r="R7783" s="4">
        <f t="shared" si="487"/>
        <v>0.19574468085106383</v>
      </c>
      <c r="S7783">
        <v>2</v>
      </c>
      <c r="T7783">
        <v>13</v>
      </c>
      <c r="U7783">
        <v>46</v>
      </c>
    </row>
    <row r="7784" spans="1:21" x14ac:dyDescent="0.3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f t="shared" si="484"/>
        <v>180</v>
      </c>
      <c r="P7784" s="4">
        <f t="shared" si="485"/>
        <v>5.5555555555555558E-3</v>
      </c>
      <c r="Q7784" s="4">
        <f t="shared" si="486"/>
        <v>4.4444444444444446E-2</v>
      </c>
      <c r="R7784" s="4">
        <f t="shared" si="487"/>
        <v>0.17777777777777778</v>
      </c>
      <c r="S7784">
        <v>1</v>
      </c>
      <c r="T7784">
        <v>8</v>
      </c>
      <c r="U7784">
        <v>32</v>
      </c>
    </row>
    <row r="7785" spans="1:21" x14ac:dyDescent="0.3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f t="shared" si="484"/>
        <v>180</v>
      </c>
      <c r="P7785" s="4">
        <f t="shared" si="485"/>
        <v>1.6666666666666666E-2</v>
      </c>
      <c r="Q7785" s="4">
        <f t="shared" si="486"/>
        <v>0.12222222222222222</v>
      </c>
      <c r="R7785" s="4">
        <f t="shared" si="487"/>
        <v>0.39444444444444443</v>
      </c>
      <c r="S7785">
        <v>3</v>
      </c>
      <c r="T7785">
        <v>22</v>
      </c>
      <c r="U7785">
        <v>71</v>
      </c>
    </row>
    <row r="7786" spans="1:21" x14ac:dyDescent="0.3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f t="shared" si="484"/>
        <v>331</v>
      </c>
      <c r="P7786" s="4">
        <f t="shared" si="485"/>
        <v>3.0211480362537764E-3</v>
      </c>
      <c r="Q7786" s="4">
        <f t="shared" si="486"/>
        <v>2.7190332326283987E-2</v>
      </c>
      <c r="R7786" s="4">
        <f t="shared" si="487"/>
        <v>9.9697885196374625E-2</v>
      </c>
      <c r="S7786">
        <v>1</v>
      </c>
      <c r="T7786">
        <v>9</v>
      </c>
      <c r="U7786">
        <v>33</v>
      </c>
    </row>
    <row r="7787" spans="1:21" x14ac:dyDescent="0.3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f t="shared" si="484"/>
        <v>235</v>
      </c>
      <c r="P7787" s="4">
        <f t="shared" si="485"/>
        <v>4.2553191489361703E-3</v>
      </c>
      <c r="Q7787" s="4">
        <f t="shared" si="486"/>
        <v>3.4042553191489362E-2</v>
      </c>
      <c r="R7787" s="4">
        <f t="shared" si="487"/>
        <v>0.13191489361702127</v>
      </c>
      <c r="S7787">
        <v>1</v>
      </c>
      <c r="T7787">
        <v>8</v>
      </c>
      <c r="U7787">
        <v>31</v>
      </c>
    </row>
    <row r="7788" spans="1:21" x14ac:dyDescent="0.3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f t="shared" si="484"/>
        <v>180</v>
      </c>
      <c r="P7788" s="4">
        <f t="shared" si="485"/>
        <v>0</v>
      </c>
      <c r="Q7788" s="4">
        <f t="shared" si="486"/>
        <v>4.4444444444444446E-2</v>
      </c>
      <c r="R7788" s="4">
        <f t="shared" si="487"/>
        <v>0.17777777777777778</v>
      </c>
      <c r="S7788">
        <v>0</v>
      </c>
      <c r="T7788">
        <v>8</v>
      </c>
      <c r="U7788">
        <v>32</v>
      </c>
    </row>
    <row r="7789" spans="1:21" x14ac:dyDescent="0.3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f t="shared" si="484"/>
        <v>180</v>
      </c>
      <c r="P7789" s="4">
        <f t="shared" si="485"/>
        <v>0</v>
      </c>
      <c r="Q7789" s="4">
        <f t="shared" si="486"/>
        <v>2.2222222222222223E-2</v>
      </c>
      <c r="R7789" s="4">
        <f t="shared" si="487"/>
        <v>0.1111111111111111</v>
      </c>
      <c r="S7789">
        <v>0</v>
      </c>
      <c r="T7789">
        <v>4</v>
      </c>
      <c r="U7789">
        <v>20</v>
      </c>
    </row>
    <row r="7790" spans="1:21" x14ac:dyDescent="0.3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f t="shared" si="484"/>
        <v>235</v>
      </c>
      <c r="P7790" s="4">
        <f t="shared" si="485"/>
        <v>0</v>
      </c>
      <c r="Q7790" s="4">
        <f t="shared" si="486"/>
        <v>2.9787234042553193E-2</v>
      </c>
      <c r="R7790" s="4">
        <f t="shared" si="487"/>
        <v>0.12340425531914893</v>
      </c>
      <c r="S7790">
        <v>0</v>
      </c>
      <c r="T7790">
        <v>7</v>
      </c>
      <c r="U7790">
        <v>29</v>
      </c>
    </row>
    <row r="7791" spans="1:21" x14ac:dyDescent="0.3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f t="shared" si="484"/>
        <v>180</v>
      </c>
      <c r="P7791" s="4">
        <f t="shared" si="485"/>
        <v>0</v>
      </c>
      <c r="Q7791" s="4">
        <f t="shared" si="486"/>
        <v>7.7777777777777779E-2</v>
      </c>
      <c r="R7791" s="4">
        <f t="shared" si="487"/>
        <v>0.26666666666666666</v>
      </c>
      <c r="S7791">
        <v>0</v>
      </c>
      <c r="T7791">
        <v>14</v>
      </c>
      <c r="U7791">
        <v>48</v>
      </c>
    </row>
    <row r="7792" spans="1:21" x14ac:dyDescent="0.3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f t="shared" si="484"/>
        <v>256</v>
      </c>
      <c r="P7792" s="4">
        <f t="shared" si="485"/>
        <v>0</v>
      </c>
      <c r="Q7792" s="4">
        <f t="shared" si="486"/>
        <v>3.125E-2</v>
      </c>
      <c r="R7792" s="4">
        <f t="shared" si="487"/>
        <v>0.125</v>
      </c>
      <c r="S7792">
        <v>0</v>
      </c>
      <c r="T7792">
        <v>8</v>
      </c>
      <c r="U7792">
        <v>32</v>
      </c>
    </row>
    <row r="7793" spans="1:21" x14ac:dyDescent="0.3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f t="shared" si="484"/>
        <v>180</v>
      </c>
      <c r="P7793" s="4">
        <f t="shared" si="485"/>
        <v>0</v>
      </c>
      <c r="Q7793" s="4">
        <f t="shared" si="486"/>
        <v>1.6666666666666666E-2</v>
      </c>
      <c r="R7793" s="4">
        <f t="shared" si="487"/>
        <v>0.1</v>
      </c>
      <c r="S7793">
        <v>0</v>
      </c>
      <c r="T7793">
        <v>3</v>
      </c>
      <c r="U7793">
        <v>18</v>
      </c>
    </row>
    <row r="7794" spans="1:21" x14ac:dyDescent="0.3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f t="shared" si="484"/>
        <v>235</v>
      </c>
      <c r="P7794" s="4">
        <f t="shared" si="485"/>
        <v>0</v>
      </c>
      <c r="Q7794" s="4">
        <f t="shared" si="486"/>
        <v>1.276595744680851E-2</v>
      </c>
      <c r="R7794" s="4">
        <f t="shared" si="487"/>
        <v>6.8085106382978725E-2</v>
      </c>
      <c r="S7794">
        <v>0</v>
      </c>
      <c r="T7794">
        <v>3</v>
      </c>
      <c r="U7794">
        <v>16</v>
      </c>
    </row>
    <row r="7795" spans="1:21" x14ac:dyDescent="0.3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f t="shared" si="484"/>
        <v>256</v>
      </c>
      <c r="P7795" s="4">
        <f t="shared" si="485"/>
        <v>0</v>
      </c>
      <c r="Q7795" s="4">
        <f t="shared" si="486"/>
        <v>1.953125E-2</v>
      </c>
      <c r="R7795" s="4">
        <f t="shared" si="487"/>
        <v>8.984375E-2</v>
      </c>
      <c r="S7795">
        <v>0</v>
      </c>
      <c r="T7795">
        <v>5</v>
      </c>
      <c r="U7795">
        <v>23</v>
      </c>
    </row>
    <row r="7796" spans="1:21" x14ac:dyDescent="0.3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f t="shared" si="484"/>
        <v>180</v>
      </c>
      <c r="P7796" s="4">
        <f t="shared" si="485"/>
        <v>0</v>
      </c>
      <c r="Q7796" s="4">
        <f t="shared" si="486"/>
        <v>4.4444444444444446E-2</v>
      </c>
      <c r="R7796" s="4">
        <f t="shared" si="487"/>
        <v>0.17222222222222222</v>
      </c>
      <c r="S7796">
        <v>0</v>
      </c>
      <c r="T7796">
        <v>8</v>
      </c>
      <c r="U7796">
        <v>31</v>
      </c>
    </row>
    <row r="7797" spans="1:21" x14ac:dyDescent="0.3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f t="shared" si="484"/>
        <v>180</v>
      </c>
      <c r="P7797" s="4">
        <f t="shared" si="485"/>
        <v>0</v>
      </c>
      <c r="Q7797" s="4">
        <f t="shared" si="486"/>
        <v>7.7777777777777779E-2</v>
      </c>
      <c r="R7797" s="4">
        <f t="shared" si="487"/>
        <v>0.2722222222222222</v>
      </c>
      <c r="S7797">
        <v>0</v>
      </c>
      <c r="T7797">
        <v>14</v>
      </c>
      <c r="U7797">
        <v>49</v>
      </c>
    </row>
    <row r="7798" spans="1:21" x14ac:dyDescent="0.3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f t="shared" si="484"/>
        <v>180</v>
      </c>
      <c r="P7798" s="4">
        <f t="shared" si="485"/>
        <v>1.6666666666666666E-2</v>
      </c>
      <c r="Q7798" s="4">
        <f t="shared" si="486"/>
        <v>0</v>
      </c>
      <c r="R7798" s="4">
        <f t="shared" si="487"/>
        <v>0.05</v>
      </c>
      <c r="S7798">
        <v>3</v>
      </c>
      <c r="T7798">
        <v>0</v>
      </c>
      <c r="U7798">
        <v>9</v>
      </c>
    </row>
    <row r="7799" spans="1:21" x14ac:dyDescent="0.3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f t="shared" si="484"/>
        <v>332</v>
      </c>
      <c r="P7799" s="4">
        <f t="shared" si="485"/>
        <v>0</v>
      </c>
      <c r="Q7799" s="4">
        <f t="shared" si="486"/>
        <v>1.8072289156626505E-2</v>
      </c>
      <c r="R7799" s="4">
        <f t="shared" si="487"/>
        <v>7.5301204819277115E-2</v>
      </c>
      <c r="S7799">
        <v>0</v>
      </c>
      <c r="T7799">
        <v>6</v>
      </c>
      <c r="U7799">
        <v>25</v>
      </c>
    </row>
    <row r="7800" spans="1:21" x14ac:dyDescent="0.3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f t="shared" si="484"/>
        <v>332</v>
      </c>
      <c r="P7800" s="4">
        <f t="shared" si="485"/>
        <v>0</v>
      </c>
      <c r="Q7800" s="4">
        <f t="shared" si="486"/>
        <v>2.710843373493976E-2</v>
      </c>
      <c r="R7800" s="4">
        <f t="shared" si="487"/>
        <v>9.9397590361445784E-2</v>
      </c>
      <c r="S7800">
        <v>0</v>
      </c>
      <c r="T7800">
        <v>9</v>
      </c>
      <c r="U7800">
        <v>33</v>
      </c>
    </row>
    <row r="7801" spans="1:21" x14ac:dyDescent="0.3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f t="shared" si="484"/>
        <v>336</v>
      </c>
      <c r="P7801" s="4">
        <f t="shared" si="485"/>
        <v>5.9523809523809521E-3</v>
      </c>
      <c r="Q7801" s="4">
        <f t="shared" si="486"/>
        <v>0</v>
      </c>
      <c r="R7801" s="4">
        <f t="shared" si="487"/>
        <v>5.9523809523809521E-3</v>
      </c>
      <c r="S7801">
        <v>2</v>
      </c>
      <c r="T7801">
        <v>0</v>
      </c>
      <c r="U7801">
        <v>2</v>
      </c>
    </row>
    <row r="7802" spans="1:21" x14ac:dyDescent="0.3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f t="shared" si="484"/>
        <v>180</v>
      </c>
      <c r="P7802" s="4">
        <f t="shared" si="485"/>
        <v>0</v>
      </c>
      <c r="Q7802" s="4">
        <f t="shared" si="486"/>
        <v>1.6666666666666666E-2</v>
      </c>
      <c r="R7802" s="4">
        <f t="shared" si="487"/>
        <v>9.4444444444444442E-2</v>
      </c>
      <c r="S7802">
        <v>0</v>
      </c>
      <c r="T7802">
        <v>3</v>
      </c>
      <c r="U7802">
        <v>17</v>
      </c>
    </row>
    <row r="7803" spans="1:21" x14ac:dyDescent="0.3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f t="shared" si="484"/>
        <v>272</v>
      </c>
      <c r="P7803" s="4">
        <f t="shared" si="485"/>
        <v>0</v>
      </c>
      <c r="Q7803" s="4">
        <f t="shared" si="486"/>
        <v>1.4705882352941176E-2</v>
      </c>
      <c r="R7803" s="4">
        <f t="shared" si="487"/>
        <v>7.3529411764705885E-2</v>
      </c>
      <c r="S7803">
        <v>0</v>
      </c>
      <c r="T7803">
        <v>4</v>
      </c>
      <c r="U7803">
        <v>20</v>
      </c>
    </row>
    <row r="7804" spans="1:21" x14ac:dyDescent="0.3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f t="shared" si="484"/>
        <v>332</v>
      </c>
      <c r="P7804" s="4">
        <f t="shared" si="485"/>
        <v>0</v>
      </c>
      <c r="Q7804" s="4">
        <f t="shared" si="486"/>
        <v>9.0361445783132526E-3</v>
      </c>
      <c r="R7804" s="4">
        <f t="shared" si="487"/>
        <v>5.4216867469879519E-2</v>
      </c>
      <c r="S7804">
        <v>0</v>
      </c>
      <c r="T7804">
        <v>3</v>
      </c>
      <c r="U7804">
        <v>18</v>
      </c>
    </row>
    <row r="7805" spans="1:21" x14ac:dyDescent="0.3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f t="shared" si="484"/>
        <v>180</v>
      </c>
      <c r="P7805" s="4">
        <f t="shared" si="485"/>
        <v>0</v>
      </c>
      <c r="Q7805" s="4">
        <f t="shared" si="486"/>
        <v>0.05</v>
      </c>
      <c r="R7805" s="4">
        <f t="shared" si="487"/>
        <v>0.18333333333333332</v>
      </c>
      <c r="S7805">
        <v>0</v>
      </c>
      <c r="T7805">
        <v>9</v>
      </c>
      <c r="U7805">
        <v>33</v>
      </c>
    </row>
    <row r="7806" spans="1:21" x14ac:dyDescent="0.3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f t="shared" si="484"/>
        <v>180</v>
      </c>
      <c r="P7806" s="4">
        <f t="shared" si="485"/>
        <v>0</v>
      </c>
      <c r="Q7806" s="4">
        <f t="shared" si="486"/>
        <v>3.888888888888889E-2</v>
      </c>
      <c r="R7806" s="4">
        <f t="shared" si="487"/>
        <v>0.15555555555555556</v>
      </c>
      <c r="S7806">
        <v>0</v>
      </c>
      <c r="T7806">
        <v>7</v>
      </c>
      <c r="U7806">
        <v>28</v>
      </c>
    </row>
    <row r="7807" spans="1:21" x14ac:dyDescent="0.3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f t="shared" si="484"/>
        <v>180</v>
      </c>
      <c r="P7807" s="4">
        <f t="shared" si="485"/>
        <v>0</v>
      </c>
      <c r="Q7807" s="4">
        <f t="shared" si="486"/>
        <v>2.7777777777777776E-2</v>
      </c>
      <c r="R7807" s="4">
        <f t="shared" si="487"/>
        <v>0.12222222222222222</v>
      </c>
      <c r="S7807">
        <v>0</v>
      </c>
      <c r="T7807">
        <v>5</v>
      </c>
      <c r="U7807">
        <v>22</v>
      </c>
    </row>
    <row r="7808" spans="1:21" x14ac:dyDescent="0.3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f t="shared" si="484"/>
        <v>272</v>
      </c>
      <c r="P7808" s="4">
        <f t="shared" si="485"/>
        <v>0</v>
      </c>
      <c r="Q7808" s="4">
        <f t="shared" si="486"/>
        <v>3.6764705882352942E-2</v>
      </c>
      <c r="R7808" s="4">
        <f t="shared" si="487"/>
        <v>0.13602941176470587</v>
      </c>
      <c r="S7808">
        <v>0</v>
      </c>
      <c r="T7808">
        <v>10</v>
      </c>
      <c r="U7808">
        <v>37</v>
      </c>
    </row>
    <row r="7809" spans="1:21" x14ac:dyDescent="0.3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f t="shared" si="484"/>
        <v>180</v>
      </c>
      <c r="P7809" s="4">
        <f t="shared" si="485"/>
        <v>5.5555555555555558E-3</v>
      </c>
      <c r="Q7809" s="4">
        <f t="shared" si="486"/>
        <v>9.4444444444444442E-2</v>
      </c>
      <c r="R7809" s="4">
        <f t="shared" si="487"/>
        <v>0.31666666666666665</v>
      </c>
      <c r="S7809">
        <v>1</v>
      </c>
      <c r="T7809">
        <v>17</v>
      </c>
      <c r="U7809">
        <v>57</v>
      </c>
    </row>
    <row r="7810" spans="1:21" x14ac:dyDescent="0.3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f t="shared" si="484"/>
        <v>272</v>
      </c>
      <c r="P7810" s="4">
        <f t="shared" si="485"/>
        <v>0</v>
      </c>
      <c r="Q7810" s="4">
        <f t="shared" si="486"/>
        <v>6.25E-2</v>
      </c>
      <c r="R7810" s="4">
        <f t="shared" si="487"/>
        <v>0.20588235294117646</v>
      </c>
      <c r="S7810">
        <v>0</v>
      </c>
      <c r="T7810">
        <v>17</v>
      </c>
      <c r="U7810">
        <v>56</v>
      </c>
    </row>
    <row r="7811" spans="1:21" x14ac:dyDescent="0.3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f t="shared" ref="O7811:O7874" si="488">L7811+M7811+N7811</f>
        <v>180</v>
      </c>
      <c r="P7811" s="4">
        <f t="shared" ref="P7811:P7874" si="489">S7811/O7811</f>
        <v>0</v>
      </c>
      <c r="Q7811" s="4">
        <f t="shared" ref="Q7811:Q7874" si="490">T7811/O7811</f>
        <v>0</v>
      </c>
      <c r="R7811" s="4">
        <f t="shared" ref="R7811:R7874" si="491">U7811/O7811</f>
        <v>0</v>
      </c>
      <c r="S7811">
        <v>0</v>
      </c>
      <c r="T7811">
        <v>0</v>
      </c>
      <c r="U7811">
        <v>0</v>
      </c>
    </row>
    <row r="7812" spans="1:21" x14ac:dyDescent="0.3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f t="shared" si="488"/>
        <v>469</v>
      </c>
      <c r="P7812" s="4">
        <f t="shared" si="489"/>
        <v>0</v>
      </c>
      <c r="Q7812" s="4">
        <f t="shared" si="490"/>
        <v>2.3454157782515993E-2</v>
      </c>
      <c r="R7812" s="4">
        <f t="shared" si="491"/>
        <v>8.3155650319829424E-2</v>
      </c>
      <c r="S7812">
        <v>0</v>
      </c>
      <c r="T7812">
        <v>11</v>
      </c>
      <c r="U7812">
        <v>39</v>
      </c>
    </row>
    <row r="7813" spans="1:21" x14ac:dyDescent="0.3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f t="shared" si="488"/>
        <v>180</v>
      </c>
      <c r="P7813" s="4">
        <f t="shared" si="489"/>
        <v>0</v>
      </c>
      <c r="Q7813" s="4">
        <f t="shared" si="490"/>
        <v>3.888888888888889E-2</v>
      </c>
      <c r="R7813" s="4">
        <f t="shared" si="491"/>
        <v>0.15555555555555556</v>
      </c>
      <c r="S7813">
        <v>0</v>
      </c>
      <c r="T7813">
        <v>7</v>
      </c>
      <c r="U7813">
        <v>28</v>
      </c>
    </row>
    <row r="7814" spans="1:21" x14ac:dyDescent="0.3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f t="shared" si="488"/>
        <v>256</v>
      </c>
      <c r="P7814" s="4">
        <f t="shared" si="489"/>
        <v>3.90625E-3</v>
      </c>
      <c r="Q7814" s="4">
        <f t="shared" si="490"/>
        <v>3.515625E-2</v>
      </c>
      <c r="R7814" s="4">
        <f t="shared" si="491"/>
        <v>0.12890625</v>
      </c>
      <c r="S7814">
        <v>1</v>
      </c>
      <c r="T7814">
        <v>9</v>
      </c>
      <c r="U7814">
        <v>33</v>
      </c>
    </row>
    <row r="7815" spans="1:21" x14ac:dyDescent="0.3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f t="shared" si="488"/>
        <v>235</v>
      </c>
      <c r="P7815" s="4">
        <f t="shared" si="489"/>
        <v>0</v>
      </c>
      <c r="Q7815" s="4">
        <f t="shared" si="490"/>
        <v>2.553191489361702E-2</v>
      </c>
      <c r="R7815" s="4">
        <f t="shared" si="491"/>
        <v>0.10212765957446808</v>
      </c>
      <c r="S7815">
        <v>0</v>
      </c>
      <c r="T7815">
        <v>6</v>
      </c>
      <c r="U7815">
        <v>24</v>
      </c>
    </row>
    <row r="7816" spans="1:21" x14ac:dyDescent="0.3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f t="shared" si="488"/>
        <v>180</v>
      </c>
      <c r="P7816" s="4">
        <f t="shared" si="489"/>
        <v>5.5555555555555558E-3</v>
      </c>
      <c r="Q7816" s="4">
        <f t="shared" si="490"/>
        <v>4.4444444444444446E-2</v>
      </c>
      <c r="R7816" s="4">
        <f t="shared" si="491"/>
        <v>0.17777777777777778</v>
      </c>
      <c r="S7816">
        <v>1</v>
      </c>
      <c r="T7816">
        <v>8</v>
      </c>
      <c r="U7816">
        <v>32</v>
      </c>
    </row>
    <row r="7817" spans="1:21" x14ac:dyDescent="0.3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f t="shared" si="488"/>
        <v>256</v>
      </c>
      <c r="P7817" s="4">
        <f t="shared" si="489"/>
        <v>0</v>
      </c>
      <c r="Q7817" s="4">
        <f t="shared" si="490"/>
        <v>3.515625E-2</v>
      </c>
      <c r="R7817" s="4">
        <f t="shared" si="491"/>
        <v>0.12890625</v>
      </c>
      <c r="S7817">
        <v>0</v>
      </c>
      <c r="T7817">
        <v>9</v>
      </c>
      <c r="U7817">
        <v>33</v>
      </c>
    </row>
    <row r="7818" spans="1:21" x14ac:dyDescent="0.3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f t="shared" si="488"/>
        <v>180</v>
      </c>
      <c r="P7818" s="4">
        <f t="shared" si="489"/>
        <v>5.5555555555555558E-3</v>
      </c>
      <c r="Q7818" s="4">
        <f t="shared" si="490"/>
        <v>2.7777777777777776E-2</v>
      </c>
      <c r="R7818" s="4">
        <f t="shared" si="491"/>
        <v>0.11666666666666667</v>
      </c>
      <c r="S7818">
        <v>1</v>
      </c>
      <c r="T7818">
        <v>5</v>
      </c>
      <c r="U7818">
        <v>21</v>
      </c>
    </row>
    <row r="7819" spans="1:21" x14ac:dyDescent="0.3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f t="shared" si="488"/>
        <v>331</v>
      </c>
      <c r="P7819" s="4">
        <f t="shared" si="489"/>
        <v>0</v>
      </c>
      <c r="Q7819" s="4">
        <f t="shared" si="490"/>
        <v>9.0634441087613302E-3</v>
      </c>
      <c r="R7819" s="4">
        <f t="shared" si="491"/>
        <v>4.8338368580060423E-2</v>
      </c>
      <c r="S7819">
        <v>0</v>
      </c>
      <c r="T7819">
        <v>3</v>
      </c>
      <c r="U7819">
        <v>16</v>
      </c>
    </row>
    <row r="7820" spans="1:21" x14ac:dyDescent="0.3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f t="shared" si="488"/>
        <v>180</v>
      </c>
      <c r="P7820" s="4">
        <f t="shared" si="489"/>
        <v>0</v>
      </c>
      <c r="Q7820" s="4">
        <f t="shared" si="490"/>
        <v>2.7777777777777776E-2</v>
      </c>
      <c r="R7820" s="4">
        <f t="shared" si="491"/>
        <v>0.12777777777777777</v>
      </c>
      <c r="S7820">
        <v>0</v>
      </c>
      <c r="T7820">
        <v>5</v>
      </c>
      <c r="U7820">
        <v>23</v>
      </c>
    </row>
    <row r="7821" spans="1:21" x14ac:dyDescent="0.3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f t="shared" si="488"/>
        <v>180</v>
      </c>
      <c r="P7821" s="4">
        <f t="shared" si="489"/>
        <v>5.5555555555555558E-3</v>
      </c>
      <c r="Q7821" s="4">
        <f t="shared" si="490"/>
        <v>0.05</v>
      </c>
      <c r="R7821" s="4">
        <f t="shared" si="491"/>
        <v>0.18888888888888888</v>
      </c>
      <c r="S7821">
        <v>1</v>
      </c>
      <c r="T7821">
        <v>9</v>
      </c>
      <c r="U7821">
        <v>34</v>
      </c>
    </row>
    <row r="7822" spans="1:21" x14ac:dyDescent="0.3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f t="shared" si="488"/>
        <v>180</v>
      </c>
      <c r="P7822" s="4">
        <f t="shared" si="489"/>
        <v>5.5555555555555558E-3</v>
      </c>
      <c r="Q7822" s="4">
        <f t="shared" si="490"/>
        <v>6.1111111111111109E-2</v>
      </c>
      <c r="R7822" s="4">
        <f t="shared" si="491"/>
        <v>0.22222222222222221</v>
      </c>
      <c r="S7822">
        <v>1</v>
      </c>
      <c r="T7822">
        <v>11</v>
      </c>
      <c r="U7822">
        <v>40</v>
      </c>
    </row>
    <row r="7823" spans="1:21" x14ac:dyDescent="0.3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f t="shared" si="488"/>
        <v>180</v>
      </c>
      <c r="P7823" s="4">
        <f t="shared" si="489"/>
        <v>0</v>
      </c>
      <c r="Q7823" s="4">
        <f t="shared" si="490"/>
        <v>6.6666666666666666E-2</v>
      </c>
      <c r="R7823" s="4">
        <f t="shared" si="491"/>
        <v>0.24444444444444444</v>
      </c>
      <c r="S7823">
        <v>0</v>
      </c>
      <c r="T7823">
        <v>12</v>
      </c>
      <c r="U7823">
        <v>44</v>
      </c>
    </row>
    <row r="7824" spans="1:21" x14ac:dyDescent="0.3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f t="shared" si="488"/>
        <v>331</v>
      </c>
      <c r="P7824" s="4">
        <f t="shared" si="489"/>
        <v>9.0634441087613302E-3</v>
      </c>
      <c r="Q7824" s="4">
        <f t="shared" si="490"/>
        <v>1.5105740181268883E-2</v>
      </c>
      <c r="R7824" s="4">
        <f t="shared" si="491"/>
        <v>6.9486404833836862E-2</v>
      </c>
      <c r="S7824">
        <v>3</v>
      </c>
      <c r="T7824">
        <v>5</v>
      </c>
      <c r="U7824">
        <v>23</v>
      </c>
    </row>
    <row r="7825" spans="1:21" x14ac:dyDescent="0.3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f t="shared" si="488"/>
        <v>216</v>
      </c>
      <c r="P7825" s="4">
        <f t="shared" si="489"/>
        <v>0</v>
      </c>
      <c r="Q7825" s="4">
        <f t="shared" si="490"/>
        <v>4.1666666666666664E-2</v>
      </c>
      <c r="R7825" s="4">
        <f t="shared" si="491"/>
        <v>0.16203703703703703</v>
      </c>
      <c r="S7825">
        <v>0</v>
      </c>
      <c r="T7825">
        <v>9</v>
      </c>
      <c r="U7825">
        <v>35</v>
      </c>
    </row>
    <row r="7826" spans="1:21" x14ac:dyDescent="0.3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f t="shared" si="488"/>
        <v>180</v>
      </c>
      <c r="P7826" s="4">
        <f t="shared" si="489"/>
        <v>0</v>
      </c>
      <c r="Q7826" s="4">
        <f t="shared" si="490"/>
        <v>7.2222222222222215E-2</v>
      </c>
      <c r="R7826" s="4">
        <f t="shared" si="491"/>
        <v>0.25</v>
      </c>
      <c r="S7826">
        <v>0</v>
      </c>
      <c r="T7826">
        <v>13</v>
      </c>
      <c r="U7826">
        <v>45</v>
      </c>
    </row>
    <row r="7827" spans="1:21" x14ac:dyDescent="0.3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f t="shared" si="488"/>
        <v>180</v>
      </c>
      <c r="P7827" s="4">
        <f t="shared" si="489"/>
        <v>0</v>
      </c>
      <c r="Q7827" s="4">
        <f t="shared" si="490"/>
        <v>7.7777777777777779E-2</v>
      </c>
      <c r="R7827" s="4">
        <f t="shared" si="491"/>
        <v>0.26666666666666666</v>
      </c>
      <c r="S7827">
        <v>0</v>
      </c>
      <c r="T7827">
        <v>14</v>
      </c>
      <c r="U7827">
        <v>48</v>
      </c>
    </row>
    <row r="7828" spans="1:21" x14ac:dyDescent="0.3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f t="shared" si="488"/>
        <v>180</v>
      </c>
      <c r="P7828" s="4">
        <f t="shared" si="489"/>
        <v>5.5555555555555558E-3</v>
      </c>
      <c r="Q7828" s="4">
        <f t="shared" si="490"/>
        <v>3.888888888888889E-2</v>
      </c>
      <c r="R7828" s="4">
        <f t="shared" si="491"/>
        <v>0.16111111111111112</v>
      </c>
      <c r="S7828">
        <v>1</v>
      </c>
      <c r="T7828">
        <v>7</v>
      </c>
      <c r="U7828">
        <v>29</v>
      </c>
    </row>
    <row r="7829" spans="1:21" x14ac:dyDescent="0.3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f t="shared" si="488"/>
        <v>180</v>
      </c>
      <c r="P7829" s="4">
        <f t="shared" si="489"/>
        <v>1.6666666666666666E-2</v>
      </c>
      <c r="Q7829" s="4">
        <f t="shared" si="490"/>
        <v>3.888888888888889E-2</v>
      </c>
      <c r="R7829" s="4">
        <f t="shared" si="491"/>
        <v>0.15</v>
      </c>
      <c r="S7829">
        <v>3</v>
      </c>
      <c r="T7829">
        <v>7</v>
      </c>
      <c r="U7829">
        <v>27</v>
      </c>
    </row>
    <row r="7830" spans="1:21" x14ac:dyDescent="0.3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f t="shared" si="488"/>
        <v>180</v>
      </c>
      <c r="P7830" s="4">
        <f t="shared" si="489"/>
        <v>0</v>
      </c>
      <c r="Q7830" s="4">
        <f t="shared" si="490"/>
        <v>0.05</v>
      </c>
      <c r="R7830" s="4">
        <f t="shared" si="491"/>
        <v>0.18333333333333332</v>
      </c>
      <c r="S7830">
        <v>0</v>
      </c>
      <c r="T7830">
        <v>9</v>
      </c>
      <c r="U7830">
        <v>33</v>
      </c>
    </row>
    <row r="7831" spans="1:21" x14ac:dyDescent="0.3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f t="shared" si="488"/>
        <v>216</v>
      </c>
      <c r="P7831" s="4">
        <f t="shared" si="489"/>
        <v>0</v>
      </c>
      <c r="Q7831" s="4">
        <f t="shared" si="490"/>
        <v>4.6296296296296294E-3</v>
      </c>
      <c r="R7831" s="4">
        <f t="shared" si="491"/>
        <v>5.5555555555555552E-2</v>
      </c>
      <c r="S7831">
        <v>0</v>
      </c>
      <c r="T7831">
        <v>1</v>
      </c>
      <c r="U7831">
        <v>12</v>
      </c>
    </row>
    <row r="7832" spans="1:21" x14ac:dyDescent="0.3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f t="shared" si="488"/>
        <v>272</v>
      </c>
      <c r="P7832" s="4">
        <f t="shared" si="489"/>
        <v>0</v>
      </c>
      <c r="Q7832" s="4">
        <f t="shared" si="490"/>
        <v>2.5735294117647058E-2</v>
      </c>
      <c r="R7832" s="4">
        <f t="shared" si="491"/>
        <v>9.9264705882352935E-2</v>
      </c>
      <c r="S7832">
        <v>0</v>
      </c>
      <c r="T7832">
        <v>7</v>
      </c>
      <c r="U7832">
        <v>27</v>
      </c>
    </row>
    <row r="7833" spans="1:21" x14ac:dyDescent="0.3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f t="shared" si="488"/>
        <v>331</v>
      </c>
      <c r="P7833" s="4">
        <f t="shared" si="489"/>
        <v>0</v>
      </c>
      <c r="Q7833" s="4">
        <f t="shared" si="490"/>
        <v>3.6253776435045321E-2</v>
      </c>
      <c r="R7833" s="4">
        <f t="shared" si="491"/>
        <v>0.12688821752265861</v>
      </c>
      <c r="S7833">
        <v>0</v>
      </c>
      <c r="T7833">
        <v>12</v>
      </c>
      <c r="U7833">
        <v>42</v>
      </c>
    </row>
    <row r="7834" spans="1:21" x14ac:dyDescent="0.3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f t="shared" si="488"/>
        <v>180</v>
      </c>
      <c r="P7834" s="4">
        <f t="shared" si="489"/>
        <v>0</v>
      </c>
      <c r="Q7834" s="4">
        <f t="shared" si="490"/>
        <v>6.1111111111111109E-2</v>
      </c>
      <c r="R7834" s="4">
        <f t="shared" si="491"/>
        <v>0.22222222222222221</v>
      </c>
      <c r="S7834">
        <v>0</v>
      </c>
      <c r="T7834">
        <v>11</v>
      </c>
      <c r="U7834">
        <v>40</v>
      </c>
    </row>
    <row r="7835" spans="1:21" x14ac:dyDescent="0.3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f t="shared" si="488"/>
        <v>216</v>
      </c>
      <c r="P7835" s="4">
        <f t="shared" si="489"/>
        <v>0</v>
      </c>
      <c r="Q7835" s="4">
        <f t="shared" si="490"/>
        <v>2.7777777777777776E-2</v>
      </c>
      <c r="R7835" s="4">
        <f t="shared" si="491"/>
        <v>0.12037037037037036</v>
      </c>
      <c r="S7835">
        <v>0</v>
      </c>
      <c r="T7835">
        <v>6</v>
      </c>
      <c r="U7835">
        <v>26</v>
      </c>
    </row>
    <row r="7836" spans="1:21" x14ac:dyDescent="0.3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f t="shared" si="488"/>
        <v>180</v>
      </c>
      <c r="P7836" s="4">
        <f t="shared" si="489"/>
        <v>0</v>
      </c>
      <c r="Q7836" s="4">
        <f t="shared" si="490"/>
        <v>0.05</v>
      </c>
      <c r="R7836" s="4">
        <f t="shared" si="491"/>
        <v>0.18888888888888888</v>
      </c>
      <c r="S7836">
        <v>0</v>
      </c>
      <c r="T7836">
        <v>9</v>
      </c>
      <c r="U7836">
        <v>34</v>
      </c>
    </row>
    <row r="7837" spans="1:21" x14ac:dyDescent="0.3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f t="shared" si="488"/>
        <v>336</v>
      </c>
      <c r="P7837" s="4">
        <f t="shared" si="489"/>
        <v>0</v>
      </c>
      <c r="Q7837" s="4">
        <f t="shared" si="490"/>
        <v>8.9285714285714281E-3</v>
      </c>
      <c r="R7837" s="4">
        <f t="shared" si="491"/>
        <v>5.0595238095238096E-2</v>
      </c>
      <c r="S7837">
        <v>0</v>
      </c>
      <c r="T7837">
        <v>3</v>
      </c>
      <c r="U7837">
        <v>17</v>
      </c>
    </row>
    <row r="7838" spans="1:21" x14ac:dyDescent="0.3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f t="shared" si="488"/>
        <v>180</v>
      </c>
      <c r="P7838" s="4">
        <f t="shared" si="489"/>
        <v>0</v>
      </c>
      <c r="Q7838" s="4">
        <f t="shared" si="490"/>
        <v>6.6666666666666666E-2</v>
      </c>
      <c r="R7838" s="4">
        <f t="shared" si="491"/>
        <v>0.22777777777777777</v>
      </c>
      <c r="S7838">
        <v>0</v>
      </c>
      <c r="T7838">
        <v>12</v>
      </c>
      <c r="U7838">
        <v>41</v>
      </c>
    </row>
    <row r="7839" spans="1:21" x14ac:dyDescent="0.3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f t="shared" si="488"/>
        <v>180</v>
      </c>
      <c r="P7839" s="4">
        <f t="shared" si="489"/>
        <v>5.5555555555555558E-3</v>
      </c>
      <c r="Q7839" s="4">
        <f t="shared" si="490"/>
        <v>3.888888888888889E-2</v>
      </c>
      <c r="R7839" s="4">
        <f t="shared" si="491"/>
        <v>0.16111111111111112</v>
      </c>
      <c r="S7839">
        <v>1</v>
      </c>
      <c r="T7839">
        <v>7</v>
      </c>
      <c r="U7839">
        <v>29</v>
      </c>
    </row>
    <row r="7840" spans="1:21" x14ac:dyDescent="0.3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f t="shared" si="488"/>
        <v>180</v>
      </c>
      <c r="P7840" s="4">
        <f t="shared" si="489"/>
        <v>5.5555555555555558E-3</v>
      </c>
      <c r="Q7840" s="4">
        <f t="shared" si="490"/>
        <v>3.3333333333333333E-2</v>
      </c>
      <c r="R7840" s="4">
        <f t="shared" si="491"/>
        <v>0.14444444444444443</v>
      </c>
      <c r="S7840">
        <v>1</v>
      </c>
      <c r="T7840">
        <v>6</v>
      </c>
      <c r="U7840">
        <v>26</v>
      </c>
    </row>
    <row r="7841" spans="1:21" x14ac:dyDescent="0.3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f t="shared" si="488"/>
        <v>235</v>
      </c>
      <c r="P7841" s="4">
        <f t="shared" si="489"/>
        <v>0</v>
      </c>
      <c r="Q7841" s="4">
        <f t="shared" si="490"/>
        <v>2.553191489361702E-2</v>
      </c>
      <c r="R7841" s="4">
        <f t="shared" si="491"/>
        <v>0.10638297872340426</v>
      </c>
      <c r="S7841">
        <v>0</v>
      </c>
      <c r="T7841">
        <v>6</v>
      </c>
      <c r="U7841">
        <v>25</v>
      </c>
    </row>
    <row r="7842" spans="1:21" x14ac:dyDescent="0.3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f t="shared" si="488"/>
        <v>332</v>
      </c>
      <c r="P7842" s="4">
        <f t="shared" si="489"/>
        <v>0</v>
      </c>
      <c r="Q7842" s="4">
        <f t="shared" si="490"/>
        <v>2.1084337349397589E-2</v>
      </c>
      <c r="R7842" s="4">
        <f t="shared" si="491"/>
        <v>8.7349397590361449E-2</v>
      </c>
      <c r="S7842">
        <v>0</v>
      </c>
      <c r="T7842">
        <v>7</v>
      </c>
      <c r="U7842">
        <v>29</v>
      </c>
    </row>
    <row r="7843" spans="1:21" x14ac:dyDescent="0.3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f t="shared" si="488"/>
        <v>180</v>
      </c>
      <c r="P7843" s="4">
        <f t="shared" si="489"/>
        <v>0</v>
      </c>
      <c r="Q7843" s="4">
        <f t="shared" si="490"/>
        <v>2.7777777777777776E-2</v>
      </c>
      <c r="R7843" s="4">
        <f t="shared" si="491"/>
        <v>0.12777777777777777</v>
      </c>
      <c r="S7843">
        <v>0</v>
      </c>
      <c r="T7843">
        <v>5</v>
      </c>
      <c r="U7843">
        <v>23</v>
      </c>
    </row>
    <row r="7844" spans="1:21" x14ac:dyDescent="0.3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f t="shared" si="488"/>
        <v>180</v>
      </c>
      <c r="P7844" s="4">
        <f t="shared" si="489"/>
        <v>0</v>
      </c>
      <c r="Q7844" s="4">
        <f t="shared" si="490"/>
        <v>6.1111111111111109E-2</v>
      </c>
      <c r="R7844" s="4">
        <f t="shared" si="491"/>
        <v>0.22777777777777777</v>
      </c>
      <c r="S7844">
        <v>0</v>
      </c>
      <c r="T7844">
        <v>11</v>
      </c>
      <c r="U7844">
        <v>41</v>
      </c>
    </row>
    <row r="7845" spans="1:21" x14ac:dyDescent="0.3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f t="shared" si="488"/>
        <v>180</v>
      </c>
      <c r="P7845" s="4">
        <f t="shared" si="489"/>
        <v>5.5555555555555558E-3</v>
      </c>
      <c r="Q7845" s="4">
        <f t="shared" si="490"/>
        <v>3.3333333333333333E-2</v>
      </c>
      <c r="R7845" s="4">
        <f t="shared" si="491"/>
        <v>0.13333333333333333</v>
      </c>
      <c r="S7845">
        <v>1</v>
      </c>
      <c r="T7845">
        <v>6</v>
      </c>
      <c r="U7845">
        <v>24</v>
      </c>
    </row>
    <row r="7846" spans="1:21" x14ac:dyDescent="0.3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f t="shared" si="488"/>
        <v>336</v>
      </c>
      <c r="P7846" s="4">
        <f t="shared" si="489"/>
        <v>1.488095238095238E-2</v>
      </c>
      <c r="Q7846" s="4">
        <f t="shared" si="490"/>
        <v>4.7619047619047616E-2</v>
      </c>
      <c r="R7846" s="4">
        <f t="shared" si="491"/>
        <v>0.16369047619047619</v>
      </c>
      <c r="S7846">
        <v>5</v>
      </c>
      <c r="T7846">
        <v>16</v>
      </c>
      <c r="U7846">
        <v>55</v>
      </c>
    </row>
    <row r="7847" spans="1:21" x14ac:dyDescent="0.3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f t="shared" si="488"/>
        <v>180</v>
      </c>
      <c r="P7847" s="4">
        <f t="shared" si="489"/>
        <v>5.5555555555555558E-3</v>
      </c>
      <c r="Q7847" s="4">
        <f t="shared" si="490"/>
        <v>8.8888888888888892E-2</v>
      </c>
      <c r="R7847" s="4">
        <f t="shared" si="491"/>
        <v>0.29444444444444445</v>
      </c>
      <c r="S7847">
        <v>1</v>
      </c>
      <c r="T7847">
        <v>16</v>
      </c>
      <c r="U7847">
        <v>53</v>
      </c>
    </row>
    <row r="7848" spans="1:21" x14ac:dyDescent="0.3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f t="shared" si="488"/>
        <v>336</v>
      </c>
      <c r="P7848" s="4">
        <f t="shared" si="489"/>
        <v>0</v>
      </c>
      <c r="Q7848" s="4">
        <f t="shared" si="490"/>
        <v>8.9285714285714281E-3</v>
      </c>
      <c r="R7848" s="4">
        <f t="shared" si="491"/>
        <v>4.7619047619047616E-2</v>
      </c>
      <c r="S7848">
        <v>0</v>
      </c>
      <c r="T7848">
        <v>3</v>
      </c>
      <c r="U7848">
        <v>16</v>
      </c>
    </row>
    <row r="7849" spans="1:21" x14ac:dyDescent="0.3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f t="shared" si="488"/>
        <v>180</v>
      </c>
      <c r="P7849" s="4">
        <f t="shared" si="489"/>
        <v>0</v>
      </c>
      <c r="Q7849" s="4">
        <f t="shared" si="490"/>
        <v>4.4444444444444446E-2</v>
      </c>
      <c r="R7849" s="4">
        <f t="shared" si="491"/>
        <v>0.17222222222222222</v>
      </c>
      <c r="S7849">
        <v>0</v>
      </c>
      <c r="T7849">
        <v>8</v>
      </c>
      <c r="U7849">
        <v>31</v>
      </c>
    </row>
    <row r="7850" spans="1:21" x14ac:dyDescent="0.3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f t="shared" si="488"/>
        <v>180</v>
      </c>
      <c r="P7850" s="4">
        <f t="shared" si="489"/>
        <v>0</v>
      </c>
      <c r="Q7850" s="4">
        <f t="shared" si="490"/>
        <v>2.2222222222222223E-2</v>
      </c>
      <c r="R7850" s="4">
        <f t="shared" si="491"/>
        <v>0.1111111111111111</v>
      </c>
      <c r="S7850">
        <v>0</v>
      </c>
      <c r="T7850">
        <v>4</v>
      </c>
      <c r="U7850">
        <v>20</v>
      </c>
    </row>
    <row r="7851" spans="1:21" x14ac:dyDescent="0.3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f t="shared" si="488"/>
        <v>331</v>
      </c>
      <c r="P7851" s="4">
        <f t="shared" si="489"/>
        <v>6.0422960725075529E-3</v>
      </c>
      <c r="Q7851" s="4">
        <f t="shared" si="490"/>
        <v>1.812688821752266E-2</v>
      </c>
      <c r="R7851" s="4">
        <f t="shared" si="491"/>
        <v>7.5528700906344406E-2</v>
      </c>
      <c r="S7851">
        <v>2</v>
      </c>
      <c r="T7851">
        <v>6</v>
      </c>
      <c r="U7851">
        <v>25</v>
      </c>
    </row>
    <row r="7852" spans="1:21" x14ac:dyDescent="0.3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f t="shared" si="488"/>
        <v>180</v>
      </c>
      <c r="P7852" s="4">
        <f t="shared" si="489"/>
        <v>1.6666666666666666E-2</v>
      </c>
      <c r="Q7852" s="4">
        <f t="shared" si="490"/>
        <v>0.10555555555555556</v>
      </c>
      <c r="R7852" s="4">
        <f t="shared" si="491"/>
        <v>0.34444444444444444</v>
      </c>
      <c r="S7852">
        <v>3</v>
      </c>
      <c r="T7852">
        <v>19</v>
      </c>
      <c r="U7852">
        <v>62</v>
      </c>
    </row>
    <row r="7853" spans="1:21" x14ac:dyDescent="0.3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f t="shared" si="488"/>
        <v>235</v>
      </c>
      <c r="P7853" s="4">
        <f t="shared" si="489"/>
        <v>0</v>
      </c>
      <c r="Q7853" s="4">
        <f t="shared" si="490"/>
        <v>2.553191489361702E-2</v>
      </c>
      <c r="R7853" s="4">
        <f t="shared" si="491"/>
        <v>0.11063829787234042</v>
      </c>
      <c r="S7853">
        <v>0</v>
      </c>
      <c r="T7853">
        <v>6</v>
      </c>
      <c r="U7853">
        <v>26</v>
      </c>
    </row>
    <row r="7854" spans="1:21" x14ac:dyDescent="0.3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f t="shared" si="488"/>
        <v>180</v>
      </c>
      <c r="P7854" s="4">
        <f t="shared" si="489"/>
        <v>0</v>
      </c>
      <c r="Q7854" s="4">
        <f t="shared" si="490"/>
        <v>5.5555555555555552E-2</v>
      </c>
      <c r="R7854" s="4">
        <f t="shared" si="491"/>
        <v>0.2</v>
      </c>
      <c r="S7854">
        <v>0</v>
      </c>
      <c r="T7854">
        <v>10</v>
      </c>
      <c r="U7854">
        <v>36</v>
      </c>
    </row>
    <row r="7855" spans="1:21" x14ac:dyDescent="0.3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f t="shared" si="488"/>
        <v>235</v>
      </c>
      <c r="P7855" s="4">
        <f t="shared" si="489"/>
        <v>4.2553191489361703E-3</v>
      </c>
      <c r="Q7855" s="4">
        <f t="shared" si="490"/>
        <v>4.6808510638297871E-2</v>
      </c>
      <c r="R7855" s="4">
        <f t="shared" si="491"/>
        <v>0.16595744680851063</v>
      </c>
      <c r="S7855">
        <v>1</v>
      </c>
      <c r="T7855">
        <v>11</v>
      </c>
      <c r="U7855">
        <v>39</v>
      </c>
    </row>
    <row r="7856" spans="1:21" x14ac:dyDescent="0.3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f t="shared" si="488"/>
        <v>180</v>
      </c>
      <c r="P7856" s="4">
        <f t="shared" si="489"/>
        <v>0</v>
      </c>
      <c r="Q7856" s="4">
        <f t="shared" si="490"/>
        <v>1.1111111111111112E-2</v>
      </c>
      <c r="R7856" s="4">
        <f t="shared" si="491"/>
        <v>8.3333333333333329E-2</v>
      </c>
      <c r="S7856">
        <v>0</v>
      </c>
      <c r="T7856">
        <v>2</v>
      </c>
      <c r="U7856">
        <v>15</v>
      </c>
    </row>
    <row r="7857" spans="1:21" x14ac:dyDescent="0.3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f t="shared" si="488"/>
        <v>180</v>
      </c>
      <c r="P7857" s="4">
        <f t="shared" si="489"/>
        <v>5.5555555555555558E-3</v>
      </c>
      <c r="Q7857" s="4">
        <f t="shared" si="490"/>
        <v>1.6666666666666666E-2</v>
      </c>
      <c r="R7857" s="4">
        <f t="shared" si="491"/>
        <v>9.4444444444444442E-2</v>
      </c>
      <c r="S7857">
        <v>1</v>
      </c>
      <c r="T7857">
        <v>3</v>
      </c>
      <c r="U7857">
        <v>17</v>
      </c>
    </row>
    <row r="7858" spans="1:21" x14ac:dyDescent="0.3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f t="shared" si="488"/>
        <v>180</v>
      </c>
      <c r="P7858" s="4">
        <f t="shared" si="489"/>
        <v>5.5555555555555558E-3</v>
      </c>
      <c r="Q7858" s="4">
        <f t="shared" si="490"/>
        <v>5.5555555555555558E-3</v>
      </c>
      <c r="R7858" s="4">
        <f t="shared" si="491"/>
        <v>6.1111111111111109E-2</v>
      </c>
      <c r="S7858">
        <v>1</v>
      </c>
      <c r="T7858">
        <v>1</v>
      </c>
      <c r="U7858">
        <v>11</v>
      </c>
    </row>
    <row r="7859" spans="1:21" x14ac:dyDescent="0.3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f t="shared" si="488"/>
        <v>180</v>
      </c>
      <c r="P7859" s="4">
        <f t="shared" si="489"/>
        <v>0</v>
      </c>
      <c r="Q7859" s="4">
        <f t="shared" si="490"/>
        <v>1.6666666666666666E-2</v>
      </c>
      <c r="R7859" s="4">
        <f t="shared" si="491"/>
        <v>8.8888888888888892E-2</v>
      </c>
      <c r="S7859">
        <v>0</v>
      </c>
      <c r="T7859">
        <v>3</v>
      </c>
      <c r="U7859">
        <v>16</v>
      </c>
    </row>
    <row r="7860" spans="1:21" x14ac:dyDescent="0.3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f t="shared" si="488"/>
        <v>180</v>
      </c>
      <c r="P7860" s="4">
        <f t="shared" si="489"/>
        <v>1.6666666666666666E-2</v>
      </c>
      <c r="Q7860" s="4">
        <f t="shared" si="490"/>
        <v>0</v>
      </c>
      <c r="R7860" s="4">
        <f t="shared" si="491"/>
        <v>0</v>
      </c>
      <c r="S7860">
        <v>3</v>
      </c>
      <c r="T7860">
        <v>0</v>
      </c>
      <c r="U7860">
        <v>0</v>
      </c>
    </row>
    <row r="7861" spans="1:21" x14ac:dyDescent="0.3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f t="shared" si="488"/>
        <v>180</v>
      </c>
      <c r="P7861" s="4">
        <f t="shared" si="489"/>
        <v>2.2222222222222223E-2</v>
      </c>
      <c r="Q7861" s="4">
        <f t="shared" si="490"/>
        <v>6.1111111111111109E-2</v>
      </c>
      <c r="R7861" s="4">
        <f t="shared" si="491"/>
        <v>0.21666666666666667</v>
      </c>
      <c r="S7861">
        <v>4</v>
      </c>
      <c r="T7861">
        <v>11</v>
      </c>
      <c r="U7861">
        <v>39</v>
      </c>
    </row>
    <row r="7862" spans="1:21" x14ac:dyDescent="0.3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f t="shared" si="488"/>
        <v>180</v>
      </c>
      <c r="P7862" s="4">
        <f t="shared" si="489"/>
        <v>1.1111111111111112E-2</v>
      </c>
      <c r="Q7862" s="4">
        <f t="shared" si="490"/>
        <v>0.10555555555555556</v>
      </c>
      <c r="R7862" s="4">
        <f t="shared" si="491"/>
        <v>0.34444444444444444</v>
      </c>
      <c r="S7862">
        <v>2</v>
      </c>
      <c r="T7862">
        <v>19</v>
      </c>
      <c r="U7862">
        <v>62</v>
      </c>
    </row>
    <row r="7863" spans="1:21" x14ac:dyDescent="0.3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f t="shared" si="488"/>
        <v>180</v>
      </c>
      <c r="P7863" s="4">
        <f t="shared" si="489"/>
        <v>0</v>
      </c>
      <c r="Q7863" s="4">
        <f t="shared" si="490"/>
        <v>0.05</v>
      </c>
      <c r="R7863" s="4">
        <f t="shared" si="491"/>
        <v>0.18333333333333332</v>
      </c>
      <c r="S7863">
        <v>0</v>
      </c>
      <c r="T7863">
        <v>9</v>
      </c>
      <c r="U7863">
        <v>33</v>
      </c>
    </row>
    <row r="7864" spans="1:21" x14ac:dyDescent="0.3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f t="shared" si="488"/>
        <v>180</v>
      </c>
      <c r="P7864" s="4">
        <f t="shared" si="489"/>
        <v>0</v>
      </c>
      <c r="Q7864" s="4">
        <f t="shared" si="490"/>
        <v>0</v>
      </c>
      <c r="R7864" s="4">
        <f t="shared" si="491"/>
        <v>4.4444444444444446E-2</v>
      </c>
      <c r="S7864">
        <v>0</v>
      </c>
      <c r="T7864">
        <v>0</v>
      </c>
      <c r="U7864">
        <v>8</v>
      </c>
    </row>
    <row r="7865" spans="1:21" x14ac:dyDescent="0.3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f t="shared" si="488"/>
        <v>180</v>
      </c>
      <c r="P7865" s="4">
        <f t="shared" si="489"/>
        <v>0</v>
      </c>
      <c r="Q7865" s="4">
        <f t="shared" si="490"/>
        <v>2.2222222222222223E-2</v>
      </c>
      <c r="R7865" s="4">
        <f t="shared" si="491"/>
        <v>0.1111111111111111</v>
      </c>
      <c r="S7865">
        <v>0</v>
      </c>
      <c r="T7865">
        <v>4</v>
      </c>
      <c r="U7865">
        <v>20</v>
      </c>
    </row>
    <row r="7866" spans="1:21" x14ac:dyDescent="0.3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f t="shared" si="488"/>
        <v>332</v>
      </c>
      <c r="P7866" s="4">
        <f t="shared" si="489"/>
        <v>0</v>
      </c>
      <c r="Q7866" s="4">
        <f t="shared" si="490"/>
        <v>1.5060240963855422E-2</v>
      </c>
      <c r="R7866" s="4">
        <f t="shared" si="491"/>
        <v>6.9277108433734941E-2</v>
      </c>
      <c r="S7866">
        <v>0</v>
      </c>
      <c r="T7866">
        <v>5</v>
      </c>
      <c r="U7866">
        <v>23</v>
      </c>
    </row>
    <row r="7867" spans="1:21" x14ac:dyDescent="0.3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f t="shared" si="488"/>
        <v>235</v>
      </c>
      <c r="P7867" s="4">
        <f t="shared" si="489"/>
        <v>0</v>
      </c>
      <c r="Q7867" s="4">
        <f t="shared" si="490"/>
        <v>8.5106382978723406E-3</v>
      </c>
      <c r="R7867" s="4">
        <f t="shared" si="491"/>
        <v>5.9574468085106386E-2</v>
      </c>
      <c r="S7867">
        <v>0</v>
      </c>
      <c r="T7867">
        <v>2</v>
      </c>
      <c r="U7867">
        <v>14</v>
      </c>
    </row>
    <row r="7868" spans="1:21" x14ac:dyDescent="0.3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f t="shared" si="488"/>
        <v>180</v>
      </c>
      <c r="P7868" s="4">
        <f t="shared" si="489"/>
        <v>0</v>
      </c>
      <c r="Q7868" s="4">
        <f t="shared" si="490"/>
        <v>6.6666666666666666E-2</v>
      </c>
      <c r="R7868" s="4">
        <f t="shared" si="491"/>
        <v>0.24444444444444444</v>
      </c>
      <c r="S7868">
        <v>0</v>
      </c>
      <c r="T7868">
        <v>12</v>
      </c>
      <c r="U7868">
        <v>44</v>
      </c>
    </row>
    <row r="7869" spans="1:21" x14ac:dyDescent="0.3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f t="shared" si="488"/>
        <v>180</v>
      </c>
      <c r="P7869" s="4">
        <f t="shared" si="489"/>
        <v>5.5555555555555558E-3</v>
      </c>
      <c r="Q7869" s="4">
        <f t="shared" si="490"/>
        <v>6.6666666666666666E-2</v>
      </c>
      <c r="R7869" s="4">
        <f t="shared" si="491"/>
        <v>0.2388888888888889</v>
      </c>
      <c r="S7869">
        <v>1</v>
      </c>
      <c r="T7869">
        <v>12</v>
      </c>
      <c r="U7869">
        <v>43</v>
      </c>
    </row>
    <row r="7870" spans="1:21" x14ac:dyDescent="0.3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f t="shared" si="488"/>
        <v>180</v>
      </c>
      <c r="P7870" s="4">
        <f t="shared" si="489"/>
        <v>0</v>
      </c>
      <c r="Q7870" s="4">
        <f t="shared" si="490"/>
        <v>5.5555555555555558E-3</v>
      </c>
      <c r="R7870" s="4">
        <f t="shared" si="491"/>
        <v>6.6666666666666666E-2</v>
      </c>
      <c r="S7870">
        <v>0</v>
      </c>
      <c r="T7870">
        <v>1</v>
      </c>
      <c r="U7870">
        <v>12</v>
      </c>
    </row>
    <row r="7871" spans="1:21" x14ac:dyDescent="0.3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f t="shared" si="488"/>
        <v>180</v>
      </c>
      <c r="P7871" s="4">
        <f t="shared" si="489"/>
        <v>0</v>
      </c>
      <c r="Q7871" s="4">
        <f t="shared" si="490"/>
        <v>6.6666666666666666E-2</v>
      </c>
      <c r="R7871" s="4">
        <f t="shared" si="491"/>
        <v>0.23333333333333334</v>
      </c>
      <c r="S7871">
        <v>0</v>
      </c>
      <c r="T7871">
        <v>12</v>
      </c>
      <c r="U7871">
        <v>42</v>
      </c>
    </row>
    <row r="7872" spans="1:21" x14ac:dyDescent="0.3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f t="shared" si="488"/>
        <v>180</v>
      </c>
      <c r="P7872" s="4">
        <f t="shared" si="489"/>
        <v>0</v>
      </c>
      <c r="Q7872" s="4">
        <f t="shared" si="490"/>
        <v>8.8888888888888892E-2</v>
      </c>
      <c r="R7872" s="4">
        <f t="shared" si="491"/>
        <v>0.3</v>
      </c>
      <c r="S7872">
        <v>0</v>
      </c>
      <c r="T7872">
        <v>16</v>
      </c>
      <c r="U7872">
        <v>54</v>
      </c>
    </row>
    <row r="7873" spans="1:21" x14ac:dyDescent="0.3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f t="shared" si="488"/>
        <v>331</v>
      </c>
      <c r="P7873" s="4">
        <f t="shared" si="489"/>
        <v>3.0211480362537764E-3</v>
      </c>
      <c r="Q7873" s="4">
        <f t="shared" si="490"/>
        <v>5.4380664652567974E-2</v>
      </c>
      <c r="R7873" s="4">
        <f t="shared" si="491"/>
        <v>0.18126888217522658</v>
      </c>
      <c r="S7873">
        <v>1</v>
      </c>
      <c r="T7873">
        <v>18</v>
      </c>
      <c r="U7873">
        <v>60</v>
      </c>
    </row>
    <row r="7874" spans="1:21" x14ac:dyDescent="0.3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f t="shared" si="488"/>
        <v>336</v>
      </c>
      <c r="P7874" s="4">
        <f t="shared" si="489"/>
        <v>2.976190476190476E-3</v>
      </c>
      <c r="Q7874" s="4">
        <f t="shared" si="490"/>
        <v>6.8452380952380959E-2</v>
      </c>
      <c r="R7874" s="4">
        <f t="shared" si="491"/>
        <v>0.22321428571428573</v>
      </c>
      <c r="S7874">
        <v>1</v>
      </c>
      <c r="T7874">
        <v>23</v>
      </c>
      <c r="U7874">
        <v>75</v>
      </c>
    </row>
    <row r="7875" spans="1:21" x14ac:dyDescent="0.3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f t="shared" ref="O7875:O7938" si="492">L7875+M7875+N7875</f>
        <v>204</v>
      </c>
      <c r="P7875" s="4">
        <f t="shared" ref="P7875:P7938" si="493">S7875/O7875</f>
        <v>0</v>
      </c>
      <c r="Q7875" s="4">
        <f t="shared" ref="Q7875:Q7938" si="494">T7875/O7875</f>
        <v>1.4705882352941176E-2</v>
      </c>
      <c r="R7875" s="4">
        <f t="shared" ref="R7875:R7938" si="495">U7875/O7875</f>
        <v>7.8431372549019607E-2</v>
      </c>
      <c r="S7875">
        <v>0</v>
      </c>
      <c r="T7875">
        <v>3</v>
      </c>
      <c r="U7875">
        <v>16</v>
      </c>
    </row>
    <row r="7876" spans="1:21" x14ac:dyDescent="0.3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f t="shared" si="492"/>
        <v>180</v>
      </c>
      <c r="P7876" s="4">
        <f t="shared" si="493"/>
        <v>1.6666666666666666E-2</v>
      </c>
      <c r="Q7876" s="4">
        <f t="shared" si="494"/>
        <v>0.12777777777777777</v>
      </c>
      <c r="R7876" s="4">
        <f t="shared" si="495"/>
        <v>0.41111111111111109</v>
      </c>
      <c r="S7876">
        <v>3</v>
      </c>
      <c r="T7876">
        <v>23</v>
      </c>
      <c r="U7876">
        <v>74</v>
      </c>
    </row>
    <row r="7877" spans="1:21" x14ac:dyDescent="0.3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f t="shared" si="492"/>
        <v>180</v>
      </c>
      <c r="P7877" s="4">
        <f t="shared" si="493"/>
        <v>0</v>
      </c>
      <c r="Q7877" s="4">
        <f t="shared" si="494"/>
        <v>3.3333333333333333E-2</v>
      </c>
      <c r="R7877" s="4">
        <f t="shared" si="495"/>
        <v>0.1388888888888889</v>
      </c>
      <c r="S7877">
        <v>0</v>
      </c>
      <c r="T7877">
        <v>6</v>
      </c>
      <c r="U7877">
        <v>25</v>
      </c>
    </row>
    <row r="7878" spans="1:21" x14ac:dyDescent="0.3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f t="shared" si="492"/>
        <v>235</v>
      </c>
      <c r="P7878" s="4">
        <f t="shared" si="493"/>
        <v>0</v>
      </c>
      <c r="Q7878" s="4">
        <f t="shared" si="494"/>
        <v>2.1276595744680851E-2</v>
      </c>
      <c r="R7878" s="4">
        <f t="shared" si="495"/>
        <v>8.9361702127659579E-2</v>
      </c>
      <c r="S7878">
        <v>0</v>
      </c>
      <c r="T7878">
        <v>5</v>
      </c>
      <c r="U7878">
        <v>21</v>
      </c>
    </row>
    <row r="7879" spans="1:21" x14ac:dyDescent="0.3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f t="shared" si="492"/>
        <v>180</v>
      </c>
      <c r="P7879" s="4">
        <f t="shared" si="493"/>
        <v>5.5555555555555558E-3</v>
      </c>
      <c r="Q7879" s="4">
        <f t="shared" si="494"/>
        <v>5.5555555555555552E-2</v>
      </c>
      <c r="R7879" s="4">
        <f t="shared" si="495"/>
        <v>0.19444444444444445</v>
      </c>
      <c r="S7879">
        <v>1</v>
      </c>
      <c r="T7879">
        <v>10</v>
      </c>
      <c r="U7879">
        <v>35</v>
      </c>
    </row>
    <row r="7880" spans="1:21" x14ac:dyDescent="0.3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f t="shared" si="492"/>
        <v>336</v>
      </c>
      <c r="P7880" s="4">
        <f t="shared" si="493"/>
        <v>2.976190476190476E-3</v>
      </c>
      <c r="Q7880" s="4">
        <f t="shared" si="494"/>
        <v>1.488095238095238E-2</v>
      </c>
      <c r="R7880" s="4">
        <f t="shared" si="495"/>
        <v>6.25E-2</v>
      </c>
      <c r="S7880">
        <v>1</v>
      </c>
      <c r="T7880">
        <v>5</v>
      </c>
      <c r="U7880">
        <v>21</v>
      </c>
    </row>
    <row r="7881" spans="1:21" x14ac:dyDescent="0.3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f t="shared" si="492"/>
        <v>204</v>
      </c>
      <c r="P7881" s="4">
        <f t="shared" si="493"/>
        <v>0</v>
      </c>
      <c r="Q7881" s="4">
        <f t="shared" si="494"/>
        <v>4.9019607843137254E-2</v>
      </c>
      <c r="R7881" s="4">
        <f t="shared" si="495"/>
        <v>0.18137254901960784</v>
      </c>
      <c r="S7881">
        <v>0</v>
      </c>
      <c r="T7881">
        <v>10</v>
      </c>
      <c r="U7881">
        <v>37</v>
      </c>
    </row>
    <row r="7882" spans="1:21" x14ac:dyDescent="0.3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f t="shared" si="492"/>
        <v>272</v>
      </c>
      <c r="P7882" s="4">
        <f t="shared" si="493"/>
        <v>7.3529411764705881E-3</v>
      </c>
      <c r="Q7882" s="4">
        <f t="shared" si="494"/>
        <v>3.6764705882352941E-3</v>
      </c>
      <c r="R7882" s="4">
        <f t="shared" si="495"/>
        <v>3.6764705882352942E-2</v>
      </c>
      <c r="S7882">
        <v>2</v>
      </c>
      <c r="T7882">
        <v>1</v>
      </c>
      <c r="U7882">
        <v>10</v>
      </c>
    </row>
    <row r="7883" spans="1:21" x14ac:dyDescent="0.3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f t="shared" si="492"/>
        <v>235</v>
      </c>
      <c r="P7883" s="4">
        <f t="shared" si="493"/>
        <v>8.5106382978723406E-3</v>
      </c>
      <c r="Q7883" s="4">
        <f t="shared" si="494"/>
        <v>2.553191489361702E-2</v>
      </c>
      <c r="R7883" s="4">
        <f t="shared" si="495"/>
        <v>0.1148936170212766</v>
      </c>
      <c r="S7883">
        <v>2</v>
      </c>
      <c r="T7883">
        <v>6</v>
      </c>
      <c r="U7883">
        <v>27</v>
      </c>
    </row>
    <row r="7884" spans="1:21" x14ac:dyDescent="0.3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f t="shared" si="492"/>
        <v>180</v>
      </c>
      <c r="P7884" s="4">
        <f t="shared" si="493"/>
        <v>0</v>
      </c>
      <c r="Q7884" s="4">
        <f t="shared" si="494"/>
        <v>8.3333333333333329E-2</v>
      </c>
      <c r="R7884" s="4">
        <f t="shared" si="495"/>
        <v>0.27777777777777779</v>
      </c>
      <c r="S7884">
        <v>0</v>
      </c>
      <c r="T7884">
        <v>15</v>
      </c>
      <c r="U7884">
        <v>50</v>
      </c>
    </row>
    <row r="7885" spans="1:21" x14ac:dyDescent="0.3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f t="shared" si="492"/>
        <v>180</v>
      </c>
      <c r="P7885" s="4">
        <f t="shared" si="493"/>
        <v>0</v>
      </c>
      <c r="Q7885" s="4">
        <f t="shared" si="494"/>
        <v>3.888888888888889E-2</v>
      </c>
      <c r="R7885" s="4">
        <f t="shared" si="495"/>
        <v>0.16111111111111112</v>
      </c>
      <c r="S7885">
        <v>0</v>
      </c>
      <c r="T7885">
        <v>7</v>
      </c>
      <c r="U7885">
        <v>29</v>
      </c>
    </row>
    <row r="7886" spans="1:21" x14ac:dyDescent="0.3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f t="shared" si="492"/>
        <v>180</v>
      </c>
      <c r="P7886" s="4">
        <f t="shared" si="493"/>
        <v>0</v>
      </c>
      <c r="Q7886" s="4">
        <f t="shared" si="494"/>
        <v>0.05</v>
      </c>
      <c r="R7886" s="4">
        <f t="shared" si="495"/>
        <v>0.18333333333333332</v>
      </c>
      <c r="S7886">
        <v>0</v>
      </c>
      <c r="T7886">
        <v>9</v>
      </c>
      <c r="U7886">
        <v>33</v>
      </c>
    </row>
    <row r="7887" spans="1:21" x14ac:dyDescent="0.3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f t="shared" si="492"/>
        <v>180</v>
      </c>
      <c r="P7887" s="4">
        <f t="shared" si="493"/>
        <v>0</v>
      </c>
      <c r="Q7887" s="4">
        <f t="shared" si="494"/>
        <v>5.5555555555555552E-2</v>
      </c>
      <c r="R7887" s="4">
        <f t="shared" si="495"/>
        <v>0.21111111111111111</v>
      </c>
      <c r="S7887">
        <v>0</v>
      </c>
      <c r="T7887">
        <v>10</v>
      </c>
      <c r="U7887">
        <v>38</v>
      </c>
    </row>
    <row r="7888" spans="1:21" x14ac:dyDescent="0.3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f t="shared" si="492"/>
        <v>180</v>
      </c>
      <c r="P7888" s="4">
        <f t="shared" si="493"/>
        <v>0</v>
      </c>
      <c r="Q7888" s="4">
        <f t="shared" si="494"/>
        <v>7.7777777777777779E-2</v>
      </c>
      <c r="R7888" s="4">
        <f t="shared" si="495"/>
        <v>0.2722222222222222</v>
      </c>
      <c r="S7888">
        <v>0</v>
      </c>
      <c r="T7888">
        <v>14</v>
      </c>
      <c r="U7888">
        <v>49</v>
      </c>
    </row>
    <row r="7889" spans="1:21" x14ac:dyDescent="0.3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f t="shared" si="492"/>
        <v>180</v>
      </c>
      <c r="P7889" s="4">
        <f t="shared" si="493"/>
        <v>5.5555555555555558E-3</v>
      </c>
      <c r="Q7889" s="4">
        <f t="shared" si="494"/>
        <v>0</v>
      </c>
      <c r="R7889" s="4">
        <f t="shared" si="495"/>
        <v>2.2222222222222223E-2</v>
      </c>
      <c r="S7889">
        <v>1</v>
      </c>
      <c r="T7889">
        <v>0</v>
      </c>
      <c r="U7889">
        <v>4</v>
      </c>
    </row>
    <row r="7890" spans="1:21" x14ac:dyDescent="0.3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f t="shared" si="492"/>
        <v>180</v>
      </c>
      <c r="P7890" s="4">
        <f t="shared" si="493"/>
        <v>0</v>
      </c>
      <c r="Q7890" s="4">
        <f t="shared" si="494"/>
        <v>6.1111111111111109E-2</v>
      </c>
      <c r="R7890" s="4">
        <f t="shared" si="495"/>
        <v>0.21666666666666667</v>
      </c>
      <c r="S7890">
        <v>0</v>
      </c>
      <c r="T7890">
        <v>11</v>
      </c>
      <c r="U7890">
        <v>39</v>
      </c>
    </row>
    <row r="7891" spans="1:21" x14ac:dyDescent="0.3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f t="shared" si="492"/>
        <v>180</v>
      </c>
      <c r="P7891" s="4">
        <f t="shared" si="493"/>
        <v>5.5555555555555558E-3</v>
      </c>
      <c r="Q7891" s="4">
        <f t="shared" si="494"/>
        <v>3.3333333333333333E-2</v>
      </c>
      <c r="R7891" s="4">
        <f t="shared" si="495"/>
        <v>0.14444444444444443</v>
      </c>
      <c r="S7891">
        <v>1</v>
      </c>
      <c r="T7891">
        <v>6</v>
      </c>
      <c r="U7891">
        <v>26</v>
      </c>
    </row>
    <row r="7892" spans="1:21" x14ac:dyDescent="0.3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f t="shared" si="492"/>
        <v>216</v>
      </c>
      <c r="P7892" s="4">
        <f t="shared" si="493"/>
        <v>0</v>
      </c>
      <c r="Q7892" s="4">
        <f t="shared" si="494"/>
        <v>4.1666666666666664E-2</v>
      </c>
      <c r="R7892" s="4">
        <f t="shared" si="495"/>
        <v>0.15277777777777779</v>
      </c>
      <c r="S7892">
        <v>0</v>
      </c>
      <c r="T7892">
        <v>9</v>
      </c>
      <c r="U7892">
        <v>33</v>
      </c>
    </row>
    <row r="7893" spans="1:21" x14ac:dyDescent="0.3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f t="shared" si="492"/>
        <v>331</v>
      </c>
      <c r="P7893" s="4">
        <f t="shared" si="493"/>
        <v>0</v>
      </c>
      <c r="Q7893" s="4">
        <f t="shared" si="494"/>
        <v>4.2296072507552872E-2</v>
      </c>
      <c r="R7893" s="4">
        <f t="shared" si="495"/>
        <v>0.1419939577039275</v>
      </c>
      <c r="S7893">
        <v>0</v>
      </c>
      <c r="T7893">
        <v>14</v>
      </c>
      <c r="U7893">
        <v>47</v>
      </c>
    </row>
    <row r="7894" spans="1:21" x14ac:dyDescent="0.3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f t="shared" si="492"/>
        <v>216</v>
      </c>
      <c r="P7894" s="4">
        <f t="shared" si="493"/>
        <v>0</v>
      </c>
      <c r="Q7894" s="4">
        <f t="shared" si="494"/>
        <v>4.6296296296296294E-3</v>
      </c>
      <c r="R7894" s="4">
        <f t="shared" si="495"/>
        <v>5.5555555555555552E-2</v>
      </c>
      <c r="S7894">
        <v>0</v>
      </c>
      <c r="T7894">
        <v>1</v>
      </c>
      <c r="U7894">
        <v>12</v>
      </c>
    </row>
    <row r="7895" spans="1:21" x14ac:dyDescent="0.3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f t="shared" si="492"/>
        <v>180</v>
      </c>
      <c r="P7895" s="4">
        <f t="shared" si="493"/>
        <v>0</v>
      </c>
      <c r="Q7895" s="4">
        <f t="shared" si="494"/>
        <v>1.1111111111111112E-2</v>
      </c>
      <c r="R7895" s="4">
        <f t="shared" si="495"/>
        <v>8.3333333333333329E-2</v>
      </c>
      <c r="S7895">
        <v>0</v>
      </c>
      <c r="T7895">
        <v>2</v>
      </c>
      <c r="U7895">
        <v>15</v>
      </c>
    </row>
    <row r="7896" spans="1:21" x14ac:dyDescent="0.3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f t="shared" si="492"/>
        <v>180</v>
      </c>
      <c r="P7896" s="4">
        <f t="shared" si="493"/>
        <v>0</v>
      </c>
      <c r="Q7896" s="4">
        <f t="shared" si="494"/>
        <v>0</v>
      </c>
      <c r="R7896" s="4">
        <f t="shared" si="495"/>
        <v>0</v>
      </c>
      <c r="S7896">
        <v>0</v>
      </c>
      <c r="T7896">
        <v>0</v>
      </c>
      <c r="U7896">
        <v>0</v>
      </c>
    </row>
    <row r="7897" spans="1:21" x14ac:dyDescent="0.3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f t="shared" si="492"/>
        <v>180</v>
      </c>
      <c r="P7897" s="4">
        <f t="shared" si="493"/>
        <v>5.5555555555555558E-3</v>
      </c>
      <c r="Q7897" s="4">
        <f t="shared" si="494"/>
        <v>2.7777777777777776E-2</v>
      </c>
      <c r="R7897" s="4">
        <f t="shared" si="495"/>
        <v>0.12222222222222222</v>
      </c>
      <c r="S7897">
        <v>1</v>
      </c>
      <c r="T7897">
        <v>5</v>
      </c>
      <c r="U7897">
        <v>22</v>
      </c>
    </row>
    <row r="7898" spans="1:21" x14ac:dyDescent="0.3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f t="shared" si="492"/>
        <v>180</v>
      </c>
      <c r="P7898" s="4">
        <f t="shared" si="493"/>
        <v>0</v>
      </c>
      <c r="Q7898" s="4">
        <f t="shared" si="494"/>
        <v>8.3333333333333329E-2</v>
      </c>
      <c r="R7898" s="4">
        <f t="shared" si="495"/>
        <v>0.28333333333333333</v>
      </c>
      <c r="S7898">
        <v>0</v>
      </c>
      <c r="T7898">
        <v>15</v>
      </c>
      <c r="U7898">
        <v>51</v>
      </c>
    </row>
    <row r="7899" spans="1:21" x14ac:dyDescent="0.3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f t="shared" si="492"/>
        <v>180</v>
      </c>
      <c r="P7899" s="4">
        <f t="shared" si="493"/>
        <v>0</v>
      </c>
      <c r="Q7899" s="4">
        <f t="shared" si="494"/>
        <v>3.888888888888889E-2</v>
      </c>
      <c r="R7899" s="4">
        <f t="shared" si="495"/>
        <v>0.15555555555555556</v>
      </c>
      <c r="S7899">
        <v>0</v>
      </c>
      <c r="T7899">
        <v>7</v>
      </c>
      <c r="U7899">
        <v>28</v>
      </c>
    </row>
    <row r="7900" spans="1:21" x14ac:dyDescent="0.3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f t="shared" si="492"/>
        <v>180</v>
      </c>
      <c r="P7900" s="4">
        <f t="shared" si="493"/>
        <v>5.5555555555555558E-3</v>
      </c>
      <c r="Q7900" s="4">
        <f t="shared" si="494"/>
        <v>0</v>
      </c>
      <c r="R7900" s="4">
        <f t="shared" si="495"/>
        <v>0.05</v>
      </c>
      <c r="S7900">
        <v>1</v>
      </c>
      <c r="T7900">
        <v>0</v>
      </c>
      <c r="U7900">
        <v>9</v>
      </c>
    </row>
    <row r="7901" spans="1:21" x14ac:dyDescent="0.3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f t="shared" si="492"/>
        <v>336</v>
      </c>
      <c r="P7901" s="4">
        <f t="shared" si="493"/>
        <v>0</v>
      </c>
      <c r="Q7901" s="4">
        <f t="shared" si="494"/>
        <v>1.488095238095238E-2</v>
      </c>
      <c r="R7901" s="4">
        <f t="shared" si="495"/>
        <v>6.8452380952380959E-2</v>
      </c>
      <c r="S7901">
        <v>0</v>
      </c>
      <c r="T7901">
        <v>5</v>
      </c>
      <c r="U7901">
        <v>23</v>
      </c>
    </row>
    <row r="7902" spans="1:21" x14ac:dyDescent="0.3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f t="shared" si="492"/>
        <v>180</v>
      </c>
      <c r="P7902" s="4">
        <f t="shared" si="493"/>
        <v>0</v>
      </c>
      <c r="Q7902" s="4">
        <f t="shared" si="494"/>
        <v>0</v>
      </c>
      <c r="R7902" s="4">
        <f t="shared" si="495"/>
        <v>3.888888888888889E-2</v>
      </c>
      <c r="S7902">
        <v>0</v>
      </c>
      <c r="T7902">
        <v>0</v>
      </c>
      <c r="U7902">
        <v>7</v>
      </c>
    </row>
    <row r="7903" spans="1:21" x14ac:dyDescent="0.3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f t="shared" si="492"/>
        <v>180</v>
      </c>
      <c r="P7903" s="4">
        <f t="shared" si="493"/>
        <v>0</v>
      </c>
      <c r="Q7903" s="4">
        <f t="shared" si="494"/>
        <v>1.1111111111111112E-2</v>
      </c>
      <c r="R7903" s="4">
        <f t="shared" si="495"/>
        <v>7.2222222222222215E-2</v>
      </c>
      <c r="S7903">
        <v>0</v>
      </c>
      <c r="T7903">
        <v>2</v>
      </c>
      <c r="U7903">
        <v>13</v>
      </c>
    </row>
    <row r="7904" spans="1:21" x14ac:dyDescent="0.3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f t="shared" si="492"/>
        <v>180</v>
      </c>
      <c r="P7904" s="4">
        <f t="shared" si="493"/>
        <v>5.5555555555555558E-3</v>
      </c>
      <c r="Q7904" s="4">
        <f t="shared" si="494"/>
        <v>5.5555555555555552E-2</v>
      </c>
      <c r="R7904" s="4">
        <f t="shared" si="495"/>
        <v>0.2</v>
      </c>
      <c r="S7904">
        <v>1</v>
      </c>
      <c r="T7904">
        <v>10</v>
      </c>
      <c r="U7904">
        <v>36</v>
      </c>
    </row>
    <row r="7905" spans="1:21" x14ac:dyDescent="0.3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f t="shared" si="492"/>
        <v>180</v>
      </c>
      <c r="P7905" s="4">
        <f t="shared" si="493"/>
        <v>0</v>
      </c>
      <c r="Q7905" s="4">
        <f t="shared" si="494"/>
        <v>5.5555555555555558E-3</v>
      </c>
      <c r="R7905" s="4">
        <f t="shared" si="495"/>
        <v>6.6666666666666666E-2</v>
      </c>
      <c r="S7905">
        <v>0</v>
      </c>
      <c r="T7905">
        <v>1</v>
      </c>
      <c r="U7905">
        <v>12</v>
      </c>
    </row>
    <row r="7906" spans="1:21" x14ac:dyDescent="0.3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f t="shared" si="492"/>
        <v>180</v>
      </c>
      <c r="P7906" s="4">
        <f t="shared" si="493"/>
        <v>0</v>
      </c>
      <c r="Q7906" s="4">
        <f t="shared" si="494"/>
        <v>7.7777777777777779E-2</v>
      </c>
      <c r="R7906" s="4">
        <f t="shared" si="495"/>
        <v>0.26666666666666666</v>
      </c>
      <c r="S7906">
        <v>0</v>
      </c>
      <c r="T7906">
        <v>14</v>
      </c>
      <c r="U7906">
        <v>48</v>
      </c>
    </row>
    <row r="7907" spans="1:21" x14ac:dyDescent="0.3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f t="shared" si="492"/>
        <v>214</v>
      </c>
      <c r="P7907" s="4">
        <f t="shared" si="493"/>
        <v>0</v>
      </c>
      <c r="Q7907" s="4">
        <f t="shared" si="494"/>
        <v>3.2710280373831772E-2</v>
      </c>
      <c r="R7907" s="4">
        <f t="shared" si="495"/>
        <v>0.13551401869158877</v>
      </c>
      <c r="S7907">
        <v>0</v>
      </c>
      <c r="T7907">
        <v>7</v>
      </c>
      <c r="U7907">
        <v>29</v>
      </c>
    </row>
    <row r="7908" spans="1:21" x14ac:dyDescent="0.3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f t="shared" si="492"/>
        <v>180</v>
      </c>
      <c r="P7908" s="4">
        <f t="shared" si="493"/>
        <v>1.1111111111111112E-2</v>
      </c>
      <c r="Q7908" s="4">
        <f t="shared" si="494"/>
        <v>4.4444444444444446E-2</v>
      </c>
      <c r="R7908" s="4">
        <f t="shared" si="495"/>
        <v>0.17777777777777778</v>
      </c>
      <c r="S7908">
        <v>2</v>
      </c>
      <c r="T7908">
        <v>8</v>
      </c>
      <c r="U7908">
        <v>32</v>
      </c>
    </row>
    <row r="7909" spans="1:21" x14ac:dyDescent="0.3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f t="shared" si="492"/>
        <v>180</v>
      </c>
      <c r="P7909" s="4">
        <f t="shared" si="493"/>
        <v>0</v>
      </c>
      <c r="Q7909" s="4">
        <f t="shared" si="494"/>
        <v>3.3333333333333333E-2</v>
      </c>
      <c r="R7909" s="4">
        <f t="shared" si="495"/>
        <v>0.14444444444444443</v>
      </c>
      <c r="S7909">
        <v>0</v>
      </c>
      <c r="T7909">
        <v>6</v>
      </c>
      <c r="U7909">
        <v>26</v>
      </c>
    </row>
    <row r="7910" spans="1:21" x14ac:dyDescent="0.3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f t="shared" si="492"/>
        <v>180</v>
      </c>
      <c r="P7910" s="4">
        <f t="shared" si="493"/>
        <v>5.5555555555555558E-3</v>
      </c>
      <c r="Q7910" s="4">
        <f t="shared" si="494"/>
        <v>6.6666666666666666E-2</v>
      </c>
      <c r="R7910" s="4">
        <f t="shared" si="495"/>
        <v>0.23333333333333334</v>
      </c>
      <c r="S7910">
        <v>1</v>
      </c>
      <c r="T7910">
        <v>12</v>
      </c>
      <c r="U7910">
        <v>42</v>
      </c>
    </row>
    <row r="7911" spans="1:21" x14ac:dyDescent="0.3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f t="shared" si="492"/>
        <v>180</v>
      </c>
      <c r="P7911" s="4">
        <f t="shared" si="493"/>
        <v>5.5555555555555558E-3</v>
      </c>
      <c r="Q7911" s="4">
        <f t="shared" si="494"/>
        <v>6.6666666666666666E-2</v>
      </c>
      <c r="R7911" s="4">
        <f t="shared" si="495"/>
        <v>0.2388888888888889</v>
      </c>
      <c r="S7911">
        <v>1</v>
      </c>
      <c r="T7911">
        <v>12</v>
      </c>
      <c r="U7911">
        <v>43</v>
      </c>
    </row>
    <row r="7912" spans="1:21" x14ac:dyDescent="0.3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f t="shared" si="492"/>
        <v>332</v>
      </c>
      <c r="P7912" s="4">
        <f t="shared" si="493"/>
        <v>0</v>
      </c>
      <c r="Q7912" s="4">
        <f t="shared" si="494"/>
        <v>3.0120481927710843E-2</v>
      </c>
      <c r="R7912" s="4">
        <f t="shared" si="495"/>
        <v>0.10843373493975904</v>
      </c>
      <c r="S7912">
        <v>0</v>
      </c>
      <c r="T7912">
        <v>10</v>
      </c>
      <c r="U7912">
        <v>36</v>
      </c>
    </row>
    <row r="7913" spans="1:21" x14ac:dyDescent="0.3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f t="shared" si="492"/>
        <v>180</v>
      </c>
      <c r="P7913" s="4">
        <f t="shared" si="493"/>
        <v>5.5555555555555558E-3</v>
      </c>
      <c r="Q7913" s="4">
        <f t="shared" si="494"/>
        <v>6.1111111111111109E-2</v>
      </c>
      <c r="R7913" s="4">
        <f t="shared" si="495"/>
        <v>0.21666666666666667</v>
      </c>
      <c r="S7913">
        <v>1</v>
      </c>
      <c r="T7913">
        <v>11</v>
      </c>
      <c r="U7913">
        <v>39</v>
      </c>
    </row>
    <row r="7914" spans="1:21" x14ac:dyDescent="0.3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f t="shared" si="492"/>
        <v>336</v>
      </c>
      <c r="P7914" s="4">
        <f t="shared" si="493"/>
        <v>2.976190476190476E-3</v>
      </c>
      <c r="Q7914" s="4">
        <f t="shared" si="494"/>
        <v>2.0833333333333332E-2</v>
      </c>
      <c r="R7914" s="4">
        <f t="shared" si="495"/>
        <v>8.0357142857142863E-2</v>
      </c>
      <c r="S7914">
        <v>1</v>
      </c>
      <c r="T7914">
        <v>7</v>
      </c>
      <c r="U7914">
        <v>27</v>
      </c>
    </row>
    <row r="7915" spans="1:21" x14ac:dyDescent="0.3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f t="shared" si="492"/>
        <v>180</v>
      </c>
      <c r="P7915" s="4">
        <f t="shared" si="493"/>
        <v>0</v>
      </c>
      <c r="Q7915" s="4">
        <f t="shared" si="494"/>
        <v>6.1111111111111109E-2</v>
      </c>
      <c r="R7915" s="4">
        <f t="shared" si="495"/>
        <v>0.21666666666666667</v>
      </c>
      <c r="S7915">
        <v>0</v>
      </c>
      <c r="T7915">
        <v>11</v>
      </c>
      <c r="U7915">
        <v>39</v>
      </c>
    </row>
    <row r="7916" spans="1:21" x14ac:dyDescent="0.3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f t="shared" si="492"/>
        <v>272</v>
      </c>
      <c r="P7916" s="4">
        <f t="shared" si="493"/>
        <v>0</v>
      </c>
      <c r="Q7916" s="4">
        <f t="shared" si="494"/>
        <v>2.2058823529411766E-2</v>
      </c>
      <c r="R7916" s="4">
        <f t="shared" si="495"/>
        <v>9.1911764705882359E-2</v>
      </c>
      <c r="S7916">
        <v>0</v>
      </c>
      <c r="T7916">
        <v>6</v>
      </c>
      <c r="U7916">
        <v>25</v>
      </c>
    </row>
    <row r="7917" spans="1:21" x14ac:dyDescent="0.3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f t="shared" si="492"/>
        <v>180</v>
      </c>
      <c r="P7917" s="4">
        <f t="shared" si="493"/>
        <v>0</v>
      </c>
      <c r="Q7917" s="4">
        <f t="shared" si="494"/>
        <v>4.4444444444444446E-2</v>
      </c>
      <c r="R7917" s="4">
        <f t="shared" si="495"/>
        <v>0.16666666666666666</v>
      </c>
      <c r="S7917">
        <v>0</v>
      </c>
      <c r="T7917">
        <v>8</v>
      </c>
      <c r="U7917">
        <v>30</v>
      </c>
    </row>
    <row r="7918" spans="1:21" x14ac:dyDescent="0.3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f t="shared" si="492"/>
        <v>180</v>
      </c>
      <c r="P7918" s="4">
        <f t="shared" si="493"/>
        <v>0</v>
      </c>
      <c r="Q7918" s="4">
        <f t="shared" si="494"/>
        <v>3.3333333333333333E-2</v>
      </c>
      <c r="R7918" s="4">
        <f t="shared" si="495"/>
        <v>0.14444444444444443</v>
      </c>
      <c r="S7918">
        <v>0</v>
      </c>
      <c r="T7918">
        <v>6</v>
      </c>
      <c r="U7918">
        <v>26</v>
      </c>
    </row>
    <row r="7919" spans="1:21" x14ac:dyDescent="0.3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f t="shared" si="492"/>
        <v>180</v>
      </c>
      <c r="P7919" s="4">
        <f t="shared" si="493"/>
        <v>1.1111111111111112E-2</v>
      </c>
      <c r="Q7919" s="4">
        <f t="shared" si="494"/>
        <v>2.7777777777777776E-2</v>
      </c>
      <c r="R7919" s="4">
        <f t="shared" si="495"/>
        <v>0.12777777777777777</v>
      </c>
      <c r="S7919">
        <v>2</v>
      </c>
      <c r="T7919">
        <v>5</v>
      </c>
      <c r="U7919">
        <v>23</v>
      </c>
    </row>
    <row r="7920" spans="1:21" x14ac:dyDescent="0.3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f t="shared" si="492"/>
        <v>180</v>
      </c>
      <c r="P7920" s="4">
        <f t="shared" si="493"/>
        <v>0</v>
      </c>
      <c r="Q7920" s="4">
        <f t="shared" si="494"/>
        <v>2.2222222222222223E-2</v>
      </c>
      <c r="R7920" s="4">
        <f t="shared" si="495"/>
        <v>0.1111111111111111</v>
      </c>
      <c r="S7920">
        <v>0</v>
      </c>
      <c r="T7920">
        <v>4</v>
      </c>
      <c r="U7920">
        <v>20</v>
      </c>
    </row>
    <row r="7921" spans="1:21" x14ac:dyDescent="0.3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f t="shared" si="492"/>
        <v>180</v>
      </c>
      <c r="P7921" s="4">
        <f t="shared" si="493"/>
        <v>0</v>
      </c>
      <c r="Q7921" s="4">
        <f t="shared" si="494"/>
        <v>5.5555555555555552E-2</v>
      </c>
      <c r="R7921" s="4">
        <f t="shared" si="495"/>
        <v>0.21111111111111111</v>
      </c>
      <c r="S7921">
        <v>0</v>
      </c>
      <c r="T7921">
        <v>10</v>
      </c>
      <c r="U7921">
        <v>38</v>
      </c>
    </row>
    <row r="7922" spans="1:21" x14ac:dyDescent="0.3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f t="shared" si="492"/>
        <v>336</v>
      </c>
      <c r="P7922" s="4">
        <f t="shared" si="493"/>
        <v>2.976190476190476E-3</v>
      </c>
      <c r="Q7922" s="4">
        <f t="shared" si="494"/>
        <v>4.4642857142857144E-2</v>
      </c>
      <c r="R7922" s="4">
        <f t="shared" si="495"/>
        <v>0.15178571428571427</v>
      </c>
      <c r="S7922">
        <v>1</v>
      </c>
      <c r="T7922">
        <v>15</v>
      </c>
      <c r="U7922">
        <v>51</v>
      </c>
    </row>
    <row r="7923" spans="1:21" x14ac:dyDescent="0.3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f t="shared" si="492"/>
        <v>235</v>
      </c>
      <c r="P7923" s="4">
        <f t="shared" si="493"/>
        <v>0</v>
      </c>
      <c r="Q7923" s="4">
        <f t="shared" si="494"/>
        <v>5.9574468085106386E-2</v>
      </c>
      <c r="R7923" s="4">
        <f t="shared" si="495"/>
        <v>0.20851063829787234</v>
      </c>
      <c r="S7923">
        <v>0</v>
      </c>
      <c r="T7923">
        <v>14</v>
      </c>
      <c r="U7923">
        <v>49</v>
      </c>
    </row>
    <row r="7924" spans="1:21" x14ac:dyDescent="0.3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f t="shared" si="492"/>
        <v>180</v>
      </c>
      <c r="P7924" s="4">
        <f t="shared" si="493"/>
        <v>0</v>
      </c>
      <c r="Q7924" s="4">
        <f t="shared" si="494"/>
        <v>5.5555555555555558E-3</v>
      </c>
      <c r="R7924" s="4">
        <f t="shared" si="495"/>
        <v>6.1111111111111109E-2</v>
      </c>
      <c r="S7924">
        <v>0</v>
      </c>
      <c r="T7924">
        <v>1</v>
      </c>
      <c r="U7924">
        <v>11</v>
      </c>
    </row>
    <row r="7925" spans="1:21" x14ac:dyDescent="0.3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f t="shared" si="492"/>
        <v>180</v>
      </c>
      <c r="P7925" s="4">
        <f t="shared" si="493"/>
        <v>5.5555555555555558E-3</v>
      </c>
      <c r="Q7925" s="4">
        <f t="shared" si="494"/>
        <v>8.3333333333333329E-2</v>
      </c>
      <c r="R7925" s="4">
        <f t="shared" si="495"/>
        <v>0.27777777777777779</v>
      </c>
      <c r="S7925">
        <v>1</v>
      </c>
      <c r="T7925">
        <v>15</v>
      </c>
      <c r="U7925">
        <v>50</v>
      </c>
    </row>
    <row r="7926" spans="1:21" x14ac:dyDescent="0.3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f t="shared" si="492"/>
        <v>336</v>
      </c>
      <c r="P7926" s="4">
        <f t="shared" si="493"/>
        <v>0</v>
      </c>
      <c r="Q7926" s="4">
        <f t="shared" si="494"/>
        <v>1.7857142857142856E-2</v>
      </c>
      <c r="R7926" s="4">
        <f t="shared" si="495"/>
        <v>7.4404761904761904E-2</v>
      </c>
      <c r="S7926">
        <v>0</v>
      </c>
      <c r="T7926">
        <v>6</v>
      </c>
      <c r="U7926">
        <v>25</v>
      </c>
    </row>
    <row r="7927" spans="1:21" x14ac:dyDescent="0.3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f t="shared" si="492"/>
        <v>332</v>
      </c>
      <c r="P7927" s="4">
        <f t="shared" si="493"/>
        <v>3.0120481927710845E-3</v>
      </c>
      <c r="Q7927" s="4">
        <f t="shared" si="494"/>
        <v>3.313253012048193E-2</v>
      </c>
      <c r="R7927" s="4">
        <f t="shared" si="495"/>
        <v>0.12048192771084337</v>
      </c>
      <c r="S7927">
        <v>1</v>
      </c>
      <c r="T7927">
        <v>11</v>
      </c>
      <c r="U7927">
        <v>40</v>
      </c>
    </row>
    <row r="7928" spans="1:21" x14ac:dyDescent="0.3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f t="shared" si="492"/>
        <v>256</v>
      </c>
      <c r="P7928" s="4">
        <f t="shared" si="493"/>
        <v>0</v>
      </c>
      <c r="Q7928" s="4">
        <f t="shared" si="494"/>
        <v>1.171875E-2</v>
      </c>
      <c r="R7928" s="4">
        <f t="shared" si="495"/>
        <v>6.25E-2</v>
      </c>
      <c r="S7928">
        <v>0</v>
      </c>
      <c r="T7928">
        <v>3</v>
      </c>
      <c r="U7928">
        <v>16</v>
      </c>
    </row>
    <row r="7929" spans="1:21" x14ac:dyDescent="0.3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f t="shared" si="492"/>
        <v>469</v>
      </c>
      <c r="P7929" s="4">
        <f t="shared" si="493"/>
        <v>0</v>
      </c>
      <c r="Q7929" s="4">
        <f t="shared" si="494"/>
        <v>1.9189765458422176E-2</v>
      </c>
      <c r="R7929" s="4">
        <f t="shared" si="495"/>
        <v>7.0362473347547971E-2</v>
      </c>
      <c r="S7929">
        <v>0</v>
      </c>
      <c r="T7929">
        <v>9</v>
      </c>
      <c r="U7929">
        <v>33</v>
      </c>
    </row>
    <row r="7930" spans="1:21" x14ac:dyDescent="0.3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f t="shared" si="492"/>
        <v>469</v>
      </c>
      <c r="P7930" s="4">
        <f t="shared" si="493"/>
        <v>0</v>
      </c>
      <c r="Q7930" s="4">
        <f t="shared" si="494"/>
        <v>1.9189765458422176E-2</v>
      </c>
      <c r="R7930" s="4">
        <f t="shared" si="495"/>
        <v>7.4626865671641784E-2</v>
      </c>
      <c r="S7930">
        <v>0</v>
      </c>
      <c r="T7930">
        <v>9</v>
      </c>
      <c r="U7930">
        <v>35</v>
      </c>
    </row>
    <row r="7931" spans="1:21" x14ac:dyDescent="0.3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f t="shared" si="492"/>
        <v>256</v>
      </c>
      <c r="P7931" s="4">
        <f t="shared" si="493"/>
        <v>0</v>
      </c>
      <c r="Q7931" s="4">
        <f t="shared" si="494"/>
        <v>0</v>
      </c>
      <c r="R7931" s="4">
        <f t="shared" si="495"/>
        <v>2.734375E-2</v>
      </c>
      <c r="S7931">
        <v>0</v>
      </c>
      <c r="T7931">
        <v>0</v>
      </c>
      <c r="U7931">
        <v>7</v>
      </c>
    </row>
    <row r="7932" spans="1:21" x14ac:dyDescent="0.3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f t="shared" si="492"/>
        <v>256</v>
      </c>
      <c r="P7932" s="4">
        <f t="shared" si="493"/>
        <v>1.171875E-2</v>
      </c>
      <c r="Q7932" s="4">
        <f t="shared" si="494"/>
        <v>4.296875E-2</v>
      </c>
      <c r="R7932" s="4">
        <f t="shared" si="495"/>
        <v>0.15625</v>
      </c>
      <c r="S7932">
        <v>3</v>
      </c>
      <c r="T7932">
        <v>11</v>
      </c>
      <c r="U7932">
        <v>40</v>
      </c>
    </row>
    <row r="7933" spans="1:21" x14ac:dyDescent="0.3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f t="shared" si="492"/>
        <v>180</v>
      </c>
      <c r="P7933" s="4">
        <f t="shared" si="493"/>
        <v>1.6666666666666666E-2</v>
      </c>
      <c r="Q7933" s="4">
        <f t="shared" si="494"/>
        <v>8.3333333333333329E-2</v>
      </c>
      <c r="R7933" s="4">
        <f t="shared" si="495"/>
        <v>0.28333333333333333</v>
      </c>
      <c r="S7933">
        <v>3</v>
      </c>
      <c r="T7933">
        <v>15</v>
      </c>
      <c r="U7933">
        <v>51</v>
      </c>
    </row>
    <row r="7934" spans="1:21" x14ac:dyDescent="0.3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f t="shared" si="492"/>
        <v>235</v>
      </c>
      <c r="P7934" s="4">
        <f t="shared" si="493"/>
        <v>4.2553191489361703E-3</v>
      </c>
      <c r="Q7934" s="4">
        <f t="shared" si="494"/>
        <v>2.9787234042553193E-2</v>
      </c>
      <c r="R7934" s="4">
        <f t="shared" si="495"/>
        <v>0.11914893617021277</v>
      </c>
      <c r="S7934">
        <v>1</v>
      </c>
      <c r="T7934">
        <v>7</v>
      </c>
      <c r="U7934">
        <v>28</v>
      </c>
    </row>
    <row r="7935" spans="1:21" x14ac:dyDescent="0.3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f t="shared" si="492"/>
        <v>180</v>
      </c>
      <c r="P7935" s="4">
        <f t="shared" si="493"/>
        <v>0</v>
      </c>
      <c r="Q7935" s="4">
        <f t="shared" si="494"/>
        <v>8.3333333333333329E-2</v>
      </c>
      <c r="R7935" s="4">
        <f t="shared" si="495"/>
        <v>0.28888888888888886</v>
      </c>
      <c r="S7935">
        <v>0</v>
      </c>
      <c r="T7935">
        <v>15</v>
      </c>
      <c r="U7935">
        <v>52</v>
      </c>
    </row>
    <row r="7936" spans="1:21" x14ac:dyDescent="0.3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f t="shared" si="492"/>
        <v>180</v>
      </c>
      <c r="P7936" s="4">
        <f t="shared" si="493"/>
        <v>1.6666666666666666E-2</v>
      </c>
      <c r="Q7936" s="4">
        <f t="shared" si="494"/>
        <v>3.888888888888889E-2</v>
      </c>
      <c r="R7936" s="4">
        <f t="shared" si="495"/>
        <v>0.15</v>
      </c>
      <c r="S7936">
        <v>3</v>
      </c>
      <c r="T7936">
        <v>7</v>
      </c>
      <c r="U7936">
        <v>27</v>
      </c>
    </row>
    <row r="7937" spans="1:21" x14ac:dyDescent="0.3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f t="shared" si="492"/>
        <v>235</v>
      </c>
      <c r="P7937" s="4">
        <f t="shared" si="493"/>
        <v>4.2553191489361703E-3</v>
      </c>
      <c r="Q7937" s="4">
        <f t="shared" si="494"/>
        <v>5.106382978723404E-2</v>
      </c>
      <c r="R7937" s="4">
        <f t="shared" si="495"/>
        <v>0.18723404255319148</v>
      </c>
      <c r="S7937">
        <v>1</v>
      </c>
      <c r="T7937">
        <v>12</v>
      </c>
      <c r="U7937">
        <v>44</v>
      </c>
    </row>
    <row r="7938" spans="1:21" x14ac:dyDescent="0.3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f t="shared" si="492"/>
        <v>256</v>
      </c>
      <c r="P7938" s="4">
        <f t="shared" si="493"/>
        <v>0</v>
      </c>
      <c r="Q7938" s="4">
        <f t="shared" si="494"/>
        <v>0</v>
      </c>
      <c r="R7938" s="4">
        <f t="shared" si="495"/>
        <v>0</v>
      </c>
      <c r="S7938">
        <v>0</v>
      </c>
      <c r="T7938">
        <v>0</v>
      </c>
      <c r="U7938">
        <v>0</v>
      </c>
    </row>
    <row r="7939" spans="1:21" x14ac:dyDescent="0.3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f t="shared" ref="O7939:O8002" si="496">L7939+M7939+N7939</f>
        <v>180</v>
      </c>
      <c r="P7939" s="4">
        <f t="shared" ref="P7939:P8002" si="497">S7939/O7939</f>
        <v>5.5555555555555558E-3</v>
      </c>
      <c r="Q7939" s="4">
        <f t="shared" ref="Q7939:Q8002" si="498">T7939/O7939</f>
        <v>0.11666666666666667</v>
      </c>
      <c r="R7939" s="4">
        <f t="shared" ref="R7939:R8002" si="499">U7939/O7939</f>
        <v>0.37777777777777777</v>
      </c>
      <c r="S7939">
        <v>1</v>
      </c>
      <c r="T7939">
        <v>21</v>
      </c>
      <c r="U7939">
        <v>68</v>
      </c>
    </row>
    <row r="7940" spans="1:21" x14ac:dyDescent="0.3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f t="shared" si="496"/>
        <v>180</v>
      </c>
      <c r="P7940" s="4">
        <f t="shared" si="497"/>
        <v>0</v>
      </c>
      <c r="Q7940" s="4">
        <f t="shared" si="498"/>
        <v>8.8888888888888892E-2</v>
      </c>
      <c r="R7940" s="4">
        <f t="shared" si="499"/>
        <v>0.3</v>
      </c>
      <c r="S7940">
        <v>0</v>
      </c>
      <c r="T7940">
        <v>16</v>
      </c>
      <c r="U7940">
        <v>54</v>
      </c>
    </row>
    <row r="7941" spans="1:21" x14ac:dyDescent="0.3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f t="shared" si="496"/>
        <v>180</v>
      </c>
      <c r="P7941" s="4">
        <f t="shared" si="497"/>
        <v>0</v>
      </c>
      <c r="Q7941" s="4">
        <f t="shared" si="498"/>
        <v>3.3333333333333333E-2</v>
      </c>
      <c r="R7941" s="4">
        <f t="shared" si="499"/>
        <v>0.14444444444444443</v>
      </c>
      <c r="S7941">
        <v>0</v>
      </c>
      <c r="T7941">
        <v>6</v>
      </c>
      <c r="U7941">
        <v>26</v>
      </c>
    </row>
    <row r="7942" spans="1:21" x14ac:dyDescent="0.3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f t="shared" si="496"/>
        <v>180</v>
      </c>
      <c r="P7942" s="4">
        <f t="shared" si="497"/>
        <v>5.5555555555555558E-3</v>
      </c>
      <c r="Q7942" s="4">
        <f t="shared" si="498"/>
        <v>0</v>
      </c>
      <c r="R7942" s="4">
        <f t="shared" si="499"/>
        <v>0</v>
      </c>
      <c r="S7942">
        <v>1</v>
      </c>
      <c r="T7942">
        <v>0</v>
      </c>
      <c r="U7942">
        <v>0</v>
      </c>
    </row>
    <row r="7943" spans="1:21" x14ac:dyDescent="0.3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f t="shared" si="496"/>
        <v>235</v>
      </c>
      <c r="P7943" s="4">
        <f t="shared" si="497"/>
        <v>4.2553191489361703E-3</v>
      </c>
      <c r="Q7943" s="4">
        <f t="shared" si="498"/>
        <v>3.8297872340425532E-2</v>
      </c>
      <c r="R7943" s="4">
        <f t="shared" si="499"/>
        <v>0.14893617021276595</v>
      </c>
      <c r="S7943">
        <v>1</v>
      </c>
      <c r="T7943">
        <v>9</v>
      </c>
      <c r="U7943">
        <v>35</v>
      </c>
    </row>
    <row r="7944" spans="1:21" x14ac:dyDescent="0.3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f t="shared" si="496"/>
        <v>272</v>
      </c>
      <c r="P7944" s="4">
        <f t="shared" si="497"/>
        <v>0</v>
      </c>
      <c r="Q7944" s="4">
        <f t="shared" si="498"/>
        <v>0</v>
      </c>
      <c r="R7944" s="4">
        <f t="shared" si="499"/>
        <v>2.9411764705882353E-2</v>
      </c>
      <c r="S7944">
        <v>0</v>
      </c>
      <c r="T7944">
        <v>0</v>
      </c>
      <c r="U7944">
        <v>8</v>
      </c>
    </row>
    <row r="7945" spans="1:21" x14ac:dyDescent="0.3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f t="shared" si="496"/>
        <v>180</v>
      </c>
      <c r="P7945" s="4">
        <f t="shared" si="497"/>
        <v>0</v>
      </c>
      <c r="Q7945" s="4">
        <f t="shared" si="498"/>
        <v>5.5555555555555552E-2</v>
      </c>
      <c r="R7945" s="4">
        <f t="shared" si="499"/>
        <v>0.20555555555555555</v>
      </c>
      <c r="S7945">
        <v>0</v>
      </c>
      <c r="T7945">
        <v>10</v>
      </c>
      <c r="U7945">
        <v>37</v>
      </c>
    </row>
    <row r="7946" spans="1:21" x14ac:dyDescent="0.3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f t="shared" si="496"/>
        <v>180</v>
      </c>
      <c r="P7946" s="4">
        <f t="shared" si="497"/>
        <v>1.1111111111111112E-2</v>
      </c>
      <c r="Q7946" s="4">
        <f t="shared" si="498"/>
        <v>5.5555555555555552E-2</v>
      </c>
      <c r="R7946" s="4">
        <f t="shared" si="499"/>
        <v>0.20555555555555555</v>
      </c>
      <c r="S7946">
        <v>2</v>
      </c>
      <c r="T7946">
        <v>10</v>
      </c>
      <c r="U7946">
        <v>37</v>
      </c>
    </row>
    <row r="7947" spans="1:21" x14ac:dyDescent="0.3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f t="shared" si="496"/>
        <v>180</v>
      </c>
      <c r="P7947" s="4">
        <f t="shared" si="497"/>
        <v>0</v>
      </c>
      <c r="Q7947" s="4">
        <f t="shared" si="498"/>
        <v>1.6666666666666666E-2</v>
      </c>
      <c r="R7947" s="4">
        <f t="shared" si="499"/>
        <v>8.8888888888888892E-2</v>
      </c>
      <c r="S7947">
        <v>0</v>
      </c>
      <c r="T7947">
        <v>3</v>
      </c>
      <c r="U7947">
        <v>16</v>
      </c>
    </row>
    <row r="7948" spans="1:21" x14ac:dyDescent="0.3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f t="shared" si="496"/>
        <v>180</v>
      </c>
      <c r="P7948" s="4">
        <f t="shared" si="497"/>
        <v>0</v>
      </c>
      <c r="Q7948" s="4">
        <f t="shared" si="498"/>
        <v>7.7777777777777779E-2</v>
      </c>
      <c r="R7948" s="4">
        <f t="shared" si="499"/>
        <v>0.26666666666666666</v>
      </c>
      <c r="S7948">
        <v>0</v>
      </c>
      <c r="T7948">
        <v>14</v>
      </c>
      <c r="U7948">
        <v>48</v>
      </c>
    </row>
    <row r="7949" spans="1:21" x14ac:dyDescent="0.3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f t="shared" si="496"/>
        <v>180</v>
      </c>
      <c r="P7949" s="4">
        <f t="shared" si="497"/>
        <v>0</v>
      </c>
      <c r="Q7949" s="4">
        <f t="shared" si="498"/>
        <v>6.6666666666666666E-2</v>
      </c>
      <c r="R7949" s="4">
        <f t="shared" si="499"/>
        <v>0.2388888888888889</v>
      </c>
      <c r="S7949">
        <v>0</v>
      </c>
      <c r="T7949">
        <v>12</v>
      </c>
      <c r="U7949">
        <v>43</v>
      </c>
    </row>
    <row r="7950" spans="1:21" x14ac:dyDescent="0.3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f t="shared" si="496"/>
        <v>180</v>
      </c>
      <c r="P7950" s="4">
        <f t="shared" si="497"/>
        <v>0</v>
      </c>
      <c r="Q7950" s="4">
        <f t="shared" si="498"/>
        <v>7.2222222222222215E-2</v>
      </c>
      <c r="R7950" s="4">
        <f t="shared" si="499"/>
        <v>0.25555555555555554</v>
      </c>
      <c r="S7950">
        <v>0</v>
      </c>
      <c r="T7950">
        <v>13</v>
      </c>
      <c r="U7950">
        <v>46</v>
      </c>
    </row>
    <row r="7951" spans="1:21" x14ac:dyDescent="0.3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f t="shared" si="496"/>
        <v>180</v>
      </c>
      <c r="P7951" s="4">
        <f t="shared" si="497"/>
        <v>1.6666666666666666E-2</v>
      </c>
      <c r="Q7951" s="4">
        <f t="shared" si="498"/>
        <v>4.4444444444444446E-2</v>
      </c>
      <c r="R7951" s="4">
        <f t="shared" si="499"/>
        <v>0.16666666666666666</v>
      </c>
      <c r="S7951">
        <v>3</v>
      </c>
      <c r="T7951">
        <v>8</v>
      </c>
      <c r="U7951">
        <v>30</v>
      </c>
    </row>
    <row r="7952" spans="1:21" x14ac:dyDescent="0.3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f t="shared" si="496"/>
        <v>180</v>
      </c>
      <c r="P7952" s="4">
        <f t="shared" si="497"/>
        <v>0</v>
      </c>
      <c r="Q7952" s="4">
        <f t="shared" si="498"/>
        <v>0</v>
      </c>
      <c r="R7952" s="4">
        <f t="shared" si="499"/>
        <v>4.4444444444444446E-2</v>
      </c>
      <c r="S7952">
        <v>0</v>
      </c>
      <c r="T7952">
        <v>0</v>
      </c>
      <c r="U7952">
        <v>8</v>
      </c>
    </row>
    <row r="7953" spans="1:21" x14ac:dyDescent="0.3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f t="shared" si="496"/>
        <v>332</v>
      </c>
      <c r="P7953" s="4">
        <f t="shared" si="497"/>
        <v>0</v>
      </c>
      <c r="Q7953" s="4">
        <f t="shared" si="498"/>
        <v>3.9156626506024098E-2</v>
      </c>
      <c r="R7953" s="4">
        <f t="shared" si="499"/>
        <v>0.13855421686746988</v>
      </c>
      <c r="S7953">
        <v>0</v>
      </c>
      <c r="T7953">
        <v>13</v>
      </c>
      <c r="U7953">
        <v>46</v>
      </c>
    </row>
    <row r="7954" spans="1:21" x14ac:dyDescent="0.3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f t="shared" si="496"/>
        <v>272</v>
      </c>
      <c r="P7954" s="4">
        <f t="shared" si="497"/>
        <v>0</v>
      </c>
      <c r="Q7954" s="4">
        <f t="shared" si="498"/>
        <v>2.2058823529411766E-2</v>
      </c>
      <c r="R7954" s="4">
        <f t="shared" si="499"/>
        <v>9.5588235294117641E-2</v>
      </c>
      <c r="S7954">
        <v>0</v>
      </c>
      <c r="T7954">
        <v>6</v>
      </c>
      <c r="U7954">
        <v>26</v>
      </c>
    </row>
    <row r="7955" spans="1:21" x14ac:dyDescent="0.3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f t="shared" si="496"/>
        <v>331</v>
      </c>
      <c r="P7955" s="4">
        <f t="shared" si="497"/>
        <v>6.0422960725075529E-3</v>
      </c>
      <c r="Q7955" s="4">
        <f t="shared" si="498"/>
        <v>0</v>
      </c>
      <c r="R7955" s="4">
        <f t="shared" si="499"/>
        <v>2.7190332326283987E-2</v>
      </c>
      <c r="S7955">
        <v>2</v>
      </c>
      <c r="T7955">
        <v>0</v>
      </c>
      <c r="U7955">
        <v>9</v>
      </c>
    </row>
    <row r="7956" spans="1:21" x14ac:dyDescent="0.3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f t="shared" si="496"/>
        <v>235</v>
      </c>
      <c r="P7956" s="4">
        <f t="shared" si="497"/>
        <v>0</v>
      </c>
      <c r="Q7956" s="4">
        <f t="shared" si="498"/>
        <v>6.3829787234042548E-2</v>
      </c>
      <c r="R7956" s="4">
        <f t="shared" si="499"/>
        <v>0.21702127659574469</v>
      </c>
      <c r="S7956">
        <v>0</v>
      </c>
      <c r="T7956">
        <v>15</v>
      </c>
      <c r="U7956">
        <v>51</v>
      </c>
    </row>
    <row r="7957" spans="1:21" x14ac:dyDescent="0.3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f t="shared" si="496"/>
        <v>214</v>
      </c>
      <c r="P7957" s="4">
        <f t="shared" si="497"/>
        <v>4.6728971962616819E-3</v>
      </c>
      <c r="Q7957" s="4">
        <f t="shared" si="498"/>
        <v>8.8785046728971959E-2</v>
      </c>
      <c r="R7957" s="4">
        <f t="shared" si="499"/>
        <v>0.29439252336448596</v>
      </c>
      <c r="S7957">
        <v>1</v>
      </c>
      <c r="T7957">
        <v>19</v>
      </c>
      <c r="U7957">
        <v>63</v>
      </c>
    </row>
    <row r="7958" spans="1:21" x14ac:dyDescent="0.3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f t="shared" si="496"/>
        <v>332</v>
      </c>
      <c r="P7958" s="4">
        <f t="shared" si="497"/>
        <v>0</v>
      </c>
      <c r="Q7958" s="4">
        <f t="shared" si="498"/>
        <v>2.4096385542168676E-2</v>
      </c>
      <c r="R7958" s="4">
        <f t="shared" si="499"/>
        <v>9.036144578313253E-2</v>
      </c>
      <c r="S7958">
        <v>0</v>
      </c>
      <c r="T7958">
        <v>8</v>
      </c>
      <c r="U7958">
        <v>30</v>
      </c>
    </row>
    <row r="7959" spans="1:21" x14ac:dyDescent="0.3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f t="shared" si="496"/>
        <v>256</v>
      </c>
      <c r="P7959" s="4">
        <f t="shared" si="497"/>
        <v>0</v>
      </c>
      <c r="Q7959" s="4">
        <f t="shared" si="498"/>
        <v>7.8125E-2</v>
      </c>
      <c r="R7959" s="4">
        <f t="shared" si="499"/>
        <v>0.25</v>
      </c>
      <c r="S7959">
        <v>0</v>
      </c>
      <c r="T7959">
        <v>20</v>
      </c>
      <c r="U7959">
        <v>64</v>
      </c>
    </row>
    <row r="7960" spans="1:21" x14ac:dyDescent="0.3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f t="shared" si="496"/>
        <v>256</v>
      </c>
      <c r="P7960" s="4">
        <f t="shared" si="497"/>
        <v>7.8125E-3</v>
      </c>
      <c r="Q7960" s="4">
        <f t="shared" si="498"/>
        <v>3.125E-2</v>
      </c>
      <c r="R7960" s="4">
        <f t="shared" si="499"/>
        <v>0.125</v>
      </c>
      <c r="S7960">
        <v>2</v>
      </c>
      <c r="T7960">
        <v>8</v>
      </c>
      <c r="U7960">
        <v>32</v>
      </c>
    </row>
    <row r="7961" spans="1:21" x14ac:dyDescent="0.3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f t="shared" si="496"/>
        <v>180</v>
      </c>
      <c r="P7961" s="4">
        <f t="shared" si="497"/>
        <v>1.1111111111111112E-2</v>
      </c>
      <c r="Q7961" s="4">
        <f t="shared" si="498"/>
        <v>3.3333333333333333E-2</v>
      </c>
      <c r="R7961" s="4">
        <f t="shared" si="499"/>
        <v>0.13333333333333333</v>
      </c>
      <c r="S7961">
        <v>2</v>
      </c>
      <c r="T7961">
        <v>6</v>
      </c>
      <c r="U7961">
        <v>24</v>
      </c>
    </row>
    <row r="7962" spans="1:21" x14ac:dyDescent="0.3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f t="shared" si="496"/>
        <v>332</v>
      </c>
      <c r="P7962" s="4">
        <f t="shared" si="497"/>
        <v>6.024096385542169E-3</v>
      </c>
      <c r="Q7962" s="4">
        <f t="shared" si="498"/>
        <v>1.2048192771084338E-2</v>
      </c>
      <c r="R7962" s="4">
        <f t="shared" si="499"/>
        <v>6.0240963855421686E-2</v>
      </c>
      <c r="S7962">
        <v>2</v>
      </c>
      <c r="T7962">
        <v>4</v>
      </c>
      <c r="U7962">
        <v>20</v>
      </c>
    </row>
    <row r="7963" spans="1:21" x14ac:dyDescent="0.3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f t="shared" si="496"/>
        <v>180</v>
      </c>
      <c r="P7963" s="4">
        <f t="shared" si="497"/>
        <v>1.1111111111111112E-2</v>
      </c>
      <c r="Q7963" s="4">
        <f t="shared" si="498"/>
        <v>9.4444444444444442E-2</v>
      </c>
      <c r="R7963" s="4">
        <f t="shared" si="499"/>
        <v>0.31111111111111112</v>
      </c>
      <c r="S7963">
        <v>2</v>
      </c>
      <c r="T7963">
        <v>17</v>
      </c>
      <c r="U7963">
        <v>56</v>
      </c>
    </row>
    <row r="7964" spans="1:21" x14ac:dyDescent="0.3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f t="shared" si="496"/>
        <v>180</v>
      </c>
      <c r="P7964" s="4">
        <f t="shared" si="497"/>
        <v>5.5555555555555558E-3</v>
      </c>
      <c r="Q7964" s="4">
        <f t="shared" si="498"/>
        <v>2.2222222222222223E-2</v>
      </c>
      <c r="R7964" s="4">
        <f t="shared" si="499"/>
        <v>0.1</v>
      </c>
      <c r="S7964">
        <v>1</v>
      </c>
      <c r="T7964">
        <v>4</v>
      </c>
      <c r="U7964">
        <v>18</v>
      </c>
    </row>
    <row r="7965" spans="1:21" x14ac:dyDescent="0.3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f t="shared" si="496"/>
        <v>180</v>
      </c>
      <c r="P7965" s="4">
        <f t="shared" si="497"/>
        <v>5.5555555555555558E-3</v>
      </c>
      <c r="Q7965" s="4">
        <f t="shared" si="498"/>
        <v>6.6666666666666666E-2</v>
      </c>
      <c r="R7965" s="4">
        <f t="shared" si="499"/>
        <v>0.23333333333333334</v>
      </c>
      <c r="S7965">
        <v>1</v>
      </c>
      <c r="T7965">
        <v>12</v>
      </c>
      <c r="U7965">
        <v>42</v>
      </c>
    </row>
    <row r="7966" spans="1:21" x14ac:dyDescent="0.3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f t="shared" si="496"/>
        <v>180</v>
      </c>
      <c r="P7966" s="4">
        <f t="shared" si="497"/>
        <v>5.5555555555555558E-3</v>
      </c>
      <c r="Q7966" s="4">
        <f t="shared" si="498"/>
        <v>2.7777777777777776E-2</v>
      </c>
      <c r="R7966" s="4">
        <f t="shared" si="499"/>
        <v>0.12222222222222222</v>
      </c>
      <c r="S7966">
        <v>1</v>
      </c>
      <c r="T7966">
        <v>5</v>
      </c>
      <c r="U7966">
        <v>22</v>
      </c>
    </row>
    <row r="7967" spans="1:21" x14ac:dyDescent="0.3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f t="shared" si="496"/>
        <v>180</v>
      </c>
      <c r="P7967" s="4">
        <f t="shared" si="497"/>
        <v>0</v>
      </c>
      <c r="Q7967" s="4">
        <f t="shared" si="498"/>
        <v>2.7777777777777776E-2</v>
      </c>
      <c r="R7967" s="4">
        <f t="shared" si="499"/>
        <v>0.12777777777777777</v>
      </c>
      <c r="S7967">
        <v>0</v>
      </c>
      <c r="T7967">
        <v>5</v>
      </c>
      <c r="U7967">
        <v>23</v>
      </c>
    </row>
    <row r="7968" spans="1:21" x14ac:dyDescent="0.3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f t="shared" si="496"/>
        <v>469</v>
      </c>
      <c r="P7968" s="4">
        <f t="shared" si="497"/>
        <v>0</v>
      </c>
      <c r="Q7968" s="4">
        <f t="shared" si="498"/>
        <v>2.7718550106609809E-2</v>
      </c>
      <c r="R7968" s="4">
        <f t="shared" si="499"/>
        <v>9.8081023454157784E-2</v>
      </c>
      <c r="S7968">
        <v>0</v>
      </c>
      <c r="T7968">
        <v>13</v>
      </c>
      <c r="U7968">
        <v>46</v>
      </c>
    </row>
    <row r="7969" spans="1:21" x14ac:dyDescent="0.3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f t="shared" si="496"/>
        <v>180</v>
      </c>
      <c r="P7969" s="4">
        <f t="shared" si="497"/>
        <v>0</v>
      </c>
      <c r="Q7969" s="4">
        <f t="shared" si="498"/>
        <v>3.3333333333333333E-2</v>
      </c>
      <c r="R7969" s="4">
        <f t="shared" si="499"/>
        <v>0.13333333333333333</v>
      </c>
      <c r="S7969">
        <v>0</v>
      </c>
      <c r="T7969">
        <v>6</v>
      </c>
      <c r="U7969">
        <v>24</v>
      </c>
    </row>
    <row r="7970" spans="1:21" x14ac:dyDescent="0.3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f t="shared" si="496"/>
        <v>332</v>
      </c>
      <c r="P7970" s="4">
        <f t="shared" si="497"/>
        <v>9.0361445783132526E-3</v>
      </c>
      <c r="Q7970" s="4">
        <f t="shared" si="498"/>
        <v>1.8072289156626505E-2</v>
      </c>
      <c r="R7970" s="4">
        <f t="shared" si="499"/>
        <v>7.2289156626506021E-2</v>
      </c>
      <c r="S7970">
        <v>3</v>
      </c>
      <c r="T7970">
        <v>6</v>
      </c>
      <c r="U7970">
        <v>24</v>
      </c>
    </row>
    <row r="7971" spans="1:21" x14ac:dyDescent="0.3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f t="shared" si="496"/>
        <v>332</v>
      </c>
      <c r="P7971" s="4">
        <f t="shared" si="497"/>
        <v>0</v>
      </c>
      <c r="Q7971" s="4">
        <f t="shared" si="498"/>
        <v>4.2168674698795178E-2</v>
      </c>
      <c r="R7971" s="4">
        <f t="shared" si="499"/>
        <v>0.14457831325301204</v>
      </c>
      <c r="S7971">
        <v>0</v>
      </c>
      <c r="T7971">
        <v>14</v>
      </c>
      <c r="U7971">
        <v>48</v>
      </c>
    </row>
    <row r="7972" spans="1:21" x14ac:dyDescent="0.3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f t="shared" si="496"/>
        <v>180</v>
      </c>
      <c r="P7972" s="4">
        <f t="shared" si="497"/>
        <v>1.1111111111111112E-2</v>
      </c>
      <c r="Q7972" s="4">
        <f t="shared" si="498"/>
        <v>9.4444444444444442E-2</v>
      </c>
      <c r="R7972" s="4">
        <f t="shared" si="499"/>
        <v>0.30555555555555558</v>
      </c>
      <c r="S7972">
        <v>2</v>
      </c>
      <c r="T7972">
        <v>17</v>
      </c>
      <c r="U7972">
        <v>55</v>
      </c>
    </row>
    <row r="7973" spans="1:21" x14ac:dyDescent="0.3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f t="shared" si="496"/>
        <v>331</v>
      </c>
      <c r="P7973" s="4">
        <f t="shared" si="497"/>
        <v>0</v>
      </c>
      <c r="Q7973" s="4">
        <f t="shared" si="498"/>
        <v>3.3232628398791542E-2</v>
      </c>
      <c r="R7973" s="4">
        <f t="shared" si="499"/>
        <v>0.12084592145015106</v>
      </c>
      <c r="S7973">
        <v>0</v>
      </c>
      <c r="T7973">
        <v>11</v>
      </c>
      <c r="U7973">
        <v>40</v>
      </c>
    </row>
    <row r="7974" spans="1:21" x14ac:dyDescent="0.3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f t="shared" si="496"/>
        <v>180</v>
      </c>
      <c r="P7974" s="4">
        <f t="shared" si="497"/>
        <v>0</v>
      </c>
      <c r="Q7974" s="4">
        <f t="shared" si="498"/>
        <v>2.2222222222222223E-2</v>
      </c>
      <c r="R7974" s="4">
        <f t="shared" si="499"/>
        <v>0.1111111111111111</v>
      </c>
      <c r="S7974">
        <v>0</v>
      </c>
      <c r="T7974">
        <v>4</v>
      </c>
      <c r="U7974">
        <v>20</v>
      </c>
    </row>
    <row r="7975" spans="1:21" x14ac:dyDescent="0.3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f t="shared" si="496"/>
        <v>331</v>
      </c>
      <c r="P7975" s="4">
        <f t="shared" si="497"/>
        <v>0</v>
      </c>
      <c r="Q7975" s="4">
        <f t="shared" si="498"/>
        <v>1.5105740181268883E-2</v>
      </c>
      <c r="R7975" s="4">
        <f t="shared" si="499"/>
        <v>6.6465256797583083E-2</v>
      </c>
      <c r="S7975">
        <v>0</v>
      </c>
      <c r="T7975">
        <v>5</v>
      </c>
      <c r="U7975">
        <v>22</v>
      </c>
    </row>
    <row r="7976" spans="1:21" x14ac:dyDescent="0.3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f t="shared" si="496"/>
        <v>180</v>
      </c>
      <c r="P7976" s="4">
        <f t="shared" si="497"/>
        <v>0</v>
      </c>
      <c r="Q7976" s="4">
        <f t="shared" si="498"/>
        <v>4.4444444444444446E-2</v>
      </c>
      <c r="R7976" s="4">
        <f t="shared" si="499"/>
        <v>0.17777777777777778</v>
      </c>
      <c r="S7976">
        <v>0</v>
      </c>
      <c r="T7976">
        <v>8</v>
      </c>
      <c r="U7976">
        <v>32</v>
      </c>
    </row>
    <row r="7977" spans="1:21" x14ac:dyDescent="0.3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f t="shared" si="496"/>
        <v>180</v>
      </c>
      <c r="P7977" s="4">
        <f t="shared" si="497"/>
        <v>0</v>
      </c>
      <c r="Q7977" s="4">
        <f t="shared" si="498"/>
        <v>5.5555555555555552E-2</v>
      </c>
      <c r="R7977" s="4">
        <f t="shared" si="499"/>
        <v>0.19444444444444445</v>
      </c>
      <c r="S7977">
        <v>0</v>
      </c>
      <c r="T7977">
        <v>10</v>
      </c>
      <c r="U7977">
        <v>35</v>
      </c>
    </row>
    <row r="7978" spans="1:21" x14ac:dyDescent="0.3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f t="shared" si="496"/>
        <v>180</v>
      </c>
      <c r="P7978" s="4">
        <f t="shared" si="497"/>
        <v>0</v>
      </c>
      <c r="Q7978" s="4">
        <f t="shared" si="498"/>
        <v>1.1111111111111112E-2</v>
      </c>
      <c r="R7978" s="4">
        <f t="shared" si="499"/>
        <v>8.3333333333333329E-2</v>
      </c>
      <c r="S7978">
        <v>0</v>
      </c>
      <c r="T7978">
        <v>2</v>
      </c>
      <c r="U7978">
        <v>15</v>
      </c>
    </row>
    <row r="7979" spans="1:21" x14ac:dyDescent="0.3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f t="shared" si="496"/>
        <v>332</v>
      </c>
      <c r="P7979" s="4">
        <f t="shared" si="497"/>
        <v>3.0120481927710845E-3</v>
      </c>
      <c r="Q7979" s="4">
        <f t="shared" si="498"/>
        <v>3.614457831325301E-2</v>
      </c>
      <c r="R7979" s="4">
        <f t="shared" si="499"/>
        <v>0.12650602409638553</v>
      </c>
      <c r="S7979">
        <v>1</v>
      </c>
      <c r="T7979">
        <v>12</v>
      </c>
      <c r="U7979">
        <v>42</v>
      </c>
    </row>
    <row r="7980" spans="1:21" x14ac:dyDescent="0.3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f t="shared" si="496"/>
        <v>332</v>
      </c>
      <c r="P7980" s="4">
        <f t="shared" si="497"/>
        <v>0</v>
      </c>
      <c r="Q7980" s="4">
        <f t="shared" si="498"/>
        <v>2.4096385542168676E-2</v>
      </c>
      <c r="R7980" s="4">
        <f t="shared" si="499"/>
        <v>9.6385542168674704E-2</v>
      </c>
      <c r="S7980">
        <v>0</v>
      </c>
      <c r="T7980">
        <v>8</v>
      </c>
      <c r="U7980">
        <v>32</v>
      </c>
    </row>
    <row r="7981" spans="1:21" x14ac:dyDescent="0.3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f t="shared" si="496"/>
        <v>180</v>
      </c>
      <c r="P7981" s="4">
        <f t="shared" si="497"/>
        <v>0</v>
      </c>
      <c r="Q7981" s="4">
        <f t="shared" si="498"/>
        <v>0</v>
      </c>
      <c r="R7981" s="4">
        <f t="shared" si="499"/>
        <v>2.2222222222222223E-2</v>
      </c>
      <c r="S7981">
        <v>0</v>
      </c>
      <c r="T7981">
        <v>0</v>
      </c>
      <c r="U7981">
        <v>4</v>
      </c>
    </row>
    <row r="7982" spans="1:21" x14ac:dyDescent="0.3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f t="shared" si="496"/>
        <v>332</v>
      </c>
      <c r="P7982" s="4">
        <f t="shared" si="497"/>
        <v>0</v>
      </c>
      <c r="Q7982" s="4">
        <f t="shared" si="498"/>
        <v>9.0361445783132526E-3</v>
      </c>
      <c r="R7982" s="4">
        <f t="shared" si="499"/>
        <v>4.8192771084337352E-2</v>
      </c>
      <c r="S7982">
        <v>0</v>
      </c>
      <c r="T7982">
        <v>3</v>
      </c>
      <c r="U7982">
        <v>16</v>
      </c>
    </row>
    <row r="7983" spans="1:21" x14ac:dyDescent="0.3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f t="shared" si="496"/>
        <v>180</v>
      </c>
      <c r="P7983" s="4">
        <f t="shared" si="497"/>
        <v>5.5555555555555558E-3</v>
      </c>
      <c r="Q7983" s="4">
        <f t="shared" si="498"/>
        <v>2.7777777777777776E-2</v>
      </c>
      <c r="R7983" s="4">
        <f t="shared" si="499"/>
        <v>0.12222222222222222</v>
      </c>
      <c r="S7983">
        <v>1</v>
      </c>
      <c r="T7983">
        <v>5</v>
      </c>
      <c r="U7983">
        <v>22</v>
      </c>
    </row>
    <row r="7984" spans="1:21" x14ac:dyDescent="0.3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f t="shared" si="496"/>
        <v>180</v>
      </c>
      <c r="P7984" s="4">
        <f t="shared" si="497"/>
        <v>0</v>
      </c>
      <c r="Q7984" s="4">
        <f t="shared" si="498"/>
        <v>3.888888888888889E-2</v>
      </c>
      <c r="R7984" s="4">
        <f t="shared" si="499"/>
        <v>0.16111111111111112</v>
      </c>
      <c r="S7984">
        <v>0</v>
      </c>
      <c r="T7984">
        <v>7</v>
      </c>
      <c r="U7984">
        <v>29</v>
      </c>
    </row>
    <row r="7985" spans="1:21" x14ac:dyDescent="0.3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f t="shared" si="496"/>
        <v>336</v>
      </c>
      <c r="P7985" s="4">
        <f t="shared" si="497"/>
        <v>2.976190476190476E-3</v>
      </c>
      <c r="Q7985" s="4">
        <f t="shared" si="498"/>
        <v>5.3571428571428568E-2</v>
      </c>
      <c r="R7985" s="4">
        <f t="shared" si="499"/>
        <v>0.17857142857142858</v>
      </c>
      <c r="S7985">
        <v>1</v>
      </c>
      <c r="T7985">
        <v>18</v>
      </c>
      <c r="U7985">
        <v>60</v>
      </c>
    </row>
    <row r="7986" spans="1:21" x14ac:dyDescent="0.3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f t="shared" si="496"/>
        <v>204</v>
      </c>
      <c r="P7986" s="4">
        <f t="shared" si="497"/>
        <v>0</v>
      </c>
      <c r="Q7986" s="4">
        <f t="shared" si="498"/>
        <v>4.4117647058823532E-2</v>
      </c>
      <c r="R7986" s="4">
        <f t="shared" si="499"/>
        <v>0.16666666666666666</v>
      </c>
      <c r="S7986">
        <v>0</v>
      </c>
      <c r="T7986">
        <v>9</v>
      </c>
      <c r="U7986">
        <v>34</v>
      </c>
    </row>
    <row r="7987" spans="1:21" x14ac:dyDescent="0.3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f t="shared" si="496"/>
        <v>180</v>
      </c>
      <c r="P7987" s="4">
        <f t="shared" si="497"/>
        <v>0</v>
      </c>
      <c r="Q7987" s="4">
        <f t="shared" si="498"/>
        <v>1.6666666666666666E-2</v>
      </c>
      <c r="R7987" s="4">
        <f t="shared" si="499"/>
        <v>9.4444444444444442E-2</v>
      </c>
      <c r="S7987">
        <v>0</v>
      </c>
      <c r="T7987">
        <v>3</v>
      </c>
      <c r="U7987">
        <v>17</v>
      </c>
    </row>
    <row r="7988" spans="1:21" x14ac:dyDescent="0.3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f t="shared" si="496"/>
        <v>332</v>
      </c>
      <c r="P7988" s="4">
        <f t="shared" si="497"/>
        <v>3.0120481927710845E-3</v>
      </c>
      <c r="Q7988" s="4">
        <f t="shared" si="498"/>
        <v>2.710843373493976E-2</v>
      </c>
      <c r="R7988" s="4">
        <f t="shared" si="499"/>
        <v>0.10240963855421686</v>
      </c>
      <c r="S7988">
        <v>1</v>
      </c>
      <c r="T7988">
        <v>9</v>
      </c>
      <c r="U7988">
        <v>34</v>
      </c>
    </row>
    <row r="7989" spans="1:21" x14ac:dyDescent="0.3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f t="shared" si="496"/>
        <v>331</v>
      </c>
      <c r="P7989" s="4">
        <f t="shared" si="497"/>
        <v>3.0211480362537764E-3</v>
      </c>
      <c r="Q7989" s="4">
        <f t="shared" si="498"/>
        <v>1.812688821752266E-2</v>
      </c>
      <c r="R7989" s="4">
        <f t="shared" si="499"/>
        <v>7.5528700906344406E-2</v>
      </c>
      <c r="S7989">
        <v>1</v>
      </c>
      <c r="T7989">
        <v>6</v>
      </c>
      <c r="U7989">
        <v>25</v>
      </c>
    </row>
    <row r="7990" spans="1:21" x14ac:dyDescent="0.3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f t="shared" si="496"/>
        <v>180</v>
      </c>
      <c r="P7990" s="4">
        <f t="shared" si="497"/>
        <v>0</v>
      </c>
      <c r="Q7990" s="4">
        <f t="shared" si="498"/>
        <v>5.5555555555555552E-2</v>
      </c>
      <c r="R7990" s="4">
        <f t="shared" si="499"/>
        <v>0.19444444444444445</v>
      </c>
      <c r="S7990">
        <v>0</v>
      </c>
      <c r="T7990">
        <v>10</v>
      </c>
      <c r="U7990">
        <v>35</v>
      </c>
    </row>
    <row r="7991" spans="1:21" x14ac:dyDescent="0.3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f t="shared" si="496"/>
        <v>180</v>
      </c>
      <c r="P7991" s="4">
        <f t="shared" si="497"/>
        <v>0</v>
      </c>
      <c r="Q7991" s="4">
        <f t="shared" si="498"/>
        <v>6.1111111111111109E-2</v>
      </c>
      <c r="R7991" s="4">
        <f t="shared" si="499"/>
        <v>0.21666666666666667</v>
      </c>
      <c r="S7991">
        <v>0</v>
      </c>
      <c r="T7991">
        <v>11</v>
      </c>
      <c r="U7991">
        <v>39</v>
      </c>
    </row>
    <row r="7992" spans="1:21" x14ac:dyDescent="0.3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f t="shared" si="496"/>
        <v>180</v>
      </c>
      <c r="P7992" s="4">
        <f t="shared" si="497"/>
        <v>0</v>
      </c>
      <c r="Q7992" s="4">
        <f t="shared" si="498"/>
        <v>7.7777777777777779E-2</v>
      </c>
      <c r="R7992" s="4">
        <f t="shared" si="499"/>
        <v>0.2722222222222222</v>
      </c>
      <c r="S7992">
        <v>0</v>
      </c>
      <c r="T7992">
        <v>14</v>
      </c>
      <c r="U7992">
        <v>49</v>
      </c>
    </row>
    <row r="7993" spans="1:21" x14ac:dyDescent="0.3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f t="shared" si="496"/>
        <v>180</v>
      </c>
      <c r="P7993" s="4">
        <f t="shared" si="497"/>
        <v>0</v>
      </c>
      <c r="Q7993" s="4">
        <f t="shared" si="498"/>
        <v>4.4444444444444446E-2</v>
      </c>
      <c r="R7993" s="4">
        <f t="shared" si="499"/>
        <v>0.16666666666666666</v>
      </c>
      <c r="S7993">
        <v>0</v>
      </c>
      <c r="T7993">
        <v>8</v>
      </c>
      <c r="U7993">
        <v>30</v>
      </c>
    </row>
    <row r="7994" spans="1:21" x14ac:dyDescent="0.3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f t="shared" si="496"/>
        <v>272</v>
      </c>
      <c r="P7994" s="4">
        <f t="shared" si="497"/>
        <v>3.6764705882352941E-3</v>
      </c>
      <c r="Q7994" s="4">
        <f t="shared" si="498"/>
        <v>6.25E-2</v>
      </c>
      <c r="R7994" s="4">
        <f t="shared" si="499"/>
        <v>0.20588235294117646</v>
      </c>
      <c r="S7994">
        <v>1</v>
      </c>
      <c r="T7994">
        <v>17</v>
      </c>
      <c r="U7994">
        <v>56</v>
      </c>
    </row>
    <row r="7995" spans="1:21" x14ac:dyDescent="0.3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f t="shared" si="496"/>
        <v>180</v>
      </c>
      <c r="P7995" s="4">
        <f t="shared" si="497"/>
        <v>0</v>
      </c>
      <c r="Q7995" s="4">
        <f t="shared" si="498"/>
        <v>7.2222222222222215E-2</v>
      </c>
      <c r="R7995" s="4">
        <f t="shared" si="499"/>
        <v>0.24444444444444444</v>
      </c>
      <c r="S7995">
        <v>0</v>
      </c>
      <c r="T7995">
        <v>13</v>
      </c>
      <c r="U7995">
        <v>44</v>
      </c>
    </row>
    <row r="7996" spans="1:21" x14ac:dyDescent="0.3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f t="shared" si="496"/>
        <v>235</v>
      </c>
      <c r="P7996" s="4">
        <f t="shared" si="497"/>
        <v>0</v>
      </c>
      <c r="Q7996" s="4">
        <f t="shared" si="498"/>
        <v>1.7021276595744681E-2</v>
      </c>
      <c r="R7996" s="4">
        <f t="shared" si="499"/>
        <v>8.085106382978724E-2</v>
      </c>
      <c r="S7996">
        <v>0</v>
      </c>
      <c r="T7996">
        <v>4</v>
      </c>
      <c r="U7996">
        <v>19</v>
      </c>
    </row>
    <row r="7997" spans="1:21" x14ac:dyDescent="0.3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f t="shared" si="496"/>
        <v>180</v>
      </c>
      <c r="P7997" s="4">
        <f t="shared" si="497"/>
        <v>0</v>
      </c>
      <c r="Q7997" s="4">
        <f t="shared" si="498"/>
        <v>0.1111111111111111</v>
      </c>
      <c r="R7997" s="4">
        <f t="shared" si="499"/>
        <v>0.3611111111111111</v>
      </c>
      <c r="S7997">
        <v>0</v>
      </c>
      <c r="T7997">
        <v>20</v>
      </c>
      <c r="U7997">
        <v>65</v>
      </c>
    </row>
    <row r="7998" spans="1:21" x14ac:dyDescent="0.3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f t="shared" si="496"/>
        <v>331</v>
      </c>
      <c r="P7998" s="4">
        <f t="shared" si="497"/>
        <v>9.0634441087613302E-3</v>
      </c>
      <c r="Q7998" s="4">
        <f t="shared" si="498"/>
        <v>3.0211480362537766E-2</v>
      </c>
      <c r="R7998" s="4">
        <f t="shared" si="499"/>
        <v>0.10574018126888217</v>
      </c>
      <c r="S7998">
        <v>3</v>
      </c>
      <c r="T7998">
        <v>10</v>
      </c>
      <c r="U7998">
        <v>35</v>
      </c>
    </row>
    <row r="7999" spans="1:21" x14ac:dyDescent="0.3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f t="shared" si="496"/>
        <v>180</v>
      </c>
      <c r="P7999" s="4">
        <f t="shared" si="497"/>
        <v>5.5555555555555558E-3</v>
      </c>
      <c r="Q7999" s="4">
        <f t="shared" si="498"/>
        <v>1.6666666666666666E-2</v>
      </c>
      <c r="R7999" s="4">
        <f t="shared" si="499"/>
        <v>9.4444444444444442E-2</v>
      </c>
      <c r="S7999">
        <v>1</v>
      </c>
      <c r="T7999">
        <v>3</v>
      </c>
      <c r="U7999">
        <v>17</v>
      </c>
    </row>
    <row r="8000" spans="1:21" x14ac:dyDescent="0.3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f t="shared" si="496"/>
        <v>180</v>
      </c>
      <c r="P8000" s="4">
        <f t="shared" si="497"/>
        <v>1.1111111111111112E-2</v>
      </c>
      <c r="Q8000" s="4">
        <f t="shared" si="498"/>
        <v>9.4444444444444442E-2</v>
      </c>
      <c r="R8000" s="4">
        <f t="shared" si="499"/>
        <v>0.31111111111111112</v>
      </c>
      <c r="S8000">
        <v>2</v>
      </c>
      <c r="T8000">
        <v>17</v>
      </c>
      <c r="U8000">
        <v>56</v>
      </c>
    </row>
    <row r="8001" spans="1:21" x14ac:dyDescent="0.3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f t="shared" si="496"/>
        <v>180</v>
      </c>
      <c r="P8001" s="4">
        <f t="shared" si="497"/>
        <v>0</v>
      </c>
      <c r="Q8001" s="4">
        <f t="shared" si="498"/>
        <v>0.10555555555555556</v>
      </c>
      <c r="R8001" s="4">
        <f t="shared" si="499"/>
        <v>0.35</v>
      </c>
      <c r="S8001">
        <v>0</v>
      </c>
      <c r="T8001">
        <v>19</v>
      </c>
      <c r="U8001">
        <v>63</v>
      </c>
    </row>
    <row r="8002" spans="1:21" x14ac:dyDescent="0.3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f t="shared" si="496"/>
        <v>235</v>
      </c>
      <c r="P8002" s="4">
        <f t="shared" si="497"/>
        <v>0</v>
      </c>
      <c r="Q8002" s="4">
        <f t="shared" si="498"/>
        <v>3.4042553191489362E-2</v>
      </c>
      <c r="R8002" s="4">
        <f t="shared" si="499"/>
        <v>0.1276595744680851</v>
      </c>
      <c r="S8002">
        <v>0</v>
      </c>
      <c r="T8002">
        <v>8</v>
      </c>
      <c r="U8002">
        <v>30</v>
      </c>
    </row>
    <row r="8003" spans="1:21" x14ac:dyDescent="0.3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f t="shared" ref="O8003:O8066" si="500">L8003+M8003+N8003</f>
        <v>180</v>
      </c>
      <c r="P8003" s="4">
        <f t="shared" ref="P8003:P8066" si="501">S8003/O8003</f>
        <v>0</v>
      </c>
      <c r="Q8003" s="4">
        <f t="shared" ref="Q8003:Q8066" si="502">T8003/O8003</f>
        <v>2.7777777777777776E-2</v>
      </c>
      <c r="R8003" s="4">
        <f t="shared" ref="R8003:R8066" si="503">U8003/O8003</f>
        <v>0.12222222222222222</v>
      </c>
      <c r="S8003">
        <v>0</v>
      </c>
      <c r="T8003">
        <v>5</v>
      </c>
      <c r="U8003">
        <v>22</v>
      </c>
    </row>
    <row r="8004" spans="1:21" x14ac:dyDescent="0.3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f t="shared" si="500"/>
        <v>469</v>
      </c>
      <c r="P8004" s="4">
        <f t="shared" si="501"/>
        <v>0</v>
      </c>
      <c r="Q8004" s="4">
        <f t="shared" si="502"/>
        <v>1.4925373134328358E-2</v>
      </c>
      <c r="R8004" s="4">
        <f t="shared" si="503"/>
        <v>5.9701492537313432E-2</v>
      </c>
      <c r="S8004">
        <v>0</v>
      </c>
      <c r="T8004">
        <v>7</v>
      </c>
      <c r="U8004">
        <v>28</v>
      </c>
    </row>
    <row r="8005" spans="1:21" x14ac:dyDescent="0.3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f t="shared" si="500"/>
        <v>469</v>
      </c>
      <c r="P8005" s="4">
        <f t="shared" si="501"/>
        <v>0</v>
      </c>
      <c r="Q8005" s="4">
        <f t="shared" si="502"/>
        <v>2.5586353944562899E-2</v>
      </c>
      <c r="R8005" s="4">
        <f t="shared" si="503"/>
        <v>8.7420042643923238E-2</v>
      </c>
      <c r="S8005">
        <v>0</v>
      </c>
      <c r="T8005">
        <v>12</v>
      </c>
      <c r="U8005">
        <v>41</v>
      </c>
    </row>
    <row r="8006" spans="1:21" x14ac:dyDescent="0.3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f t="shared" si="500"/>
        <v>336</v>
      </c>
      <c r="P8006" s="4">
        <f t="shared" si="501"/>
        <v>0</v>
      </c>
      <c r="Q8006" s="4">
        <f t="shared" si="502"/>
        <v>4.4642857142857144E-2</v>
      </c>
      <c r="R8006" s="4">
        <f t="shared" si="503"/>
        <v>0.14880952380952381</v>
      </c>
      <c r="S8006">
        <v>0</v>
      </c>
      <c r="T8006">
        <v>15</v>
      </c>
      <c r="U8006">
        <v>50</v>
      </c>
    </row>
    <row r="8007" spans="1:21" x14ac:dyDescent="0.3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f t="shared" si="500"/>
        <v>180</v>
      </c>
      <c r="P8007" s="4">
        <f t="shared" si="501"/>
        <v>0</v>
      </c>
      <c r="Q8007" s="4">
        <f t="shared" si="502"/>
        <v>6.1111111111111109E-2</v>
      </c>
      <c r="R8007" s="4">
        <f t="shared" si="503"/>
        <v>0.21666666666666667</v>
      </c>
      <c r="S8007">
        <v>0</v>
      </c>
      <c r="T8007">
        <v>11</v>
      </c>
      <c r="U8007">
        <v>39</v>
      </c>
    </row>
    <row r="8008" spans="1:21" x14ac:dyDescent="0.3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f t="shared" si="500"/>
        <v>180</v>
      </c>
      <c r="P8008" s="4">
        <f t="shared" si="501"/>
        <v>5.5555555555555558E-3</v>
      </c>
      <c r="Q8008" s="4">
        <f t="shared" si="502"/>
        <v>4.4444444444444446E-2</v>
      </c>
      <c r="R8008" s="4">
        <f t="shared" si="503"/>
        <v>0.17777777777777778</v>
      </c>
      <c r="S8008">
        <v>1</v>
      </c>
      <c r="T8008">
        <v>8</v>
      </c>
      <c r="U8008">
        <v>32</v>
      </c>
    </row>
    <row r="8009" spans="1:21" x14ac:dyDescent="0.3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f t="shared" si="500"/>
        <v>204</v>
      </c>
      <c r="P8009" s="4">
        <f t="shared" si="501"/>
        <v>0</v>
      </c>
      <c r="Q8009" s="4">
        <f t="shared" si="502"/>
        <v>7.8431372549019607E-2</v>
      </c>
      <c r="R8009" s="4">
        <f t="shared" si="503"/>
        <v>0.26470588235294118</v>
      </c>
      <c r="S8009">
        <v>0</v>
      </c>
      <c r="T8009">
        <v>16</v>
      </c>
      <c r="U8009">
        <v>54</v>
      </c>
    </row>
    <row r="8010" spans="1:21" x14ac:dyDescent="0.3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f t="shared" si="500"/>
        <v>180</v>
      </c>
      <c r="P8010" s="4">
        <f t="shared" si="501"/>
        <v>0</v>
      </c>
      <c r="Q8010" s="4">
        <f t="shared" si="502"/>
        <v>3.3333333333333333E-2</v>
      </c>
      <c r="R8010" s="4">
        <f t="shared" si="503"/>
        <v>0.1388888888888889</v>
      </c>
      <c r="S8010">
        <v>0</v>
      </c>
      <c r="T8010">
        <v>6</v>
      </c>
      <c r="U8010">
        <v>25</v>
      </c>
    </row>
    <row r="8011" spans="1:21" x14ac:dyDescent="0.3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f t="shared" si="500"/>
        <v>180</v>
      </c>
      <c r="P8011" s="4">
        <f t="shared" si="501"/>
        <v>0</v>
      </c>
      <c r="Q8011" s="4">
        <f t="shared" si="502"/>
        <v>7.2222222222222215E-2</v>
      </c>
      <c r="R8011" s="4">
        <f t="shared" si="503"/>
        <v>0.25555555555555554</v>
      </c>
      <c r="S8011">
        <v>0</v>
      </c>
      <c r="T8011">
        <v>13</v>
      </c>
      <c r="U8011">
        <v>46</v>
      </c>
    </row>
    <row r="8012" spans="1:21" x14ac:dyDescent="0.3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f t="shared" si="500"/>
        <v>180</v>
      </c>
      <c r="P8012" s="4">
        <f t="shared" si="501"/>
        <v>0</v>
      </c>
      <c r="Q8012" s="4">
        <f t="shared" si="502"/>
        <v>3.3333333333333333E-2</v>
      </c>
      <c r="R8012" s="4">
        <f t="shared" si="503"/>
        <v>0.14444444444444443</v>
      </c>
      <c r="S8012">
        <v>0</v>
      </c>
      <c r="T8012">
        <v>6</v>
      </c>
      <c r="U8012">
        <v>26</v>
      </c>
    </row>
    <row r="8013" spans="1:21" x14ac:dyDescent="0.3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f t="shared" si="500"/>
        <v>332</v>
      </c>
      <c r="P8013" s="4">
        <f t="shared" si="501"/>
        <v>0</v>
      </c>
      <c r="Q8013" s="4">
        <f t="shared" si="502"/>
        <v>3.0120481927710843E-2</v>
      </c>
      <c r="R8013" s="4">
        <f t="shared" si="503"/>
        <v>0.11144578313253012</v>
      </c>
      <c r="S8013">
        <v>0</v>
      </c>
      <c r="T8013">
        <v>10</v>
      </c>
      <c r="U8013">
        <v>37</v>
      </c>
    </row>
    <row r="8014" spans="1:21" x14ac:dyDescent="0.3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f t="shared" si="500"/>
        <v>336</v>
      </c>
      <c r="P8014" s="4">
        <f t="shared" si="501"/>
        <v>0</v>
      </c>
      <c r="Q8014" s="4">
        <f t="shared" si="502"/>
        <v>2.0833333333333332E-2</v>
      </c>
      <c r="R8014" s="4">
        <f t="shared" si="503"/>
        <v>8.6309523809523808E-2</v>
      </c>
      <c r="S8014">
        <v>0</v>
      </c>
      <c r="T8014">
        <v>7</v>
      </c>
      <c r="U8014">
        <v>29</v>
      </c>
    </row>
    <row r="8015" spans="1:21" x14ac:dyDescent="0.3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f t="shared" si="500"/>
        <v>180</v>
      </c>
      <c r="P8015" s="4">
        <f t="shared" si="501"/>
        <v>0</v>
      </c>
      <c r="Q8015" s="4">
        <f t="shared" si="502"/>
        <v>3.888888888888889E-2</v>
      </c>
      <c r="R8015" s="4">
        <f t="shared" si="503"/>
        <v>0.16111111111111112</v>
      </c>
      <c r="S8015">
        <v>0</v>
      </c>
      <c r="T8015">
        <v>7</v>
      </c>
      <c r="U8015">
        <v>29</v>
      </c>
    </row>
    <row r="8016" spans="1:21" x14ac:dyDescent="0.3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f t="shared" si="500"/>
        <v>272</v>
      </c>
      <c r="P8016" s="4">
        <f t="shared" si="501"/>
        <v>0</v>
      </c>
      <c r="Q8016" s="4">
        <f t="shared" si="502"/>
        <v>2.2058823529411766E-2</v>
      </c>
      <c r="R8016" s="4">
        <f t="shared" si="503"/>
        <v>8.8235294117647065E-2</v>
      </c>
      <c r="S8016">
        <v>0</v>
      </c>
      <c r="T8016">
        <v>6</v>
      </c>
      <c r="U8016">
        <v>24</v>
      </c>
    </row>
    <row r="8017" spans="1:21" x14ac:dyDescent="0.3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f t="shared" si="500"/>
        <v>272</v>
      </c>
      <c r="P8017" s="4">
        <f t="shared" si="501"/>
        <v>0</v>
      </c>
      <c r="Q8017" s="4">
        <f t="shared" si="502"/>
        <v>5.514705882352941E-2</v>
      </c>
      <c r="R8017" s="4">
        <f t="shared" si="503"/>
        <v>0.1875</v>
      </c>
      <c r="S8017">
        <v>0</v>
      </c>
      <c r="T8017">
        <v>15</v>
      </c>
      <c r="U8017">
        <v>51</v>
      </c>
    </row>
    <row r="8018" spans="1:21" x14ac:dyDescent="0.3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f t="shared" si="500"/>
        <v>180</v>
      </c>
      <c r="P8018" s="4">
        <f t="shared" si="501"/>
        <v>0</v>
      </c>
      <c r="Q8018" s="4">
        <f t="shared" si="502"/>
        <v>2.2222222222222223E-2</v>
      </c>
      <c r="R8018" s="4">
        <f t="shared" si="503"/>
        <v>0.10555555555555556</v>
      </c>
      <c r="S8018">
        <v>0</v>
      </c>
      <c r="T8018">
        <v>4</v>
      </c>
      <c r="U8018">
        <v>19</v>
      </c>
    </row>
    <row r="8019" spans="1:21" x14ac:dyDescent="0.3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f t="shared" si="500"/>
        <v>235</v>
      </c>
      <c r="P8019" s="4">
        <f t="shared" si="501"/>
        <v>0</v>
      </c>
      <c r="Q8019" s="4">
        <f t="shared" si="502"/>
        <v>1.7021276595744681E-2</v>
      </c>
      <c r="R8019" s="4">
        <f t="shared" si="503"/>
        <v>8.085106382978724E-2</v>
      </c>
      <c r="S8019">
        <v>0</v>
      </c>
      <c r="T8019">
        <v>4</v>
      </c>
      <c r="U8019">
        <v>19</v>
      </c>
    </row>
    <row r="8020" spans="1:21" x14ac:dyDescent="0.3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f t="shared" si="500"/>
        <v>336</v>
      </c>
      <c r="P8020" s="4">
        <f t="shared" si="501"/>
        <v>0</v>
      </c>
      <c r="Q8020" s="4">
        <f t="shared" si="502"/>
        <v>5.6547619047619048E-2</v>
      </c>
      <c r="R8020" s="4">
        <f t="shared" si="503"/>
        <v>0.1875</v>
      </c>
      <c r="S8020">
        <v>0</v>
      </c>
      <c r="T8020">
        <v>19</v>
      </c>
      <c r="U8020">
        <v>63</v>
      </c>
    </row>
    <row r="8021" spans="1:21" x14ac:dyDescent="0.3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f t="shared" si="500"/>
        <v>331</v>
      </c>
      <c r="P8021" s="4">
        <f t="shared" si="501"/>
        <v>0</v>
      </c>
      <c r="Q8021" s="4">
        <f t="shared" si="502"/>
        <v>3.9274924471299093E-2</v>
      </c>
      <c r="R8021" s="4">
        <f t="shared" si="503"/>
        <v>0.13897280966767372</v>
      </c>
      <c r="S8021">
        <v>0</v>
      </c>
      <c r="T8021">
        <v>13</v>
      </c>
      <c r="U8021">
        <v>46</v>
      </c>
    </row>
    <row r="8022" spans="1:21" x14ac:dyDescent="0.3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f t="shared" si="500"/>
        <v>180</v>
      </c>
      <c r="P8022" s="4">
        <f t="shared" si="501"/>
        <v>5.5555555555555558E-3</v>
      </c>
      <c r="Q8022" s="4">
        <f t="shared" si="502"/>
        <v>0</v>
      </c>
      <c r="R8022" s="4">
        <f t="shared" si="503"/>
        <v>0</v>
      </c>
      <c r="S8022">
        <v>1</v>
      </c>
      <c r="T8022">
        <v>0</v>
      </c>
      <c r="U8022">
        <v>0</v>
      </c>
    </row>
    <row r="8023" spans="1:21" x14ac:dyDescent="0.3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f t="shared" si="500"/>
        <v>180</v>
      </c>
      <c r="P8023" s="4">
        <f t="shared" si="501"/>
        <v>0</v>
      </c>
      <c r="Q8023" s="4">
        <f t="shared" si="502"/>
        <v>2.7777777777777776E-2</v>
      </c>
      <c r="R8023" s="4">
        <f t="shared" si="503"/>
        <v>0.11666666666666667</v>
      </c>
      <c r="S8023">
        <v>0</v>
      </c>
      <c r="T8023">
        <v>5</v>
      </c>
      <c r="U8023">
        <v>21</v>
      </c>
    </row>
    <row r="8024" spans="1:21" x14ac:dyDescent="0.3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f t="shared" si="500"/>
        <v>204</v>
      </c>
      <c r="P8024" s="4">
        <f t="shared" si="501"/>
        <v>0</v>
      </c>
      <c r="Q8024" s="4">
        <f t="shared" si="502"/>
        <v>0</v>
      </c>
      <c r="R8024" s="4">
        <f t="shared" si="503"/>
        <v>9.8039215686274508E-3</v>
      </c>
      <c r="S8024">
        <v>0</v>
      </c>
      <c r="T8024">
        <v>0</v>
      </c>
      <c r="U8024">
        <v>2</v>
      </c>
    </row>
    <row r="8025" spans="1:21" x14ac:dyDescent="0.3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f t="shared" si="500"/>
        <v>180</v>
      </c>
      <c r="P8025" s="4">
        <f t="shared" si="501"/>
        <v>1.1111111111111112E-2</v>
      </c>
      <c r="Q8025" s="4">
        <f t="shared" si="502"/>
        <v>1.6666666666666666E-2</v>
      </c>
      <c r="R8025" s="4">
        <f t="shared" si="503"/>
        <v>8.3333333333333329E-2</v>
      </c>
      <c r="S8025">
        <v>2</v>
      </c>
      <c r="T8025">
        <v>3</v>
      </c>
      <c r="U8025">
        <v>15</v>
      </c>
    </row>
    <row r="8026" spans="1:21" x14ac:dyDescent="0.3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f t="shared" si="500"/>
        <v>180</v>
      </c>
      <c r="P8026" s="4">
        <f t="shared" si="501"/>
        <v>5.5555555555555558E-3</v>
      </c>
      <c r="Q8026" s="4">
        <f t="shared" si="502"/>
        <v>0</v>
      </c>
      <c r="R8026" s="4">
        <f t="shared" si="503"/>
        <v>0</v>
      </c>
      <c r="S8026">
        <v>1</v>
      </c>
      <c r="T8026">
        <v>0</v>
      </c>
      <c r="U8026">
        <v>0</v>
      </c>
    </row>
    <row r="8027" spans="1:21" x14ac:dyDescent="0.3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f t="shared" si="500"/>
        <v>332</v>
      </c>
      <c r="P8027" s="4">
        <f t="shared" si="501"/>
        <v>1.2048192771084338E-2</v>
      </c>
      <c r="Q8027" s="4">
        <f t="shared" si="502"/>
        <v>2.1084337349397589E-2</v>
      </c>
      <c r="R8027" s="4">
        <f t="shared" si="503"/>
        <v>8.4337349397590355E-2</v>
      </c>
      <c r="S8027">
        <v>4</v>
      </c>
      <c r="T8027">
        <v>7</v>
      </c>
      <c r="U8027">
        <v>28</v>
      </c>
    </row>
    <row r="8028" spans="1:21" x14ac:dyDescent="0.3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f t="shared" si="500"/>
        <v>180</v>
      </c>
      <c r="P8028" s="4">
        <f t="shared" si="501"/>
        <v>5.5555555555555558E-3</v>
      </c>
      <c r="Q8028" s="4">
        <f t="shared" si="502"/>
        <v>1.1111111111111112E-2</v>
      </c>
      <c r="R8028" s="4">
        <f t="shared" si="503"/>
        <v>6.6666666666666666E-2</v>
      </c>
      <c r="S8028">
        <v>1</v>
      </c>
      <c r="T8028">
        <v>2</v>
      </c>
      <c r="U8028">
        <v>12</v>
      </c>
    </row>
    <row r="8029" spans="1:21" x14ac:dyDescent="0.3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f t="shared" si="500"/>
        <v>180</v>
      </c>
      <c r="P8029" s="4">
        <f t="shared" si="501"/>
        <v>0</v>
      </c>
      <c r="Q8029" s="4">
        <f t="shared" si="502"/>
        <v>4.4444444444444446E-2</v>
      </c>
      <c r="R8029" s="4">
        <f t="shared" si="503"/>
        <v>0.17222222222222222</v>
      </c>
      <c r="S8029">
        <v>0</v>
      </c>
      <c r="T8029">
        <v>8</v>
      </c>
      <c r="U8029">
        <v>31</v>
      </c>
    </row>
    <row r="8030" spans="1:21" x14ac:dyDescent="0.3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f t="shared" si="500"/>
        <v>272</v>
      </c>
      <c r="P8030" s="4">
        <f t="shared" si="501"/>
        <v>0</v>
      </c>
      <c r="Q8030" s="4">
        <f t="shared" si="502"/>
        <v>0</v>
      </c>
      <c r="R8030" s="4">
        <f t="shared" si="503"/>
        <v>1.8382352941176471E-2</v>
      </c>
      <c r="S8030">
        <v>0</v>
      </c>
      <c r="T8030">
        <v>0</v>
      </c>
      <c r="U8030">
        <v>5</v>
      </c>
    </row>
    <row r="8031" spans="1:21" x14ac:dyDescent="0.3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f t="shared" si="500"/>
        <v>180</v>
      </c>
      <c r="P8031" s="4">
        <f t="shared" si="501"/>
        <v>5.5555555555555558E-3</v>
      </c>
      <c r="Q8031" s="4">
        <f t="shared" si="502"/>
        <v>4.4444444444444446E-2</v>
      </c>
      <c r="R8031" s="4">
        <f t="shared" si="503"/>
        <v>0.17777777777777778</v>
      </c>
      <c r="S8031">
        <v>1</v>
      </c>
      <c r="T8031">
        <v>8</v>
      </c>
      <c r="U8031">
        <v>32</v>
      </c>
    </row>
    <row r="8032" spans="1:21" x14ac:dyDescent="0.3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f t="shared" si="500"/>
        <v>180</v>
      </c>
      <c r="P8032" s="4">
        <f t="shared" si="501"/>
        <v>1.6666666666666666E-2</v>
      </c>
      <c r="Q8032" s="4">
        <f t="shared" si="502"/>
        <v>3.3333333333333333E-2</v>
      </c>
      <c r="R8032" s="4">
        <f t="shared" si="503"/>
        <v>0.13333333333333333</v>
      </c>
      <c r="S8032">
        <v>3</v>
      </c>
      <c r="T8032">
        <v>6</v>
      </c>
      <c r="U8032">
        <v>24</v>
      </c>
    </row>
    <row r="8033" spans="1:21" x14ac:dyDescent="0.3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f t="shared" si="500"/>
        <v>216</v>
      </c>
      <c r="P8033" s="4">
        <f t="shared" si="501"/>
        <v>0</v>
      </c>
      <c r="Q8033" s="4">
        <f t="shared" si="502"/>
        <v>7.407407407407407E-2</v>
      </c>
      <c r="R8033" s="4">
        <f t="shared" si="503"/>
        <v>0.25</v>
      </c>
      <c r="S8033">
        <v>0</v>
      </c>
      <c r="T8033">
        <v>16</v>
      </c>
      <c r="U8033">
        <v>54</v>
      </c>
    </row>
    <row r="8034" spans="1:21" x14ac:dyDescent="0.3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f t="shared" si="500"/>
        <v>180</v>
      </c>
      <c r="P8034" s="4">
        <f t="shared" si="501"/>
        <v>1.1111111111111112E-2</v>
      </c>
      <c r="Q8034" s="4">
        <f t="shared" si="502"/>
        <v>8.3333333333333329E-2</v>
      </c>
      <c r="R8034" s="4">
        <f t="shared" si="503"/>
        <v>0.28888888888888886</v>
      </c>
      <c r="S8034">
        <v>2</v>
      </c>
      <c r="T8034">
        <v>15</v>
      </c>
      <c r="U8034">
        <v>52</v>
      </c>
    </row>
    <row r="8035" spans="1:21" x14ac:dyDescent="0.3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f t="shared" si="500"/>
        <v>332</v>
      </c>
      <c r="P8035" s="4">
        <f t="shared" si="501"/>
        <v>0</v>
      </c>
      <c r="Q8035" s="4">
        <f t="shared" si="502"/>
        <v>3.614457831325301E-2</v>
      </c>
      <c r="R8035" s="4">
        <f t="shared" si="503"/>
        <v>0.12951807228915663</v>
      </c>
      <c r="S8035">
        <v>0</v>
      </c>
      <c r="T8035">
        <v>12</v>
      </c>
      <c r="U8035">
        <v>43</v>
      </c>
    </row>
    <row r="8036" spans="1:21" x14ac:dyDescent="0.3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f t="shared" si="500"/>
        <v>180</v>
      </c>
      <c r="P8036" s="4">
        <f t="shared" si="501"/>
        <v>0</v>
      </c>
      <c r="Q8036" s="4">
        <f t="shared" si="502"/>
        <v>3.3333333333333333E-2</v>
      </c>
      <c r="R8036" s="4">
        <f t="shared" si="503"/>
        <v>0.1388888888888889</v>
      </c>
      <c r="S8036">
        <v>0</v>
      </c>
      <c r="T8036">
        <v>6</v>
      </c>
      <c r="U8036">
        <v>25</v>
      </c>
    </row>
    <row r="8037" spans="1:21" x14ac:dyDescent="0.3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f t="shared" si="500"/>
        <v>180</v>
      </c>
      <c r="P8037" s="4">
        <f t="shared" si="501"/>
        <v>1.1111111111111112E-2</v>
      </c>
      <c r="Q8037" s="4">
        <f t="shared" si="502"/>
        <v>0.10555555555555556</v>
      </c>
      <c r="R8037" s="4">
        <f t="shared" si="503"/>
        <v>0.33888888888888891</v>
      </c>
      <c r="S8037">
        <v>2</v>
      </c>
      <c r="T8037">
        <v>19</v>
      </c>
      <c r="U8037">
        <v>61</v>
      </c>
    </row>
    <row r="8038" spans="1:21" x14ac:dyDescent="0.3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f t="shared" si="500"/>
        <v>180</v>
      </c>
      <c r="P8038" s="4">
        <f t="shared" si="501"/>
        <v>5.5555555555555558E-3</v>
      </c>
      <c r="Q8038" s="4">
        <f t="shared" si="502"/>
        <v>0</v>
      </c>
      <c r="R8038" s="4">
        <f t="shared" si="503"/>
        <v>3.3333333333333333E-2</v>
      </c>
      <c r="S8038">
        <v>1</v>
      </c>
      <c r="T8038">
        <v>0</v>
      </c>
      <c r="U8038">
        <v>6</v>
      </c>
    </row>
    <row r="8039" spans="1:21" x14ac:dyDescent="0.3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f t="shared" si="500"/>
        <v>180</v>
      </c>
      <c r="P8039" s="4">
        <f t="shared" si="501"/>
        <v>1.6666666666666666E-2</v>
      </c>
      <c r="Q8039" s="4">
        <f t="shared" si="502"/>
        <v>0</v>
      </c>
      <c r="R8039" s="4">
        <f t="shared" si="503"/>
        <v>4.4444444444444446E-2</v>
      </c>
      <c r="S8039">
        <v>3</v>
      </c>
      <c r="T8039">
        <v>0</v>
      </c>
      <c r="U8039">
        <v>8</v>
      </c>
    </row>
    <row r="8040" spans="1:21" x14ac:dyDescent="0.3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f t="shared" si="500"/>
        <v>216</v>
      </c>
      <c r="P8040" s="4">
        <f t="shared" si="501"/>
        <v>4.6296296296296294E-3</v>
      </c>
      <c r="Q8040" s="4">
        <f t="shared" si="502"/>
        <v>3.2407407407407406E-2</v>
      </c>
      <c r="R8040" s="4">
        <f t="shared" si="503"/>
        <v>0.13425925925925927</v>
      </c>
      <c r="S8040">
        <v>1</v>
      </c>
      <c r="T8040">
        <v>7</v>
      </c>
      <c r="U8040">
        <v>29</v>
      </c>
    </row>
    <row r="8041" spans="1:21" x14ac:dyDescent="0.3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f t="shared" si="500"/>
        <v>272</v>
      </c>
      <c r="P8041" s="4">
        <f t="shared" si="501"/>
        <v>0</v>
      </c>
      <c r="Q8041" s="4">
        <f t="shared" si="502"/>
        <v>7.3529411764705885E-2</v>
      </c>
      <c r="R8041" s="4">
        <f t="shared" si="503"/>
        <v>0.23897058823529413</v>
      </c>
      <c r="S8041">
        <v>0</v>
      </c>
      <c r="T8041">
        <v>20</v>
      </c>
      <c r="U8041">
        <v>65</v>
      </c>
    </row>
    <row r="8042" spans="1:21" x14ac:dyDescent="0.3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f t="shared" si="500"/>
        <v>180</v>
      </c>
      <c r="P8042" s="4">
        <f t="shared" si="501"/>
        <v>0</v>
      </c>
      <c r="Q8042" s="4">
        <f t="shared" si="502"/>
        <v>3.888888888888889E-2</v>
      </c>
      <c r="R8042" s="4">
        <f t="shared" si="503"/>
        <v>0.15</v>
      </c>
      <c r="S8042">
        <v>0</v>
      </c>
      <c r="T8042">
        <v>7</v>
      </c>
      <c r="U8042">
        <v>27</v>
      </c>
    </row>
    <row r="8043" spans="1:21" x14ac:dyDescent="0.3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f t="shared" si="500"/>
        <v>180</v>
      </c>
      <c r="P8043" s="4">
        <f t="shared" si="501"/>
        <v>1.1111111111111112E-2</v>
      </c>
      <c r="Q8043" s="4">
        <f t="shared" si="502"/>
        <v>3.888888888888889E-2</v>
      </c>
      <c r="R8043" s="4">
        <f t="shared" si="503"/>
        <v>0.15</v>
      </c>
      <c r="S8043">
        <v>2</v>
      </c>
      <c r="T8043">
        <v>7</v>
      </c>
      <c r="U8043">
        <v>27</v>
      </c>
    </row>
    <row r="8044" spans="1:21" x14ac:dyDescent="0.3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f t="shared" si="500"/>
        <v>332</v>
      </c>
      <c r="P8044" s="4">
        <f t="shared" si="501"/>
        <v>0</v>
      </c>
      <c r="Q8044" s="4">
        <f t="shared" si="502"/>
        <v>0</v>
      </c>
      <c r="R8044" s="4">
        <f t="shared" si="503"/>
        <v>2.4096385542168676E-2</v>
      </c>
      <c r="S8044">
        <v>0</v>
      </c>
      <c r="T8044">
        <v>0</v>
      </c>
      <c r="U8044">
        <v>8</v>
      </c>
    </row>
    <row r="8045" spans="1:21" x14ac:dyDescent="0.3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f t="shared" si="500"/>
        <v>180</v>
      </c>
      <c r="P8045" s="4">
        <f t="shared" si="501"/>
        <v>0</v>
      </c>
      <c r="Q8045" s="4">
        <f t="shared" si="502"/>
        <v>7.2222222222222215E-2</v>
      </c>
      <c r="R8045" s="4">
        <f t="shared" si="503"/>
        <v>0.25</v>
      </c>
      <c r="S8045">
        <v>0</v>
      </c>
      <c r="T8045">
        <v>13</v>
      </c>
      <c r="U8045">
        <v>45</v>
      </c>
    </row>
    <row r="8046" spans="1:21" x14ac:dyDescent="0.3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f t="shared" si="500"/>
        <v>180</v>
      </c>
      <c r="P8046" s="4">
        <f t="shared" si="501"/>
        <v>0</v>
      </c>
      <c r="Q8046" s="4">
        <f t="shared" si="502"/>
        <v>7.2222222222222215E-2</v>
      </c>
      <c r="R8046" s="4">
        <f t="shared" si="503"/>
        <v>0.25</v>
      </c>
      <c r="S8046">
        <v>0</v>
      </c>
      <c r="T8046">
        <v>13</v>
      </c>
      <c r="U8046">
        <v>45</v>
      </c>
    </row>
    <row r="8047" spans="1:21" x14ac:dyDescent="0.3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f t="shared" si="500"/>
        <v>180</v>
      </c>
      <c r="P8047" s="4">
        <f t="shared" si="501"/>
        <v>0</v>
      </c>
      <c r="Q8047" s="4">
        <f t="shared" si="502"/>
        <v>6.6666666666666666E-2</v>
      </c>
      <c r="R8047" s="4">
        <f t="shared" si="503"/>
        <v>0.2388888888888889</v>
      </c>
      <c r="S8047">
        <v>0</v>
      </c>
      <c r="T8047">
        <v>12</v>
      </c>
      <c r="U8047">
        <v>43</v>
      </c>
    </row>
    <row r="8048" spans="1:21" x14ac:dyDescent="0.3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f t="shared" si="500"/>
        <v>180</v>
      </c>
      <c r="P8048" s="4">
        <f t="shared" si="501"/>
        <v>0</v>
      </c>
      <c r="Q8048" s="4">
        <f t="shared" si="502"/>
        <v>2.2222222222222223E-2</v>
      </c>
      <c r="R8048" s="4">
        <f t="shared" si="503"/>
        <v>0.1111111111111111</v>
      </c>
      <c r="S8048">
        <v>0</v>
      </c>
      <c r="T8048">
        <v>4</v>
      </c>
      <c r="U8048">
        <v>20</v>
      </c>
    </row>
    <row r="8049" spans="1:21" x14ac:dyDescent="0.3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f t="shared" si="500"/>
        <v>180</v>
      </c>
      <c r="P8049" s="4">
        <f t="shared" si="501"/>
        <v>5.5555555555555558E-3</v>
      </c>
      <c r="Q8049" s="4">
        <f t="shared" si="502"/>
        <v>2.2222222222222223E-2</v>
      </c>
      <c r="R8049" s="4">
        <f t="shared" si="503"/>
        <v>0.10555555555555556</v>
      </c>
      <c r="S8049">
        <v>1</v>
      </c>
      <c r="T8049">
        <v>4</v>
      </c>
      <c r="U8049">
        <v>19</v>
      </c>
    </row>
    <row r="8050" spans="1:21" x14ac:dyDescent="0.3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f t="shared" si="500"/>
        <v>180</v>
      </c>
      <c r="P8050" s="4">
        <f t="shared" si="501"/>
        <v>0</v>
      </c>
      <c r="Q8050" s="4">
        <f t="shared" si="502"/>
        <v>5.5555555555555558E-3</v>
      </c>
      <c r="R8050" s="4">
        <f t="shared" si="503"/>
        <v>5.5555555555555552E-2</v>
      </c>
      <c r="S8050">
        <v>0</v>
      </c>
      <c r="T8050">
        <v>1</v>
      </c>
      <c r="U8050">
        <v>10</v>
      </c>
    </row>
    <row r="8051" spans="1:21" x14ac:dyDescent="0.3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f t="shared" si="500"/>
        <v>180</v>
      </c>
      <c r="P8051" s="4">
        <f t="shared" si="501"/>
        <v>0</v>
      </c>
      <c r="Q8051" s="4">
        <f t="shared" si="502"/>
        <v>4.4444444444444446E-2</v>
      </c>
      <c r="R8051" s="4">
        <f t="shared" si="503"/>
        <v>0.17777777777777778</v>
      </c>
      <c r="S8051">
        <v>0</v>
      </c>
      <c r="T8051">
        <v>8</v>
      </c>
      <c r="U8051">
        <v>32</v>
      </c>
    </row>
    <row r="8052" spans="1:21" x14ac:dyDescent="0.3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f t="shared" si="500"/>
        <v>272</v>
      </c>
      <c r="P8052" s="4">
        <f t="shared" si="501"/>
        <v>3.6764705882352941E-3</v>
      </c>
      <c r="Q8052" s="4">
        <f t="shared" si="502"/>
        <v>7.3529411764705881E-3</v>
      </c>
      <c r="R8052" s="4">
        <f t="shared" si="503"/>
        <v>4.779411764705882E-2</v>
      </c>
      <c r="S8052">
        <v>1</v>
      </c>
      <c r="T8052">
        <v>2</v>
      </c>
      <c r="U8052">
        <v>13</v>
      </c>
    </row>
    <row r="8053" spans="1:21" x14ac:dyDescent="0.3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f t="shared" si="500"/>
        <v>180</v>
      </c>
      <c r="P8053" s="4">
        <f t="shared" si="501"/>
        <v>0</v>
      </c>
      <c r="Q8053" s="4">
        <f t="shared" si="502"/>
        <v>5.5555555555555558E-3</v>
      </c>
      <c r="R8053" s="4">
        <f t="shared" si="503"/>
        <v>6.6666666666666666E-2</v>
      </c>
      <c r="S8053">
        <v>0</v>
      </c>
      <c r="T8053">
        <v>1</v>
      </c>
      <c r="U8053">
        <v>12</v>
      </c>
    </row>
    <row r="8054" spans="1:21" x14ac:dyDescent="0.3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f t="shared" si="500"/>
        <v>331</v>
      </c>
      <c r="P8054" s="4">
        <f t="shared" si="501"/>
        <v>3.0211480362537764E-3</v>
      </c>
      <c r="Q8054" s="4">
        <f t="shared" si="502"/>
        <v>1.5105740181268883E-2</v>
      </c>
      <c r="R8054" s="4">
        <f t="shared" si="503"/>
        <v>7.2507552870090641E-2</v>
      </c>
      <c r="S8054">
        <v>1</v>
      </c>
      <c r="T8054">
        <v>5</v>
      </c>
      <c r="U8054">
        <v>24</v>
      </c>
    </row>
    <row r="8055" spans="1:21" x14ac:dyDescent="0.3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f t="shared" si="500"/>
        <v>180</v>
      </c>
      <c r="P8055" s="4">
        <f t="shared" si="501"/>
        <v>0</v>
      </c>
      <c r="Q8055" s="4">
        <f t="shared" si="502"/>
        <v>2.7777777777777776E-2</v>
      </c>
      <c r="R8055" s="4">
        <f t="shared" si="503"/>
        <v>0.12777777777777777</v>
      </c>
      <c r="S8055">
        <v>0</v>
      </c>
      <c r="T8055">
        <v>5</v>
      </c>
      <c r="U8055">
        <v>23</v>
      </c>
    </row>
    <row r="8056" spans="1:21" x14ac:dyDescent="0.3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f t="shared" si="500"/>
        <v>180</v>
      </c>
      <c r="P8056" s="4">
        <f t="shared" si="501"/>
        <v>1.6666666666666666E-2</v>
      </c>
      <c r="Q8056" s="4">
        <f t="shared" si="502"/>
        <v>2.7777777777777776E-2</v>
      </c>
      <c r="R8056" s="4">
        <f t="shared" si="503"/>
        <v>0.12222222222222222</v>
      </c>
      <c r="S8056">
        <v>3</v>
      </c>
      <c r="T8056">
        <v>5</v>
      </c>
      <c r="U8056">
        <v>22</v>
      </c>
    </row>
    <row r="8057" spans="1:21" x14ac:dyDescent="0.3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f t="shared" si="500"/>
        <v>180</v>
      </c>
      <c r="P8057" s="4">
        <f t="shared" si="501"/>
        <v>0</v>
      </c>
      <c r="Q8057" s="4">
        <f t="shared" si="502"/>
        <v>5.5555555555555552E-2</v>
      </c>
      <c r="R8057" s="4">
        <f t="shared" si="503"/>
        <v>0.21111111111111111</v>
      </c>
      <c r="S8057">
        <v>0</v>
      </c>
      <c r="T8057">
        <v>10</v>
      </c>
      <c r="U8057">
        <v>38</v>
      </c>
    </row>
    <row r="8058" spans="1:21" x14ac:dyDescent="0.3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f t="shared" si="500"/>
        <v>180</v>
      </c>
      <c r="P8058" s="4">
        <f t="shared" si="501"/>
        <v>0</v>
      </c>
      <c r="Q8058" s="4">
        <f t="shared" si="502"/>
        <v>4.4444444444444446E-2</v>
      </c>
      <c r="R8058" s="4">
        <f t="shared" si="503"/>
        <v>0.17777777777777778</v>
      </c>
      <c r="S8058">
        <v>0</v>
      </c>
      <c r="T8058">
        <v>8</v>
      </c>
      <c r="U8058">
        <v>32</v>
      </c>
    </row>
    <row r="8059" spans="1:21" x14ac:dyDescent="0.3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f t="shared" si="500"/>
        <v>180</v>
      </c>
      <c r="P8059" s="4">
        <f t="shared" si="501"/>
        <v>1.1111111111111112E-2</v>
      </c>
      <c r="Q8059" s="4">
        <f t="shared" si="502"/>
        <v>3.3333333333333333E-2</v>
      </c>
      <c r="R8059" s="4">
        <f t="shared" si="503"/>
        <v>0.14444444444444443</v>
      </c>
      <c r="S8059">
        <v>2</v>
      </c>
      <c r="T8059">
        <v>6</v>
      </c>
      <c r="U8059">
        <v>26</v>
      </c>
    </row>
    <row r="8060" spans="1:21" x14ac:dyDescent="0.3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f t="shared" si="500"/>
        <v>180</v>
      </c>
      <c r="P8060" s="4">
        <f t="shared" si="501"/>
        <v>5.5555555555555558E-3</v>
      </c>
      <c r="Q8060" s="4">
        <f t="shared" si="502"/>
        <v>0.05</v>
      </c>
      <c r="R8060" s="4">
        <f t="shared" si="503"/>
        <v>0.18333333333333332</v>
      </c>
      <c r="S8060">
        <v>1</v>
      </c>
      <c r="T8060">
        <v>9</v>
      </c>
      <c r="U8060">
        <v>33</v>
      </c>
    </row>
    <row r="8061" spans="1:21" x14ac:dyDescent="0.3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f t="shared" si="500"/>
        <v>331</v>
      </c>
      <c r="P8061" s="4">
        <f t="shared" si="501"/>
        <v>0</v>
      </c>
      <c r="Q8061" s="4">
        <f t="shared" si="502"/>
        <v>6.0422960725075529E-3</v>
      </c>
      <c r="R8061" s="4">
        <f t="shared" si="503"/>
        <v>4.5317220543806644E-2</v>
      </c>
      <c r="S8061">
        <v>0</v>
      </c>
      <c r="T8061">
        <v>2</v>
      </c>
      <c r="U8061">
        <v>15</v>
      </c>
    </row>
    <row r="8062" spans="1:21" x14ac:dyDescent="0.3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f t="shared" si="500"/>
        <v>180</v>
      </c>
      <c r="P8062" s="4">
        <f t="shared" si="501"/>
        <v>2.2222222222222223E-2</v>
      </c>
      <c r="Q8062" s="4">
        <f t="shared" si="502"/>
        <v>4.4444444444444446E-2</v>
      </c>
      <c r="R8062" s="4">
        <f t="shared" si="503"/>
        <v>0.17777777777777778</v>
      </c>
      <c r="S8062">
        <v>4</v>
      </c>
      <c r="T8062">
        <v>8</v>
      </c>
      <c r="U8062">
        <v>32</v>
      </c>
    </row>
    <row r="8063" spans="1:21" x14ac:dyDescent="0.3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f t="shared" si="500"/>
        <v>180</v>
      </c>
      <c r="P8063" s="4">
        <f t="shared" si="501"/>
        <v>0</v>
      </c>
      <c r="Q8063" s="4">
        <f t="shared" si="502"/>
        <v>0.05</v>
      </c>
      <c r="R8063" s="4">
        <f t="shared" si="503"/>
        <v>0.18333333333333332</v>
      </c>
      <c r="S8063">
        <v>0</v>
      </c>
      <c r="T8063">
        <v>9</v>
      </c>
      <c r="U8063">
        <v>33</v>
      </c>
    </row>
    <row r="8064" spans="1:21" x14ac:dyDescent="0.3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f t="shared" si="500"/>
        <v>180</v>
      </c>
      <c r="P8064" s="4">
        <f t="shared" si="501"/>
        <v>1.6666666666666666E-2</v>
      </c>
      <c r="Q8064" s="4">
        <f t="shared" si="502"/>
        <v>0</v>
      </c>
      <c r="R8064" s="4">
        <f t="shared" si="503"/>
        <v>3.888888888888889E-2</v>
      </c>
      <c r="S8064">
        <v>3</v>
      </c>
      <c r="T8064">
        <v>0</v>
      </c>
      <c r="U8064">
        <v>7</v>
      </c>
    </row>
    <row r="8065" spans="1:21" x14ac:dyDescent="0.3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f t="shared" si="500"/>
        <v>180</v>
      </c>
      <c r="P8065" s="4">
        <f t="shared" si="501"/>
        <v>0</v>
      </c>
      <c r="Q8065" s="4">
        <f t="shared" si="502"/>
        <v>7.2222222222222215E-2</v>
      </c>
      <c r="R8065" s="4">
        <f t="shared" si="503"/>
        <v>0.25555555555555554</v>
      </c>
      <c r="S8065">
        <v>0</v>
      </c>
      <c r="T8065">
        <v>13</v>
      </c>
      <c r="U8065">
        <v>46</v>
      </c>
    </row>
    <row r="8066" spans="1:21" x14ac:dyDescent="0.3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f t="shared" si="500"/>
        <v>332</v>
      </c>
      <c r="P8066" s="4">
        <f t="shared" si="501"/>
        <v>0</v>
      </c>
      <c r="Q8066" s="4">
        <f t="shared" si="502"/>
        <v>9.0361445783132526E-3</v>
      </c>
      <c r="R8066" s="4">
        <f t="shared" si="503"/>
        <v>5.1204819277108432E-2</v>
      </c>
      <c r="S8066">
        <v>0</v>
      </c>
      <c r="T8066">
        <v>3</v>
      </c>
      <c r="U8066">
        <v>17</v>
      </c>
    </row>
    <row r="8067" spans="1:21" x14ac:dyDescent="0.3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f t="shared" ref="O8067:O8130" si="504">L8067+M8067+N8067</f>
        <v>336</v>
      </c>
      <c r="P8067" s="4">
        <f t="shared" ref="P8067:P8130" si="505">S8067/O8067</f>
        <v>0</v>
      </c>
      <c r="Q8067" s="4">
        <f t="shared" ref="Q8067:Q8130" si="506">T8067/O8067</f>
        <v>2.3809523809523808E-2</v>
      </c>
      <c r="R8067" s="4">
        <f t="shared" ref="R8067:R8130" si="507">U8067/O8067</f>
        <v>9.5238095238095233E-2</v>
      </c>
      <c r="S8067">
        <v>0</v>
      </c>
      <c r="T8067">
        <v>8</v>
      </c>
      <c r="U8067">
        <v>32</v>
      </c>
    </row>
    <row r="8068" spans="1:21" x14ac:dyDescent="0.3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f t="shared" si="504"/>
        <v>180</v>
      </c>
      <c r="P8068" s="4">
        <f t="shared" si="505"/>
        <v>0</v>
      </c>
      <c r="Q8068" s="4">
        <f t="shared" si="506"/>
        <v>7.7777777777777779E-2</v>
      </c>
      <c r="R8068" s="4">
        <f t="shared" si="507"/>
        <v>0.26666666666666666</v>
      </c>
      <c r="S8068">
        <v>0</v>
      </c>
      <c r="T8068">
        <v>14</v>
      </c>
      <c r="U8068">
        <v>48</v>
      </c>
    </row>
    <row r="8069" spans="1:21" x14ac:dyDescent="0.3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f t="shared" si="504"/>
        <v>180</v>
      </c>
      <c r="P8069" s="4">
        <f t="shared" si="505"/>
        <v>0</v>
      </c>
      <c r="Q8069" s="4">
        <f t="shared" si="506"/>
        <v>7.2222222222222215E-2</v>
      </c>
      <c r="R8069" s="4">
        <f t="shared" si="507"/>
        <v>0.25</v>
      </c>
      <c r="S8069">
        <v>0</v>
      </c>
      <c r="T8069">
        <v>13</v>
      </c>
      <c r="U8069">
        <v>45</v>
      </c>
    </row>
    <row r="8070" spans="1:21" x14ac:dyDescent="0.3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f t="shared" si="504"/>
        <v>180</v>
      </c>
      <c r="P8070" s="4">
        <f t="shared" si="505"/>
        <v>0</v>
      </c>
      <c r="Q8070" s="4">
        <f t="shared" si="506"/>
        <v>4.4444444444444446E-2</v>
      </c>
      <c r="R8070" s="4">
        <f t="shared" si="507"/>
        <v>0.17222222222222222</v>
      </c>
      <c r="S8070">
        <v>0</v>
      </c>
      <c r="T8070">
        <v>8</v>
      </c>
      <c r="U8070">
        <v>31</v>
      </c>
    </row>
    <row r="8071" spans="1:21" x14ac:dyDescent="0.3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f t="shared" si="504"/>
        <v>332</v>
      </c>
      <c r="P8071" s="4">
        <f t="shared" si="505"/>
        <v>0</v>
      </c>
      <c r="Q8071" s="4">
        <f t="shared" si="506"/>
        <v>1.8072289156626505E-2</v>
      </c>
      <c r="R8071" s="4">
        <f t="shared" si="507"/>
        <v>7.5301204819277115E-2</v>
      </c>
      <c r="S8071">
        <v>0</v>
      </c>
      <c r="T8071">
        <v>6</v>
      </c>
      <c r="U8071">
        <v>25</v>
      </c>
    </row>
    <row r="8072" spans="1:21" x14ac:dyDescent="0.3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f t="shared" si="504"/>
        <v>180</v>
      </c>
      <c r="P8072" s="4">
        <f t="shared" si="505"/>
        <v>0</v>
      </c>
      <c r="Q8072" s="4">
        <f t="shared" si="506"/>
        <v>7.2222222222222215E-2</v>
      </c>
      <c r="R8072" s="4">
        <f t="shared" si="507"/>
        <v>0.25</v>
      </c>
      <c r="S8072">
        <v>0</v>
      </c>
      <c r="T8072">
        <v>13</v>
      </c>
      <c r="U8072">
        <v>45</v>
      </c>
    </row>
    <row r="8073" spans="1:21" x14ac:dyDescent="0.3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f t="shared" si="504"/>
        <v>332</v>
      </c>
      <c r="P8073" s="4">
        <f t="shared" si="505"/>
        <v>0</v>
      </c>
      <c r="Q8073" s="4">
        <f t="shared" si="506"/>
        <v>3.313253012048193E-2</v>
      </c>
      <c r="R8073" s="4">
        <f t="shared" si="507"/>
        <v>0.12349397590361445</v>
      </c>
      <c r="S8073">
        <v>0</v>
      </c>
      <c r="T8073">
        <v>11</v>
      </c>
      <c r="U8073">
        <v>41</v>
      </c>
    </row>
    <row r="8074" spans="1:21" x14ac:dyDescent="0.3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f t="shared" si="504"/>
        <v>469</v>
      </c>
      <c r="P8074" s="4">
        <f t="shared" si="505"/>
        <v>4.2643923240938165E-3</v>
      </c>
      <c r="Q8074" s="4">
        <f t="shared" si="506"/>
        <v>8.5287846481876331E-3</v>
      </c>
      <c r="R8074" s="4">
        <f t="shared" si="507"/>
        <v>4.4776119402985072E-2</v>
      </c>
      <c r="S8074">
        <v>2</v>
      </c>
      <c r="T8074">
        <v>4</v>
      </c>
      <c r="U8074">
        <v>21</v>
      </c>
    </row>
    <row r="8075" spans="1:21" x14ac:dyDescent="0.3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f t="shared" si="504"/>
        <v>180</v>
      </c>
      <c r="P8075" s="4">
        <f t="shared" si="505"/>
        <v>0</v>
      </c>
      <c r="Q8075" s="4">
        <f t="shared" si="506"/>
        <v>1.6666666666666666E-2</v>
      </c>
      <c r="R8075" s="4">
        <f t="shared" si="507"/>
        <v>0.1</v>
      </c>
      <c r="S8075">
        <v>0</v>
      </c>
      <c r="T8075">
        <v>3</v>
      </c>
      <c r="U8075">
        <v>18</v>
      </c>
    </row>
    <row r="8076" spans="1:21" x14ac:dyDescent="0.3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f t="shared" si="504"/>
        <v>180</v>
      </c>
      <c r="P8076" s="4">
        <f t="shared" si="505"/>
        <v>5.5555555555555558E-3</v>
      </c>
      <c r="Q8076" s="4">
        <f t="shared" si="506"/>
        <v>0</v>
      </c>
      <c r="R8076" s="4">
        <f t="shared" si="507"/>
        <v>0</v>
      </c>
      <c r="S8076">
        <v>1</v>
      </c>
      <c r="T8076">
        <v>0</v>
      </c>
      <c r="U8076">
        <v>0</v>
      </c>
    </row>
    <row r="8077" spans="1:21" x14ac:dyDescent="0.3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f t="shared" si="504"/>
        <v>180</v>
      </c>
      <c r="P8077" s="4">
        <f t="shared" si="505"/>
        <v>1.6666666666666666E-2</v>
      </c>
      <c r="Q8077" s="4">
        <f t="shared" si="506"/>
        <v>0.05</v>
      </c>
      <c r="R8077" s="4">
        <f t="shared" si="507"/>
        <v>0.18333333333333332</v>
      </c>
      <c r="S8077">
        <v>3</v>
      </c>
      <c r="T8077">
        <v>9</v>
      </c>
      <c r="U8077">
        <v>33</v>
      </c>
    </row>
    <row r="8078" spans="1:21" x14ac:dyDescent="0.3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f t="shared" si="504"/>
        <v>180</v>
      </c>
      <c r="P8078" s="4">
        <f t="shared" si="505"/>
        <v>5.5555555555555558E-3</v>
      </c>
      <c r="Q8078" s="4">
        <f t="shared" si="506"/>
        <v>3.888888888888889E-2</v>
      </c>
      <c r="R8078" s="4">
        <f t="shared" si="507"/>
        <v>0.16111111111111112</v>
      </c>
      <c r="S8078">
        <v>1</v>
      </c>
      <c r="T8078">
        <v>7</v>
      </c>
      <c r="U8078">
        <v>29</v>
      </c>
    </row>
    <row r="8079" spans="1:21" x14ac:dyDescent="0.3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f t="shared" si="504"/>
        <v>256</v>
      </c>
      <c r="P8079" s="4">
        <f t="shared" si="505"/>
        <v>1.5625E-2</v>
      </c>
      <c r="Q8079" s="4">
        <f t="shared" si="506"/>
        <v>5.46875E-2</v>
      </c>
      <c r="R8079" s="4">
        <f t="shared" si="507"/>
        <v>0.1875</v>
      </c>
      <c r="S8079">
        <v>4</v>
      </c>
      <c r="T8079">
        <v>14</v>
      </c>
      <c r="U8079">
        <v>48</v>
      </c>
    </row>
    <row r="8080" spans="1:21" x14ac:dyDescent="0.3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f t="shared" si="504"/>
        <v>180</v>
      </c>
      <c r="P8080" s="4">
        <f t="shared" si="505"/>
        <v>0</v>
      </c>
      <c r="Q8080" s="4">
        <f t="shared" si="506"/>
        <v>5.5555555555555552E-2</v>
      </c>
      <c r="R8080" s="4">
        <f t="shared" si="507"/>
        <v>0.2</v>
      </c>
      <c r="S8080">
        <v>0</v>
      </c>
      <c r="T8080">
        <v>10</v>
      </c>
      <c r="U8080">
        <v>36</v>
      </c>
    </row>
    <row r="8081" spans="1:21" x14ac:dyDescent="0.3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f t="shared" si="504"/>
        <v>332</v>
      </c>
      <c r="P8081" s="4">
        <f t="shared" si="505"/>
        <v>0</v>
      </c>
      <c r="Q8081" s="4">
        <f t="shared" si="506"/>
        <v>4.5180722891566265E-2</v>
      </c>
      <c r="R8081" s="4">
        <f t="shared" si="507"/>
        <v>0.1536144578313253</v>
      </c>
      <c r="S8081">
        <v>0</v>
      </c>
      <c r="T8081">
        <v>15</v>
      </c>
      <c r="U8081">
        <v>51</v>
      </c>
    </row>
    <row r="8082" spans="1:21" x14ac:dyDescent="0.3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f t="shared" si="504"/>
        <v>235</v>
      </c>
      <c r="P8082" s="4">
        <f t="shared" si="505"/>
        <v>0</v>
      </c>
      <c r="Q8082" s="4">
        <f t="shared" si="506"/>
        <v>1.7021276595744681E-2</v>
      </c>
      <c r="R8082" s="4">
        <f t="shared" si="507"/>
        <v>8.085106382978724E-2</v>
      </c>
      <c r="S8082">
        <v>0</v>
      </c>
      <c r="T8082">
        <v>4</v>
      </c>
      <c r="U8082">
        <v>19</v>
      </c>
    </row>
    <row r="8083" spans="1:21" x14ac:dyDescent="0.3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f t="shared" si="504"/>
        <v>180</v>
      </c>
      <c r="P8083" s="4">
        <f t="shared" si="505"/>
        <v>0</v>
      </c>
      <c r="Q8083" s="4">
        <f t="shared" si="506"/>
        <v>7.7777777777777779E-2</v>
      </c>
      <c r="R8083" s="4">
        <f t="shared" si="507"/>
        <v>0.26666666666666666</v>
      </c>
      <c r="S8083">
        <v>0</v>
      </c>
      <c r="T8083">
        <v>14</v>
      </c>
      <c r="U8083">
        <v>48</v>
      </c>
    </row>
    <row r="8084" spans="1:21" x14ac:dyDescent="0.3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f t="shared" si="504"/>
        <v>180</v>
      </c>
      <c r="P8084" s="4">
        <f t="shared" si="505"/>
        <v>1.1111111111111112E-2</v>
      </c>
      <c r="Q8084" s="4">
        <f t="shared" si="506"/>
        <v>2.7777777777777776E-2</v>
      </c>
      <c r="R8084" s="4">
        <f t="shared" si="507"/>
        <v>0.12222222222222222</v>
      </c>
      <c r="S8084">
        <v>2</v>
      </c>
      <c r="T8084">
        <v>5</v>
      </c>
      <c r="U8084">
        <v>22</v>
      </c>
    </row>
    <row r="8085" spans="1:21" x14ac:dyDescent="0.3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f t="shared" si="504"/>
        <v>180</v>
      </c>
      <c r="P8085" s="4">
        <f t="shared" si="505"/>
        <v>0</v>
      </c>
      <c r="Q8085" s="4">
        <f t="shared" si="506"/>
        <v>6.6666666666666666E-2</v>
      </c>
      <c r="R8085" s="4">
        <f t="shared" si="507"/>
        <v>0.23333333333333334</v>
      </c>
      <c r="S8085">
        <v>0</v>
      </c>
      <c r="T8085">
        <v>12</v>
      </c>
      <c r="U8085">
        <v>42</v>
      </c>
    </row>
    <row r="8086" spans="1:21" x14ac:dyDescent="0.3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f t="shared" si="504"/>
        <v>180</v>
      </c>
      <c r="P8086" s="4">
        <f t="shared" si="505"/>
        <v>0</v>
      </c>
      <c r="Q8086" s="4">
        <f t="shared" si="506"/>
        <v>0</v>
      </c>
      <c r="R8086" s="4">
        <f t="shared" si="507"/>
        <v>4.4444444444444446E-2</v>
      </c>
      <c r="S8086">
        <v>0</v>
      </c>
      <c r="T8086">
        <v>0</v>
      </c>
      <c r="U8086">
        <v>8</v>
      </c>
    </row>
    <row r="8087" spans="1:21" x14ac:dyDescent="0.3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f t="shared" si="504"/>
        <v>180</v>
      </c>
      <c r="P8087" s="4">
        <f t="shared" si="505"/>
        <v>5.5555555555555558E-3</v>
      </c>
      <c r="Q8087" s="4">
        <f t="shared" si="506"/>
        <v>0.05</v>
      </c>
      <c r="R8087" s="4">
        <f t="shared" si="507"/>
        <v>0.18888888888888888</v>
      </c>
      <c r="S8087">
        <v>1</v>
      </c>
      <c r="T8087">
        <v>9</v>
      </c>
      <c r="U8087">
        <v>34</v>
      </c>
    </row>
    <row r="8088" spans="1:21" x14ac:dyDescent="0.3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f t="shared" si="504"/>
        <v>180</v>
      </c>
      <c r="P8088" s="4">
        <f t="shared" si="505"/>
        <v>0</v>
      </c>
      <c r="Q8088" s="4">
        <f t="shared" si="506"/>
        <v>0</v>
      </c>
      <c r="R8088" s="4">
        <f t="shared" si="507"/>
        <v>0</v>
      </c>
      <c r="S8088">
        <v>0</v>
      </c>
      <c r="T8088">
        <v>0</v>
      </c>
      <c r="U8088">
        <v>0</v>
      </c>
    </row>
    <row r="8089" spans="1:21" x14ac:dyDescent="0.3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f t="shared" si="504"/>
        <v>180</v>
      </c>
      <c r="P8089" s="4">
        <f t="shared" si="505"/>
        <v>0</v>
      </c>
      <c r="Q8089" s="4">
        <f t="shared" si="506"/>
        <v>3.3333333333333333E-2</v>
      </c>
      <c r="R8089" s="4">
        <f t="shared" si="507"/>
        <v>0.14444444444444443</v>
      </c>
      <c r="S8089">
        <v>0</v>
      </c>
      <c r="T8089">
        <v>6</v>
      </c>
      <c r="U8089">
        <v>26</v>
      </c>
    </row>
    <row r="8090" spans="1:21" x14ac:dyDescent="0.3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f t="shared" si="504"/>
        <v>180</v>
      </c>
      <c r="P8090" s="4">
        <f t="shared" si="505"/>
        <v>0</v>
      </c>
      <c r="Q8090" s="4">
        <f t="shared" si="506"/>
        <v>5.5555555555555552E-2</v>
      </c>
      <c r="R8090" s="4">
        <f t="shared" si="507"/>
        <v>0.20555555555555555</v>
      </c>
      <c r="S8090">
        <v>0</v>
      </c>
      <c r="T8090">
        <v>10</v>
      </c>
      <c r="U8090">
        <v>37</v>
      </c>
    </row>
    <row r="8091" spans="1:21" x14ac:dyDescent="0.3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f t="shared" si="504"/>
        <v>180</v>
      </c>
      <c r="P8091" s="4">
        <f t="shared" si="505"/>
        <v>1.1111111111111112E-2</v>
      </c>
      <c r="Q8091" s="4">
        <f t="shared" si="506"/>
        <v>2.7777777777777776E-2</v>
      </c>
      <c r="R8091" s="4">
        <f t="shared" si="507"/>
        <v>0.12222222222222222</v>
      </c>
      <c r="S8091">
        <v>2</v>
      </c>
      <c r="T8091">
        <v>5</v>
      </c>
      <c r="U8091">
        <v>22</v>
      </c>
    </row>
    <row r="8092" spans="1:21" x14ac:dyDescent="0.3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f t="shared" si="504"/>
        <v>180</v>
      </c>
      <c r="P8092" s="4">
        <f t="shared" si="505"/>
        <v>5.5555555555555558E-3</v>
      </c>
      <c r="Q8092" s="4">
        <f t="shared" si="506"/>
        <v>1.1111111111111112E-2</v>
      </c>
      <c r="R8092" s="4">
        <f t="shared" si="507"/>
        <v>7.7777777777777779E-2</v>
      </c>
      <c r="S8092">
        <v>1</v>
      </c>
      <c r="T8092">
        <v>2</v>
      </c>
      <c r="U8092">
        <v>14</v>
      </c>
    </row>
    <row r="8093" spans="1:21" x14ac:dyDescent="0.3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f t="shared" si="504"/>
        <v>180</v>
      </c>
      <c r="P8093" s="4">
        <f t="shared" si="505"/>
        <v>0</v>
      </c>
      <c r="Q8093" s="4">
        <f t="shared" si="506"/>
        <v>6.6666666666666666E-2</v>
      </c>
      <c r="R8093" s="4">
        <f t="shared" si="507"/>
        <v>0.2388888888888889</v>
      </c>
      <c r="S8093">
        <v>0</v>
      </c>
      <c r="T8093">
        <v>12</v>
      </c>
      <c r="U8093">
        <v>43</v>
      </c>
    </row>
    <row r="8094" spans="1:21" x14ac:dyDescent="0.3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f t="shared" si="504"/>
        <v>204</v>
      </c>
      <c r="P8094" s="4">
        <f t="shared" si="505"/>
        <v>0</v>
      </c>
      <c r="Q8094" s="4">
        <f t="shared" si="506"/>
        <v>3.4313725490196081E-2</v>
      </c>
      <c r="R8094" s="4">
        <f t="shared" si="507"/>
        <v>0.14215686274509803</v>
      </c>
      <c r="S8094">
        <v>0</v>
      </c>
      <c r="T8094">
        <v>7</v>
      </c>
      <c r="U8094">
        <v>29</v>
      </c>
    </row>
    <row r="8095" spans="1:21" x14ac:dyDescent="0.3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f t="shared" si="504"/>
        <v>204</v>
      </c>
      <c r="P8095" s="4">
        <f t="shared" si="505"/>
        <v>0</v>
      </c>
      <c r="Q8095" s="4">
        <f t="shared" si="506"/>
        <v>2.4509803921568627E-2</v>
      </c>
      <c r="R8095" s="4">
        <f t="shared" si="507"/>
        <v>0.11274509803921569</v>
      </c>
      <c r="S8095">
        <v>0</v>
      </c>
      <c r="T8095">
        <v>5</v>
      </c>
      <c r="U8095">
        <v>23</v>
      </c>
    </row>
    <row r="8096" spans="1:21" x14ac:dyDescent="0.3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f t="shared" si="504"/>
        <v>180</v>
      </c>
      <c r="P8096" s="4">
        <f t="shared" si="505"/>
        <v>0</v>
      </c>
      <c r="Q8096" s="4">
        <f t="shared" si="506"/>
        <v>4.4444444444444446E-2</v>
      </c>
      <c r="R8096" s="4">
        <f t="shared" si="507"/>
        <v>0.17222222222222222</v>
      </c>
      <c r="S8096">
        <v>0</v>
      </c>
      <c r="T8096">
        <v>8</v>
      </c>
      <c r="U8096">
        <v>31</v>
      </c>
    </row>
    <row r="8097" spans="1:21" x14ac:dyDescent="0.3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f t="shared" si="504"/>
        <v>180</v>
      </c>
      <c r="P8097" s="4">
        <f t="shared" si="505"/>
        <v>5.5555555555555558E-3</v>
      </c>
      <c r="Q8097" s="4">
        <f t="shared" si="506"/>
        <v>0.12222222222222222</v>
      </c>
      <c r="R8097" s="4">
        <f t="shared" si="507"/>
        <v>0.39444444444444443</v>
      </c>
      <c r="S8097">
        <v>1</v>
      </c>
      <c r="T8097">
        <v>22</v>
      </c>
      <c r="U8097">
        <v>71</v>
      </c>
    </row>
    <row r="8098" spans="1:21" x14ac:dyDescent="0.3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f t="shared" si="504"/>
        <v>180</v>
      </c>
      <c r="P8098" s="4">
        <f t="shared" si="505"/>
        <v>0</v>
      </c>
      <c r="Q8098" s="4">
        <f t="shared" si="506"/>
        <v>7.7777777777777779E-2</v>
      </c>
      <c r="R8098" s="4">
        <f t="shared" si="507"/>
        <v>0.26666666666666666</v>
      </c>
      <c r="S8098">
        <v>0</v>
      </c>
      <c r="T8098">
        <v>14</v>
      </c>
      <c r="U8098">
        <v>48</v>
      </c>
    </row>
    <row r="8099" spans="1:21" x14ac:dyDescent="0.3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f t="shared" si="504"/>
        <v>180</v>
      </c>
      <c r="P8099" s="4">
        <f t="shared" si="505"/>
        <v>0</v>
      </c>
      <c r="Q8099" s="4">
        <f t="shared" si="506"/>
        <v>7.7777777777777779E-2</v>
      </c>
      <c r="R8099" s="4">
        <f t="shared" si="507"/>
        <v>0.26666666666666666</v>
      </c>
      <c r="S8099">
        <v>0</v>
      </c>
      <c r="T8099">
        <v>14</v>
      </c>
      <c r="U8099">
        <v>48</v>
      </c>
    </row>
    <row r="8100" spans="1:21" x14ac:dyDescent="0.3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f t="shared" si="504"/>
        <v>180</v>
      </c>
      <c r="P8100" s="4">
        <f t="shared" si="505"/>
        <v>1.1111111111111112E-2</v>
      </c>
      <c r="Q8100" s="4">
        <f t="shared" si="506"/>
        <v>5.5555555555555552E-2</v>
      </c>
      <c r="R8100" s="4">
        <f t="shared" si="507"/>
        <v>0.20555555555555555</v>
      </c>
      <c r="S8100">
        <v>2</v>
      </c>
      <c r="T8100">
        <v>10</v>
      </c>
      <c r="U8100">
        <v>37</v>
      </c>
    </row>
    <row r="8101" spans="1:21" x14ac:dyDescent="0.3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f t="shared" si="504"/>
        <v>235</v>
      </c>
      <c r="P8101" s="4">
        <f t="shared" si="505"/>
        <v>4.2553191489361703E-3</v>
      </c>
      <c r="Q8101" s="4">
        <f t="shared" si="506"/>
        <v>3.8297872340425532E-2</v>
      </c>
      <c r="R8101" s="4">
        <f t="shared" si="507"/>
        <v>0.14042553191489363</v>
      </c>
      <c r="S8101">
        <v>1</v>
      </c>
      <c r="T8101">
        <v>9</v>
      </c>
      <c r="U8101">
        <v>33</v>
      </c>
    </row>
    <row r="8102" spans="1:21" x14ac:dyDescent="0.3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f t="shared" si="504"/>
        <v>180</v>
      </c>
      <c r="P8102" s="4">
        <f t="shared" si="505"/>
        <v>5.5555555555555558E-3</v>
      </c>
      <c r="Q8102" s="4">
        <f t="shared" si="506"/>
        <v>0</v>
      </c>
      <c r="R8102" s="4">
        <f t="shared" si="507"/>
        <v>0</v>
      </c>
      <c r="S8102">
        <v>1</v>
      </c>
      <c r="T8102">
        <v>0</v>
      </c>
      <c r="U8102">
        <v>0</v>
      </c>
    </row>
    <row r="8103" spans="1:21" x14ac:dyDescent="0.3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f t="shared" si="504"/>
        <v>331</v>
      </c>
      <c r="P8103" s="4">
        <f t="shared" si="505"/>
        <v>0</v>
      </c>
      <c r="Q8103" s="4">
        <f t="shared" si="506"/>
        <v>1.2084592145015106E-2</v>
      </c>
      <c r="R8103" s="4">
        <f t="shared" si="507"/>
        <v>6.0422960725075532E-2</v>
      </c>
      <c r="S8103">
        <v>0</v>
      </c>
      <c r="T8103">
        <v>4</v>
      </c>
      <c r="U8103">
        <v>20</v>
      </c>
    </row>
    <row r="8104" spans="1:21" x14ac:dyDescent="0.3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f t="shared" si="504"/>
        <v>180</v>
      </c>
      <c r="P8104" s="4">
        <f t="shared" si="505"/>
        <v>0</v>
      </c>
      <c r="Q8104" s="4">
        <f t="shared" si="506"/>
        <v>2.7777777777777776E-2</v>
      </c>
      <c r="R8104" s="4">
        <f t="shared" si="507"/>
        <v>0.12777777777777777</v>
      </c>
      <c r="S8104">
        <v>0</v>
      </c>
      <c r="T8104">
        <v>5</v>
      </c>
      <c r="U8104">
        <v>23</v>
      </c>
    </row>
    <row r="8105" spans="1:21" x14ac:dyDescent="0.3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f t="shared" si="504"/>
        <v>180</v>
      </c>
      <c r="P8105" s="4">
        <f t="shared" si="505"/>
        <v>0</v>
      </c>
      <c r="Q8105" s="4">
        <f t="shared" si="506"/>
        <v>0</v>
      </c>
      <c r="R8105" s="4">
        <f t="shared" si="507"/>
        <v>5.5555555555555558E-3</v>
      </c>
      <c r="S8105">
        <v>0</v>
      </c>
      <c r="T8105">
        <v>0</v>
      </c>
      <c r="U8105">
        <v>1</v>
      </c>
    </row>
    <row r="8106" spans="1:21" x14ac:dyDescent="0.3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f t="shared" si="504"/>
        <v>235</v>
      </c>
      <c r="P8106" s="4">
        <f t="shared" si="505"/>
        <v>0</v>
      </c>
      <c r="Q8106" s="4">
        <f t="shared" si="506"/>
        <v>4.2553191489361703E-3</v>
      </c>
      <c r="R8106" s="4">
        <f t="shared" si="507"/>
        <v>5.106382978723404E-2</v>
      </c>
      <c r="S8106">
        <v>0</v>
      </c>
      <c r="T8106">
        <v>1</v>
      </c>
      <c r="U8106">
        <v>12</v>
      </c>
    </row>
    <row r="8107" spans="1:21" x14ac:dyDescent="0.3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f t="shared" si="504"/>
        <v>180</v>
      </c>
      <c r="P8107" s="4">
        <f t="shared" si="505"/>
        <v>0</v>
      </c>
      <c r="Q8107" s="4">
        <f t="shared" si="506"/>
        <v>0</v>
      </c>
      <c r="R8107" s="4">
        <f t="shared" si="507"/>
        <v>0</v>
      </c>
      <c r="S8107">
        <v>0</v>
      </c>
      <c r="T8107">
        <v>0</v>
      </c>
      <c r="U8107">
        <v>0</v>
      </c>
    </row>
    <row r="8108" spans="1:21" x14ac:dyDescent="0.3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f t="shared" si="504"/>
        <v>180</v>
      </c>
      <c r="P8108" s="4">
        <f t="shared" si="505"/>
        <v>5.5555555555555558E-3</v>
      </c>
      <c r="Q8108" s="4">
        <f t="shared" si="506"/>
        <v>4.4444444444444446E-2</v>
      </c>
      <c r="R8108" s="4">
        <f t="shared" si="507"/>
        <v>0.16666666666666666</v>
      </c>
      <c r="S8108">
        <v>1</v>
      </c>
      <c r="T8108">
        <v>8</v>
      </c>
      <c r="U8108">
        <v>30</v>
      </c>
    </row>
    <row r="8109" spans="1:21" x14ac:dyDescent="0.3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f t="shared" si="504"/>
        <v>214</v>
      </c>
      <c r="P8109" s="4">
        <f t="shared" si="505"/>
        <v>1.8691588785046728E-2</v>
      </c>
      <c r="Q8109" s="4">
        <f t="shared" si="506"/>
        <v>5.6074766355140186E-2</v>
      </c>
      <c r="R8109" s="4">
        <f t="shared" si="507"/>
        <v>0.20093457943925233</v>
      </c>
      <c r="S8109">
        <v>4</v>
      </c>
      <c r="T8109">
        <v>12</v>
      </c>
      <c r="U8109">
        <v>43</v>
      </c>
    </row>
    <row r="8110" spans="1:21" x14ac:dyDescent="0.3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f t="shared" si="504"/>
        <v>180</v>
      </c>
      <c r="P8110" s="4">
        <f t="shared" si="505"/>
        <v>0</v>
      </c>
      <c r="Q8110" s="4">
        <f t="shared" si="506"/>
        <v>7.7777777777777779E-2</v>
      </c>
      <c r="R8110" s="4">
        <f t="shared" si="507"/>
        <v>0.26666666666666666</v>
      </c>
      <c r="S8110">
        <v>0</v>
      </c>
      <c r="T8110">
        <v>14</v>
      </c>
      <c r="U8110">
        <v>48</v>
      </c>
    </row>
    <row r="8111" spans="1:21" x14ac:dyDescent="0.3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f t="shared" si="504"/>
        <v>235</v>
      </c>
      <c r="P8111" s="4">
        <f t="shared" si="505"/>
        <v>0</v>
      </c>
      <c r="Q8111" s="4">
        <f t="shared" si="506"/>
        <v>4.2553191489361701E-2</v>
      </c>
      <c r="R8111" s="4">
        <f t="shared" si="507"/>
        <v>0.1574468085106383</v>
      </c>
      <c r="S8111">
        <v>0</v>
      </c>
      <c r="T8111">
        <v>10</v>
      </c>
      <c r="U8111">
        <v>37</v>
      </c>
    </row>
    <row r="8112" spans="1:21" x14ac:dyDescent="0.3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f t="shared" si="504"/>
        <v>180</v>
      </c>
      <c r="P8112" s="4">
        <f t="shared" si="505"/>
        <v>5.5555555555555558E-3</v>
      </c>
      <c r="Q8112" s="4">
        <f t="shared" si="506"/>
        <v>1.6666666666666666E-2</v>
      </c>
      <c r="R8112" s="4">
        <f t="shared" si="507"/>
        <v>8.3333333333333329E-2</v>
      </c>
      <c r="S8112">
        <v>1</v>
      </c>
      <c r="T8112">
        <v>3</v>
      </c>
      <c r="U8112">
        <v>15</v>
      </c>
    </row>
    <row r="8113" spans="1:21" x14ac:dyDescent="0.3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f t="shared" si="504"/>
        <v>256</v>
      </c>
      <c r="P8113" s="4">
        <f t="shared" si="505"/>
        <v>7.8125E-3</v>
      </c>
      <c r="Q8113" s="4">
        <f t="shared" si="506"/>
        <v>0</v>
      </c>
      <c r="R8113" s="4">
        <f t="shared" si="507"/>
        <v>0</v>
      </c>
      <c r="S8113">
        <v>2</v>
      </c>
      <c r="T8113">
        <v>0</v>
      </c>
      <c r="U8113">
        <v>0</v>
      </c>
    </row>
    <row r="8114" spans="1:21" x14ac:dyDescent="0.3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f t="shared" si="504"/>
        <v>180</v>
      </c>
      <c r="P8114" s="4">
        <f t="shared" si="505"/>
        <v>1.1111111111111112E-2</v>
      </c>
      <c r="Q8114" s="4">
        <f t="shared" si="506"/>
        <v>0</v>
      </c>
      <c r="R8114" s="4">
        <f t="shared" si="507"/>
        <v>1.6666666666666666E-2</v>
      </c>
      <c r="S8114">
        <v>2</v>
      </c>
      <c r="T8114">
        <v>0</v>
      </c>
      <c r="U8114">
        <v>3</v>
      </c>
    </row>
    <row r="8115" spans="1:21" x14ac:dyDescent="0.3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f t="shared" si="504"/>
        <v>180</v>
      </c>
      <c r="P8115" s="4">
        <f t="shared" si="505"/>
        <v>0</v>
      </c>
      <c r="Q8115" s="4">
        <f t="shared" si="506"/>
        <v>5.5555555555555558E-3</v>
      </c>
      <c r="R8115" s="4">
        <f t="shared" si="507"/>
        <v>6.1111111111111109E-2</v>
      </c>
      <c r="S8115">
        <v>0</v>
      </c>
      <c r="T8115">
        <v>1</v>
      </c>
      <c r="U8115">
        <v>11</v>
      </c>
    </row>
    <row r="8116" spans="1:21" x14ac:dyDescent="0.3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f t="shared" si="504"/>
        <v>180</v>
      </c>
      <c r="P8116" s="4">
        <f t="shared" si="505"/>
        <v>0</v>
      </c>
      <c r="Q8116" s="4">
        <f t="shared" si="506"/>
        <v>1.6666666666666666E-2</v>
      </c>
      <c r="R8116" s="4">
        <f t="shared" si="507"/>
        <v>8.8888888888888892E-2</v>
      </c>
      <c r="S8116">
        <v>0</v>
      </c>
      <c r="T8116">
        <v>3</v>
      </c>
      <c r="U8116">
        <v>16</v>
      </c>
    </row>
    <row r="8117" spans="1:21" x14ac:dyDescent="0.3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f t="shared" si="504"/>
        <v>204</v>
      </c>
      <c r="P8117" s="4">
        <f t="shared" si="505"/>
        <v>4.9019607843137254E-3</v>
      </c>
      <c r="Q8117" s="4">
        <f t="shared" si="506"/>
        <v>3.4313725490196081E-2</v>
      </c>
      <c r="R8117" s="4">
        <f t="shared" si="507"/>
        <v>0.13725490196078433</v>
      </c>
      <c r="S8117">
        <v>1</v>
      </c>
      <c r="T8117">
        <v>7</v>
      </c>
      <c r="U8117">
        <v>28</v>
      </c>
    </row>
    <row r="8118" spans="1:21" x14ac:dyDescent="0.3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f t="shared" si="504"/>
        <v>180</v>
      </c>
      <c r="P8118" s="4">
        <f t="shared" si="505"/>
        <v>5.5555555555555558E-3</v>
      </c>
      <c r="Q8118" s="4">
        <f t="shared" si="506"/>
        <v>1.1111111111111112E-2</v>
      </c>
      <c r="R8118" s="4">
        <f t="shared" si="507"/>
        <v>7.7777777777777779E-2</v>
      </c>
      <c r="S8118">
        <v>1</v>
      </c>
      <c r="T8118">
        <v>2</v>
      </c>
      <c r="U8118">
        <v>14</v>
      </c>
    </row>
    <row r="8119" spans="1:21" x14ac:dyDescent="0.3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f t="shared" si="504"/>
        <v>180</v>
      </c>
      <c r="P8119" s="4">
        <f t="shared" si="505"/>
        <v>0</v>
      </c>
      <c r="Q8119" s="4">
        <f t="shared" si="506"/>
        <v>5.5555555555555552E-2</v>
      </c>
      <c r="R8119" s="4">
        <f t="shared" si="507"/>
        <v>0.2</v>
      </c>
      <c r="S8119">
        <v>0</v>
      </c>
      <c r="T8119">
        <v>10</v>
      </c>
      <c r="U8119">
        <v>36</v>
      </c>
    </row>
    <row r="8120" spans="1:21" x14ac:dyDescent="0.3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f t="shared" si="504"/>
        <v>180</v>
      </c>
      <c r="P8120" s="4">
        <f t="shared" si="505"/>
        <v>0</v>
      </c>
      <c r="Q8120" s="4">
        <f t="shared" si="506"/>
        <v>3.3333333333333333E-2</v>
      </c>
      <c r="R8120" s="4">
        <f t="shared" si="507"/>
        <v>0.15</v>
      </c>
      <c r="S8120">
        <v>0</v>
      </c>
      <c r="T8120">
        <v>6</v>
      </c>
      <c r="U8120">
        <v>27</v>
      </c>
    </row>
    <row r="8121" spans="1:21" x14ac:dyDescent="0.3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f t="shared" si="504"/>
        <v>180</v>
      </c>
      <c r="P8121" s="4">
        <f t="shared" si="505"/>
        <v>5.5555555555555558E-3</v>
      </c>
      <c r="Q8121" s="4">
        <f t="shared" si="506"/>
        <v>4.4444444444444446E-2</v>
      </c>
      <c r="R8121" s="4">
        <f t="shared" si="507"/>
        <v>0.16666666666666666</v>
      </c>
      <c r="S8121">
        <v>1</v>
      </c>
      <c r="T8121">
        <v>8</v>
      </c>
      <c r="U8121">
        <v>30</v>
      </c>
    </row>
    <row r="8122" spans="1:21" x14ac:dyDescent="0.3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f t="shared" si="504"/>
        <v>180</v>
      </c>
      <c r="P8122" s="4">
        <f t="shared" si="505"/>
        <v>0</v>
      </c>
      <c r="Q8122" s="4">
        <f t="shared" si="506"/>
        <v>7.7777777777777779E-2</v>
      </c>
      <c r="R8122" s="4">
        <f t="shared" si="507"/>
        <v>0.26666666666666666</v>
      </c>
      <c r="S8122">
        <v>0</v>
      </c>
      <c r="T8122">
        <v>14</v>
      </c>
      <c r="U8122">
        <v>48</v>
      </c>
    </row>
    <row r="8123" spans="1:21" x14ac:dyDescent="0.3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f t="shared" si="504"/>
        <v>180</v>
      </c>
      <c r="P8123" s="4">
        <f t="shared" si="505"/>
        <v>1.1111111111111112E-2</v>
      </c>
      <c r="Q8123" s="4">
        <f t="shared" si="506"/>
        <v>5.5555555555555558E-3</v>
      </c>
      <c r="R8123" s="4">
        <f t="shared" si="507"/>
        <v>6.6666666666666666E-2</v>
      </c>
      <c r="S8123">
        <v>2</v>
      </c>
      <c r="T8123">
        <v>1</v>
      </c>
      <c r="U8123">
        <v>12</v>
      </c>
    </row>
    <row r="8124" spans="1:21" x14ac:dyDescent="0.3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f t="shared" si="504"/>
        <v>216</v>
      </c>
      <c r="P8124" s="4">
        <f t="shared" si="505"/>
        <v>0</v>
      </c>
      <c r="Q8124" s="4">
        <f t="shared" si="506"/>
        <v>4.6296296296296294E-2</v>
      </c>
      <c r="R8124" s="4">
        <f t="shared" si="507"/>
        <v>0.17129629629629631</v>
      </c>
      <c r="S8124">
        <v>0</v>
      </c>
      <c r="T8124">
        <v>10</v>
      </c>
      <c r="U8124">
        <v>37</v>
      </c>
    </row>
    <row r="8125" spans="1:21" x14ac:dyDescent="0.3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f t="shared" si="504"/>
        <v>235</v>
      </c>
      <c r="P8125" s="4">
        <f t="shared" si="505"/>
        <v>4.2553191489361703E-3</v>
      </c>
      <c r="Q8125" s="4">
        <f t="shared" si="506"/>
        <v>3.4042553191489362E-2</v>
      </c>
      <c r="R8125" s="4">
        <f t="shared" si="507"/>
        <v>0.1276595744680851</v>
      </c>
      <c r="S8125">
        <v>1</v>
      </c>
      <c r="T8125">
        <v>8</v>
      </c>
      <c r="U8125">
        <v>30</v>
      </c>
    </row>
    <row r="8126" spans="1:21" x14ac:dyDescent="0.3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f t="shared" si="504"/>
        <v>180</v>
      </c>
      <c r="P8126" s="4">
        <f t="shared" si="505"/>
        <v>0</v>
      </c>
      <c r="Q8126" s="4">
        <f t="shared" si="506"/>
        <v>3.3333333333333333E-2</v>
      </c>
      <c r="R8126" s="4">
        <f t="shared" si="507"/>
        <v>0.1388888888888889</v>
      </c>
      <c r="S8126">
        <v>0</v>
      </c>
      <c r="T8126">
        <v>6</v>
      </c>
      <c r="U8126">
        <v>25</v>
      </c>
    </row>
    <row r="8127" spans="1:21" x14ac:dyDescent="0.3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f t="shared" si="504"/>
        <v>180</v>
      </c>
      <c r="P8127" s="4">
        <f t="shared" si="505"/>
        <v>0</v>
      </c>
      <c r="Q8127" s="4">
        <f t="shared" si="506"/>
        <v>7.2222222222222215E-2</v>
      </c>
      <c r="R8127" s="4">
        <f t="shared" si="507"/>
        <v>0.24444444444444444</v>
      </c>
      <c r="S8127">
        <v>0</v>
      </c>
      <c r="T8127">
        <v>13</v>
      </c>
      <c r="U8127">
        <v>44</v>
      </c>
    </row>
    <row r="8128" spans="1:21" x14ac:dyDescent="0.3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f t="shared" si="504"/>
        <v>332</v>
      </c>
      <c r="P8128" s="4">
        <f t="shared" si="505"/>
        <v>3.0120481927710845E-3</v>
      </c>
      <c r="Q8128" s="4">
        <f t="shared" si="506"/>
        <v>3.9156626506024098E-2</v>
      </c>
      <c r="R8128" s="4">
        <f t="shared" si="507"/>
        <v>0.13253012048192772</v>
      </c>
      <c r="S8128">
        <v>1</v>
      </c>
      <c r="T8128">
        <v>13</v>
      </c>
      <c r="U8128">
        <v>44</v>
      </c>
    </row>
    <row r="8129" spans="1:21" x14ac:dyDescent="0.3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f t="shared" si="504"/>
        <v>180</v>
      </c>
      <c r="P8129" s="4">
        <f t="shared" si="505"/>
        <v>5.5555555555555558E-3</v>
      </c>
      <c r="Q8129" s="4">
        <f t="shared" si="506"/>
        <v>1.6666666666666666E-2</v>
      </c>
      <c r="R8129" s="4">
        <f t="shared" si="507"/>
        <v>8.8888888888888892E-2</v>
      </c>
      <c r="S8129">
        <v>1</v>
      </c>
      <c r="T8129">
        <v>3</v>
      </c>
      <c r="U8129">
        <v>16</v>
      </c>
    </row>
    <row r="8130" spans="1:21" x14ac:dyDescent="0.3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f t="shared" si="504"/>
        <v>332</v>
      </c>
      <c r="P8130" s="4">
        <f t="shared" si="505"/>
        <v>6.024096385542169E-3</v>
      </c>
      <c r="Q8130" s="4">
        <f t="shared" si="506"/>
        <v>2.1084337349397589E-2</v>
      </c>
      <c r="R8130" s="4">
        <f t="shared" si="507"/>
        <v>8.1325301204819275E-2</v>
      </c>
      <c r="S8130">
        <v>2</v>
      </c>
      <c r="T8130">
        <v>7</v>
      </c>
      <c r="U8130">
        <v>27</v>
      </c>
    </row>
    <row r="8131" spans="1:21" x14ac:dyDescent="0.3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f t="shared" ref="O8131:O8194" si="508">L8131+M8131+N8131</f>
        <v>180</v>
      </c>
      <c r="P8131" s="4">
        <f t="shared" ref="P8131:P8194" si="509">S8131/O8131</f>
        <v>0</v>
      </c>
      <c r="Q8131" s="4">
        <f t="shared" ref="Q8131:Q8194" si="510">T8131/O8131</f>
        <v>0.05</v>
      </c>
      <c r="R8131" s="4">
        <f t="shared" ref="R8131:R8194" si="511">U8131/O8131</f>
        <v>0.19444444444444445</v>
      </c>
      <c r="S8131">
        <v>0</v>
      </c>
      <c r="T8131">
        <v>9</v>
      </c>
      <c r="U8131">
        <v>35</v>
      </c>
    </row>
    <row r="8132" spans="1:21" x14ac:dyDescent="0.3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f t="shared" si="508"/>
        <v>204</v>
      </c>
      <c r="P8132" s="4">
        <f t="shared" si="509"/>
        <v>4.9019607843137254E-3</v>
      </c>
      <c r="Q8132" s="4">
        <f t="shared" si="510"/>
        <v>2.9411764705882353E-2</v>
      </c>
      <c r="R8132" s="4">
        <f t="shared" si="511"/>
        <v>0.12745098039215685</v>
      </c>
      <c r="S8132">
        <v>1</v>
      </c>
      <c r="T8132">
        <v>6</v>
      </c>
      <c r="U8132">
        <v>26</v>
      </c>
    </row>
    <row r="8133" spans="1:21" x14ac:dyDescent="0.3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f t="shared" si="508"/>
        <v>332</v>
      </c>
      <c r="P8133" s="4">
        <f t="shared" si="509"/>
        <v>0</v>
      </c>
      <c r="Q8133" s="4">
        <f t="shared" si="510"/>
        <v>3.313253012048193E-2</v>
      </c>
      <c r="R8133" s="4">
        <f t="shared" si="511"/>
        <v>0.11746987951807229</v>
      </c>
      <c r="S8133">
        <v>0</v>
      </c>
      <c r="T8133">
        <v>11</v>
      </c>
      <c r="U8133">
        <v>39</v>
      </c>
    </row>
    <row r="8134" spans="1:21" x14ac:dyDescent="0.3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f t="shared" si="508"/>
        <v>180</v>
      </c>
      <c r="P8134" s="4">
        <f t="shared" si="509"/>
        <v>0</v>
      </c>
      <c r="Q8134" s="4">
        <f t="shared" si="510"/>
        <v>0.05</v>
      </c>
      <c r="R8134" s="4">
        <f t="shared" si="511"/>
        <v>0.19444444444444445</v>
      </c>
      <c r="S8134">
        <v>0</v>
      </c>
      <c r="T8134">
        <v>9</v>
      </c>
      <c r="U8134">
        <v>35</v>
      </c>
    </row>
    <row r="8135" spans="1:21" x14ac:dyDescent="0.3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f t="shared" si="508"/>
        <v>180</v>
      </c>
      <c r="P8135" s="4">
        <f t="shared" si="509"/>
        <v>1.1111111111111112E-2</v>
      </c>
      <c r="Q8135" s="4">
        <f t="shared" si="510"/>
        <v>0.1</v>
      </c>
      <c r="R8135" s="4">
        <f t="shared" si="511"/>
        <v>0.32777777777777778</v>
      </c>
      <c r="S8135">
        <v>2</v>
      </c>
      <c r="T8135">
        <v>18</v>
      </c>
      <c r="U8135">
        <v>59</v>
      </c>
    </row>
    <row r="8136" spans="1:21" x14ac:dyDescent="0.3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f t="shared" si="508"/>
        <v>180</v>
      </c>
      <c r="P8136" s="4">
        <f t="shared" si="509"/>
        <v>0</v>
      </c>
      <c r="Q8136" s="4">
        <f t="shared" si="510"/>
        <v>0</v>
      </c>
      <c r="R8136" s="4">
        <f t="shared" si="511"/>
        <v>3.3333333333333333E-2</v>
      </c>
      <c r="S8136">
        <v>0</v>
      </c>
      <c r="T8136">
        <v>0</v>
      </c>
      <c r="U8136">
        <v>6</v>
      </c>
    </row>
    <row r="8137" spans="1:21" x14ac:dyDescent="0.3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f t="shared" si="508"/>
        <v>272</v>
      </c>
      <c r="P8137" s="4">
        <f t="shared" si="509"/>
        <v>0</v>
      </c>
      <c r="Q8137" s="4">
        <f t="shared" si="510"/>
        <v>2.5735294117647058E-2</v>
      </c>
      <c r="R8137" s="4">
        <f t="shared" si="511"/>
        <v>0.10294117647058823</v>
      </c>
      <c r="S8137">
        <v>0</v>
      </c>
      <c r="T8137">
        <v>7</v>
      </c>
      <c r="U8137">
        <v>28</v>
      </c>
    </row>
    <row r="8138" spans="1:21" x14ac:dyDescent="0.3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f t="shared" si="508"/>
        <v>180</v>
      </c>
      <c r="P8138" s="4">
        <f t="shared" si="509"/>
        <v>0</v>
      </c>
      <c r="Q8138" s="4">
        <f t="shared" si="510"/>
        <v>1.6666666666666666E-2</v>
      </c>
      <c r="R8138" s="4">
        <f t="shared" si="511"/>
        <v>8.8888888888888892E-2</v>
      </c>
      <c r="S8138">
        <v>0</v>
      </c>
      <c r="T8138">
        <v>3</v>
      </c>
      <c r="U8138">
        <v>16</v>
      </c>
    </row>
    <row r="8139" spans="1:21" x14ac:dyDescent="0.3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f t="shared" si="508"/>
        <v>180</v>
      </c>
      <c r="P8139" s="4">
        <f t="shared" si="509"/>
        <v>0</v>
      </c>
      <c r="Q8139" s="4">
        <f t="shared" si="510"/>
        <v>6.1111111111111109E-2</v>
      </c>
      <c r="R8139" s="4">
        <f t="shared" si="511"/>
        <v>0.22222222222222221</v>
      </c>
      <c r="S8139">
        <v>0</v>
      </c>
      <c r="T8139">
        <v>11</v>
      </c>
      <c r="U8139">
        <v>40</v>
      </c>
    </row>
    <row r="8140" spans="1:21" x14ac:dyDescent="0.3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f t="shared" si="508"/>
        <v>180</v>
      </c>
      <c r="P8140" s="4">
        <f t="shared" si="509"/>
        <v>1.1111111111111112E-2</v>
      </c>
      <c r="Q8140" s="4">
        <f t="shared" si="510"/>
        <v>0</v>
      </c>
      <c r="R8140" s="4">
        <f t="shared" si="511"/>
        <v>2.7777777777777776E-2</v>
      </c>
      <c r="S8140">
        <v>2</v>
      </c>
      <c r="T8140">
        <v>0</v>
      </c>
      <c r="U8140">
        <v>5</v>
      </c>
    </row>
    <row r="8141" spans="1:21" x14ac:dyDescent="0.3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f t="shared" si="508"/>
        <v>216</v>
      </c>
      <c r="P8141" s="4">
        <f t="shared" si="509"/>
        <v>4.6296296296296294E-3</v>
      </c>
      <c r="Q8141" s="4">
        <f t="shared" si="510"/>
        <v>4.6296296296296294E-2</v>
      </c>
      <c r="R8141" s="4">
        <f t="shared" si="511"/>
        <v>0.16666666666666666</v>
      </c>
      <c r="S8141">
        <v>1</v>
      </c>
      <c r="T8141">
        <v>10</v>
      </c>
      <c r="U8141">
        <v>36</v>
      </c>
    </row>
    <row r="8142" spans="1:21" x14ac:dyDescent="0.3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f t="shared" si="508"/>
        <v>469</v>
      </c>
      <c r="P8142" s="4">
        <f t="shared" si="509"/>
        <v>0</v>
      </c>
      <c r="Q8142" s="4">
        <f t="shared" si="510"/>
        <v>8.5287846481876331E-3</v>
      </c>
      <c r="R8142" s="4">
        <f t="shared" si="511"/>
        <v>4.2643923240938165E-2</v>
      </c>
      <c r="S8142">
        <v>0</v>
      </c>
      <c r="T8142">
        <v>4</v>
      </c>
      <c r="U8142">
        <v>20</v>
      </c>
    </row>
    <row r="8143" spans="1:21" x14ac:dyDescent="0.3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f t="shared" si="508"/>
        <v>469</v>
      </c>
      <c r="P8143" s="4">
        <f t="shared" si="509"/>
        <v>2.1321961620469083E-3</v>
      </c>
      <c r="Q8143" s="4">
        <f t="shared" si="510"/>
        <v>8.5287846481876331E-3</v>
      </c>
      <c r="R8143" s="4">
        <f t="shared" si="511"/>
        <v>4.0511727078891259E-2</v>
      </c>
      <c r="S8143">
        <v>1</v>
      </c>
      <c r="T8143">
        <v>4</v>
      </c>
      <c r="U8143">
        <v>19</v>
      </c>
    </row>
    <row r="8144" spans="1:21" x14ac:dyDescent="0.3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f t="shared" si="508"/>
        <v>180</v>
      </c>
      <c r="P8144" s="4">
        <f t="shared" si="509"/>
        <v>0</v>
      </c>
      <c r="Q8144" s="4">
        <f t="shared" si="510"/>
        <v>0</v>
      </c>
      <c r="R8144" s="4">
        <f t="shared" si="511"/>
        <v>4.4444444444444446E-2</v>
      </c>
      <c r="S8144">
        <v>0</v>
      </c>
      <c r="T8144">
        <v>0</v>
      </c>
      <c r="U8144">
        <v>8</v>
      </c>
    </row>
    <row r="8145" spans="1:21" x14ac:dyDescent="0.3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f t="shared" si="508"/>
        <v>272</v>
      </c>
      <c r="P8145" s="4">
        <f t="shared" si="509"/>
        <v>0</v>
      </c>
      <c r="Q8145" s="4">
        <f t="shared" si="510"/>
        <v>1.8382352941176471E-2</v>
      </c>
      <c r="R8145" s="4">
        <f t="shared" si="511"/>
        <v>8.455882352941177E-2</v>
      </c>
      <c r="S8145">
        <v>0</v>
      </c>
      <c r="T8145">
        <v>5</v>
      </c>
      <c r="U8145">
        <v>23</v>
      </c>
    </row>
    <row r="8146" spans="1:21" x14ac:dyDescent="0.3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f t="shared" si="508"/>
        <v>180</v>
      </c>
      <c r="P8146" s="4">
        <f t="shared" si="509"/>
        <v>0</v>
      </c>
      <c r="Q8146" s="4">
        <f t="shared" si="510"/>
        <v>7.7777777777777779E-2</v>
      </c>
      <c r="R8146" s="4">
        <f t="shared" si="511"/>
        <v>0.26111111111111113</v>
      </c>
      <c r="S8146">
        <v>0</v>
      </c>
      <c r="T8146">
        <v>14</v>
      </c>
      <c r="U8146">
        <v>47</v>
      </c>
    </row>
    <row r="8147" spans="1:21" x14ac:dyDescent="0.3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f t="shared" si="508"/>
        <v>180</v>
      </c>
      <c r="P8147" s="4">
        <f t="shared" si="509"/>
        <v>0</v>
      </c>
      <c r="Q8147" s="4">
        <f t="shared" si="510"/>
        <v>4.4444444444444446E-2</v>
      </c>
      <c r="R8147" s="4">
        <f t="shared" si="511"/>
        <v>0.16666666666666666</v>
      </c>
      <c r="S8147">
        <v>0</v>
      </c>
      <c r="T8147">
        <v>8</v>
      </c>
      <c r="U8147">
        <v>30</v>
      </c>
    </row>
    <row r="8148" spans="1:21" x14ac:dyDescent="0.3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f t="shared" si="508"/>
        <v>180</v>
      </c>
      <c r="P8148" s="4">
        <f t="shared" si="509"/>
        <v>0</v>
      </c>
      <c r="Q8148" s="4">
        <f t="shared" si="510"/>
        <v>6.1111111111111109E-2</v>
      </c>
      <c r="R8148" s="4">
        <f t="shared" si="511"/>
        <v>0.22222222222222221</v>
      </c>
      <c r="S8148">
        <v>0</v>
      </c>
      <c r="T8148">
        <v>11</v>
      </c>
      <c r="U8148">
        <v>40</v>
      </c>
    </row>
    <row r="8149" spans="1:21" x14ac:dyDescent="0.3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f t="shared" si="508"/>
        <v>216</v>
      </c>
      <c r="P8149" s="4">
        <f t="shared" si="509"/>
        <v>4.6296296296296294E-3</v>
      </c>
      <c r="Q8149" s="4">
        <f t="shared" si="510"/>
        <v>7.8703703703703706E-2</v>
      </c>
      <c r="R8149" s="4">
        <f t="shared" si="511"/>
        <v>0.25925925925925924</v>
      </c>
      <c r="S8149">
        <v>1</v>
      </c>
      <c r="T8149">
        <v>17</v>
      </c>
      <c r="U8149">
        <v>56</v>
      </c>
    </row>
    <row r="8150" spans="1:21" x14ac:dyDescent="0.3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f t="shared" si="508"/>
        <v>469</v>
      </c>
      <c r="P8150" s="4">
        <f t="shared" si="509"/>
        <v>0</v>
      </c>
      <c r="Q8150" s="4">
        <f t="shared" si="510"/>
        <v>1.9189765458422176E-2</v>
      </c>
      <c r="R8150" s="4">
        <f t="shared" si="511"/>
        <v>7.2494669509594878E-2</v>
      </c>
      <c r="S8150">
        <v>0</v>
      </c>
      <c r="T8150">
        <v>9</v>
      </c>
      <c r="U8150">
        <v>34</v>
      </c>
    </row>
    <row r="8151" spans="1:21" x14ac:dyDescent="0.3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f t="shared" si="508"/>
        <v>235</v>
      </c>
      <c r="P8151" s="4">
        <f t="shared" si="509"/>
        <v>0</v>
      </c>
      <c r="Q8151" s="4">
        <f t="shared" si="510"/>
        <v>2.1276595744680851E-2</v>
      </c>
      <c r="R8151" s="4">
        <f t="shared" si="511"/>
        <v>9.3617021276595741E-2</v>
      </c>
      <c r="S8151">
        <v>0</v>
      </c>
      <c r="T8151">
        <v>5</v>
      </c>
      <c r="U8151">
        <v>22</v>
      </c>
    </row>
    <row r="8152" spans="1:21" x14ac:dyDescent="0.3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f t="shared" si="508"/>
        <v>204</v>
      </c>
      <c r="P8152" s="4">
        <f t="shared" si="509"/>
        <v>0</v>
      </c>
      <c r="Q8152" s="4">
        <f t="shared" si="510"/>
        <v>4.9019607843137254E-2</v>
      </c>
      <c r="R8152" s="4">
        <f t="shared" si="511"/>
        <v>0.18627450980392157</v>
      </c>
      <c r="S8152">
        <v>0</v>
      </c>
      <c r="T8152">
        <v>10</v>
      </c>
      <c r="U8152">
        <v>38</v>
      </c>
    </row>
    <row r="8153" spans="1:21" x14ac:dyDescent="0.3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f t="shared" si="508"/>
        <v>180</v>
      </c>
      <c r="P8153" s="4">
        <f t="shared" si="509"/>
        <v>0</v>
      </c>
      <c r="Q8153" s="4">
        <f t="shared" si="510"/>
        <v>2.7777777777777776E-2</v>
      </c>
      <c r="R8153" s="4">
        <f t="shared" si="511"/>
        <v>0.12222222222222222</v>
      </c>
      <c r="S8153">
        <v>0</v>
      </c>
      <c r="T8153">
        <v>5</v>
      </c>
      <c r="U8153">
        <v>22</v>
      </c>
    </row>
    <row r="8154" spans="1:21" x14ac:dyDescent="0.3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f t="shared" si="508"/>
        <v>180</v>
      </c>
      <c r="P8154" s="4">
        <f t="shared" si="509"/>
        <v>1.1111111111111112E-2</v>
      </c>
      <c r="Q8154" s="4">
        <f t="shared" si="510"/>
        <v>2.7777777777777776E-2</v>
      </c>
      <c r="R8154" s="4">
        <f t="shared" si="511"/>
        <v>0.12222222222222222</v>
      </c>
      <c r="S8154">
        <v>2</v>
      </c>
      <c r="T8154">
        <v>5</v>
      </c>
      <c r="U8154">
        <v>22</v>
      </c>
    </row>
    <row r="8155" spans="1:21" x14ac:dyDescent="0.3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f t="shared" si="508"/>
        <v>180</v>
      </c>
      <c r="P8155" s="4">
        <f t="shared" si="509"/>
        <v>0</v>
      </c>
      <c r="Q8155" s="4">
        <f t="shared" si="510"/>
        <v>0</v>
      </c>
      <c r="R8155" s="4">
        <f t="shared" si="511"/>
        <v>3.888888888888889E-2</v>
      </c>
      <c r="S8155">
        <v>0</v>
      </c>
      <c r="T8155">
        <v>0</v>
      </c>
      <c r="U8155">
        <v>7</v>
      </c>
    </row>
    <row r="8156" spans="1:21" x14ac:dyDescent="0.3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f t="shared" si="508"/>
        <v>180</v>
      </c>
      <c r="P8156" s="4">
        <f t="shared" si="509"/>
        <v>1.1111111111111112E-2</v>
      </c>
      <c r="Q8156" s="4">
        <f t="shared" si="510"/>
        <v>7.2222222222222215E-2</v>
      </c>
      <c r="R8156" s="4">
        <f t="shared" si="511"/>
        <v>0.25</v>
      </c>
      <c r="S8156">
        <v>2</v>
      </c>
      <c r="T8156">
        <v>13</v>
      </c>
      <c r="U8156">
        <v>45</v>
      </c>
    </row>
    <row r="8157" spans="1:21" x14ac:dyDescent="0.3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f t="shared" si="508"/>
        <v>235</v>
      </c>
      <c r="P8157" s="4">
        <f t="shared" si="509"/>
        <v>0</v>
      </c>
      <c r="Q8157" s="4">
        <f t="shared" si="510"/>
        <v>2.553191489361702E-2</v>
      </c>
      <c r="R8157" s="4">
        <f t="shared" si="511"/>
        <v>0.10212765957446808</v>
      </c>
      <c r="S8157">
        <v>0</v>
      </c>
      <c r="T8157">
        <v>6</v>
      </c>
      <c r="U8157">
        <v>24</v>
      </c>
    </row>
    <row r="8158" spans="1:21" x14ac:dyDescent="0.3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f t="shared" si="508"/>
        <v>216</v>
      </c>
      <c r="P8158" s="4">
        <f t="shared" si="509"/>
        <v>0</v>
      </c>
      <c r="Q8158" s="4">
        <f t="shared" si="510"/>
        <v>4.1666666666666664E-2</v>
      </c>
      <c r="R8158" s="4">
        <f t="shared" si="511"/>
        <v>0.15277777777777779</v>
      </c>
      <c r="S8158">
        <v>0</v>
      </c>
      <c r="T8158">
        <v>9</v>
      </c>
      <c r="U8158">
        <v>33</v>
      </c>
    </row>
    <row r="8159" spans="1:21" x14ac:dyDescent="0.3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f t="shared" si="508"/>
        <v>214</v>
      </c>
      <c r="P8159" s="4">
        <f t="shared" si="509"/>
        <v>0</v>
      </c>
      <c r="Q8159" s="4">
        <f t="shared" si="510"/>
        <v>9.3457943925233638E-3</v>
      </c>
      <c r="R8159" s="4">
        <f t="shared" si="511"/>
        <v>6.5420560747663545E-2</v>
      </c>
      <c r="S8159">
        <v>0</v>
      </c>
      <c r="T8159">
        <v>2</v>
      </c>
      <c r="U8159">
        <v>14</v>
      </c>
    </row>
    <row r="8160" spans="1:21" x14ac:dyDescent="0.3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f t="shared" si="508"/>
        <v>180</v>
      </c>
      <c r="P8160" s="4">
        <f t="shared" si="509"/>
        <v>1.6666666666666666E-2</v>
      </c>
      <c r="Q8160" s="4">
        <f t="shared" si="510"/>
        <v>5.5555555555555552E-2</v>
      </c>
      <c r="R8160" s="4">
        <f t="shared" si="511"/>
        <v>0.20555555555555555</v>
      </c>
      <c r="S8160">
        <v>3</v>
      </c>
      <c r="T8160">
        <v>10</v>
      </c>
      <c r="U8160">
        <v>37</v>
      </c>
    </row>
    <row r="8161" spans="1:21" x14ac:dyDescent="0.3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f t="shared" si="508"/>
        <v>180</v>
      </c>
      <c r="P8161" s="4">
        <f t="shared" si="509"/>
        <v>0</v>
      </c>
      <c r="Q8161" s="4">
        <f t="shared" si="510"/>
        <v>2.2222222222222223E-2</v>
      </c>
      <c r="R8161" s="4">
        <f t="shared" si="511"/>
        <v>0.1</v>
      </c>
      <c r="S8161">
        <v>0</v>
      </c>
      <c r="T8161">
        <v>4</v>
      </c>
      <c r="U8161">
        <v>18</v>
      </c>
    </row>
    <row r="8162" spans="1:21" x14ac:dyDescent="0.3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f t="shared" si="508"/>
        <v>256</v>
      </c>
      <c r="P8162" s="4">
        <f t="shared" si="509"/>
        <v>0</v>
      </c>
      <c r="Q8162" s="4">
        <f t="shared" si="510"/>
        <v>2.734375E-2</v>
      </c>
      <c r="R8162" s="4">
        <f t="shared" si="511"/>
        <v>0.109375</v>
      </c>
      <c r="S8162">
        <v>0</v>
      </c>
      <c r="T8162">
        <v>7</v>
      </c>
      <c r="U8162">
        <v>28</v>
      </c>
    </row>
    <row r="8163" spans="1:21" x14ac:dyDescent="0.3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f t="shared" si="508"/>
        <v>180</v>
      </c>
      <c r="P8163" s="4">
        <f t="shared" si="509"/>
        <v>2.7777777777777776E-2</v>
      </c>
      <c r="Q8163" s="4">
        <f t="shared" si="510"/>
        <v>7.2222222222222215E-2</v>
      </c>
      <c r="R8163" s="4">
        <f t="shared" si="511"/>
        <v>0.24444444444444444</v>
      </c>
      <c r="S8163">
        <v>5</v>
      </c>
      <c r="T8163">
        <v>13</v>
      </c>
      <c r="U8163">
        <v>44</v>
      </c>
    </row>
    <row r="8164" spans="1:21" x14ac:dyDescent="0.3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f t="shared" si="508"/>
        <v>180</v>
      </c>
      <c r="P8164" s="4">
        <f t="shared" si="509"/>
        <v>1.1111111111111112E-2</v>
      </c>
      <c r="Q8164" s="4">
        <f t="shared" si="510"/>
        <v>6.6666666666666666E-2</v>
      </c>
      <c r="R8164" s="4">
        <f t="shared" si="511"/>
        <v>0.2388888888888889</v>
      </c>
      <c r="S8164">
        <v>2</v>
      </c>
      <c r="T8164">
        <v>12</v>
      </c>
      <c r="U8164">
        <v>43</v>
      </c>
    </row>
    <row r="8165" spans="1:21" x14ac:dyDescent="0.3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f t="shared" si="508"/>
        <v>180</v>
      </c>
      <c r="P8165" s="4">
        <f t="shared" si="509"/>
        <v>0</v>
      </c>
      <c r="Q8165" s="4">
        <f t="shared" si="510"/>
        <v>4.4444444444444446E-2</v>
      </c>
      <c r="R8165" s="4">
        <f t="shared" si="511"/>
        <v>0.16666666666666666</v>
      </c>
      <c r="S8165">
        <v>0</v>
      </c>
      <c r="T8165">
        <v>8</v>
      </c>
      <c r="U8165">
        <v>30</v>
      </c>
    </row>
    <row r="8166" spans="1:21" x14ac:dyDescent="0.3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f t="shared" si="508"/>
        <v>469</v>
      </c>
      <c r="P8166" s="4">
        <f t="shared" si="509"/>
        <v>8.5287846481876331E-3</v>
      </c>
      <c r="Q8166" s="4">
        <f t="shared" si="510"/>
        <v>0</v>
      </c>
      <c r="R8166" s="4">
        <f t="shared" si="511"/>
        <v>6.3965884861407248E-3</v>
      </c>
      <c r="S8166">
        <v>4</v>
      </c>
      <c r="T8166">
        <v>0</v>
      </c>
      <c r="U8166">
        <v>3</v>
      </c>
    </row>
    <row r="8167" spans="1:21" x14ac:dyDescent="0.3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f t="shared" si="508"/>
        <v>235</v>
      </c>
      <c r="P8167" s="4">
        <f t="shared" si="509"/>
        <v>4.2553191489361703E-3</v>
      </c>
      <c r="Q8167" s="4">
        <f t="shared" si="510"/>
        <v>0.10212765957446808</v>
      </c>
      <c r="R8167" s="4">
        <f t="shared" si="511"/>
        <v>0.32765957446808508</v>
      </c>
      <c r="S8167">
        <v>1</v>
      </c>
      <c r="T8167">
        <v>24</v>
      </c>
      <c r="U8167">
        <v>77</v>
      </c>
    </row>
    <row r="8168" spans="1:21" x14ac:dyDescent="0.3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f t="shared" si="508"/>
        <v>180</v>
      </c>
      <c r="P8168" s="4">
        <f t="shared" si="509"/>
        <v>0</v>
      </c>
      <c r="Q8168" s="4">
        <f t="shared" si="510"/>
        <v>9.4444444444444442E-2</v>
      </c>
      <c r="R8168" s="4">
        <f t="shared" si="511"/>
        <v>0.32222222222222224</v>
      </c>
      <c r="S8168">
        <v>0</v>
      </c>
      <c r="T8168">
        <v>17</v>
      </c>
      <c r="U8168">
        <v>58</v>
      </c>
    </row>
    <row r="8169" spans="1:21" x14ac:dyDescent="0.3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f t="shared" si="508"/>
        <v>180</v>
      </c>
      <c r="P8169" s="4">
        <f t="shared" si="509"/>
        <v>0</v>
      </c>
      <c r="Q8169" s="4">
        <f t="shared" si="510"/>
        <v>6.6666666666666666E-2</v>
      </c>
      <c r="R8169" s="4">
        <f t="shared" si="511"/>
        <v>0.23333333333333334</v>
      </c>
      <c r="S8169">
        <v>0</v>
      </c>
      <c r="T8169">
        <v>12</v>
      </c>
      <c r="U8169">
        <v>42</v>
      </c>
    </row>
    <row r="8170" spans="1:21" x14ac:dyDescent="0.3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f t="shared" si="508"/>
        <v>180</v>
      </c>
      <c r="P8170" s="4">
        <f t="shared" si="509"/>
        <v>0</v>
      </c>
      <c r="Q8170" s="4">
        <f t="shared" si="510"/>
        <v>2.2222222222222223E-2</v>
      </c>
      <c r="R8170" s="4">
        <f t="shared" si="511"/>
        <v>0.10555555555555556</v>
      </c>
      <c r="S8170">
        <v>0</v>
      </c>
      <c r="T8170">
        <v>4</v>
      </c>
      <c r="U8170">
        <v>19</v>
      </c>
    </row>
    <row r="8171" spans="1:21" x14ac:dyDescent="0.3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f t="shared" si="508"/>
        <v>180</v>
      </c>
      <c r="P8171" s="4">
        <f t="shared" si="509"/>
        <v>0</v>
      </c>
      <c r="Q8171" s="4">
        <f t="shared" si="510"/>
        <v>3.888888888888889E-2</v>
      </c>
      <c r="R8171" s="4">
        <f t="shared" si="511"/>
        <v>0.16111111111111112</v>
      </c>
      <c r="S8171">
        <v>0</v>
      </c>
      <c r="T8171">
        <v>7</v>
      </c>
      <c r="U8171">
        <v>29</v>
      </c>
    </row>
    <row r="8172" spans="1:21" x14ac:dyDescent="0.3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f t="shared" si="508"/>
        <v>180</v>
      </c>
      <c r="P8172" s="4">
        <f t="shared" si="509"/>
        <v>5.5555555555555558E-3</v>
      </c>
      <c r="Q8172" s="4">
        <f t="shared" si="510"/>
        <v>2.7777777777777776E-2</v>
      </c>
      <c r="R8172" s="4">
        <f t="shared" si="511"/>
        <v>0.12222222222222222</v>
      </c>
      <c r="S8172">
        <v>1</v>
      </c>
      <c r="T8172">
        <v>5</v>
      </c>
      <c r="U8172">
        <v>22</v>
      </c>
    </row>
    <row r="8173" spans="1:21" x14ac:dyDescent="0.3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f t="shared" si="508"/>
        <v>256</v>
      </c>
      <c r="P8173" s="4">
        <f t="shared" si="509"/>
        <v>0</v>
      </c>
      <c r="Q8173" s="4">
        <f t="shared" si="510"/>
        <v>5.859375E-2</v>
      </c>
      <c r="R8173" s="4">
        <f t="shared" si="511"/>
        <v>0.1953125</v>
      </c>
      <c r="S8173">
        <v>0</v>
      </c>
      <c r="T8173">
        <v>15</v>
      </c>
      <c r="U8173">
        <v>50</v>
      </c>
    </row>
    <row r="8174" spans="1:21" x14ac:dyDescent="0.3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f t="shared" si="508"/>
        <v>331</v>
      </c>
      <c r="P8174" s="4">
        <f t="shared" si="509"/>
        <v>0</v>
      </c>
      <c r="Q8174" s="4">
        <f t="shared" si="510"/>
        <v>2.7190332326283987E-2</v>
      </c>
      <c r="R8174" s="4">
        <f t="shared" si="511"/>
        <v>0.1027190332326284</v>
      </c>
      <c r="S8174">
        <v>0</v>
      </c>
      <c r="T8174">
        <v>9</v>
      </c>
      <c r="U8174">
        <v>34</v>
      </c>
    </row>
    <row r="8175" spans="1:21" x14ac:dyDescent="0.3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f t="shared" si="508"/>
        <v>180</v>
      </c>
      <c r="P8175" s="4">
        <f t="shared" si="509"/>
        <v>1.1111111111111112E-2</v>
      </c>
      <c r="Q8175" s="4">
        <f t="shared" si="510"/>
        <v>1.6666666666666666E-2</v>
      </c>
      <c r="R8175" s="4">
        <f t="shared" si="511"/>
        <v>0.1</v>
      </c>
      <c r="S8175">
        <v>2</v>
      </c>
      <c r="T8175">
        <v>3</v>
      </c>
      <c r="U8175">
        <v>18</v>
      </c>
    </row>
    <row r="8176" spans="1:21" x14ac:dyDescent="0.3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f t="shared" si="508"/>
        <v>180</v>
      </c>
      <c r="P8176" s="4">
        <f t="shared" si="509"/>
        <v>0</v>
      </c>
      <c r="Q8176" s="4">
        <f t="shared" si="510"/>
        <v>2.7777777777777776E-2</v>
      </c>
      <c r="R8176" s="4">
        <f t="shared" si="511"/>
        <v>0.12777777777777777</v>
      </c>
      <c r="S8176">
        <v>0</v>
      </c>
      <c r="T8176">
        <v>5</v>
      </c>
      <c r="U8176">
        <v>23</v>
      </c>
    </row>
    <row r="8177" spans="1:21" x14ac:dyDescent="0.3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f t="shared" si="508"/>
        <v>332</v>
      </c>
      <c r="P8177" s="4">
        <f t="shared" si="509"/>
        <v>1.5060240963855422E-2</v>
      </c>
      <c r="Q8177" s="4">
        <f t="shared" si="510"/>
        <v>4.2168674698795178E-2</v>
      </c>
      <c r="R8177" s="4">
        <f t="shared" si="511"/>
        <v>0.14457831325301204</v>
      </c>
      <c r="S8177">
        <v>5</v>
      </c>
      <c r="T8177">
        <v>14</v>
      </c>
      <c r="U8177">
        <v>48</v>
      </c>
    </row>
    <row r="8178" spans="1:21" x14ac:dyDescent="0.3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f t="shared" si="508"/>
        <v>235</v>
      </c>
      <c r="P8178" s="4">
        <f t="shared" si="509"/>
        <v>1.276595744680851E-2</v>
      </c>
      <c r="Q8178" s="4">
        <f t="shared" si="510"/>
        <v>7.2340425531914887E-2</v>
      </c>
      <c r="R8178" s="4">
        <f t="shared" si="511"/>
        <v>0.23404255319148937</v>
      </c>
      <c r="S8178">
        <v>3</v>
      </c>
      <c r="T8178">
        <v>17</v>
      </c>
      <c r="U8178">
        <v>55</v>
      </c>
    </row>
    <row r="8179" spans="1:21" x14ac:dyDescent="0.3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f t="shared" si="508"/>
        <v>180</v>
      </c>
      <c r="P8179" s="4">
        <f t="shared" si="509"/>
        <v>1.1111111111111112E-2</v>
      </c>
      <c r="Q8179" s="4">
        <f t="shared" si="510"/>
        <v>8.8888888888888892E-2</v>
      </c>
      <c r="R8179" s="4">
        <f t="shared" si="511"/>
        <v>0.3</v>
      </c>
      <c r="S8179">
        <v>2</v>
      </c>
      <c r="T8179">
        <v>16</v>
      </c>
      <c r="U8179">
        <v>54</v>
      </c>
    </row>
    <row r="8180" spans="1:21" x14ac:dyDescent="0.3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f t="shared" si="508"/>
        <v>235</v>
      </c>
      <c r="P8180" s="4">
        <f t="shared" si="509"/>
        <v>4.2553191489361703E-3</v>
      </c>
      <c r="Q8180" s="4">
        <f t="shared" si="510"/>
        <v>5.106382978723404E-2</v>
      </c>
      <c r="R8180" s="4">
        <f t="shared" si="511"/>
        <v>0.17872340425531916</v>
      </c>
      <c r="S8180">
        <v>1</v>
      </c>
      <c r="T8180">
        <v>12</v>
      </c>
      <c r="U8180">
        <v>42</v>
      </c>
    </row>
    <row r="8181" spans="1:21" x14ac:dyDescent="0.3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f t="shared" si="508"/>
        <v>180</v>
      </c>
      <c r="P8181" s="4">
        <f t="shared" si="509"/>
        <v>0</v>
      </c>
      <c r="Q8181" s="4">
        <f t="shared" si="510"/>
        <v>3.3333333333333333E-2</v>
      </c>
      <c r="R8181" s="4">
        <f t="shared" si="511"/>
        <v>0.14444444444444443</v>
      </c>
      <c r="S8181">
        <v>0</v>
      </c>
      <c r="T8181">
        <v>6</v>
      </c>
      <c r="U8181">
        <v>26</v>
      </c>
    </row>
    <row r="8182" spans="1:21" x14ac:dyDescent="0.3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f t="shared" si="508"/>
        <v>180</v>
      </c>
      <c r="P8182" s="4">
        <f t="shared" si="509"/>
        <v>0</v>
      </c>
      <c r="Q8182" s="4">
        <f t="shared" si="510"/>
        <v>0</v>
      </c>
      <c r="R8182" s="4">
        <f t="shared" si="511"/>
        <v>0</v>
      </c>
      <c r="S8182">
        <v>0</v>
      </c>
      <c r="T8182">
        <v>0</v>
      </c>
      <c r="U8182">
        <v>0</v>
      </c>
    </row>
    <row r="8183" spans="1:21" x14ac:dyDescent="0.3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f t="shared" si="508"/>
        <v>214</v>
      </c>
      <c r="P8183" s="4">
        <f t="shared" si="509"/>
        <v>0</v>
      </c>
      <c r="Q8183" s="4">
        <f t="shared" si="510"/>
        <v>4.2056074766355138E-2</v>
      </c>
      <c r="R8183" s="4">
        <f t="shared" si="511"/>
        <v>0.16355140186915887</v>
      </c>
      <c r="S8183">
        <v>0</v>
      </c>
      <c r="T8183">
        <v>9</v>
      </c>
      <c r="U8183">
        <v>35</v>
      </c>
    </row>
    <row r="8184" spans="1:21" x14ac:dyDescent="0.3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f t="shared" si="508"/>
        <v>180</v>
      </c>
      <c r="P8184" s="4">
        <f t="shared" si="509"/>
        <v>0</v>
      </c>
      <c r="Q8184" s="4">
        <f t="shared" si="510"/>
        <v>4.4444444444444446E-2</v>
      </c>
      <c r="R8184" s="4">
        <f t="shared" si="511"/>
        <v>0.16666666666666666</v>
      </c>
      <c r="S8184">
        <v>0</v>
      </c>
      <c r="T8184">
        <v>8</v>
      </c>
      <c r="U8184">
        <v>30</v>
      </c>
    </row>
    <row r="8185" spans="1:21" x14ac:dyDescent="0.3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f t="shared" si="508"/>
        <v>214</v>
      </c>
      <c r="P8185" s="4">
        <f t="shared" si="509"/>
        <v>0</v>
      </c>
      <c r="Q8185" s="4">
        <f t="shared" si="510"/>
        <v>4.2056074766355138E-2</v>
      </c>
      <c r="R8185" s="4">
        <f t="shared" si="511"/>
        <v>0.14953271028037382</v>
      </c>
      <c r="S8185">
        <v>0</v>
      </c>
      <c r="T8185">
        <v>9</v>
      </c>
      <c r="U8185">
        <v>32</v>
      </c>
    </row>
    <row r="8186" spans="1:21" x14ac:dyDescent="0.3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f t="shared" si="508"/>
        <v>180</v>
      </c>
      <c r="P8186" s="4">
        <f t="shared" si="509"/>
        <v>0</v>
      </c>
      <c r="Q8186" s="4">
        <f t="shared" si="510"/>
        <v>4.4444444444444446E-2</v>
      </c>
      <c r="R8186" s="4">
        <f t="shared" si="511"/>
        <v>0.17222222222222222</v>
      </c>
      <c r="S8186">
        <v>0</v>
      </c>
      <c r="T8186">
        <v>8</v>
      </c>
      <c r="U8186">
        <v>31</v>
      </c>
    </row>
    <row r="8187" spans="1:21" x14ac:dyDescent="0.3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f t="shared" si="508"/>
        <v>180</v>
      </c>
      <c r="P8187" s="4">
        <f t="shared" si="509"/>
        <v>1.6666666666666666E-2</v>
      </c>
      <c r="Q8187" s="4">
        <f t="shared" si="510"/>
        <v>5.5555555555555558E-3</v>
      </c>
      <c r="R8187" s="4">
        <f t="shared" si="511"/>
        <v>5.5555555555555552E-2</v>
      </c>
      <c r="S8187">
        <v>3</v>
      </c>
      <c r="T8187">
        <v>1</v>
      </c>
      <c r="U8187">
        <v>10</v>
      </c>
    </row>
    <row r="8188" spans="1:21" x14ac:dyDescent="0.3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f t="shared" si="508"/>
        <v>272</v>
      </c>
      <c r="P8188" s="4">
        <f t="shared" si="509"/>
        <v>7.3529411764705881E-3</v>
      </c>
      <c r="Q8188" s="4">
        <f t="shared" si="510"/>
        <v>4.0441176470588237E-2</v>
      </c>
      <c r="R8188" s="4">
        <f t="shared" si="511"/>
        <v>0.14338235294117646</v>
      </c>
      <c r="S8188">
        <v>2</v>
      </c>
      <c r="T8188">
        <v>11</v>
      </c>
      <c r="U8188">
        <v>39</v>
      </c>
    </row>
    <row r="8189" spans="1:21" x14ac:dyDescent="0.3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f t="shared" si="508"/>
        <v>180</v>
      </c>
      <c r="P8189" s="4">
        <f t="shared" si="509"/>
        <v>0</v>
      </c>
      <c r="Q8189" s="4">
        <f t="shared" si="510"/>
        <v>6.1111111111111109E-2</v>
      </c>
      <c r="R8189" s="4">
        <f t="shared" si="511"/>
        <v>0.22222222222222221</v>
      </c>
      <c r="S8189">
        <v>0</v>
      </c>
      <c r="T8189">
        <v>11</v>
      </c>
      <c r="U8189">
        <v>40</v>
      </c>
    </row>
    <row r="8190" spans="1:21" x14ac:dyDescent="0.3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f t="shared" si="508"/>
        <v>180</v>
      </c>
      <c r="P8190" s="4">
        <f t="shared" si="509"/>
        <v>0</v>
      </c>
      <c r="Q8190" s="4">
        <f t="shared" si="510"/>
        <v>6.6666666666666666E-2</v>
      </c>
      <c r="R8190" s="4">
        <f t="shared" si="511"/>
        <v>0.22777777777777777</v>
      </c>
      <c r="S8190">
        <v>0</v>
      </c>
      <c r="T8190">
        <v>12</v>
      </c>
      <c r="U8190">
        <v>41</v>
      </c>
    </row>
    <row r="8191" spans="1:21" x14ac:dyDescent="0.3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f t="shared" si="508"/>
        <v>180</v>
      </c>
      <c r="P8191" s="4">
        <f t="shared" si="509"/>
        <v>0</v>
      </c>
      <c r="Q8191" s="4">
        <f t="shared" si="510"/>
        <v>7.2222222222222215E-2</v>
      </c>
      <c r="R8191" s="4">
        <f t="shared" si="511"/>
        <v>0.25</v>
      </c>
      <c r="S8191">
        <v>0</v>
      </c>
      <c r="T8191">
        <v>13</v>
      </c>
      <c r="U8191">
        <v>45</v>
      </c>
    </row>
    <row r="8192" spans="1:21" x14ac:dyDescent="0.3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f t="shared" si="508"/>
        <v>235</v>
      </c>
      <c r="P8192" s="4">
        <f t="shared" si="509"/>
        <v>8.5106382978723406E-3</v>
      </c>
      <c r="Q8192" s="4">
        <f t="shared" si="510"/>
        <v>4.6808510638297871E-2</v>
      </c>
      <c r="R8192" s="4">
        <f t="shared" si="511"/>
        <v>0.1702127659574468</v>
      </c>
      <c r="S8192">
        <v>2</v>
      </c>
      <c r="T8192">
        <v>11</v>
      </c>
      <c r="U8192">
        <v>40</v>
      </c>
    </row>
    <row r="8193" spans="1:21" x14ac:dyDescent="0.3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f t="shared" si="508"/>
        <v>272</v>
      </c>
      <c r="P8193" s="4">
        <f t="shared" si="509"/>
        <v>3.6764705882352941E-3</v>
      </c>
      <c r="Q8193" s="4">
        <f t="shared" si="510"/>
        <v>2.2058823529411766E-2</v>
      </c>
      <c r="R8193" s="4">
        <f t="shared" si="511"/>
        <v>8.8235294117647065E-2</v>
      </c>
      <c r="S8193">
        <v>1</v>
      </c>
      <c r="T8193">
        <v>6</v>
      </c>
      <c r="U8193">
        <v>24</v>
      </c>
    </row>
    <row r="8194" spans="1:21" x14ac:dyDescent="0.3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f t="shared" si="508"/>
        <v>180</v>
      </c>
      <c r="P8194" s="4">
        <f t="shared" si="509"/>
        <v>0</v>
      </c>
      <c r="Q8194" s="4">
        <f t="shared" si="510"/>
        <v>3.888888888888889E-2</v>
      </c>
      <c r="R8194" s="4">
        <f t="shared" si="511"/>
        <v>0.16111111111111112</v>
      </c>
      <c r="S8194">
        <v>0</v>
      </c>
      <c r="T8194">
        <v>7</v>
      </c>
      <c r="U8194">
        <v>29</v>
      </c>
    </row>
    <row r="8195" spans="1:21" x14ac:dyDescent="0.3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f t="shared" ref="O8195:O8258" si="512">L8195+M8195+N8195</f>
        <v>469</v>
      </c>
      <c r="P8195" s="4">
        <f t="shared" ref="P8195:P8258" si="513">S8195/O8195</f>
        <v>0</v>
      </c>
      <c r="Q8195" s="4">
        <f t="shared" ref="Q8195:Q8258" si="514">T8195/O8195</f>
        <v>1.7057569296375266E-2</v>
      </c>
      <c r="R8195" s="4">
        <f t="shared" ref="R8195:R8258" si="515">U8195/O8195</f>
        <v>6.8230277185501065E-2</v>
      </c>
      <c r="S8195">
        <v>0</v>
      </c>
      <c r="T8195">
        <v>8</v>
      </c>
      <c r="U8195">
        <v>32</v>
      </c>
    </row>
    <row r="8196" spans="1:21" x14ac:dyDescent="0.3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f t="shared" si="512"/>
        <v>331</v>
      </c>
      <c r="P8196" s="4">
        <f t="shared" si="513"/>
        <v>0</v>
      </c>
      <c r="Q8196" s="4">
        <f t="shared" si="514"/>
        <v>2.4169184290030211E-2</v>
      </c>
      <c r="R8196" s="4">
        <f t="shared" si="515"/>
        <v>9.6676737160120846E-2</v>
      </c>
      <c r="S8196">
        <v>0</v>
      </c>
      <c r="T8196">
        <v>8</v>
      </c>
      <c r="U8196">
        <v>32</v>
      </c>
    </row>
    <row r="8197" spans="1:21" x14ac:dyDescent="0.3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f t="shared" si="512"/>
        <v>180</v>
      </c>
      <c r="P8197" s="4">
        <f t="shared" si="513"/>
        <v>1.6666666666666666E-2</v>
      </c>
      <c r="Q8197" s="4">
        <f t="shared" si="514"/>
        <v>7.2222222222222215E-2</v>
      </c>
      <c r="R8197" s="4">
        <f t="shared" si="515"/>
        <v>0.25555555555555554</v>
      </c>
      <c r="S8197">
        <v>3</v>
      </c>
      <c r="T8197">
        <v>13</v>
      </c>
      <c r="U8197">
        <v>46</v>
      </c>
    </row>
    <row r="8198" spans="1:21" x14ac:dyDescent="0.3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f t="shared" si="512"/>
        <v>180</v>
      </c>
      <c r="P8198" s="4">
        <f t="shared" si="513"/>
        <v>0</v>
      </c>
      <c r="Q8198" s="4">
        <f t="shared" si="514"/>
        <v>6.1111111111111109E-2</v>
      </c>
      <c r="R8198" s="4">
        <f t="shared" si="515"/>
        <v>0.22222222222222221</v>
      </c>
      <c r="S8198">
        <v>0</v>
      </c>
      <c r="T8198">
        <v>11</v>
      </c>
      <c r="U8198">
        <v>40</v>
      </c>
    </row>
    <row r="8199" spans="1:21" x14ac:dyDescent="0.3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f t="shared" si="512"/>
        <v>272</v>
      </c>
      <c r="P8199" s="4">
        <f t="shared" si="513"/>
        <v>0</v>
      </c>
      <c r="Q8199" s="4">
        <f t="shared" si="514"/>
        <v>6.985294117647059E-2</v>
      </c>
      <c r="R8199" s="4">
        <f t="shared" si="515"/>
        <v>0.23161764705882354</v>
      </c>
      <c r="S8199">
        <v>0</v>
      </c>
      <c r="T8199">
        <v>19</v>
      </c>
      <c r="U8199">
        <v>63</v>
      </c>
    </row>
    <row r="8200" spans="1:21" x14ac:dyDescent="0.3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f t="shared" si="512"/>
        <v>180</v>
      </c>
      <c r="P8200" s="4">
        <f t="shared" si="513"/>
        <v>1.1111111111111112E-2</v>
      </c>
      <c r="Q8200" s="4">
        <f t="shared" si="514"/>
        <v>0.1111111111111111</v>
      </c>
      <c r="R8200" s="4">
        <f t="shared" si="515"/>
        <v>0.3611111111111111</v>
      </c>
      <c r="S8200">
        <v>2</v>
      </c>
      <c r="T8200">
        <v>20</v>
      </c>
      <c r="U8200">
        <v>65</v>
      </c>
    </row>
    <row r="8201" spans="1:21" x14ac:dyDescent="0.3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f t="shared" si="512"/>
        <v>180</v>
      </c>
      <c r="P8201" s="4">
        <f t="shared" si="513"/>
        <v>1.1111111111111112E-2</v>
      </c>
      <c r="Q8201" s="4">
        <f t="shared" si="514"/>
        <v>4.4444444444444446E-2</v>
      </c>
      <c r="R8201" s="4">
        <f t="shared" si="515"/>
        <v>0.17777777777777778</v>
      </c>
      <c r="S8201">
        <v>2</v>
      </c>
      <c r="T8201">
        <v>8</v>
      </c>
      <c r="U8201">
        <v>32</v>
      </c>
    </row>
    <row r="8202" spans="1:21" x14ac:dyDescent="0.3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f t="shared" si="512"/>
        <v>180</v>
      </c>
      <c r="P8202" s="4">
        <f t="shared" si="513"/>
        <v>1.1111111111111112E-2</v>
      </c>
      <c r="Q8202" s="4">
        <f t="shared" si="514"/>
        <v>0</v>
      </c>
      <c r="R8202" s="4">
        <f t="shared" si="515"/>
        <v>0</v>
      </c>
      <c r="S8202">
        <v>2</v>
      </c>
      <c r="T8202">
        <v>0</v>
      </c>
      <c r="U8202">
        <v>0</v>
      </c>
    </row>
    <row r="8203" spans="1:21" x14ac:dyDescent="0.3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f t="shared" si="512"/>
        <v>332</v>
      </c>
      <c r="P8203" s="4">
        <f t="shared" si="513"/>
        <v>0</v>
      </c>
      <c r="Q8203" s="4">
        <f t="shared" si="514"/>
        <v>4.5180722891566265E-2</v>
      </c>
      <c r="R8203" s="4">
        <f t="shared" si="515"/>
        <v>0.15060240963855423</v>
      </c>
      <c r="S8203">
        <v>0</v>
      </c>
      <c r="T8203">
        <v>15</v>
      </c>
      <c r="U8203">
        <v>50</v>
      </c>
    </row>
    <row r="8204" spans="1:21" x14ac:dyDescent="0.3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f t="shared" si="512"/>
        <v>180</v>
      </c>
      <c r="P8204" s="4">
        <f t="shared" si="513"/>
        <v>5.5555555555555558E-3</v>
      </c>
      <c r="Q8204" s="4">
        <f t="shared" si="514"/>
        <v>2.7777777777777776E-2</v>
      </c>
      <c r="R8204" s="4">
        <f t="shared" si="515"/>
        <v>0.12222222222222222</v>
      </c>
      <c r="S8204">
        <v>1</v>
      </c>
      <c r="T8204">
        <v>5</v>
      </c>
      <c r="U8204">
        <v>22</v>
      </c>
    </row>
    <row r="8205" spans="1:21" x14ac:dyDescent="0.3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f t="shared" si="512"/>
        <v>180</v>
      </c>
      <c r="P8205" s="4">
        <f t="shared" si="513"/>
        <v>0</v>
      </c>
      <c r="Q8205" s="4">
        <f t="shared" si="514"/>
        <v>1.6666666666666666E-2</v>
      </c>
      <c r="R8205" s="4">
        <f t="shared" si="515"/>
        <v>0.1</v>
      </c>
      <c r="S8205">
        <v>0</v>
      </c>
      <c r="T8205">
        <v>3</v>
      </c>
      <c r="U8205">
        <v>18</v>
      </c>
    </row>
    <row r="8206" spans="1:21" x14ac:dyDescent="0.3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f t="shared" si="512"/>
        <v>336</v>
      </c>
      <c r="P8206" s="4">
        <f t="shared" si="513"/>
        <v>0</v>
      </c>
      <c r="Q8206" s="4">
        <f t="shared" si="514"/>
        <v>1.7857142857142856E-2</v>
      </c>
      <c r="R8206" s="4">
        <f t="shared" si="515"/>
        <v>7.1428571428571425E-2</v>
      </c>
      <c r="S8206">
        <v>0</v>
      </c>
      <c r="T8206">
        <v>6</v>
      </c>
      <c r="U8206">
        <v>24</v>
      </c>
    </row>
    <row r="8207" spans="1:21" x14ac:dyDescent="0.3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f t="shared" si="512"/>
        <v>180</v>
      </c>
      <c r="P8207" s="4">
        <f t="shared" si="513"/>
        <v>0</v>
      </c>
      <c r="Q8207" s="4">
        <f t="shared" si="514"/>
        <v>2.7777777777777776E-2</v>
      </c>
      <c r="R8207" s="4">
        <f t="shared" si="515"/>
        <v>0.12777777777777777</v>
      </c>
      <c r="S8207">
        <v>0</v>
      </c>
      <c r="T8207">
        <v>5</v>
      </c>
      <c r="U8207">
        <v>23</v>
      </c>
    </row>
    <row r="8208" spans="1:21" x14ac:dyDescent="0.3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f t="shared" si="512"/>
        <v>180</v>
      </c>
      <c r="P8208" s="4">
        <f t="shared" si="513"/>
        <v>0</v>
      </c>
      <c r="Q8208" s="4">
        <f t="shared" si="514"/>
        <v>6.1111111111111109E-2</v>
      </c>
      <c r="R8208" s="4">
        <f t="shared" si="515"/>
        <v>0.22222222222222221</v>
      </c>
      <c r="S8208">
        <v>0</v>
      </c>
      <c r="T8208">
        <v>11</v>
      </c>
      <c r="U8208">
        <v>40</v>
      </c>
    </row>
    <row r="8209" spans="1:21" x14ac:dyDescent="0.3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f t="shared" si="512"/>
        <v>235</v>
      </c>
      <c r="P8209" s="4">
        <f t="shared" si="513"/>
        <v>0</v>
      </c>
      <c r="Q8209" s="4">
        <f t="shared" si="514"/>
        <v>0</v>
      </c>
      <c r="R8209" s="4">
        <f t="shared" si="515"/>
        <v>2.553191489361702E-2</v>
      </c>
      <c r="S8209">
        <v>0</v>
      </c>
      <c r="T8209">
        <v>0</v>
      </c>
      <c r="U8209">
        <v>6</v>
      </c>
    </row>
    <row r="8210" spans="1:21" x14ac:dyDescent="0.3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f t="shared" si="512"/>
        <v>180</v>
      </c>
      <c r="P8210" s="4">
        <f t="shared" si="513"/>
        <v>1.1111111111111112E-2</v>
      </c>
      <c r="Q8210" s="4">
        <f t="shared" si="514"/>
        <v>1.1111111111111112E-2</v>
      </c>
      <c r="R8210" s="4">
        <f t="shared" si="515"/>
        <v>7.2222222222222215E-2</v>
      </c>
      <c r="S8210">
        <v>2</v>
      </c>
      <c r="T8210">
        <v>2</v>
      </c>
      <c r="U8210">
        <v>13</v>
      </c>
    </row>
    <row r="8211" spans="1:21" x14ac:dyDescent="0.3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f t="shared" si="512"/>
        <v>204</v>
      </c>
      <c r="P8211" s="4">
        <f t="shared" si="513"/>
        <v>0</v>
      </c>
      <c r="Q8211" s="4">
        <f t="shared" si="514"/>
        <v>4.9019607843137254E-2</v>
      </c>
      <c r="R8211" s="4">
        <f t="shared" si="515"/>
        <v>0.17647058823529413</v>
      </c>
      <c r="S8211">
        <v>0</v>
      </c>
      <c r="T8211">
        <v>10</v>
      </c>
      <c r="U8211">
        <v>36</v>
      </c>
    </row>
    <row r="8212" spans="1:21" x14ac:dyDescent="0.3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f t="shared" si="512"/>
        <v>180</v>
      </c>
      <c r="P8212" s="4">
        <f t="shared" si="513"/>
        <v>1.1111111111111112E-2</v>
      </c>
      <c r="Q8212" s="4">
        <f t="shared" si="514"/>
        <v>6.1111111111111109E-2</v>
      </c>
      <c r="R8212" s="4">
        <f t="shared" si="515"/>
        <v>0.22222222222222221</v>
      </c>
      <c r="S8212">
        <v>2</v>
      </c>
      <c r="T8212">
        <v>11</v>
      </c>
      <c r="U8212">
        <v>40</v>
      </c>
    </row>
    <row r="8213" spans="1:21" x14ac:dyDescent="0.3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f t="shared" si="512"/>
        <v>180</v>
      </c>
      <c r="P8213" s="4">
        <f t="shared" si="513"/>
        <v>0</v>
      </c>
      <c r="Q8213" s="4">
        <f t="shared" si="514"/>
        <v>6.1111111111111109E-2</v>
      </c>
      <c r="R8213" s="4">
        <f t="shared" si="515"/>
        <v>0.22222222222222221</v>
      </c>
      <c r="S8213">
        <v>0</v>
      </c>
      <c r="T8213">
        <v>11</v>
      </c>
      <c r="U8213">
        <v>40</v>
      </c>
    </row>
    <row r="8214" spans="1:21" x14ac:dyDescent="0.3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f t="shared" si="512"/>
        <v>180</v>
      </c>
      <c r="P8214" s="4">
        <f t="shared" si="513"/>
        <v>0</v>
      </c>
      <c r="Q8214" s="4">
        <f t="shared" si="514"/>
        <v>1.6666666666666666E-2</v>
      </c>
      <c r="R8214" s="4">
        <f t="shared" si="515"/>
        <v>0.1</v>
      </c>
      <c r="S8214">
        <v>0</v>
      </c>
      <c r="T8214">
        <v>3</v>
      </c>
      <c r="U8214">
        <v>18</v>
      </c>
    </row>
    <row r="8215" spans="1:21" x14ac:dyDescent="0.3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f t="shared" si="512"/>
        <v>214</v>
      </c>
      <c r="P8215" s="4">
        <f t="shared" si="513"/>
        <v>0</v>
      </c>
      <c r="Q8215" s="4">
        <f t="shared" si="514"/>
        <v>9.3457943925233638E-3</v>
      </c>
      <c r="R8215" s="4">
        <f t="shared" si="515"/>
        <v>7.0093457943925228E-2</v>
      </c>
      <c r="S8215">
        <v>0</v>
      </c>
      <c r="T8215">
        <v>2</v>
      </c>
      <c r="U8215">
        <v>15</v>
      </c>
    </row>
    <row r="8216" spans="1:21" x14ac:dyDescent="0.3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f t="shared" si="512"/>
        <v>180</v>
      </c>
      <c r="P8216" s="4">
        <f t="shared" si="513"/>
        <v>5.5555555555555558E-3</v>
      </c>
      <c r="Q8216" s="4">
        <f t="shared" si="514"/>
        <v>2.7777777777777776E-2</v>
      </c>
      <c r="R8216" s="4">
        <f t="shared" si="515"/>
        <v>0.12222222222222222</v>
      </c>
      <c r="S8216">
        <v>1</v>
      </c>
      <c r="T8216">
        <v>5</v>
      </c>
      <c r="U8216">
        <v>22</v>
      </c>
    </row>
    <row r="8217" spans="1:21" x14ac:dyDescent="0.3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f t="shared" si="512"/>
        <v>180</v>
      </c>
      <c r="P8217" s="4">
        <f t="shared" si="513"/>
        <v>0</v>
      </c>
      <c r="Q8217" s="4">
        <f t="shared" si="514"/>
        <v>0.05</v>
      </c>
      <c r="R8217" s="4">
        <f t="shared" si="515"/>
        <v>0.18888888888888888</v>
      </c>
      <c r="S8217">
        <v>0</v>
      </c>
      <c r="T8217">
        <v>9</v>
      </c>
      <c r="U8217">
        <v>34</v>
      </c>
    </row>
    <row r="8218" spans="1:21" x14ac:dyDescent="0.3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f t="shared" si="512"/>
        <v>332</v>
      </c>
      <c r="P8218" s="4">
        <f t="shared" si="513"/>
        <v>6.024096385542169E-3</v>
      </c>
      <c r="Q8218" s="4">
        <f t="shared" si="514"/>
        <v>4.8192771084337352E-2</v>
      </c>
      <c r="R8218" s="4">
        <f t="shared" si="515"/>
        <v>0.15963855421686746</v>
      </c>
      <c r="S8218">
        <v>2</v>
      </c>
      <c r="T8218">
        <v>16</v>
      </c>
      <c r="U8218">
        <v>53</v>
      </c>
    </row>
    <row r="8219" spans="1:21" x14ac:dyDescent="0.3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f t="shared" si="512"/>
        <v>235</v>
      </c>
      <c r="P8219" s="4">
        <f t="shared" si="513"/>
        <v>0</v>
      </c>
      <c r="Q8219" s="4">
        <f t="shared" si="514"/>
        <v>0</v>
      </c>
      <c r="R8219" s="4">
        <f t="shared" si="515"/>
        <v>0</v>
      </c>
      <c r="S8219">
        <v>0</v>
      </c>
      <c r="T8219">
        <v>0</v>
      </c>
      <c r="U8219">
        <v>0</v>
      </c>
    </row>
    <row r="8220" spans="1:21" x14ac:dyDescent="0.3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f t="shared" si="512"/>
        <v>180</v>
      </c>
      <c r="P8220" s="4">
        <f t="shared" si="513"/>
        <v>1.1111111111111112E-2</v>
      </c>
      <c r="Q8220" s="4">
        <f t="shared" si="514"/>
        <v>3.888888888888889E-2</v>
      </c>
      <c r="R8220" s="4">
        <f t="shared" si="515"/>
        <v>0.15</v>
      </c>
      <c r="S8220">
        <v>2</v>
      </c>
      <c r="T8220">
        <v>7</v>
      </c>
      <c r="U8220">
        <v>27</v>
      </c>
    </row>
    <row r="8221" spans="1:21" x14ac:dyDescent="0.3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f t="shared" si="512"/>
        <v>180</v>
      </c>
      <c r="P8221" s="4">
        <f t="shared" si="513"/>
        <v>0</v>
      </c>
      <c r="Q8221" s="4">
        <f t="shared" si="514"/>
        <v>0</v>
      </c>
      <c r="R8221" s="4">
        <f t="shared" si="515"/>
        <v>5.5555555555555552E-2</v>
      </c>
      <c r="S8221">
        <v>0</v>
      </c>
      <c r="T8221">
        <v>0</v>
      </c>
      <c r="U8221">
        <v>10</v>
      </c>
    </row>
    <row r="8222" spans="1:21" x14ac:dyDescent="0.3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f t="shared" si="512"/>
        <v>180</v>
      </c>
      <c r="P8222" s="4">
        <f t="shared" si="513"/>
        <v>1.1111111111111112E-2</v>
      </c>
      <c r="Q8222" s="4">
        <f t="shared" si="514"/>
        <v>0</v>
      </c>
      <c r="R8222" s="4">
        <f t="shared" si="515"/>
        <v>2.7777777777777776E-2</v>
      </c>
      <c r="S8222">
        <v>2</v>
      </c>
      <c r="T8222">
        <v>0</v>
      </c>
      <c r="U8222">
        <v>5</v>
      </c>
    </row>
    <row r="8223" spans="1:21" x14ac:dyDescent="0.3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f t="shared" si="512"/>
        <v>180</v>
      </c>
      <c r="P8223" s="4">
        <f t="shared" si="513"/>
        <v>0</v>
      </c>
      <c r="Q8223" s="4">
        <f t="shared" si="514"/>
        <v>7.2222222222222215E-2</v>
      </c>
      <c r="R8223" s="4">
        <f t="shared" si="515"/>
        <v>0.25</v>
      </c>
      <c r="S8223">
        <v>0</v>
      </c>
      <c r="T8223">
        <v>13</v>
      </c>
      <c r="U8223">
        <v>45</v>
      </c>
    </row>
    <row r="8224" spans="1:21" x14ac:dyDescent="0.3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f t="shared" si="512"/>
        <v>272</v>
      </c>
      <c r="P8224" s="4">
        <f t="shared" si="513"/>
        <v>3.6764705882352941E-3</v>
      </c>
      <c r="Q8224" s="4">
        <f t="shared" si="514"/>
        <v>4.0441176470588237E-2</v>
      </c>
      <c r="R8224" s="4">
        <f t="shared" si="515"/>
        <v>0.14338235294117646</v>
      </c>
      <c r="S8224">
        <v>1</v>
      </c>
      <c r="T8224">
        <v>11</v>
      </c>
      <c r="U8224">
        <v>39</v>
      </c>
    </row>
    <row r="8225" spans="1:21" x14ac:dyDescent="0.3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f t="shared" si="512"/>
        <v>235</v>
      </c>
      <c r="P8225" s="4">
        <f t="shared" si="513"/>
        <v>4.2553191489361703E-3</v>
      </c>
      <c r="Q8225" s="4">
        <f t="shared" si="514"/>
        <v>4.2553191489361701E-2</v>
      </c>
      <c r="R8225" s="4">
        <f t="shared" si="515"/>
        <v>0.1574468085106383</v>
      </c>
      <c r="S8225">
        <v>1</v>
      </c>
      <c r="T8225">
        <v>10</v>
      </c>
      <c r="U8225">
        <v>37</v>
      </c>
    </row>
    <row r="8226" spans="1:21" x14ac:dyDescent="0.3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f t="shared" si="512"/>
        <v>180</v>
      </c>
      <c r="P8226" s="4">
        <f t="shared" si="513"/>
        <v>0</v>
      </c>
      <c r="Q8226" s="4">
        <f t="shared" si="514"/>
        <v>7.2222222222222215E-2</v>
      </c>
      <c r="R8226" s="4">
        <f t="shared" si="515"/>
        <v>0.25</v>
      </c>
      <c r="S8226">
        <v>0</v>
      </c>
      <c r="T8226">
        <v>13</v>
      </c>
      <c r="U8226">
        <v>45</v>
      </c>
    </row>
    <row r="8227" spans="1:21" x14ac:dyDescent="0.3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f t="shared" si="512"/>
        <v>331</v>
      </c>
      <c r="P8227" s="4">
        <f t="shared" si="513"/>
        <v>6.0422960725075529E-3</v>
      </c>
      <c r="Q8227" s="4">
        <f t="shared" si="514"/>
        <v>1.5105740181268883E-2</v>
      </c>
      <c r="R8227" s="4">
        <f t="shared" si="515"/>
        <v>6.9486404833836862E-2</v>
      </c>
      <c r="S8227">
        <v>2</v>
      </c>
      <c r="T8227">
        <v>5</v>
      </c>
      <c r="U8227">
        <v>23</v>
      </c>
    </row>
    <row r="8228" spans="1:21" x14ac:dyDescent="0.3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f t="shared" si="512"/>
        <v>180</v>
      </c>
      <c r="P8228" s="4">
        <f t="shared" si="513"/>
        <v>0</v>
      </c>
      <c r="Q8228" s="4">
        <f t="shared" si="514"/>
        <v>2.7777777777777776E-2</v>
      </c>
      <c r="R8228" s="4">
        <f t="shared" si="515"/>
        <v>0.13333333333333333</v>
      </c>
      <c r="S8228">
        <v>0</v>
      </c>
      <c r="T8228">
        <v>5</v>
      </c>
      <c r="U8228">
        <v>24</v>
      </c>
    </row>
    <row r="8229" spans="1:21" x14ac:dyDescent="0.3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f t="shared" si="512"/>
        <v>180</v>
      </c>
      <c r="P8229" s="4">
        <f t="shared" si="513"/>
        <v>0</v>
      </c>
      <c r="Q8229" s="4">
        <f t="shared" si="514"/>
        <v>0.1111111111111111</v>
      </c>
      <c r="R8229" s="4">
        <f t="shared" si="515"/>
        <v>0.35555555555555557</v>
      </c>
      <c r="S8229">
        <v>0</v>
      </c>
      <c r="T8229">
        <v>20</v>
      </c>
      <c r="U8229">
        <v>64</v>
      </c>
    </row>
    <row r="8230" spans="1:21" x14ac:dyDescent="0.3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f t="shared" si="512"/>
        <v>180</v>
      </c>
      <c r="P8230" s="4">
        <f t="shared" si="513"/>
        <v>5.5555555555555558E-3</v>
      </c>
      <c r="Q8230" s="4">
        <f t="shared" si="514"/>
        <v>3.3333333333333333E-2</v>
      </c>
      <c r="R8230" s="4">
        <f t="shared" si="515"/>
        <v>0.14444444444444443</v>
      </c>
      <c r="S8230">
        <v>1</v>
      </c>
      <c r="T8230">
        <v>6</v>
      </c>
      <c r="U8230">
        <v>26</v>
      </c>
    </row>
    <row r="8231" spans="1:21" x14ac:dyDescent="0.3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f t="shared" si="512"/>
        <v>180</v>
      </c>
      <c r="P8231" s="4">
        <f t="shared" si="513"/>
        <v>0</v>
      </c>
      <c r="Q8231" s="4">
        <f t="shared" si="514"/>
        <v>6.6666666666666666E-2</v>
      </c>
      <c r="R8231" s="4">
        <f t="shared" si="515"/>
        <v>0.23333333333333334</v>
      </c>
      <c r="S8231">
        <v>0</v>
      </c>
      <c r="T8231">
        <v>12</v>
      </c>
      <c r="U8231">
        <v>42</v>
      </c>
    </row>
    <row r="8232" spans="1:21" x14ac:dyDescent="0.3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f t="shared" si="512"/>
        <v>332</v>
      </c>
      <c r="P8232" s="4">
        <f t="shared" si="513"/>
        <v>0</v>
      </c>
      <c r="Q8232" s="4">
        <f t="shared" si="514"/>
        <v>2.4096385542168676E-2</v>
      </c>
      <c r="R8232" s="4">
        <f t="shared" si="515"/>
        <v>9.036144578313253E-2</v>
      </c>
      <c r="S8232">
        <v>0</v>
      </c>
      <c r="T8232">
        <v>8</v>
      </c>
      <c r="U8232">
        <v>30</v>
      </c>
    </row>
    <row r="8233" spans="1:21" x14ac:dyDescent="0.3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f t="shared" si="512"/>
        <v>180</v>
      </c>
      <c r="P8233" s="4">
        <f t="shared" si="513"/>
        <v>0</v>
      </c>
      <c r="Q8233" s="4">
        <f t="shared" si="514"/>
        <v>0</v>
      </c>
      <c r="R8233" s="4">
        <f t="shared" si="515"/>
        <v>5.5555555555555558E-3</v>
      </c>
      <c r="S8233">
        <v>0</v>
      </c>
      <c r="T8233">
        <v>0</v>
      </c>
      <c r="U8233">
        <v>1</v>
      </c>
    </row>
    <row r="8234" spans="1:21" x14ac:dyDescent="0.3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f t="shared" si="512"/>
        <v>336</v>
      </c>
      <c r="P8234" s="4">
        <f t="shared" si="513"/>
        <v>2.976190476190476E-3</v>
      </c>
      <c r="Q8234" s="4">
        <f t="shared" si="514"/>
        <v>0</v>
      </c>
      <c r="R8234" s="4">
        <f t="shared" si="515"/>
        <v>0</v>
      </c>
      <c r="S8234">
        <v>1</v>
      </c>
      <c r="T8234">
        <v>0</v>
      </c>
      <c r="U8234">
        <v>0</v>
      </c>
    </row>
    <row r="8235" spans="1:21" x14ac:dyDescent="0.3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f t="shared" si="512"/>
        <v>214</v>
      </c>
      <c r="P8235" s="4">
        <f t="shared" si="513"/>
        <v>0</v>
      </c>
      <c r="Q8235" s="4">
        <f t="shared" si="514"/>
        <v>2.336448598130841E-2</v>
      </c>
      <c r="R8235" s="4">
        <f t="shared" si="515"/>
        <v>9.8130841121495324E-2</v>
      </c>
      <c r="S8235">
        <v>0</v>
      </c>
      <c r="T8235">
        <v>5</v>
      </c>
      <c r="U8235">
        <v>21</v>
      </c>
    </row>
    <row r="8236" spans="1:21" x14ac:dyDescent="0.3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f t="shared" si="512"/>
        <v>331</v>
      </c>
      <c r="P8236" s="4">
        <f t="shared" si="513"/>
        <v>0</v>
      </c>
      <c r="Q8236" s="4">
        <f t="shared" si="514"/>
        <v>4.2296072507552872E-2</v>
      </c>
      <c r="R8236" s="4">
        <f t="shared" si="515"/>
        <v>0.1419939577039275</v>
      </c>
      <c r="S8236">
        <v>0</v>
      </c>
      <c r="T8236">
        <v>14</v>
      </c>
      <c r="U8236">
        <v>47</v>
      </c>
    </row>
    <row r="8237" spans="1:21" x14ac:dyDescent="0.3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f t="shared" si="512"/>
        <v>180</v>
      </c>
      <c r="P8237" s="4">
        <f t="shared" si="513"/>
        <v>5.5555555555555558E-3</v>
      </c>
      <c r="Q8237" s="4">
        <f t="shared" si="514"/>
        <v>6.6666666666666666E-2</v>
      </c>
      <c r="R8237" s="4">
        <f t="shared" si="515"/>
        <v>0.2388888888888889</v>
      </c>
      <c r="S8237">
        <v>1</v>
      </c>
      <c r="T8237">
        <v>12</v>
      </c>
      <c r="U8237">
        <v>43</v>
      </c>
    </row>
    <row r="8238" spans="1:21" x14ac:dyDescent="0.3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f t="shared" si="512"/>
        <v>180</v>
      </c>
      <c r="P8238" s="4">
        <f t="shared" si="513"/>
        <v>5.5555555555555558E-3</v>
      </c>
      <c r="Q8238" s="4">
        <f t="shared" si="514"/>
        <v>7.2222222222222215E-2</v>
      </c>
      <c r="R8238" s="4">
        <f t="shared" si="515"/>
        <v>0.25</v>
      </c>
      <c r="S8238">
        <v>1</v>
      </c>
      <c r="T8238">
        <v>13</v>
      </c>
      <c r="U8238">
        <v>45</v>
      </c>
    </row>
    <row r="8239" spans="1:21" x14ac:dyDescent="0.3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f t="shared" si="512"/>
        <v>180</v>
      </c>
      <c r="P8239" s="4">
        <f t="shared" si="513"/>
        <v>1.1111111111111112E-2</v>
      </c>
      <c r="Q8239" s="4">
        <f t="shared" si="514"/>
        <v>1.1111111111111112E-2</v>
      </c>
      <c r="R8239" s="4">
        <f t="shared" si="515"/>
        <v>8.3333333333333329E-2</v>
      </c>
      <c r="S8239">
        <v>2</v>
      </c>
      <c r="T8239">
        <v>2</v>
      </c>
      <c r="U8239">
        <v>15</v>
      </c>
    </row>
    <row r="8240" spans="1:21" x14ac:dyDescent="0.3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f t="shared" si="512"/>
        <v>332</v>
      </c>
      <c r="P8240" s="4">
        <f t="shared" si="513"/>
        <v>3.0120481927710845E-3</v>
      </c>
      <c r="Q8240" s="4">
        <f t="shared" si="514"/>
        <v>5.1204819277108432E-2</v>
      </c>
      <c r="R8240" s="4">
        <f t="shared" si="515"/>
        <v>0.16867469879518071</v>
      </c>
      <c r="S8240">
        <v>1</v>
      </c>
      <c r="T8240">
        <v>17</v>
      </c>
      <c r="U8240">
        <v>56</v>
      </c>
    </row>
    <row r="8241" spans="1:21" x14ac:dyDescent="0.3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f t="shared" si="512"/>
        <v>180</v>
      </c>
      <c r="P8241" s="4">
        <f t="shared" si="513"/>
        <v>5.5555555555555558E-3</v>
      </c>
      <c r="Q8241" s="4">
        <f t="shared" si="514"/>
        <v>1.1111111111111112E-2</v>
      </c>
      <c r="R8241" s="4">
        <f t="shared" si="515"/>
        <v>8.3333333333333329E-2</v>
      </c>
      <c r="S8241">
        <v>1</v>
      </c>
      <c r="T8241">
        <v>2</v>
      </c>
      <c r="U8241">
        <v>15</v>
      </c>
    </row>
    <row r="8242" spans="1:21" x14ac:dyDescent="0.3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f t="shared" si="512"/>
        <v>180</v>
      </c>
      <c r="P8242" s="4">
        <f t="shared" si="513"/>
        <v>0</v>
      </c>
      <c r="Q8242" s="4">
        <f t="shared" si="514"/>
        <v>0.05</v>
      </c>
      <c r="R8242" s="4">
        <f t="shared" si="515"/>
        <v>0.18888888888888888</v>
      </c>
      <c r="S8242">
        <v>0</v>
      </c>
      <c r="T8242">
        <v>9</v>
      </c>
      <c r="U8242">
        <v>34</v>
      </c>
    </row>
    <row r="8243" spans="1:21" x14ac:dyDescent="0.3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f t="shared" si="512"/>
        <v>180</v>
      </c>
      <c r="P8243" s="4">
        <f t="shared" si="513"/>
        <v>0</v>
      </c>
      <c r="Q8243" s="4">
        <f t="shared" si="514"/>
        <v>4.4444444444444446E-2</v>
      </c>
      <c r="R8243" s="4">
        <f t="shared" si="515"/>
        <v>0.16666666666666666</v>
      </c>
      <c r="S8243">
        <v>0</v>
      </c>
      <c r="T8243">
        <v>8</v>
      </c>
      <c r="U8243">
        <v>30</v>
      </c>
    </row>
    <row r="8244" spans="1:21" x14ac:dyDescent="0.3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f t="shared" si="512"/>
        <v>180</v>
      </c>
      <c r="P8244" s="4">
        <f t="shared" si="513"/>
        <v>5.5555555555555558E-3</v>
      </c>
      <c r="Q8244" s="4">
        <f t="shared" si="514"/>
        <v>3.888888888888889E-2</v>
      </c>
      <c r="R8244" s="4">
        <f t="shared" si="515"/>
        <v>0.15555555555555556</v>
      </c>
      <c r="S8244">
        <v>1</v>
      </c>
      <c r="T8244">
        <v>7</v>
      </c>
      <c r="U8244">
        <v>28</v>
      </c>
    </row>
    <row r="8245" spans="1:21" x14ac:dyDescent="0.3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f t="shared" si="512"/>
        <v>180</v>
      </c>
      <c r="P8245" s="4">
        <f t="shared" si="513"/>
        <v>2.2222222222222223E-2</v>
      </c>
      <c r="Q8245" s="4">
        <f t="shared" si="514"/>
        <v>8.3333333333333329E-2</v>
      </c>
      <c r="R8245" s="4">
        <f t="shared" si="515"/>
        <v>0.28333333333333333</v>
      </c>
      <c r="S8245">
        <v>4</v>
      </c>
      <c r="T8245">
        <v>15</v>
      </c>
      <c r="U8245">
        <v>51</v>
      </c>
    </row>
    <row r="8246" spans="1:21" x14ac:dyDescent="0.3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f t="shared" si="512"/>
        <v>214</v>
      </c>
      <c r="P8246" s="4">
        <f t="shared" si="513"/>
        <v>4.6728971962616819E-3</v>
      </c>
      <c r="Q8246" s="4">
        <f t="shared" si="514"/>
        <v>1.8691588785046728E-2</v>
      </c>
      <c r="R8246" s="4">
        <f t="shared" si="515"/>
        <v>8.8785046728971959E-2</v>
      </c>
      <c r="S8246">
        <v>1</v>
      </c>
      <c r="T8246">
        <v>4</v>
      </c>
      <c r="U8246">
        <v>19</v>
      </c>
    </row>
    <row r="8247" spans="1:21" x14ac:dyDescent="0.3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f t="shared" si="512"/>
        <v>180</v>
      </c>
      <c r="P8247" s="4">
        <f t="shared" si="513"/>
        <v>0</v>
      </c>
      <c r="Q8247" s="4">
        <f t="shared" si="514"/>
        <v>0</v>
      </c>
      <c r="R8247" s="4">
        <f t="shared" si="515"/>
        <v>0.05</v>
      </c>
      <c r="S8247">
        <v>0</v>
      </c>
      <c r="T8247">
        <v>0</v>
      </c>
      <c r="U8247">
        <v>9</v>
      </c>
    </row>
    <row r="8248" spans="1:21" x14ac:dyDescent="0.3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f t="shared" si="512"/>
        <v>180</v>
      </c>
      <c r="P8248" s="4">
        <f t="shared" si="513"/>
        <v>0</v>
      </c>
      <c r="Q8248" s="4">
        <f t="shared" si="514"/>
        <v>4.4444444444444446E-2</v>
      </c>
      <c r="R8248" s="4">
        <f t="shared" si="515"/>
        <v>0.17222222222222222</v>
      </c>
      <c r="S8248">
        <v>0</v>
      </c>
      <c r="T8248">
        <v>8</v>
      </c>
      <c r="U8248">
        <v>31</v>
      </c>
    </row>
    <row r="8249" spans="1:21" x14ac:dyDescent="0.3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f t="shared" si="512"/>
        <v>469</v>
      </c>
      <c r="P8249" s="4">
        <f t="shared" si="513"/>
        <v>0</v>
      </c>
      <c r="Q8249" s="4">
        <f t="shared" si="514"/>
        <v>1.279317697228145E-2</v>
      </c>
      <c r="R8249" s="4">
        <f t="shared" si="515"/>
        <v>5.1172707889125799E-2</v>
      </c>
      <c r="S8249">
        <v>0</v>
      </c>
      <c r="T8249">
        <v>6</v>
      </c>
      <c r="U8249">
        <v>24</v>
      </c>
    </row>
    <row r="8250" spans="1:21" x14ac:dyDescent="0.3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f t="shared" si="512"/>
        <v>180</v>
      </c>
      <c r="P8250" s="4">
        <f t="shared" si="513"/>
        <v>5.5555555555555558E-3</v>
      </c>
      <c r="Q8250" s="4">
        <f t="shared" si="514"/>
        <v>0.14444444444444443</v>
      </c>
      <c r="R8250" s="4">
        <f t="shared" si="515"/>
        <v>0.46111111111111114</v>
      </c>
      <c r="S8250">
        <v>1</v>
      </c>
      <c r="T8250">
        <v>26</v>
      </c>
      <c r="U8250">
        <v>83</v>
      </c>
    </row>
    <row r="8251" spans="1:21" x14ac:dyDescent="0.3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f t="shared" si="512"/>
        <v>336</v>
      </c>
      <c r="P8251" s="4">
        <f t="shared" si="513"/>
        <v>2.976190476190476E-3</v>
      </c>
      <c r="Q8251" s="4">
        <f t="shared" si="514"/>
        <v>3.273809523809524E-2</v>
      </c>
      <c r="R8251" s="4">
        <f t="shared" si="515"/>
        <v>0.12202380952380952</v>
      </c>
      <c r="S8251">
        <v>1</v>
      </c>
      <c r="T8251">
        <v>11</v>
      </c>
      <c r="U8251">
        <v>41</v>
      </c>
    </row>
    <row r="8252" spans="1:21" x14ac:dyDescent="0.3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f t="shared" si="512"/>
        <v>180</v>
      </c>
      <c r="P8252" s="4">
        <f t="shared" si="513"/>
        <v>0</v>
      </c>
      <c r="Q8252" s="4">
        <f t="shared" si="514"/>
        <v>3.3333333333333333E-2</v>
      </c>
      <c r="R8252" s="4">
        <f t="shared" si="515"/>
        <v>0.13333333333333333</v>
      </c>
      <c r="S8252">
        <v>0</v>
      </c>
      <c r="T8252">
        <v>6</v>
      </c>
      <c r="U8252">
        <v>24</v>
      </c>
    </row>
    <row r="8253" spans="1:21" x14ac:dyDescent="0.3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f t="shared" si="512"/>
        <v>180</v>
      </c>
      <c r="P8253" s="4">
        <f t="shared" si="513"/>
        <v>0</v>
      </c>
      <c r="Q8253" s="4">
        <f t="shared" si="514"/>
        <v>1.1111111111111112E-2</v>
      </c>
      <c r="R8253" s="4">
        <f t="shared" si="515"/>
        <v>7.7777777777777779E-2</v>
      </c>
      <c r="S8253">
        <v>0</v>
      </c>
      <c r="T8253">
        <v>2</v>
      </c>
      <c r="U8253">
        <v>14</v>
      </c>
    </row>
    <row r="8254" spans="1:21" x14ac:dyDescent="0.3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f t="shared" si="512"/>
        <v>180</v>
      </c>
      <c r="P8254" s="4">
        <f t="shared" si="513"/>
        <v>1.1111111111111112E-2</v>
      </c>
      <c r="Q8254" s="4">
        <f t="shared" si="514"/>
        <v>0</v>
      </c>
      <c r="R8254" s="4">
        <f t="shared" si="515"/>
        <v>5.5555555555555558E-3</v>
      </c>
      <c r="S8254">
        <v>2</v>
      </c>
      <c r="T8254">
        <v>0</v>
      </c>
      <c r="U8254">
        <v>1</v>
      </c>
    </row>
    <row r="8255" spans="1:21" x14ac:dyDescent="0.3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f t="shared" si="512"/>
        <v>180</v>
      </c>
      <c r="P8255" s="4">
        <f t="shared" si="513"/>
        <v>5.5555555555555558E-3</v>
      </c>
      <c r="Q8255" s="4">
        <f t="shared" si="514"/>
        <v>1.1111111111111112E-2</v>
      </c>
      <c r="R8255" s="4">
        <f t="shared" si="515"/>
        <v>7.7777777777777779E-2</v>
      </c>
      <c r="S8255">
        <v>1</v>
      </c>
      <c r="T8255">
        <v>2</v>
      </c>
      <c r="U8255">
        <v>14</v>
      </c>
    </row>
    <row r="8256" spans="1:21" x14ac:dyDescent="0.3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f t="shared" si="512"/>
        <v>180</v>
      </c>
      <c r="P8256" s="4">
        <f t="shared" si="513"/>
        <v>0</v>
      </c>
      <c r="Q8256" s="4">
        <f t="shared" si="514"/>
        <v>4.4444444444444446E-2</v>
      </c>
      <c r="R8256" s="4">
        <f t="shared" si="515"/>
        <v>0.17777777777777778</v>
      </c>
      <c r="S8256">
        <v>0</v>
      </c>
      <c r="T8256">
        <v>8</v>
      </c>
      <c r="U8256">
        <v>32</v>
      </c>
    </row>
    <row r="8257" spans="1:21" x14ac:dyDescent="0.3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f t="shared" si="512"/>
        <v>180</v>
      </c>
      <c r="P8257" s="4">
        <f t="shared" si="513"/>
        <v>0</v>
      </c>
      <c r="Q8257" s="4">
        <f t="shared" si="514"/>
        <v>8.8888888888888892E-2</v>
      </c>
      <c r="R8257" s="4">
        <f t="shared" si="515"/>
        <v>0.29444444444444445</v>
      </c>
      <c r="S8257">
        <v>0</v>
      </c>
      <c r="T8257">
        <v>16</v>
      </c>
      <c r="U8257">
        <v>53</v>
      </c>
    </row>
    <row r="8258" spans="1:21" x14ac:dyDescent="0.3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f t="shared" si="512"/>
        <v>180</v>
      </c>
      <c r="P8258" s="4">
        <f t="shared" si="513"/>
        <v>1.1111111111111112E-2</v>
      </c>
      <c r="Q8258" s="4">
        <f t="shared" si="514"/>
        <v>7.7777777777777779E-2</v>
      </c>
      <c r="R8258" s="4">
        <f t="shared" si="515"/>
        <v>0.26666666666666666</v>
      </c>
      <c r="S8258">
        <v>2</v>
      </c>
      <c r="T8258">
        <v>14</v>
      </c>
      <c r="U8258">
        <v>48</v>
      </c>
    </row>
    <row r="8259" spans="1:21" x14ac:dyDescent="0.3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f t="shared" ref="O8259:O8322" si="516">L8259+M8259+N8259</f>
        <v>336</v>
      </c>
      <c r="P8259" s="4">
        <f t="shared" ref="P8259:P8322" si="517">S8259/O8259</f>
        <v>5.9523809523809521E-3</v>
      </c>
      <c r="Q8259" s="4">
        <f t="shared" ref="Q8259:Q8322" si="518">T8259/O8259</f>
        <v>2.6785714285714284E-2</v>
      </c>
      <c r="R8259" s="4">
        <f t="shared" ref="R8259:R8322" si="519">U8259/O8259</f>
        <v>0.10119047619047619</v>
      </c>
      <c r="S8259">
        <v>2</v>
      </c>
      <c r="T8259">
        <v>9</v>
      </c>
      <c r="U8259">
        <v>34</v>
      </c>
    </row>
    <row r="8260" spans="1:21" x14ac:dyDescent="0.3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f t="shared" si="516"/>
        <v>180</v>
      </c>
      <c r="P8260" s="4">
        <f t="shared" si="517"/>
        <v>0</v>
      </c>
      <c r="Q8260" s="4">
        <f t="shared" si="518"/>
        <v>3.3333333333333333E-2</v>
      </c>
      <c r="R8260" s="4">
        <f t="shared" si="519"/>
        <v>0.1388888888888889</v>
      </c>
      <c r="S8260">
        <v>0</v>
      </c>
      <c r="T8260">
        <v>6</v>
      </c>
      <c r="U8260">
        <v>25</v>
      </c>
    </row>
    <row r="8261" spans="1:21" x14ac:dyDescent="0.3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f t="shared" si="516"/>
        <v>235</v>
      </c>
      <c r="P8261" s="4">
        <f t="shared" si="517"/>
        <v>0</v>
      </c>
      <c r="Q8261" s="4">
        <f t="shared" si="518"/>
        <v>3.8297872340425532E-2</v>
      </c>
      <c r="R8261" s="4">
        <f t="shared" si="519"/>
        <v>0.14468085106382977</v>
      </c>
      <c r="S8261">
        <v>0</v>
      </c>
      <c r="T8261">
        <v>9</v>
      </c>
      <c r="U8261">
        <v>34</v>
      </c>
    </row>
    <row r="8262" spans="1:21" x14ac:dyDescent="0.3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f t="shared" si="516"/>
        <v>180</v>
      </c>
      <c r="P8262" s="4">
        <f t="shared" si="517"/>
        <v>0</v>
      </c>
      <c r="Q8262" s="4">
        <f t="shared" si="518"/>
        <v>2.7777777777777776E-2</v>
      </c>
      <c r="R8262" s="4">
        <f t="shared" si="519"/>
        <v>0.12222222222222222</v>
      </c>
      <c r="S8262">
        <v>0</v>
      </c>
      <c r="T8262">
        <v>5</v>
      </c>
      <c r="U8262">
        <v>22</v>
      </c>
    </row>
    <row r="8263" spans="1:21" x14ac:dyDescent="0.3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f t="shared" si="516"/>
        <v>469</v>
      </c>
      <c r="P8263" s="4">
        <f t="shared" si="517"/>
        <v>0</v>
      </c>
      <c r="Q8263" s="4">
        <f t="shared" si="518"/>
        <v>3.6247334754797439E-2</v>
      </c>
      <c r="R8263" s="4">
        <f t="shared" si="519"/>
        <v>0.12153518123667377</v>
      </c>
      <c r="S8263">
        <v>0</v>
      </c>
      <c r="T8263">
        <v>17</v>
      </c>
      <c r="U8263">
        <v>57</v>
      </c>
    </row>
    <row r="8264" spans="1:21" x14ac:dyDescent="0.3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f t="shared" si="516"/>
        <v>469</v>
      </c>
      <c r="P8264" s="4">
        <f t="shared" si="517"/>
        <v>0</v>
      </c>
      <c r="Q8264" s="4">
        <f t="shared" si="518"/>
        <v>1.4925373134328358E-2</v>
      </c>
      <c r="R8264" s="4">
        <f t="shared" si="519"/>
        <v>5.7569296375266525E-2</v>
      </c>
      <c r="S8264">
        <v>0</v>
      </c>
      <c r="T8264">
        <v>7</v>
      </c>
      <c r="U8264">
        <v>27</v>
      </c>
    </row>
    <row r="8265" spans="1:21" x14ac:dyDescent="0.3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f t="shared" si="516"/>
        <v>180</v>
      </c>
      <c r="P8265" s="4">
        <f t="shared" si="517"/>
        <v>0</v>
      </c>
      <c r="Q8265" s="4">
        <f t="shared" si="518"/>
        <v>3.888888888888889E-2</v>
      </c>
      <c r="R8265" s="4">
        <f t="shared" si="519"/>
        <v>0.16111111111111112</v>
      </c>
      <c r="S8265">
        <v>0</v>
      </c>
      <c r="T8265">
        <v>7</v>
      </c>
      <c r="U8265">
        <v>29</v>
      </c>
    </row>
    <row r="8266" spans="1:21" x14ac:dyDescent="0.3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f t="shared" si="516"/>
        <v>336</v>
      </c>
      <c r="P8266" s="4">
        <f t="shared" si="517"/>
        <v>2.976190476190476E-3</v>
      </c>
      <c r="Q8266" s="4">
        <f t="shared" si="518"/>
        <v>0</v>
      </c>
      <c r="R8266" s="4">
        <f t="shared" si="519"/>
        <v>0</v>
      </c>
      <c r="S8266">
        <v>1</v>
      </c>
      <c r="T8266">
        <v>0</v>
      </c>
      <c r="U8266">
        <v>0</v>
      </c>
    </row>
    <row r="8267" spans="1:21" x14ac:dyDescent="0.3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f t="shared" si="516"/>
        <v>180</v>
      </c>
      <c r="P8267" s="4">
        <f t="shared" si="517"/>
        <v>5.5555555555555558E-3</v>
      </c>
      <c r="Q8267" s="4">
        <f t="shared" si="518"/>
        <v>3.888888888888889E-2</v>
      </c>
      <c r="R8267" s="4">
        <f t="shared" si="519"/>
        <v>0.15</v>
      </c>
      <c r="S8267">
        <v>1</v>
      </c>
      <c r="T8267">
        <v>7</v>
      </c>
      <c r="U8267">
        <v>27</v>
      </c>
    </row>
    <row r="8268" spans="1:21" x14ac:dyDescent="0.3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f t="shared" si="516"/>
        <v>331</v>
      </c>
      <c r="P8268" s="4">
        <f t="shared" si="517"/>
        <v>0</v>
      </c>
      <c r="Q8268" s="4">
        <f t="shared" si="518"/>
        <v>3.6253776435045321E-2</v>
      </c>
      <c r="R8268" s="4">
        <f t="shared" si="519"/>
        <v>0.12990936555891239</v>
      </c>
      <c r="S8268">
        <v>0</v>
      </c>
      <c r="T8268">
        <v>12</v>
      </c>
      <c r="U8268">
        <v>43</v>
      </c>
    </row>
    <row r="8269" spans="1:21" x14ac:dyDescent="0.3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f t="shared" si="516"/>
        <v>180</v>
      </c>
      <c r="P8269" s="4">
        <f t="shared" si="517"/>
        <v>0</v>
      </c>
      <c r="Q8269" s="4">
        <f t="shared" si="518"/>
        <v>1.1111111111111112E-2</v>
      </c>
      <c r="R8269" s="4">
        <f t="shared" si="519"/>
        <v>7.7777777777777779E-2</v>
      </c>
      <c r="S8269">
        <v>0</v>
      </c>
      <c r="T8269">
        <v>2</v>
      </c>
      <c r="U8269">
        <v>14</v>
      </c>
    </row>
    <row r="8270" spans="1:21" x14ac:dyDescent="0.3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f t="shared" si="516"/>
        <v>180</v>
      </c>
      <c r="P8270" s="4">
        <f t="shared" si="517"/>
        <v>0</v>
      </c>
      <c r="Q8270" s="4">
        <f t="shared" si="518"/>
        <v>2.2222222222222223E-2</v>
      </c>
      <c r="R8270" s="4">
        <f t="shared" si="519"/>
        <v>0.10555555555555556</v>
      </c>
      <c r="S8270">
        <v>0</v>
      </c>
      <c r="T8270">
        <v>4</v>
      </c>
      <c r="U8270">
        <v>19</v>
      </c>
    </row>
    <row r="8271" spans="1:21" x14ac:dyDescent="0.3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f t="shared" si="516"/>
        <v>180</v>
      </c>
      <c r="P8271" s="4">
        <f t="shared" si="517"/>
        <v>0</v>
      </c>
      <c r="Q8271" s="4">
        <f t="shared" si="518"/>
        <v>6.6666666666666666E-2</v>
      </c>
      <c r="R8271" s="4">
        <f t="shared" si="519"/>
        <v>0.2388888888888889</v>
      </c>
      <c r="S8271">
        <v>0</v>
      </c>
      <c r="T8271">
        <v>12</v>
      </c>
      <c r="U8271">
        <v>43</v>
      </c>
    </row>
    <row r="8272" spans="1:21" x14ac:dyDescent="0.3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f t="shared" si="516"/>
        <v>180</v>
      </c>
      <c r="P8272" s="4">
        <f t="shared" si="517"/>
        <v>0</v>
      </c>
      <c r="Q8272" s="4">
        <f t="shared" si="518"/>
        <v>0</v>
      </c>
      <c r="R8272" s="4">
        <f t="shared" si="519"/>
        <v>3.888888888888889E-2</v>
      </c>
      <c r="S8272">
        <v>0</v>
      </c>
      <c r="T8272">
        <v>0</v>
      </c>
      <c r="U8272">
        <v>7</v>
      </c>
    </row>
    <row r="8273" spans="1:21" x14ac:dyDescent="0.3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f t="shared" si="516"/>
        <v>180</v>
      </c>
      <c r="P8273" s="4">
        <f t="shared" si="517"/>
        <v>5.5555555555555558E-3</v>
      </c>
      <c r="Q8273" s="4">
        <f t="shared" si="518"/>
        <v>7.7777777777777779E-2</v>
      </c>
      <c r="R8273" s="4">
        <f t="shared" si="519"/>
        <v>0.26111111111111113</v>
      </c>
      <c r="S8273">
        <v>1</v>
      </c>
      <c r="T8273">
        <v>14</v>
      </c>
      <c r="U8273">
        <v>47</v>
      </c>
    </row>
    <row r="8274" spans="1:21" x14ac:dyDescent="0.3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f t="shared" si="516"/>
        <v>180</v>
      </c>
      <c r="P8274" s="4">
        <f t="shared" si="517"/>
        <v>5.5555555555555558E-3</v>
      </c>
      <c r="Q8274" s="4">
        <f t="shared" si="518"/>
        <v>2.7777777777777776E-2</v>
      </c>
      <c r="R8274" s="4">
        <f t="shared" si="519"/>
        <v>0.12222222222222222</v>
      </c>
      <c r="S8274">
        <v>1</v>
      </c>
      <c r="T8274">
        <v>5</v>
      </c>
      <c r="U8274">
        <v>22</v>
      </c>
    </row>
    <row r="8275" spans="1:21" x14ac:dyDescent="0.3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f t="shared" si="516"/>
        <v>180</v>
      </c>
      <c r="P8275" s="4">
        <f t="shared" si="517"/>
        <v>5.5555555555555558E-3</v>
      </c>
      <c r="Q8275" s="4">
        <f t="shared" si="518"/>
        <v>3.3333333333333333E-2</v>
      </c>
      <c r="R8275" s="4">
        <f t="shared" si="519"/>
        <v>0.13333333333333333</v>
      </c>
      <c r="S8275">
        <v>1</v>
      </c>
      <c r="T8275">
        <v>6</v>
      </c>
      <c r="U8275">
        <v>24</v>
      </c>
    </row>
    <row r="8276" spans="1:21" x14ac:dyDescent="0.3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f t="shared" si="516"/>
        <v>180</v>
      </c>
      <c r="P8276" s="4">
        <f t="shared" si="517"/>
        <v>5.5555555555555558E-3</v>
      </c>
      <c r="Q8276" s="4">
        <f t="shared" si="518"/>
        <v>1.1111111111111112E-2</v>
      </c>
      <c r="R8276" s="4">
        <f t="shared" si="519"/>
        <v>7.2222222222222215E-2</v>
      </c>
      <c r="S8276">
        <v>1</v>
      </c>
      <c r="T8276">
        <v>2</v>
      </c>
      <c r="U8276">
        <v>13</v>
      </c>
    </row>
    <row r="8277" spans="1:21" x14ac:dyDescent="0.3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f t="shared" si="516"/>
        <v>180</v>
      </c>
      <c r="P8277" s="4">
        <f t="shared" si="517"/>
        <v>5.5555555555555558E-3</v>
      </c>
      <c r="Q8277" s="4">
        <f t="shared" si="518"/>
        <v>5.5555555555555552E-2</v>
      </c>
      <c r="R8277" s="4">
        <f t="shared" si="519"/>
        <v>0.2</v>
      </c>
      <c r="S8277">
        <v>1</v>
      </c>
      <c r="T8277">
        <v>10</v>
      </c>
      <c r="U8277">
        <v>36</v>
      </c>
    </row>
    <row r="8278" spans="1:21" x14ac:dyDescent="0.3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f t="shared" si="516"/>
        <v>180</v>
      </c>
      <c r="P8278" s="4">
        <f t="shared" si="517"/>
        <v>5.5555555555555558E-3</v>
      </c>
      <c r="Q8278" s="4">
        <f t="shared" si="518"/>
        <v>0.11666666666666667</v>
      </c>
      <c r="R8278" s="4">
        <f t="shared" si="519"/>
        <v>0.38333333333333336</v>
      </c>
      <c r="S8278">
        <v>1</v>
      </c>
      <c r="T8278">
        <v>21</v>
      </c>
      <c r="U8278">
        <v>69</v>
      </c>
    </row>
    <row r="8279" spans="1:21" x14ac:dyDescent="0.3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f t="shared" si="516"/>
        <v>180</v>
      </c>
      <c r="P8279" s="4">
        <f t="shared" si="517"/>
        <v>0</v>
      </c>
      <c r="Q8279" s="4">
        <f t="shared" si="518"/>
        <v>6.6666666666666666E-2</v>
      </c>
      <c r="R8279" s="4">
        <f t="shared" si="519"/>
        <v>0.23333333333333334</v>
      </c>
      <c r="S8279">
        <v>0</v>
      </c>
      <c r="T8279">
        <v>12</v>
      </c>
      <c r="U8279">
        <v>42</v>
      </c>
    </row>
    <row r="8280" spans="1:21" x14ac:dyDescent="0.3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f t="shared" si="516"/>
        <v>235</v>
      </c>
      <c r="P8280" s="4">
        <f t="shared" si="517"/>
        <v>1.7021276595744681E-2</v>
      </c>
      <c r="Q8280" s="4">
        <f t="shared" si="518"/>
        <v>1.276595744680851E-2</v>
      </c>
      <c r="R8280" s="4">
        <f t="shared" si="519"/>
        <v>7.2340425531914887E-2</v>
      </c>
      <c r="S8280">
        <v>4</v>
      </c>
      <c r="T8280">
        <v>3</v>
      </c>
      <c r="U8280">
        <v>17</v>
      </c>
    </row>
    <row r="8281" spans="1:21" x14ac:dyDescent="0.3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f t="shared" si="516"/>
        <v>180</v>
      </c>
      <c r="P8281" s="4">
        <f t="shared" si="517"/>
        <v>0</v>
      </c>
      <c r="Q8281" s="4">
        <f t="shared" si="518"/>
        <v>7.7777777777777779E-2</v>
      </c>
      <c r="R8281" s="4">
        <f t="shared" si="519"/>
        <v>0.26666666666666666</v>
      </c>
      <c r="S8281">
        <v>0</v>
      </c>
      <c r="T8281">
        <v>14</v>
      </c>
      <c r="U8281">
        <v>48</v>
      </c>
    </row>
    <row r="8282" spans="1:21" x14ac:dyDescent="0.3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f t="shared" si="516"/>
        <v>331</v>
      </c>
      <c r="P8282" s="4">
        <f t="shared" si="517"/>
        <v>0</v>
      </c>
      <c r="Q8282" s="4">
        <f t="shared" si="518"/>
        <v>1.812688821752266E-2</v>
      </c>
      <c r="R8282" s="4">
        <f t="shared" si="519"/>
        <v>7.5528700906344406E-2</v>
      </c>
      <c r="S8282">
        <v>0</v>
      </c>
      <c r="T8282">
        <v>6</v>
      </c>
      <c r="U8282">
        <v>25</v>
      </c>
    </row>
    <row r="8283" spans="1:21" x14ac:dyDescent="0.3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f t="shared" si="516"/>
        <v>331</v>
      </c>
      <c r="P8283" s="4">
        <f t="shared" si="517"/>
        <v>0</v>
      </c>
      <c r="Q8283" s="4">
        <f t="shared" si="518"/>
        <v>4.5317220543806644E-2</v>
      </c>
      <c r="R8283" s="4">
        <f t="shared" si="519"/>
        <v>0.15709969788519637</v>
      </c>
      <c r="S8283">
        <v>0</v>
      </c>
      <c r="T8283">
        <v>15</v>
      </c>
      <c r="U8283">
        <v>52</v>
      </c>
    </row>
    <row r="8284" spans="1:21" x14ac:dyDescent="0.3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f t="shared" si="516"/>
        <v>235</v>
      </c>
      <c r="P8284" s="4">
        <f t="shared" si="517"/>
        <v>1.276595744680851E-2</v>
      </c>
      <c r="Q8284" s="4">
        <f t="shared" si="518"/>
        <v>5.106382978723404E-2</v>
      </c>
      <c r="R8284" s="4">
        <f t="shared" si="519"/>
        <v>0.18297872340425531</v>
      </c>
      <c r="S8284">
        <v>3</v>
      </c>
      <c r="T8284">
        <v>12</v>
      </c>
      <c r="U8284">
        <v>43</v>
      </c>
    </row>
    <row r="8285" spans="1:21" x14ac:dyDescent="0.3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f t="shared" si="516"/>
        <v>272</v>
      </c>
      <c r="P8285" s="4">
        <f t="shared" si="517"/>
        <v>1.4705882352941176E-2</v>
      </c>
      <c r="Q8285" s="4">
        <f t="shared" si="518"/>
        <v>0</v>
      </c>
      <c r="R8285" s="4">
        <f t="shared" si="519"/>
        <v>0</v>
      </c>
      <c r="S8285">
        <v>4</v>
      </c>
      <c r="T8285">
        <v>0</v>
      </c>
      <c r="U8285">
        <v>0</v>
      </c>
    </row>
    <row r="8286" spans="1:21" x14ac:dyDescent="0.3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f t="shared" si="516"/>
        <v>180</v>
      </c>
      <c r="P8286" s="4">
        <f t="shared" si="517"/>
        <v>5.5555555555555558E-3</v>
      </c>
      <c r="Q8286" s="4">
        <f t="shared" si="518"/>
        <v>1.1111111111111112E-2</v>
      </c>
      <c r="R8286" s="4">
        <f t="shared" si="519"/>
        <v>8.3333333333333329E-2</v>
      </c>
      <c r="S8286">
        <v>1</v>
      </c>
      <c r="T8286">
        <v>2</v>
      </c>
      <c r="U8286">
        <v>15</v>
      </c>
    </row>
    <row r="8287" spans="1:21" x14ac:dyDescent="0.3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f t="shared" si="516"/>
        <v>216</v>
      </c>
      <c r="P8287" s="4">
        <f t="shared" si="517"/>
        <v>0</v>
      </c>
      <c r="Q8287" s="4">
        <f t="shared" si="518"/>
        <v>6.0185185185185182E-2</v>
      </c>
      <c r="R8287" s="4">
        <f t="shared" si="519"/>
        <v>0.20833333333333334</v>
      </c>
      <c r="S8287">
        <v>0</v>
      </c>
      <c r="T8287">
        <v>13</v>
      </c>
      <c r="U8287">
        <v>45</v>
      </c>
    </row>
    <row r="8288" spans="1:21" x14ac:dyDescent="0.3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f t="shared" si="516"/>
        <v>180</v>
      </c>
      <c r="P8288" s="4">
        <f t="shared" si="517"/>
        <v>0</v>
      </c>
      <c r="Q8288" s="4">
        <f t="shared" si="518"/>
        <v>0.05</v>
      </c>
      <c r="R8288" s="4">
        <f t="shared" si="519"/>
        <v>0.18333333333333332</v>
      </c>
      <c r="S8288">
        <v>0</v>
      </c>
      <c r="T8288">
        <v>9</v>
      </c>
      <c r="U8288">
        <v>33</v>
      </c>
    </row>
    <row r="8289" spans="1:21" x14ac:dyDescent="0.3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f t="shared" si="516"/>
        <v>235</v>
      </c>
      <c r="P8289" s="4">
        <f t="shared" si="517"/>
        <v>1.276595744680851E-2</v>
      </c>
      <c r="Q8289" s="4">
        <f t="shared" si="518"/>
        <v>8.5106382978723406E-3</v>
      </c>
      <c r="R8289" s="4">
        <f t="shared" si="519"/>
        <v>5.9574468085106386E-2</v>
      </c>
      <c r="S8289">
        <v>3</v>
      </c>
      <c r="T8289">
        <v>2</v>
      </c>
      <c r="U8289">
        <v>14</v>
      </c>
    </row>
    <row r="8290" spans="1:21" x14ac:dyDescent="0.3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f t="shared" si="516"/>
        <v>180</v>
      </c>
      <c r="P8290" s="4">
        <f t="shared" si="517"/>
        <v>5.5555555555555558E-3</v>
      </c>
      <c r="Q8290" s="4">
        <f t="shared" si="518"/>
        <v>2.2222222222222223E-2</v>
      </c>
      <c r="R8290" s="4">
        <f t="shared" si="519"/>
        <v>0.1111111111111111</v>
      </c>
      <c r="S8290">
        <v>1</v>
      </c>
      <c r="T8290">
        <v>4</v>
      </c>
      <c r="U8290">
        <v>20</v>
      </c>
    </row>
    <row r="8291" spans="1:21" x14ac:dyDescent="0.3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f t="shared" si="516"/>
        <v>180</v>
      </c>
      <c r="P8291" s="4">
        <f t="shared" si="517"/>
        <v>1.1111111111111112E-2</v>
      </c>
      <c r="Q8291" s="4">
        <f t="shared" si="518"/>
        <v>0</v>
      </c>
      <c r="R8291" s="4">
        <f t="shared" si="519"/>
        <v>5.5555555555555558E-3</v>
      </c>
      <c r="S8291">
        <v>2</v>
      </c>
      <c r="T8291">
        <v>0</v>
      </c>
      <c r="U8291">
        <v>1</v>
      </c>
    </row>
    <row r="8292" spans="1:21" x14ac:dyDescent="0.3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f t="shared" si="516"/>
        <v>332</v>
      </c>
      <c r="P8292" s="4">
        <f t="shared" si="517"/>
        <v>0</v>
      </c>
      <c r="Q8292" s="4">
        <f t="shared" si="518"/>
        <v>2.1084337349397589E-2</v>
      </c>
      <c r="R8292" s="4">
        <f t="shared" si="519"/>
        <v>8.7349397590361449E-2</v>
      </c>
      <c r="S8292">
        <v>0</v>
      </c>
      <c r="T8292">
        <v>7</v>
      </c>
      <c r="U8292">
        <v>29</v>
      </c>
    </row>
    <row r="8293" spans="1:21" x14ac:dyDescent="0.3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f t="shared" si="516"/>
        <v>180</v>
      </c>
      <c r="P8293" s="4">
        <f t="shared" si="517"/>
        <v>0</v>
      </c>
      <c r="Q8293" s="4">
        <f t="shared" si="518"/>
        <v>0.1111111111111111</v>
      </c>
      <c r="R8293" s="4">
        <f t="shared" si="519"/>
        <v>0.3611111111111111</v>
      </c>
      <c r="S8293">
        <v>0</v>
      </c>
      <c r="T8293">
        <v>20</v>
      </c>
      <c r="U8293">
        <v>65</v>
      </c>
    </row>
    <row r="8294" spans="1:21" x14ac:dyDescent="0.3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f t="shared" si="516"/>
        <v>180</v>
      </c>
      <c r="P8294" s="4">
        <f t="shared" si="517"/>
        <v>5.5555555555555558E-3</v>
      </c>
      <c r="Q8294" s="4">
        <f t="shared" si="518"/>
        <v>6.6666666666666666E-2</v>
      </c>
      <c r="R8294" s="4">
        <f t="shared" si="519"/>
        <v>0.2388888888888889</v>
      </c>
      <c r="S8294">
        <v>1</v>
      </c>
      <c r="T8294">
        <v>12</v>
      </c>
      <c r="U8294">
        <v>43</v>
      </c>
    </row>
    <row r="8295" spans="1:21" x14ac:dyDescent="0.3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f t="shared" si="516"/>
        <v>204</v>
      </c>
      <c r="P8295" s="4">
        <f t="shared" si="517"/>
        <v>0</v>
      </c>
      <c r="Q8295" s="4">
        <f t="shared" si="518"/>
        <v>9.8039215686274508E-2</v>
      </c>
      <c r="R8295" s="4">
        <f t="shared" si="519"/>
        <v>0.31372549019607843</v>
      </c>
      <c r="S8295">
        <v>0</v>
      </c>
      <c r="T8295">
        <v>20</v>
      </c>
      <c r="U8295">
        <v>64</v>
      </c>
    </row>
    <row r="8296" spans="1:21" x14ac:dyDescent="0.3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f t="shared" si="516"/>
        <v>180</v>
      </c>
      <c r="P8296" s="4">
        <f t="shared" si="517"/>
        <v>1.1111111111111112E-2</v>
      </c>
      <c r="Q8296" s="4">
        <f t="shared" si="518"/>
        <v>7.2222222222222215E-2</v>
      </c>
      <c r="R8296" s="4">
        <f t="shared" si="519"/>
        <v>0.24444444444444444</v>
      </c>
      <c r="S8296">
        <v>2</v>
      </c>
      <c r="T8296">
        <v>13</v>
      </c>
      <c r="U8296">
        <v>44</v>
      </c>
    </row>
    <row r="8297" spans="1:21" x14ac:dyDescent="0.3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f t="shared" si="516"/>
        <v>180</v>
      </c>
      <c r="P8297" s="4">
        <f t="shared" si="517"/>
        <v>0</v>
      </c>
      <c r="Q8297" s="4">
        <f t="shared" si="518"/>
        <v>7.2222222222222215E-2</v>
      </c>
      <c r="R8297" s="4">
        <f t="shared" si="519"/>
        <v>0.25555555555555554</v>
      </c>
      <c r="S8297">
        <v>0</v>
      </c>
      <c r="T8297">
        <v>13</v>
      </c>
      <c r="U8297">
        <v>46</v>
      </c>
    </row>
    <row r="8298" spans="1:21" x14ac:dyDescent="0.3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f t="shared" si="516"/>
        <v>336</v>
      </c>
      <c r="P8298" s="4">
        <f t="shared" si="517"/>
        <v>5.9523809523809521E-3</v>
      </c>
      <c r="Q8298" s="4">
        <f t="shared" si="518"/>
        <v>5.6547619047619048E-2</v>
      </c>
      <c r="R8298" s="4">
        <f t="shared" si="519"/>
        <v>0.18154761904761904</v>
      </c>
      <c r="S8298">
        <v>2</v>
      </c>
      <c r="T8298">
        <v>19</v>
      </c>
      <c r="U8298">
        <v>61</v>
      </c>
    </row>
    <row r="8299" spans="1:21" x14ac:dyDescent="0.3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f t="shared" si="516"/>
        <v>331</v>
      </c>
      <c r="P8299" s="4">
        <f t="shared" si="517"/>
        <v>0</v>
      </c>
      <c r="Q8299" s="4">
        <f t="shared" si="518"/>
        <v>3.0211480362537766E-2</v>
      </c>
      <c r="R8299" s="4">
        <f t="shared" si="519"/>
        <v>0.10876132930513595</v>
      </c>
      <c r="S8299">
        <v>0</v>
      </c>
      <c r="T8299">
        <v>10</v>
      </c>
      <c r="U8299">
        <v>36</v>
      </c>
    </row>
    <row r="8300" spans="1:21" x14ac:dyDescent="0.3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f t="shared" si="516"/>
        <v>180</v>
      </c>
      <c r="P8300" s="4">
        <f t="shared" si="517"/>
        <v>5.5555555555555558E-3</v>
      </c>
      <c r="Q8300" s="4">
        <f t="shared" si="518"/>
        <v>3.888888888888889E-2</v>
      </c>
      <c r="R8300" s="4">
        <f t="shared" si="519"/>
        <v>0.15</v>
      </c>
      <c r="S8300">
        <v>1</v>
      </c>
      <c r="T8300">
        <v>7</v>
      </c>
      <c r="U8300">
        <v>27</v>
      </c>
    </row>
    <row r="8301" spans="1:21" x14ac:dyDescent="0.3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f t="shared" si="516"/>
        <v>214</v>
      </c>
      <c r="P8301" s="4">
        <f t="shared" si="517"/>
        <v>0</v>
      </c>
      <c r="Q8301" s="4">
        <f t="shared" si="518"/>
        <v>6.0747663551401869E-2</v>
      </c>
      <c r="R8301" s="4">
        <f t="shared" si="519"/>
        <v>0.21495327102803738</v>
      </c>
      <c r="S8301">
        <v>0</v>
      </c>
      <c r="T8301">
        <v>13</v>
      </c>
      <c r="U8301">
        <v>46</v>
      </c>
    </row>
    <row r="8302" spans="1:21" x14ac:dyDescent="0.3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f t="shared" si="516"/>
        <v>469</v>
      </c>
      <c r="P8302" s="4">
        <f t="shared" si="517"/>
        <v>0</v>
      </c>
      <c r="Q8302" s="4">
        <f t="shared" si="518"/>
        <v>3.4115138592750532E-2</v>
      </c>
      <c r="R8302" s="4">
        <f t="shared" si="519"/>
        <v>0.11300639658848614</v>
      </c>
      <c r="S8302">
        <v>0</v>
      </c>
      <c r="T8302">
        <v>16</v>
      </c>
      <c r="U8302">
        <v>53</v>
      </c>
    </row>
    <row r="8303" spans="1:21" x14ac:dyDescent="0.3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f t="shared" si="516"/>
        <v>180</v>
      </c>
      <c r="P8303" s="4">
        <f t="shared" si="517"/>
        <v>0</v>
      </c>
      <c r="Q8303" s="4">
        <f t="shared" si="518"/>
        <v>2.7777777777777776E-2</v>
      </c>
      <c r="R8303" s="4">
        <f t="shared" si="519"/>
        <v>0.12777777777777777</v>
      </c>
      <c r="S8303">
        <v>0</v>
      </c>
      <c r="T8303">
        <v>5</v>
      </c>
      <c r="U8303">
        <v>23</v>
      </c>
    </row>
    <row r="8304" spans="1:21" x14ac:dyDescent="0.3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f t="shared" si="516"/>
        <v>180</v>
      </c>
      <c r="P8304" s="4">
        <f t="shared" si="517"/>
        <v>1.6666666666666666E-2</v>
      </c>
      <c r="Q8304" s="4">
        <f t="shared" si="518"/>
        <v>2.2222222222222223E-2</v>
      </c>
      <c r="R8304" s="4">
        <f t="shared" si="519"/>
        <v>0.10555555555555556</v>
      </c>
      <c r="S8304">
        <v>3</v>
      </c>
      <c r="T8304">
        <v>4</v>
      </c>
      <c r="U8304">
        <v>19</v>
      </c>
    </row>
    <row r="8305" spans="1:21" x14ac:dyDescent="0.3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f t="shared" si="516"/>
        <v>235</v>
      </c>
      <c r="P8305" s="4">
        <f t="shared" si="517"/>
        <v>4.2553191489361703E-3</v>
      </c>
      <c r="Q8305" s="4">
        <f t="shared" si="518"/>
        <v>3.8297872340425532E-2</v>
      </c>
      <c r="R8305" s="4">
        <f t="shared" si="519"/>
        <v>0.13617021276595745</v>
      </c>
      <c r="S8305">
        <v>1</v>
      </c>
      <c r="T8305">
        <v>9</v>
      </c>
      <c r="U8305">
        <v>32</v>
      </c>
    </row>
    <row r="8306" spans="1:21" x14ac:dyDescent="0.3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f t="shared" si="516"/>
        <v>180</v>
      </c>
      <c r="P8306" s="4">
        <f t="shared" si="517"/>
        <v>0</v>
      </c>
      <c r="Q8306" s="4">
        <f t="shared" si="518"/>
        <v>6.6666666666666666E-2</v>
      </c>
      <c r="R8306" s="4">
        <f t="shared" si="519"/>
        <v>0.2388888888888889</v>
      </c>
      <c r="S8306">
        <v>0</v>
      </c>
      <c r="T8306">
        <v>12</v>
      </c>
      <c r="U8306">
        <v>43</v>
      </c>
    </row>
    <row r="8307" spans="1:21" x14ac:dyDescent="0.3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f t="shared" si="516"/>
        <v>180</v>
      </c>
      <c r="P8307" s="4">
        <f t="shared" si="517"/>
        <v>1.1111111111111112E-2</v>
      </c>
      <c r="Q8307" s="4">
        <f t="shared" si="518"/>
        <v>6.6666666666666666E-2</v>
      </c>
      <c r="R8307" s="4">
        <f t="shared" si="519"/>
        <v>0.2388888888888889</v>
      </c>
      <c r="S8307">
        <v>2</v>
      </c>
      <c r="T8307">
        <v>12</v>
      </c>
      <c r="U8307">
        <v>43</v>
      </c>
    </row>
    <row r="8308" spans="1:21" x14ac:dyDescent="0.3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f t="shared" si="516"/>
        <v>180</v>
      </c>
      <c r="P8308" s="4">
        <f t="shared" si="517"/>
        <v>0</v>
      </c>
      <c r="Q8308" s="4">
        <f t="shared" si="518"/>
        <v>0</v>
      </c>
      <c r="R8308" s="4">
        <f t="shared" si="519"/>
        <v>4.4444444444444446E-2</v>
      </c>
      <c r="S8308">
        <v>0</v>
      </c>
      <c r="T8308">
        <v>0</v>
      </c>
      <c r="U8308">
        <v>8</v>
      </c>
    </row>
    <row r="8309" spans="1:21" x14ac:dyDescent="0.3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f t="shared" si="516"/>
        <v>180</v>
      </c>
      <c r="P8309" s="4">
        <f t="shared" si="517"/>
        <v>0</v>
      </c>
      <c r="Q8309" s="4">
        <f t="shared" si="518"/>
        <v>0.1</v>
      </c>
      <c r="R8309" s="4">
        <f t="shared" si="519"/>
        <v>0.33333333333333331</v>
      </c>
      <c r="S8309">
        <v>0</v>
      </c>
      <c r="T8309">
        <v>18</v>
      </c>
      <c r="U8309">
        <v>60</v>
      </c>
    </row>
    <row r="8310" spans="1:21" x14ac:dyDescent="0.3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f t="shared" si="516"/>
        <v>180</v>
      </c>
      <c r="P8310" s="4">
        <f t="shared" si="517"/>
        <v>0</v>
      </c>
      <c r="Q8310" s="4">
        <f t="shared" si="518"/>
        <v>2.2222222222222223E-2</v>
      </c>
      <c r="R8310" s="4">
        <f t="shared" si="519"/>
        <v>0.1111111111111111</v>
      </c>
      <c r="S8310">
        <v>0</v>
      </c>
      <c r="T8310">
        <v>4</v>
      </c>
      <c r="U8310">
        <v>20</v>
      </c>
    </row>
    <row r="8311" spans="1:21" x14ac:dyDescent="0.3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f t="shared" si="516"/>
        <v>180</v>
      </c>
      <c r="P8311" s="4">
        <f t="shared" si="517"/>
        <v>1.1111111111111112E-2</v>
      </c>
      <c r="Q8311" s="4">
        <f t="shared" si="518"/>
        <v>3.3333333333333333E-2</v>
      </c>
      <c r="R8311" s="4">
        <f t="shared" si="519"/>
        <v>0.14444444444444443</v>
      </c>
      <c r="S8311">
        <v>2</v>
      </c>
      <c r="T8311">
        <v>6</v>
      </c>
      <c r="U8311">
        <v>26</v>
      </c>
    </row>
    <row r="8312" spans="1:21" x14ac:dyDescent="0.3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f t="shared" si="516"/>
        <v>235</v>
      </c>
      <c r="P8312" s="4">
        <f t="shared" si="517"/>
        <v>0</v>
      </c>
      <c r="Q8312" s="4">
        <f t="shared" si="518"/>
        <v>1.276595744680851E-2</v>
      </c>
      <c r="R8312" s="4">
        <f t="shared" si="519"/>
        <v>6.8085106382978725E-2</v>
      </c>
      <c r="S8312">
        <v>0</v>
      </c>
      <c r="T8312">
        <v>3</v>
      </c>
      <c r="U8312">
        <v>16</v>
      </c>
    </row>
    <row r="8313" spans="1:21" x14ac:dyDescent="0.3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f t="shared" si="516"/>
        <v>332</v>
      </c>
      <c r="P8313" s="4">
        <f t="shared" si="517"/>
        <v>0</v>
      </c>
      <c r="Q8313" s="4">
        <f t="shared" si="518"/>
        <v>6.9277108433734941E-2</v>
      </c>
      <c r="R8313" s="4">
        <f t="shared" si="519"/>
        <v>0.21686746987951808</v>
      </c>
      <c r="S8313">
        <v>0</v>
      </c>
      <c r="T8313">
        <v>23</v>
      </c>
      <c r="U8313">
        <v>72</v>
      </c>
    </row>
    <row r="8314" spans="1:21" x14ac:dyDescent="0.3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f t="shared" si="516"/>
        <v>214</v>
      </c>
      <c r="P8314" s="4">
        <f t="shared" si="517"/>
        <v>9.3457943925233638E-3</v>
      </c>
      <c r="Q8314" s="4">
        <f t="shared" si="518"/>
        <v>4.2056074766355138E-2</v>
      </c>
      <c r="R8314" s="4">
        <f t="shared" si="519"/>
        <v>0.15887850467289719</v>
      </c>
      <c r="S8314">
        <v>2</v>
      </c>
      <c r="T8314">
        <v>9</v>
      </c>
      <c r="U8314">
        <v>34</v>
      </c>
    </row>
    <row r="8315" spans="1:21" x14ac:dyDescent="0.3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f t="shared" si="516"/>
        <v>180</v>
      </c>
      <c r="P8315" s="4">
        <f t="shared" si="517"/>
        <v>5.5555555555555558E-3</v>
      </c>
      <c r="Q8315" s="4">
        <f t="shared" si="518"/>
        <v>1.6666666666666666E-2</v>
      </c>
      <c r="R8315" s="4">
        <f t="shared" si="519"/>
        <v>9.4444444444444442E-2</v>
      </c>
      <c r="S8315">
        <v>1</v>
      </c>
      <c r="T8315">
        <v>3</v>
      </c>
      <c r="U8315">
        <v>17</v>
      </c>
    </row>
    <row r="8316" spans="1:21" x14ac:dyDescent="0.3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f t="shared" si="516"/>
        <v>180</v>
      </c>
      <c r="P8316" s="4">
        <f t="shared" si="517"/>
        <v>0</v>
      </c>
      <c r="Q8316" s="4">
        <f t="shared" si="518"/>
        <v>6.6666666666666666E-2</v>
      </c>
      <c r="R8316" s="4">
        <f t="shared" si="519"/>
        <v>0.24444444444444444</v>
      </c>
      <c r="S8316">
        <v>0</v>
      </c>
      <c r="T8316">
        <v>12</v>
      </c>
      <c r="U8316">
        <v>44</v>
      </c>
    </row>
    <row r="8317" spans="1:21" x14ac:dyDescent="0.3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f t="shared" si="516"/>
        <v>256</v>
      </c>
      <c r="P8317" s="4">
        <f t="shared" si="517"/>
        <v>3.90625E-3</v>
      </c>
      <c r="Q8317" s="4">
        <f t="shared" si="518"/>
        <v>4.6875E-2</v>
      </c>
      <c r="R8317" s="4">
        <f t="shared" si="519"/>
        <v>0.1640625</v>
      </c>
      <c r="S8317">
        <v>1</v>
      </c>
      <c r="T8317">
        <v>12</v>
      </c>
      <c r="U8317">
        <v>42</v>
      </c>
    </row>
    <row r="8318" spans="1:21" x14ac:dyDescent="0.3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f t="shared" si="516"/>
        <v>336</v>
      </c>
      <c r="P8318" s="4">
        <f t="shared" si="517"/>
        <v>5.9523809523809521E-3</v>
      </c>
      <c r="Q8318" s="4">
        <f t="shared" si="518"/>
        <v>2.0833333333333332E-2</v>
      </c>
      <c r="R8318" s="4">
        <f t="shared" si="519"/>
        <v>8.0357142857142863E-2</v>
      </c>
      <c r="S8318">
        <v>2</v>
      </c>
      <c r="T8318">
        <v>7</v>
      </c>
      <c r="U8318">
        <v>27</v>
      </c>
    </row>
    <row r="8319" spans="1:21" x14ac:dyDescent="0.3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f t="shared" si="516"/>
        <v>272</v>
      </c>
      <c r="P8319" s="4">
        <f t="shared" si="517"/>
        <v>0</v>
      </c>
      <c r="Q8319" s="4">
        <f t="shared" si="518"/>
        <v>4.4117647058823532E-2</v>
      </c>
      <c r="R8319" s="4">
        <f t="shared" si="519"/>
        <v>0.15808823529411764</v>
      </c>
      <c r="S8319">
        <v>0</v>
      </c>
      <c r="T8319">
        <v>12</v>
      </c>
      <c r="U8319">
        <v>43</v>
      </c>
    </row>
    <row r="8320" spans="1:21" x14ac:dyDescent="0.3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f t="shared" si="516"/>
        <v>180</v>
      </c>
      <c r="P8320" s="4">
        <f t="shared" si="517"/>
        <v>5.5555555555555558E-3</v>
      </c>
      <c r="Q8320" s="4">
        <f t="shared" si="518"/>
        <v>1.6666666666666666E-2</v>
      </c>
      <c r="R8320" s="4">
        <f t="shared" si="519"/>
        <v>9.4444444444444442E-2</v>
      </c>
      <c r="S8320">
        <v>1</v>
      </c>
      <c r="T8320">
        <v>3</v>
      </c>
      <c r="U8320">
        <v>17</v>
      </c>
    </row>
    <row r="8321" spans="1:21" x14ac:dyDescent="0.3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f t="shared" si="516"/>
        <v>180</v>
      </c>
      <c r="P8321" s="4">
        <f t="shared" si="517"/>
        <v>0</v>
      </c>
      <c r="Q8321" s="4">
        <f t="shared" si="518"/>
        <v>2.7777777777777776E-2</v>
      </c>
      <c r="R8321" s="4">
        <f t="shared" si="519"/>
        <v>0.12777777777777777</v>
      </c>
      <c r="S8321">
        <v>0</v>
      </c>
      <c r="T8321">
        <v>5</v>
      </c>
      <c r="U8321">
        <v>23</v>
      </c>
    </row>
    <row r="8322" spans="1:21" x14ac:dyDescent="0.3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f t="shared" si="516"/>
        <v>256</v>
      </c>
      <c r="P8322" s="4">
        <f t="shared" si="517"/>
        <v>3.90625E-3</v>
      </c>
      <c r="Q8322" s="4">
        <f t="shared" si="518"/>
        <v>0</v>
      </c>
      <c r="R8322" s="4">
        <f t="shared" si="519"/>
        <v>0</v>
      </c>
      <c r="S8322">
        <v>1</v>
      </c>
      <c r="T8322">
        <v>0</v>
      </c>
      <c r="U8322">
        <v>0</v>
      </c>
    </row>
    <row r="8323" spans="1:21" x14ac:dyDescent="0.3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f t="shared" ref="O8323:O8386" si="520">L8323+M8323+N8323</f>
        <v>180</v>
      </c>
      <c r="P8323" s="4">
        <f t="shared" ref="P8323:P8386" si="521">S8323/O8323</f>
        <v>0</v>
      </c>
      <c r="Q8323" s="4">
        <f t="shared" ref="Q8323:Q8386" si="522">T8323/O8323</f>
        <v>5.5555555555555558E-3</v>
      </c>
      <c r="R8323" s="4">
        <f t="shared" ref="R8323:R8386" si="523">U8323/O8323</f>
        <v>5.5555555555555552E-2</v>
      </c>
      <c r="S8323">
        <v>0</v>
      </c>
      <c r="T8323">
        <v>1</v>
      </c>
      <c r="U8323">
        <v>10</v>
      </c>
    </row>
    <row r="8324" spans="1:21" x14ac:dyDescent="0.3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f t="shared" si="520"/>
        <v>180</v>
      </c>
      <c r="P8324" s="4">
        <f t="shared" si="521"/>
        <v>5.5555555555555558E-3</v>
      </c>
      <c r="Q8324" s="4">
        <f t="shared" si="522"/>
        <v>0.1</v>
      </c>
      <c r="R8324" s="4">
        <f t="shared" si="523"/>
        <v>0.32222222222222224</v>
      </c>
      <c r="S8324">
        <v>1</v>
      </c>
      <c r="T8324">
        <v>18</v>
      </c>
      <c r="U8324">
        <v>58</v>
      </c>
    </row>
    <row r="8325" spans="1:21" x14ac:dyDescent="0.3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f t="shared" si="520"/>
        <v>180</v>
      </c>
      <c r="P8325" s="4">
        <f t="shared" si="521"/>
        <v>0</v>
      </c>
      <c r="Q8325" s="4">
        <f t="shared" si="522"/>
        <v>9.4444444444444442E-2</v>
      </c>
      <c r="R8325" s="4">
        <f t="shared" si="523"/>
        <v>0.31111111111111112</v>
      </c>
      <c r="S8325">
        <v>0</v>
      </c>
      <c r="T8325">
        <v>17</v>
      </c>
      <c r="U8325">
        <v>56</v>
      </c>
    </row>
    <row r="8326" spans="1:21" x14ac:dyDescent="0.3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f t="shared" si="520"/>
        <v>180</v>
      </c>
      <c r="P8326" s="4">
        <f t="shared" si="521"/>
        <v>5.5555555555555558E-3</v>
      </c>
      <c r="Q8326" s="4">
        <f t="shared" si="522"/>
        <v>4.4444444444444446E-2</v>
      </c>
      <c r="R8326" s="4">
        <f t="shared" si="523"/>
        <v>0.17222222222222222</v>
      </c>
      <c r="S8326">
        <v>1</v>
      </c>
      <c r="T8326">
        <v>8</v>
      </c>
      <c r="U8326">
        <v>31</v>
      </c>
    </row>
    <row r="8327" spans="1:21" x14ac:dyDescent="0.3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f t="shared" si="520"/>
        <v>332</v>
      </c>
      <c r="P8327" s="4">
        <f t="shared" si="521"/>
        <v>0</v>
      </c>
      <c r="Q8327" s="4">
        <f t="shared" si="522"/>
        <v>5.1204819277108432E-2</v>
      </c>
      <c r="R8327" s="4">
        <f t="shared" si="523"/>
        <v>0.16867469879518071</v>
      </c>
      <c r="S8327">
        <v>0</v>
      </c>
      <c r="T8327">
        <v>17</v>
      </c>
      <c r="U8327">
        <v>56</v>
      </c>
    </row>
    <row r="8328" spans="1:21" x14ac:dyDescent="0.3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f t="shared" si="520"/>
        <v>180</v>
      </c>
      <c r="P8328" s="4">
        <f t="shared" si="521"/>
        <v>0</v>
      </c>
      <c r="Q8328" s="4">
        <f t="shared" si="522"/>
        <v>3.888888888888889E-2</v>
      </c>
      <c r="R8328" s="4">
        <f t="shared" si="523"/>
        <v>0.15555555555555556</v>
      </c>
      <c r="S8328">
        <v>0</v>
      </c>
      <c r="T8328">
        <v>7</v>
      </c>
      <c r="U8328">
        <v>28</v>
      </c>
    </row>
    <row r="8329" spans="1:21" x14ac:dyDescent="0.3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f t="shared" si="520"/>
        <v>180</v>
      </c>
      <c r="P8329" s="4">
        <f t="shared" si="521"/>
        <v>0</v>
      </c>
      <c r="Q8329" s="4">
        <f t="shared" si="522"/>
        <v>3.3333333333333333E-2</v>
      </c>
      <c r="R8329" s="4">
        <f t="shared" si="523"/>
        <v>0.15</v>
      </c>
      <c r="S8329">
        <v>0</v>
      </c>
      <c r="T8329">
        <v>6</v>
      </c>
      <c r="U8329">
        <v>27</v>
      </c>
    </row>
    <row r="8330" spans="1:21" x14ac:dyDescent="0.3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f t="shared" si="520"/>
        <v>331</v>
      </c>
      <c r="P8330" s="4">
        <f t="shared" si="521"/>
        <v>3.0211480362537764E-3</v>
      </c>
      <c r="Q8330" s="4">
        <f t="shared" si="522"/>
        <v>2.4169184290030211E-2</v>
      </c>
      <c r="R8330" s="4">
        <f t="shared" si="523"/>
        <v>9.3655589123867067E-2</v>
      </c>
      <c r="S8330">
        <v>1</v>
      </c>
      <c r="T8330">
        <v>8</v>
      </c>
      <c r="U8330">
        <v>31</v>
      </c>
    </row>
    <row r="8331" spans="1:21" x14ac:dyDescent="0.3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f t="shared" si="520"/>
        <v>214</v>
      </c>
      <c r="P8331" s="4">
        <f t="shared" si="521"/>
        <v>0</v>
      </c>
      <c r="Q8331" s="4">
        <f t="shared" si="522"/>
        <v>3.2710280373831772E-2</v>
      </c>
      <c r="R8331" s="4">
        <f t="shared" si="523"/>
        <v>0.13084112149532709</v>
      </c>
      <c r="S8331">
        <v>0</v>
      </c>
      <c r="T8331">
        <v>7</v>
      </c>
      <c r="U8331">
        <v>28</v>
      </c>
    </row>
    <row r="8332" spans="1:21" x14ac:dyDescent="0.3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f t="shared" si="520"/>
        <v>180</v>
      </c>
      <c r="P8332" s="4">
        <f t="shared" si="521"/>
        <v>0</v>
      </c>
      <c r="Q8332" s="4">
        <f t="shared" si="522"/>
        <v>3.888888888888889E-2</v>
      </c>
      <c r="R8332" s="4">
        <f t="shared" si="523"/>
        <v>0.15</v>
      </c>
      <c r="S8332">
        <v>0</v>
      </c>
      <c r="T8332">
        <v>7</v>
      </c>
      <c r="U8332">
        <v>27</v>
      </c>
    </row>
    <row r="8333" spans="1:21" x14ac:dyDescent="0.3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f t="shared" si="520"/>
        <v>272</v>
      </c>
      <c r="P8333" s="4">
        <f t="shared" si="521"/>
        <v>0</v>
      </c>
      <c r="Q8333" s="4">
        <f t="shared" si="522"/>
        <v>5.1470588235294115E-2</v>
      </c>
      <c r="R8333" s="4">
        <f t="shared" si="523"/>
        <v>0.17647058823529413</v>
      </c>
      <c r="S8333">
        <v>0</v>
      </c>
      <c r="T8333">
        <v>14</v>
      </c>
      <c r="U8333">
        <v>48</v>
      </c>
    </row>
    <row r="8334" spans="1:21" x14ac:dyDescent="0.3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f t="shared" si="520"/>
        <v>235</v>
      </c>
      <c r="P8334" s="4">
        <f t="shared" si="521"/>
        <v>4.2553191489361703E-3</v>
      </c>
      <c r="Q8334" s="4">
        <f t="shared" si="522"/>
        <v>3.8297872340425532E-2</v>
      </c>
      <c r="R8334" s="4">
        <f t="shared" si="523"/>
        <v>0.14042553191489363</v>
      </c>
      <c r="S8334">
        <v>1</v>
      </c>
      <c r="T8334">
        <v>9</v>
      </c>
      <c r="U8334">
        <v>33</v>
      </c>
    </row>
    <row r="8335" spans="1:21" x14ac:dyDescent="0.3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f t="shared" si="520"/>
        <v>180</v>
      </c>
      <c r="P8335" s="4">
        <f t="shared" si="521"/>
        <v>0</v>
      </c>
      <c r="Q8335" s="4">
        <f t="shared" si="522"/>
        <v>6.6666666666666666E-2</v>
      </c>
      <c r="R8335" s="4">
        <f t="shared" si="523"/>
        <v>0.22777777777777777</v>
      </c>
      <c r="S8335">
        <v>0</v>
      </c>
      <c r="T8335">
        <v>12</v>
      </c>
      <c r="U8335">
        <v>41</v>
      </c>
    </row>
    <row r="8336" spans="1:21" x14ac:dyDescent="0.3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f t="shared" si="520"/>
        <v>235</v>
      </c>
      <c r="P8336" s="4">
        <f t="shared" si="521"/>
        <v>4.2553191489361703E-3</v>
      </c>
      <c r="Q8336" s="4">
        <f t="shared" si="522"/>
        <v>5.5319148936170209E-2</v>
      </c>
      <c r="R8336" s="4">
        <f t="shared" si="523"/>
        <v>0.19574468085106383</v>
      </c>
      <c r="S8336">
        <v>1</v>
      </c>
      <c r="T8336">
        <v>13</v>
      </c>
      <c r="U8336">
        <v>46</v>
      </c>
    </row>
    <row r="8337" spans="1:21" x14ac:dyDescent="0.3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f t="shared" si="520"/>
        <v>180</v>
      </c>
      <c r="P8337" s="4">
        <f t="shared" si="521"/>
        <v>0</v>
      </c>
      <c r="Q8337" s="4">
        <f t="shared" si="522"/>
        <v>5.5555555555555552E-2</v>
      </c>
      <c r="R8337" s="4">
        <f t="shared" si="523"/>
        <v>0.2</v>
      </c>
      <c r="S8337">
        <v>0</v>
      </c>
      <c r="T8337">
        <v>10</v>
      </c>
      <c r="U8337">
        <v>36</v>
      </c>
    </row>
    <row r="8338" spans="1:21" x14ac:dyDescent="0.3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f t="shared" si="520"/>
        <v>214</v>
      </c>
      <c r="P8338" s="4">
        <f t="shared" si="521"/>
        <v>0</v>
      </c>
      <c r="Q8338" s="4">
        <f t="shared" si="522"/>
        <v>9.3457943925233638E-3</v>
      </c>
      <c r="R8338" s="4">
        <f t="shared" si="523"/>
        <v>7.0093457943925228E-2</v>
      </c>
      <c r="S8338">
        <v>0</v>
      </c>
      <c r="T8338">
        <v>2</v>
      </c>
      <c r="U8338">
        <v>15</v>
      </c>
    </row>
    <row r="8339" spans="1:21" x14ac:dyDescent="0.3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f t="shared" si="520"/>
        <v>235</v>
      </c>
      <c r="P8339" s="4">
        <f t="shared" si="521"/>
        <v>0</v>
      </c>
      <c r="Q8339" s="4">
        <f t="shared" si="522"/>
        <v>0</v>
      </c>
      <c r="R8339" s="4">
        <f t="shared" si="523"/>
        <v>3.8297872340425532E-2</v>
      </c>
      <c r="S8339">
        <v>0</v>
      </c>
      <c r="T8339">
        <v>0</v>
      </c>
      <c r="U8339">
        <v>9</v>
      </c>
    </row>
    <row r="8340" spans="1:21" x14ac:dyDescent="0.3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f t="shared" si="520"/>
        <v>180</v>
      </c>
      <c r="P8340" s="4">
        <f t="shared" si="521"/>
        <v>1.1111111111111112E-2</v>
      </c>
      <c r="Q8340" s="4">
        <f t="shared" si="522"/>
        <v>0.05</v>
      </c>
      <c r="R8340" s="4">
        <f t="shared" si="523"/>
        <v>0.18333333333333332</v>
      </c>
      <c r="S8340">
        <v>2</v>
      </c>
      <c r="T8340">
        <v>9</v>
      </c>
      <c r="U8340">
        <v>33</v>
      </c>
    </row>
    <row r="8341" spans="1:21" x14ac:dyDescent="0.3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f t="shared" si="520"/>
        <v>180</v>
      </c>
      <c r="P8341" s="4">
        <f t="shared" si="521"/>
        <v>0</v>
      </c>
      <c r="Q8341" s="4">
        <f t="shared" si="522"/>
        <v>3.888888888888889E-2</v>
      </c>
      <c r="R8341" s="4">
        <f t="shared" si="523"/>
        <v>0.15555555555555556</v>
      </c>
      <c r="S8341">
        <v>0</v>
      </c>
      <c r="T8341">
        <v>7</v>
      </c>
      <c r="U8341">
        <v>28</v>
      </c>
    </row>
    <row r="8342" spans="1:21" x14ac:dyDescent="0.3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f t="shared" si="520"/>
        <v>272</v>
      </c>
      <c r="P8342" s="4">
        <f t="shared" si="521"/>
        <v>0</v>
      </c>
      <c r="Q8342" s="4">
        <f t="shared" si="522"/>
        <v>2.9411764705882353E-2</v>
      </c>
      <c r="R8342" s="4">
        <f t="shared" si="523"/>
        <v>0.11764705882352941</v>
      </c>
      <c r="S8342">
        <v>0</v>
      </c>
      <c r="T8342">
        <v>8</v>
      </c>
      <c r="U8342">
        <v>32</v>
      </c>
    </row>
    <row r="8343" spans="1:21" x14ac:dyDescent="0.3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f t="shared" si="520"/>
        <v>180</v>
      </c>
      <c r="P8343" s="4">
        <f t="shared" si="521"/>
        <v>0</v>
      </c>
      <c r="Q8343" s="4">
        <f t="shared" si="522"/>
        <v>4.4444444444444446E-2</v>
      </c>
      <c r="R8343" s="4">
        <f t="shared" si="523"/>
        <v>0.16666666666666666</v>
      </c>
      <c r="S8343">
        <v>0</v>
      </c>
      <c r="T8343">
        <v>8</v>
      </c>
      <c r="U8343">
        <v>30</v>
      </c>
    </row>
    <row r="8344" spans="1:21" x14ac:dyDescent="0.3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f t="shared" si="520"/>
        <v>180</v>
      </c>
      <c r="P8344" s="4">
        <f t="shared" si="521"/>
        <v>5.5555555555555558E-3</v>
      </c>
      <c r="Q8344" s="4">
        <f t="shared" si="522"/>
        <v>0.12222222222222222</v>
      </c>
      <c r="R8344" s="4">
        <f t="shared" si="523"/>
        <v>0.39444444444444443</v>
      </c>
      <c r="S8344">
        <v>1</v>
      </c>
      <c r="T8344">
        <v>22</v>
      </c>
      <c r="U8344">
        <v>71</v>
      </c>
    </row>
    <row r="8345" spans="1:21" x14ac:dyDescent="0.3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f t="shared" si="520"/>
        <v>180</v>
      </c>
      <c r="P8345" s="4">
        <f t="shared" si="521"/>
        <v>0</v>
      </c>
      <c r="Q8345" s="4">
        <f t="shared" si="522"/>
        <v>0</v>
      </c>
      <c r="R8345" s="4">
        <f t="shared" si="523"/>
        <v>5.5555555555555552E-2</v>
      </c>
      <c r="S8345">
        <v>0</v>
      </c>
      <c r="T8345">
        <v>0</v>
      </c>
      <c r="U8345">
        <v>10</v>
      </c>
    </row>
    <row r="8346" spans="1:21" x14ac:dyDescent="0.3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f t="shared" si="520"/>
        <v>332</v>
      </c>
      <c r="P8346" s="4">
        <f t="shared" si="521"/>
        <v>3.0120481927710845E-3</v>
      </c>
      <c r="Q8346" s="4">
        <f t="shared" si="522"/>
        <v>0</v>
      </c>
      <c r="R8346" s="4">
        <f t="shared" si="523"/>
        <v>0</v>
      </c>
      <c r="S8346">
        <v>1</v>
      </c>
      <c r="T8346">
        <v>0</v>
      </c>
      <c r="U8346">
        <v>0</v>
      </c>
    </row>
    <row r="8347" spans="1:21" x14ac:dyDescent="0.3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f t="shared" si="520"/>
        <v>272</v>
      </c>
      <c r="P8347" s="4">
        <f t="shared" si="521"/>
        <v>0</v>
      </c>
      <c r="Q8347" s="4">
        <f t="shared" si="522"/>
        <v>3.6764705882352942E-2</v>
      </c>
      <c r="R8347" s="4">
        <f t="shared" si="523"/>
        <v>0.12867647058823528</v>
      </c>
      <c r="S8347">
        <v>0</v>
      </c>
      <c r="T8347">
        <v>10</v>
      </c>
      <c r="U8347">
        <v>35</v>
      </c>
    </row>
    <row r="8348" spans="1:21" x14ac:dyDescent="0.3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f t="shared" si="520"/>
        <v>180</v>
      </c>
      <c r="P8348" s="4">
        <f t="shared" si="521"/>
        <v>0</v>
      </c>
      <c r="Q8348" s="4">
        <f t="shared" si="522"/>
        <v>3.3333333333333333E-2</v>
      </c>
      <c r="R8348" s="4">
        <f t="shared" si="523"/>
        <v>0.13333333333333333</v>
      </c>
      <c r="S8348">
        <v>0</v>
      </c>
      <c r="T8348">
        <v>6</v>
      </c>
      <c r="U8348">
        <v>24</v>
      </c>
    </row>
    <row r="8349" spans="1:21" x14ac:dyDescent="0.3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f t="shared" si="520"/>
        <v>214</v>
      </c>
      <c r="P8349" s="4">
        <f t="shared" si="521"/>
        <v>0</v>
      </c>
      <c r="Q8349" s="4">
        <f t="shared" si="522"/>
        <v>4.2056074766355138E-2</v>
      </c>
      <c r="R8349" s="4">
        <f t="shared" si="523"/>
        <v>0.16355140186915887</v>
      </c>
      <c r="S8349">
        <v>0</v>
      </c>
      <c r="T8349">
        <v>9</v>
      </c>
      <c r="U8349">
        <v>35</v>
      </c>
    </row>
    <row r="8350" spans="1:21" x14ac:dyDescent="0.3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f t="shared" si="520"/>
        <v>180</v>
      </c>
      <c r="P8350" s="4">
        <f t="shared" si="521"/>
        <v>0</v>
      </c>
      <c r="Q8350" s="4">
        <f t="shared" si="522"/>
        <v>6.1111111111111109E-2</v>
      </c>
      <c r="R8350" s="4">
        <f t="shared" si="523"/>
        <v>0.21666666666666667</v>
      </c>
      <c r="S8350">
        <v>0</v>
      </c>
      <c r="T8350">
        <v>11</v>
      </c>
      <c r="U8350">
        <v>39</v>
      </c>
    </row>
    <row r="8351" spans="1:21" x14ac:dyDescent="0.3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f t="shared" si="520"/>
        <v>180</v>
      </c>
      <c r="P8351" s="4">
        <f t="shared" si="521"/>
        <v>5.5555555555555558E-3</v>
      </c>
      <c r="Q8351" s="4">
        <f t="shared" si="522"/>
        <v>8.3333333333333329E-2</v>
      </c>
      <c r="R8351" s="4">
        <f t="shared" si="523"/>
        <v>0.27777777777777779</v>
      </c>
      <c r="S8351">
        <v>1</v>
      </c>
      <c r="T8351">
        <v>15</v>
      </c>
      <c r="U8351">
        <v>50</v>
      </c>
    </row>
    <row r="8352" spans="1:21" x14ac:dyDescent="0.3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f t="shared" si="520"/>
        <v>180</v>
      </c>
      <c r="P8352" s="4">
        <f t="shared" si="521"/>
        <v>0</v>
      </c>
      <c r="Q8352" s="4">
        <f t="shared" si="522"/>
        <v>0</v>
      </c>
      <c r="R8352" s="4">
        <f t="shared" si="523"/>
        <v>3.888888888888889E-2</v>
      </c>
      <c r="S8352">
        <v>0</v>
      </c>
      <c r="T8352">
        <v>0</v>
      </c>
      <c r="U8352">
        <v>7</v>
      </c>
    </row>
    <row r="8353" spans="1:21" x14ac:dyDescent="0.3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f t="shared" si="520"/>
        <v>180</v>
      </c>
      <c r="P8353" s="4">
        <f t="shared" si="521"/>
        <v>1.1111111111111112E-2</v>
      </c>
      <c r="Q8353" s="4">
        <f t="shared" si="522"/>
        <v>2.7777777777777776E-2</v>
      </c>
      <c r="R8353" s="4">
        <f t="shared" si="523"/>
        <v>0.12222222222222222</v>
      </c>
      <c r="S8353">
        <v>2</v>
      </c>
      <c r="T8353">
        <v>5</v>
      </c>
      <c r="U8353">
        <v>22</v>
      </c>
    </row>
    <row r="8354" spans="1:21" x14ac:dyDescent="0.3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f t="shared" si="520"/>
        <v>180</v>
      </c>
      <c r="P8354" s="4">
        <f t="shared" si="521"/>
        <v>0</v>
      </c>
      <c r="Q8354" s="4">
        <f t="shared" si="522"/>
        <v>5.5555555555555552E-2</v>
      </c>
      <c r="R8354" s="4">
        <f t="shared" si="523"/>
        <v>0.20555555555555555</v>
      </c>
      <c r="S8354">
        <v>0</v>
      </c>
      <c r="T8354">
        <v>10</v>
      </c>
      <c r="U8354">
        <v>37</v>
      </c>
    </row>
    <row r="8355" spans="1:21" x14ac:dyDescent="0.3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f t="shared" si="520"/>
        <v>180</v>
      </c>
      <c r="P8355" s="4">
        <f t="shared" si="521"/>
        <v>5.5555555555555558E-3</v>
      </c>
      <c r="Q8355" s="4">
        <f t="shared" si="522"/>
        <v>6.6666666666666666E-2</v>
      </c>
      <c r="R8355" s="4">
        <f t="shared" si="523"/>
        <v>0.23333333333333334</v>
      </c>
      <c r="S8355">
        <v>1</v>
      </c>
      <c r="T8355">
        <v>12</v>
      </c>
      <c r="U8355">
        <v>42</v>
      </c>
    </row>
    <row r="8356" spans="1:21" x14ac:dyDescent="0.3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f t="shared" si="520"/>
        <v>180</v>
      </c>
      <c r="P8356" s="4">
        <f t="shared" si="521"/>
        <v>0</v>
      </c>
      <c r="Q8356" s="4">
        <f t="shared" si="522"/>
        <v>0.1111111111111111</v>
      </c>
      <c r="R8356" s="4">
        <f t="shared" si="523"/>
        <v>0.3611111111111111</v>
      </c>
      <c r="S8356">
        <v>0</v>
      </c>
      <c r="T8356">
        <v>20</v>
      </c>
      <c r="U8356">
        <v>65</v>
      </c>
    </row>
    <row r="8357" spans="1:21" x14ac:dyDescent="0.3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f t="shared" si="520"/>
        <v>180</v>
      </c>
      <c r="P8357" s="4">
        <f t="shared" si="521"/>
        <v>0</v>
      </c>
      <c r="Q8357" s="4">
        <f t="shared" si="522"/>
        <v>7.2222222222222215E-2</v>
      </c>
      <c r="R8357" s="4">
        <f t="shared" si="523"/>
        <v>0.25</v>
      </c>
      <c r="S8357">
        <v>0</v>
      </c>
      <c r="T8357">
        <v>13</v>
      </c>
      <c r="U8357">
        <v>45</v>
      </c>
    </row>
    <row r="8358" spans="1:21" x14ac:dyDescent="0.3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f t="shared" si="520"/>
        <v>204</v>
      </c>
      <c r="P8358" s="4">
        <f t="shared" si="521"/>
        <v>4.9019607843137254E-3</v>
      </c>
      <c r="Q8358" s="4">
        <f t="shared" si="522"/>
        <v>3.4313725490196081E-2</v>
      </c>
      <c r="R8358" s="4">
        <f t="shared" si="523"/>
        <v>0.14215686274509803</v>
      </c>
      <c r="S8358">
        <v>1</v>
      </c>
      <c r="T8358">
        <v>7</v>
      </c>
      <c r="U8358">
        <v>29</v>
      </c>
    </row>
    <row r="8359" spans="1:21" x14ac:dyDescent="0.3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f t="shared" si="520"/>
        <v>180</v>
      </c>
      <c r="P8359" s="4">
        <f t="shared" si="521"/>
        <v>5.5555555555555558E-3</v>
      </c>
      <c r="Q8359" s="4">
        <f t="shared" si="522"/>
        <v>1.6666666666666666E-2</v>
      </c>
      <c r="R8359" s="4">
        <f t="shared" si="523"/>
        <v>8.8888888888888892E-2</v>
      </c>
      <c r="S8359">
        <v>1</v>
      </c>
      <c r="T8359">
        <v>3</v>
      </c>
      <c r="U8359">
        <v>16</v>
      </c>
    </row>
    <row r="8360" spans="1:21" x14ac:dyDescent="0.3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f t="shared" si="520"/>
        <v>180</v>
      </c>
      <c r="P8360" s="4">
        <f t="shared" si="521"/>
        <v>0</v>
      </c>
      <c r="Q8360" s="4">
        <f t="shared" si="522"/>
        <v>2.7777777777777776E-2</v>
      </c>
      <c r="R8360" s="4">
        <f t="shared" si="523"/>
        <v>0.11666666666666667</v>
      </c>
      <c r="S8360">
        <v>0</v>
      </c>
      <c r="T8360">
        <v>5</v>
      </c>
      <c r="U8360">
        <v>21</v>
      </c>
    </row>
    <row r="8361" spans="1:21" x14ac:dyDescent="0.3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f t="shared" si="520"/>
        <v>180</v>
      </c>
      <c r="P8361" s="4">
        <f t="shared" si="521"/>
        <v>0</v>
      </c>
      <c r="Q8361" s="4">
        <f t="shared" si="522"/>
        <v>2.7777777777777776E-2</v>
      </c>
      <c r="R8361" s="4">
        <f t="shared" si="523"/>
        <v>0.11666666666666667</v>
      </c>
      <c r="S8361">
        <v>0</v>
      </c>
      <c r="T8361">
        <v>5</v>
      </c>
      <c r="U8361">
        <v>21</v>
      </c>
    </row>
    <row r="8362" spans="1:21" x14ac:dyDescent="0.3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f t="shared" si="520"/>
        <v>180</v>
      </c>
      <c r="P8362" s="4">
        <f t="shared" si="521"/>
        <v>0</v>
      </c>
      <c r="Q8362" s="4">
        <f t="shared" si="522"/>
        <v>6.1111111111111109E-2</v>
      </c>
      <c r="R8362" s="4">
        <f t="shared" si="523"/>
        <v>0.22777777777777777</v>
      </c>
      <c r="S8362">
        <v>0</v>
      </c>
      <c r="T8362">
        <v>11</v>
      </c>
      <c r="U8362">
        <v>41</v>
      </c>
    </row>
    <row r="8363" spans="1:21" x14ac:dyDescent="0.3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f t="shared" si="520"/>
        <v>331</v>
      </c>
      <c r="P8363" s="4">
        <f t="shared" si="521"/>
        <v>3.0211480362537764E-3</v>
      </c>
      <c r="Q8363" s="4">
        <f t="shared" si="522"/>
        <v>2.7190332326283987E-2</v>
      </c>
      <c r="R8363" s="4">
        <f t="shared" si="523"/>
        <v>0.1027190332326284</v>
      </c>
      <c r="S8363">
        <v>1</v>
      </c>
      <c r="T8363">
        <v>9</v>
      </c>
      <c r="U8363">
        <v>34</v>
      </c>
    </row>
    <row r="8364" spans="1:21" x14ac:dyDescent="0.3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f t="shared" si="520"/>
        <v>216</v>
      </c>
      <c r="P8364" s="4">
        <f t="shared" si="521"/>
        <v>0</v>
      </c>
      <c r="Q8364" s="4">
        <f t="shared" si="522"/>
        <v>4.6296296296296294E-3</v>
      </c>
      <c r="R8364" s="4">
        <f t="shared" si="523"/>
        <v>4.6296296296296294E-2</v>
      </c>
      <c r="S8364">
        <v>0</v>
      </c>
      <c r="T8364">
        <v>1</v>
      </c>
      <c r="U8364">
        <v>10</v>
      </c>
    </row>
    <row r="8365" spans="1:21" x14ac:dyDescent="0.3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f t="shared" si="520"/>
        <v>180</v>
      </c>
      <c r="P8365" s="4">
        <f t="shared" si="521"/>
        <v>5.5555555555555558E-3</v>
      </c>
      <c r="Q8365" s="4">
        <f t="shared" si="522"/>
        <v>2.7777777777777776E-2</v>
      </c>
      <c r="R8365" s="4">
        <f t="shared" si="523"/>
        <v>0.12777777777777777</v>
      </c>
      <c r="S8365">
        <v>1</v>
      </c>
      <c r="T8365">
        <v>5</v>
      </c>
      <c r="U8365">
        <v>23</v>
      </c>
    </row>
    <row r="8366" spans="1:21" x14ac:dyDescent="0.3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f t="shared" si="520"/>
        <v>180</v>
      </c>
      <c r="P8366" s="4">
        <f t="shared" si="521"/>
        <v>0</v>
      </c>
      <c r="Q8366" s="4">
        <f t="shared" si="522"/>
        <v>7.2222222222222215E-2</v>
      </c>
      <c r="R8366" s="4">
        <f t="shared" si="523"/>
        <v>0.24444444444444444</v>
      </c>
      <c r="S8366">
        <v>0</v>
      </c>
      <c r="T8366">
        <v>13</v>
      </c>
      <c r="U8366">
        <v>44</v>
      </c>
    </row>
    <row r="8367" spans="1:21" x14ac:dyDescent="0.3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f t="shared" si="520"/>
        <v>331</v>
      </c>
      <c r="P8367" s="4">
        <f t="shared" si="521"/>
        <v>0</v>
      </c>
      <c r="Q8367" s="4">
        <f t="shared" si="522"/>
        <v>3.0211480362537766E-2</v>
      </c>
      <c r="R8367" s="4">
        <f t="shared" si="523"/>
        <v>0.10876132930513595</v>
      </c>
      <c r="S8367">
        <v>0</v>
      </c>
      <c r="T8367">
        <v>10</v>
      </c>
      <c r="U8367">
        <v>36</v>
      </c>
    </row>
    <row r="8368" spans="1:21" x14ac:dyDescent="0.3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f t="shared" si="520"/>
        <v>180</v>
      </c>
      <c r="P8368" s="4">
        <f t="shared" si="521"/>
        <v>0</v>
      </c>
      <c r="Q8368" s="4">
        <f t="shared" si="522"/>
        <v>6.1111111111111109E-2</v>
      </c>
      <c r="R8368" s="4">
        <f t="shared" si="523"/>
        <v>0.21666666666666667</v>
      </c>
      <c r="S8368">
        <v>0</v>
      </c>
      <c r="T8368">
        <v>11</v>
      </c>
      <c r="U8368">
        <v>39</v>
      </c>
    </row>
    <row r="8369" spans="1:21" x14ac:dyDescent="0.3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f t="shared" si="520"/>
        <v>180</v>
      </c>
      <c r="P8369" s="4">
        <f t="shared" si="521"/>
        <v>0</v>
      </c>
      <c r="Q8369" s="4">
        <f t="shared" si="522"/>
        <v>5.5555555555555552E-2</v>
      </c>
      <c r="R8369" s="4">
        <f t="shared" si="523"/>
        <v>0.2</v>
      </c>
      <c r="S8369">
        <v>0</v>
      </c>
      <c r="T8369">
        <v>10</v>
      </c>
      <c r="U8369">
        <v>36</v>
      </c>
    </row>
    <row r="8370" spans="1:21" x14ac:dyDescent="0.3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f t="shared" si="520"/>
        <v>469</v>
      </c>
      <c r="P8370" s="4">
        <f t="shared" si="521"/>
        <v>0</v>
      </c>
      <c r="Q8370" s="4">
        <f t="shared" si="522"/>
        <v>3.6247334754797439E-2</v>
      </c>
      <c r="R8370" s="4">
        <f t="shared" si="523"/>
        <v>0.11940298507462686</v>
      </c>
      <c r="S8370">
        <v>0</v>
      </c>
      <c r="T8370">
        <v>17</v>
      </c>
      <c r="U8370">
        <v>56</v>
      </c>
    </row>
    <row r="8371" spans="1:21" x14ac:dyDescent="0.3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f t="shared" si="520"/>
        <v>180</v>
      </c>
      <c r="P8371" s="4">
        <f t="shared" si="521"/>
        <v>0</v>
      </c>
      <c r="Q8371" s="4">
        <f t="shared" si="522"/>
        <v>0.05</v>
      </c>
      <c r="R8371" s="4">
        <f t="shared" si="523"/>
        <v>0.18888888888888888</v>
      </c>
      <c r="S8371">
        <v>0</v>
      </c>
      <c r="T8371">
        <v>9</v>
      </c>
      <c r="U8371">
        <v>34</v>
      </c>
    </row>
    <row r="8372" spans="1:21" x14ac:dyDescent="0.3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f t="shared" si="520"/>
        <v>331</v>
      </c>
      <c r="P8372" s="4">
        <f t="shared" si="521"/>
        <v>3.0211480362537764E-3</v>
      </c>
      <c r="Q8372" s="4">
        <f t="shared" si="522"/>
        <v>1.812688821752266E-2</v>
      </c>
      <c r="R8372" s="4">
        <f t="shared" si="523"/>
        <v>7.2507552870090641E-2</v>
      </c>
      <c r="S8372">
        <v>1</v>
      </c>
      <c r="T8372">
        <v>6</v>
      </c>
      <c r="U8372">
        <v>24</v>
      </c>
    </row>
    <row r="8373" spans="1:21" x14ac:dyDescent="0.3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f t="shared" si="520"/>
        <v>180</v>
      </c>
      <c r="P8373" s="4">
        <f t="shared" si="521"/>
        <v>0</v>
      </c>
      <c r="Q8373" s="4">
        <f t="shared" si="522"/>
        <v>1.6666666666666666E-2</v>
      </c>
      <c r="R8373" s="4">
        <f t="shared" si="523"/>
        <v>8.8888888888888892E-2</v>
      </c>
      <c r="S8373">
        <v>0</v>
      </c>
      <c r="T8373">
        <v>3</v>
      </c>
      <c r="U8373">
        <v>16</v>
      </c>
    </row>
    <row r="8374" spans="1:21" x14ac:dyDescent="0.3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f t="shared" si="520"/>
        <v>180</v>
      </c>
      <c r="P8374" s="4">
        <f t="shared" si="521"/>
        <v>5.5555555555555558E-3</v>
      </c>
      <c r="Q8374" s="4">
        <f t="shared" si="522"/>
        <v>0.05</v>
      </c>
      <c r="R8374" s="4">
        <f t="shared" si="523"/>
        <v>0.18888888888888888</v>
      </c>
      <c r="S8374">
        <v>1</v>
      </c>
      <c r="T8374">
        <v>9</v>
      </c>
      <c r="U8374">
        <v>34</v>
      </c>
    </row>
    <row r="8375" spans="1:21" x14ac:dyDescent="0.3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f t="shared" si="520"/>
        <v>180</v>
      </c>
      <c r="P8375" s="4">
        <f t="shared" si="521"/>
        <v>0</v>
      </c>
      <c r="Q8375" s="4">
        <f t="shared" si="522"/>
        <v>0</v>
      </c>
      <c r="R8375" s="4">
        <f t="shared" si="523"/>
        <v>0</v>
      </c>
      <c r="S8375">
        <v>0</v>
      </c>
      <c r="T8375">
        <v>0</v>
      </c>
      <c r="U8375">
        <v>0</v>
      </c>
    </row>
    <row r="8376" spans="1:21" x14ac:dyDescent="0.3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f t="shared" si="520"/>
        <v>216</v>
      </c>
      <c r="P8376" s="4">
        <f t="shared" si="521"/>
        <v>1.8518518518518517E-2</v>
      </c>
      <c r="Q8376" s="4">
        <f t="shared" si="522"/>
        <v>3.2407407407407406E-2</v>
      </c>
      <c r="R8376" s="4">
        <f t="shared" si="523"/>
        <v>0.125</v>
      </c>
      <c r="S8376">
        <v>4</v>
      </c>
      <c r="T8376">
        <v>7</v>
      </c>
      <c r="U8376">
        <v>27</v>
      </c>
    </row>
    <row r="8377" spans="1:21" x14ac:dyDescent="0.3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f t="shared" si="520"/>
        <v>235</v>
      </c>
      <c r="P8377" s="4">
        <f t="shared" si="521"/>
        <v>3.8297872340425532E-2</v>
      </c>
      <c r="Q8377" s="4">
        <f t="shared" si="522"/>
        <v>2.9787234042553193E-2</v>
      </c>
      <c r="R8377" s="4">
        <f t="shared" si="523"/>
        <v>0.1148936170212766</v>
      </c>
      <c r="S8377">
        <v>9</v>
      </c>
      <c r="T8377">
        <v>7</v>
      </c>
      <c r="U8377">
        <v>27</v>
      </c>
    </row>
    <row r="8378" spans="1:21" x14ac:dyDescent="0.3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f t="shared" si="520"/>
        <v>180</v>
      </c>
      <c r="P8378" s="4">
        <f t="shared" si="521"/>
        <v>1.1111111111111112E-2</v>
      </c>
      <c r="Q8378" s="4">
        <f t="shared" si="522"/>
        <v>0</v>
      </c>
      <c r="R8378" s="4">
        <f t="shared" si="523"/>
        <v>0.05</v>
      </c>
      <c r="S8378">
        <v>2</v>
      </c>
      <c r="T8378">
        <v>0</v>
      </c>
      <c r="U8378">
        <v>9</v>
      </c>
    </row>
    <row r="8379" spans="1:21" x14ac:dyDescent="0.3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f t="shared" si="520"/>
        <v>180</v>
      </c>
      <c r="P8379" s="4">
        <f t="shared" si="521"/>
        <v>5.5555555555555558E-3</v>
      </c>
      <c r="Q8379" s="4">
        <f t="shared" si="522"/>
        <v>1.6666666666666666E-2</v>
      </c>
      <c r="R8379" s="4">
        <f t="shared" si="523"/>
        <v>8.8888888888888892E-2</v>
      </c>
      <c r="S8379">
        <v>1</v>
      </c>
      <c r="T8379">
        <v>3</v>
      </c>
      <c r="U8379">
        <v>16</v>
      </c>
    </row>
    <row r="8380" spans="1:21" x14ac:dyDescent="0.3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f t="shared" si="520"/>
        <v>331</v>
      </c>
      <c r="P8380" s="4">
        <f t="shared" si="521"/>
        <v>0</v>
      </c>
      <c r="Q8380" s="4">
        <f t="shared" si="522"/>
        <v>3.6253776435045321E-2</v>
      </c>
      <c r="R8380" s="4">
        <f t="shared" si="523"/>
        <v>0.12990936555891239</v>
      </c>
      <c r="S8380">
        <v>0</v>
      </c>
      <c r="T8380">
        <v>12</v>
      </c>
      <c r="U8380">
        <v>43</v>
      </c>
    </row>
    <row r="8381" spans="1:21" x14ac:dyDescent="0.3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f t="shared" si="520"/>
        <v>469</v>
      </c>
      <c r="P8381" s="4">
        <f t="shared" si="521"/>
        <v>2.1321961620469083E-3</v>
      </c>
      <c r="Q8381" s="4">
        <f t="shared" si="522"/>
        <v>1.9189765458422176E-2</v>
      </c>
      <c r="R8381" s="4">
        <f t="shared" si="523"/>
        <v>7.2494669509594878E-2</v>
      </c>
      <c r="S8381">
        <v>1</v>
      </c>
      <c r="T8381">
        <v>9</v>
      </c>
      <c r="U8381">
        <v>34</v>
      </c>
    </row>
    <row r="8382" spans="1:21" x14ac:dyDescent="0.3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f t="shared" si="520"/>
        <v>180</v>
      </c>
      <c r="P8382" s="4">
        <f t="shared" si="521"/>
        <v>1.6666666666666666E-2</v>
      </c>
      <c r="Q8382" s="4">
        <f t="shared" si="522"/>
        <v>4.4444444444444446E-2</v>
      </c>
      <c r="R8382" s="4">
        <f t="shared" si="523"/>
        <v>0.17777777777777778</v>
      </c>
      <c r="S8382">
        <v>3</v>
      </c>
      <c r="T8382">
        <v>8</v>
      </c>
      <c r="U8382">
        <v>32</v>
      </c>
    </row>
    <row r="8383" spans="1:21" x14ac:dyDescent="0.3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f t="shared" si="520"/>
        <v>180</v>
      </c>
      <c r="P8383" s="4">
        <f t="shared" si="521"/>
        <v>0</v>
      </c>
      <c r="Q8383" s="4">
        <f t="shared" si="522"/>
        <v>0.05</v>
      </c>
      <c r="R8383" s="4">
        <f t="shared" si="523"/>
        <v>0.19444444444444445</v>
      </c>
      <c r="S8383">
        <v>0</v>
      </c>
      <c r="T8383">
        <v>9</v>
      </c>
      <c r="U8383">
        <v>35</v>
      </c>
    </row>
    <row r="8384" spans="1:21" x14ac:dyDescent="0.3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f t="shared" si="520"/>
        <v>180</v>
      </c>
      <c r="P8384" s="4">
        <f t="shared" si="521"/>
        <v>0</v>
      </c>
      <c r="Q8384" s="4">
        <f t="shared" si="522"/>
        <v>4.4444444444444446E-2</v>
      </c>
      <c r="R8384" s="4">
        <f t="shared" si="523"/>
        <v>0.17777777777777778</v>
      </c>
      <c r="S8384">
        <v>0</v>
      </c>
      <c r="T8384">
        <v>8</v>
      </c>
      <c r="U8384">
        <v>32</v>
      </c>
    </row>
    <row r="8385" spans="1:21" x14ac:dyDescent="0.3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f t="shared" si="520"/>
        <v>180</v>
      </c>
      <c r="P8385" s="4">
        <f t="shared" si="521"/>
        <v>0</v>
      </c>
      <c r="Q8385" s="4">
        <f t="shared" si="522"/>
        <v>8.3333333333333329E-2</v>
      </c>
      <c r="R8385" s="4">
        <f t="shared" si="523"/>
        <v>0.27777777777777779</v>
      </c>
      <c r="S8385">
        <v>0</v>
      </c>
      <c r="T8385">
        <v>15</v>
      </c>
      <c r="U8385">
        <v>50</v>
      </c>
    </row>
    <row r="8386" spans="1:21" x14ac:dyDescent="0.3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f t="shared" si="520"/>
        <v>332</v>
      </c>
      <c r="P8386" s="4">
        <f t="shared" si="521"/>
        <v>0</v>
      </c>
      <c r="Q8386" s="4">
        <f t="shared" si="522"/>
        <v>2.4096385542168676E-2</v>
      </c>
      <c r="R8386" s="4">
        <f t="shared" si="523"/>
        <v>9.6385542168674704E-2</v>
      </c>
      <c r="S8386">
        <v>0</v>
      </c>
      <c r="T8386">
        <v>8</v>
      </c>
      <c r="U8386">
        <v>32</v>
      </c>
    </row>
    <row r="8387" spans="1:21" x14ac:dyDescent="0.3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f t="shared" ref="O8387:O8450" si="524">L8387+M8387+N8387</f>
        <v>180</v>
      </c>
      <c r="P8387" s="4">
        <f t="shared" ref="P8387:P8450" si="525">S8387/O8387</f>
        <v>0</v>
      </c>
      <c r="Q8387" s="4">
        <f t="shared" ref="Q8387:Q8450" si="526">T8387/O8387</f>
        <v>0</v>
      </c>
      <c r="R8387" s="4">
        <f t="shared" ref="R8387:R8450" si="527">U8387/O8387</f>
        <v>4.4444444444444446E-2</v>
      </c>
      <c r="S8387">
        <v>0</v>
      </c>
      <c r="T8387">
        <v>0</v>
      </c>
      <c r="U8387">
        <v>8</v>
      </c>
    </row>
    <row r="8388" spans="1:21" x14ac:dyDescent="0.3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f t="shared" si="524"/>
        <v>180</v>
      </c>
      <c r="P8388" s="4">
        <f t="shared" si="525"/>
        <v>0</v>
      </c>
      <c r="Q8388" s="4">
        <f t="shared" si="526"/>
        <v>9.4444444444444442E-2</v>
      </c>
      <c r="R8388" s="4">
        <f t="shared" si="527"/>
        <v>0.31111111111111112</v>
      </c>
      <c r="S8388">
        <v>0</v>
      </c>
      <c r="T8388">
        <v>17</v>
      </c>
      <c r="U8388">
        <v>56</v>
      </c>
    </row>
    <row r="8389" spans="1:21" x14ac:dyDescent="0.3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f t="shared" si="524"/>
        <v>235</v>
      </c>
      <c r="P8389" s="4">
        <f t="shared" si="525"/>
        <v>0</v>
      </c>
      <c r="Q8389" s="4">
        <f t="shared" si="526"/>
        <v>4.2553191489361701E-2</v>
      </c>
      <c r="R8389" s="4">
        <f t="shared" si="527"/>
        <v>0.15319148936170213</v>
      </c>
      <c r="S8389">
        <v>0</v>
      </c>
      <c r="T8389">
        <v>10</v>
      </c>
      <c r="U8389">
        <v>36</v>
      </c>
    </row>
    <row r="8390" spans="1:21" x14ac:dyDescent="0.3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f t="shared" si="524"/>
        <v>180</v>
      </c>
      <c r="P8390" s="4">
        <f t="shared" si="525"/>
        <v>1.6666666666666666E-2</v>
      </c>
      <c r="Q8390" s="4">
        <f t="shared" si="526"/>
        <v>2.7777777777777776E-2</v>
      </c>
      <c r="R8390" s="4">
        <f t="shared" si="527"/>
        <v>0.11666666666666667</v>
      </c>
      <c r="S8390">
        <v>3</v>
      </c>
      <c r="T8390">
        <v>5</v>
      </c>
      <c r="U8390">
        <v>21</v>
      </c>
    </row>
    <row r="8391" spans="1:21" x14ac:dyDescent="0.3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f t="shared" si="524"/>
        <v>180</v>
      </c>
      <c r="P8391" s="4">
        <f t="shared" si="525"/>
        <v>0</v>
      </c>
      <c r="Q8391" s="4">
        <f t="shared" si="526"/>
        <v>5.5555555555555558E-3</v>
      </c>
      <c r="R8391" s="4">
        <f t="shared" si="527"/>
        <v>6.1111111111111109E-2</v>
      </c>
      <c r="S8391">
        <v>0</v>
      </c>
      <c r="T8391">
        <v>1</v>
      </c>
      <c r="U8391">
        <v>11</v>
      </c>
    </row>
    <row r="8392" spans="1:21" x14ac:dyDescent="0.3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f t="shared" si="524"/>
        <v>180</v>
      </c>
      <c r="P8392" s="4">
        <f t="shared" si="525"/>
        <v>5.5555555555555558E-3</v>
      </c>
      <c r="Q8392" s="4">
        <f t="shared" si="526"/>
        <v>5.5555555555555552E-2</v>
      </c>
      <c r="R8392" s="4">
        <f t="shared" si="527"/>
        <v>0.2</v>
      </c>
      <c r="S8392">
        <v>1</v>
      </c>
      <c r="T8392">
        <v>10</v>
      </c>
      <c r="U8392">
        <v>36</v>
      </c>
    </row>
    <row r="8393" spans="1:21" x14ac:dyDescent="0.3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f t="shared" si="524"/>
        <v>180</v>
      </c>
      <c r="P8393" s="4">
        <f t="shared" si="525"/>
        <v>0</v>
      </c>
      <c r="Q8393" s="4">
        <f t="shared" si="526"/>
        <v>3.888888888888889E-2</v>
      </c>
      <c r="R8393" s="4">
        <f t="shared" si="527"/>
        <v>0.15555555555555556</v>
      </c>
      <c r="S8393">
        <v>0</v>
      </c>
      <c r="T8393">
        <v>7</v>
      </c>
      <c r="U8393">
        <v>28</v>
      </c>
    </row>
    <row r="8394" spans="1:21" x14ac:dyDescent="0.3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f t="shared" si="524"/>
        <v>180</v>
      </c>
      <c r="P8394" s="4">
        <f t="shared" si="525"/>
        <v>0</v>
      </c>
      <c r="Q8394" s="4">
        <f t="shared" si="526"/>
        <v>8.8888888888888892E-2</v>
      </c>
      <c r="R8394" s="4">
        <f t="shared" si="527"/>
        <v>0.30555555555555558</v>
      </c>
      <c r="S8394">
        <v>0</v>
      </c>
      <c r="T8394">
        <v>16</v>
      </c>
      <c r="U8394">
        <v>55</v>
      </c>
    </row>
    <row r="8395" spans="1:21" x14ac:dyDescent="0.3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f t="shared" si="524"/>
        <v>180</v>
      </c>
      <c r="P8395" s="4">
        <f t="shared" si="525"/>
        <v>0</v>
      </c>
      <c r="Q8395" s="4">
        <f t="shared" si="526"/>
        <v>3.3333333333333333E-2</v>
      </c>
      <c r="R8395" s="4">
        <f t="shared" si="527"/>
        <v>0.1388888888888889</v>
      </c>
      <c r="S8395">
        <v>0</v>
      </c>
      <c r="T8395">
        <v>6</v>
      </c>
      <c r="U8395">
        <v>25</v>
      </c>
    </row>
    <row r="8396" spans="1:21" x14ac:dyDescent="0.3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f t="shared" si="524"/>
        <v>180</v>
      </c>
      <c r="P8396" s="4">
        <f t="shared" si="525"/>
        <v>0</v>
      </c>
      <c r="Q8396" s="4">
        <f t="shared" si="526"/>
        <v>1.6666666666666666E-2</v>
      </c>
      <c r="R8396" s="4">
        <f t="shared" si="527"/>
        <v>9.4444444444444442E-2</v>
      </c>
      <c r="S8396">
        <v>0</v>
      </c>
      <c r="T8396">
        <v>3</v>
      </c>
      <c r="U8396">
        <v>17</v>
      </c>
    </row>
    <row r="8397" spans="1:21" x14ac:dyDescent="0.3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f t="shared" si="524"/>
        <v>180</v>
      </c>
      <c r="P8397" s="4">
        <f t="shared" si="525"/>
        <v>0</v>
      </c>
      <c r="Q8397" s="4">
        <f t="shared" si="526"/>
        <v>7.2222222222222215E-2</v>
      </c>
      <c r="R8397" s="4">
        <f t="shared" si="527"/>
        <v>0.24444444444444444</v>
      </c>
      <c r="S8397">
        <v>0</v>
      </c>
      <c r="T8397">
        <v>13</v>
      </c>
      <c r="U8397">
        <v>44</v>
      </c>
    </row>
    <row r="8398" spans="1:21" x14ac:dyDescent="0.3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f t="shared" si="524"/>
        <v>180</v>
      </c>
      <c r="P8398" s="4">
        <f t="shared" si="525"/>
        <v>0</v>
      </c>
      <c r="Q8398" s="4">
        <f t="shared" si="526"/>
        <v>7.2222222222222215E-2</v>
      </c>
      <c r="R8398" s="4">
        <f t="shared" si="527"/>
        <v>0.25</v>
      </c>
      <c r="S8398">
        <v>0</v>
      </c>
      <c r="T8398">
        <v>13</v>
      </c>
      <c r="U8398">
        <v>45</v>
      </c>
    </row>
    <row r="8399" spans="1:21" x14ac:dyDescent="0.3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f t="shared" si="524"/>
        <v>180</v>
      </c>
      <c r="P8399" s="4">
        <f t="shared" si="525"/>
        <v>0</v>
      </c>
      <c r="Q8399" s="4">
        <f t="shared" si="526"/>
        <v>0.05</v>
      </c>
      <c r="R8399" s="4">
        <f t="shared" si="527"/>
        <v>0.18333333333333332</v>
      </c>
      <c r="S8399">
        <v>0</v>
      </c>
      <c r="T8399">
        <v>9</v>
      </c>
      <c r="U8399">
        <v>33</v>
      </c>
    </row>
    <row r="8400" spans="1:21" x14ac:dyDescent="0.3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f t="shared" si="524"/>
        <v>256</v>
      </c>
      <c r="P8400" s="4">
        <f t="shared" si="525"/>
        <v>3.90625E-3</v>
      </c>
      <c r="Q8400" s="4">
        <f t="shared" si="526"/>
        <v>4.296875E-2</v>
      </c>
      <c r="R8400" s="4">
        <f t="shared" si="527"/>
        <v>0.16015625</v>
      </c>
      <c r="S8400">
        <v>1</v>
      </c>
      <c r="T8400">
        <v>11</v>
      </c>
      <c r="U8400">
        <v>41</v>
      </c>
    </row>
    <row r="8401" spans="1:21" x14ac:dyDescent="0.3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f t="shared" si="524"/>
        <v>331</v>
      </c>
      <c r="P8401" s="4">
        <f t="shared" si="525"/>
        <v>0</v>
      </c>
      <c r="Q8401" s="4">
        <f t="shared" si="526"/>
        <v>2.4169184290030211E-2</v>
      </c>
      <c r="R8401" s="4">
        <f t="shared" si="527"/>
        <v>9.0634441087613288E-2</v>
      </c>
      <c r="S8401">
        <v>0</v>
      </c>
      <c r="T8401">
        <v>8</v>
      </c>
      <c r="U8401">
        <v>30</v>
      </c>
    </row>
    <row r="8402" spans="1:21" x14ac:dyDescent="0.3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f t="shared" si="524"/>
        <v>180</v>
      </c>
      <c r="P8402" s="4">
        <f t="shared" si="525"/>
        <v>0</v>
      </c>
      <c r="Q8402" s="4">
        <f t="shared" si="526"/>
        <v>0.05</v>
      </c>
      <c r="R8402" s="4">
        <f t="shared" si="527"/>
        <v>0.18888888888888888</v>
      </c>
      <c r="S8402">
        <v>0</v>
      </c>
      <c r="T8402">
        <v>9</v>
      </c>
      <c r="U8402">
        <v>34</v>
      </c>
    </row>
    <row r="8403" spans="1:21" x14ac:dyDescent="0.3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f t="shared" si="524"/>
        <v>180</v>
      </c>
      <c r="P8403" s="4">
        <f t="shared" si="525"/>
        <v>0</v>
      </c>
      <c r="Q8403" s="4">
        <f t="shared" si="526"/>
        <v>7.7777777777777779E-2</v>
      </c>
      <c r="R8403" s="4">
        <f t="shared" si="527"/>
        <v>0.26666666666666666</v>
      </c>
      <c r="S8403">
        <v>0</v>
      </c>
      <c r="T8403">
        <v>14</v>
      </c>
      <c r="U8403">
        <v>48</v>
      </c>
    </row>
    <row r="8404" spans="1:21" x14ac:dyDescent="0.3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f t="shared" si="524"/>
        <v>180</v>
      </c>
      <c r="P8404" s="4">
        <f t="shared" si="525"/>
        <v>0</v>
      </c>
      <c r="Q8404" s="4">
        <f t="shared" si="526"/>
        <v>6.1111111111111109E-2</v>
      </c>
      <c r="R8404" s="4">
        <f t="shared" si="527"/>
        <v>0.22222222222222221</v>
      </c>
      <c r="S8404">
        <v>0</v>
      </c>
      <c r="T8404">
        <v>11</v>
      </c>
      <c r="U8404">
        <v>40</v>
      </c>
    </row>
    <row r="8405" spans="1:21" x14ac:dyDescent="0.3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f t="shared" si="524"/>
        <v>180</v>
      </c>
      <c r="P8405" s="4">
        <f t="shared" si="525"/>
        <v>0</v>
      </c>
      <c r="Q8405" s="4">
        <f t="shared" si="526"/>
        <v>3.888888888888889E-2</v>
      </c>
      <c r="R8405" s="4">
        <f t="shared" si="527"/>
        <v>0.15555555555555556</v>
      </c>
      <c r="S8405">
        <v>0</v>
      </c>
      <c r="T8405">
        <v>7</v>
      </c>
      <c r="U8405">
        <v>28</v>
      </c>
    </row>
    <row r="8406" spans="1:21" x14ac:dyDescent="0.3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f t="shared" si="524"/>
        <v>180</v>
      </c>
      <c r="P8406" s="4">
        <f t="shared" si="525"/>
        <v>0</v>
      </c>
      <c r="Q8406" s="4">
        <f t="shared" si="526"/>
        <v>8.3333333333333329E-2</v>
      </c>
      <c r="R8406" s="4">
        <f t="shared" si="527"/>
        <v>0.28333333333333333</v>
      </c>
      <c r="S8406">
        <v>0</v>
      </c>
      <c r="T8406">
        <v>15</v>
      </c>
      <c r="U8406">
        <v>51</v>
      </c>
    </row>
    <row r="8407" spans="1:21" x14ac:dyDescent="0.3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f t="shared" si="524"/>
        <v>180</v>
      </c>
      <c r="P8407" s="4">
        <f t="shared" si="525"/>
        <v>0</v>
      </c>
      <c r="Q8407" s="4">
        <f t="shared" si="526"/>
        <v>0</v>
      </c>
      <c r="R8407" s="4">
        <f t="shared" si="527"/>
        <v>0</v>
      </c>
      <c r="S8407">
        <v>0</v>
      </c>
      <c r="T8407">
        <v>0</v>
      </c>
      <c r="U8407">
        <v>0</v>
      </c>
    </row>
    <row r="8408" spans="1:21" x14ac:dyDescent="0.3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f t="shared" si="524"/>
        <v>180</v>
      </c>
      <c r="P8408" s="4">
        <f t="shared" si="525"/>
        <v>0</v>
      </c>
      <c r="Q8408" s="4">
        <f t="shared" si="526"/>
        <v>0.10555555555555556</v>
      </c>
      <c r="R8408" s="4">
        <f t="shared" si="527"/>
        <v>0.34444444444444444</v>
      </c>
      <c r="S8408">
        <v>0</v>
      </c>
      <c r="T8408">
        <v>19</v>
      </c>
      <c r="U8408">
        <v>62</v>
      </c>
    </row>
    <row r="8409" spans="1:21" x14ac:dyDescent="0.3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f t="shared" si="524"/>
        <v>256</v>
      </c>
      <c r="P8409" s="4">
        <f t="shared" si="525"/>
        <v>0</v>
      </c>
      <c r="Q8409" s="4">
        <f t="shared" si="526"/>
        <v>0</v>
      </c>
      <c r="R8409" s="4">
        <f t="shared" si="527"/>
        <v>1.5625E-2</v>
      </c>
      <c r="S8409">
        <v>0</v>
      </c>
      <c r="T8409">
        <v>0</v>
      </c>
      <c r="U8409">
        <v>4</v>
      </c>
    </row>
    <row r="8410" spans="1:21" x14ac:dyDescent="0.3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f t="shared" si="524"/>
        <v>214</v>
      </c>
      <c r="P8410" s="4">
        <f t="shared" si="525"/>
        <v>0</v>
      </c>
      <c r="Q8410" s="4">
        <f t="shared" si="526"/>
        <v>1.8691588785046728E-2</v>
      </c>
      <c r="R8410" s="4">
        <f t="shared" si="527"/>
        <v>9.8130841121495324E-2</v>
      </c>
      <c r="S8410">
        <v>0</v>
      </c>
      <c r="T8410">
        <v>4</v>
      </c>
      <c r="U8410">
        <v>21</v>
      </c>
    </row>
    <row r="8411" spans="1:21" x14ac:dyDescent="0.3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f t="shared" si="524"/>
        <v>180</v>
      </c>
      <c r="P8411" s="4">
        <f t="shared" si="525"/>
        <v>5.5555555555555558E-3</v>
      </c>
      <c r="Q8411" s="4">
        <f t="shared" si="526"/>
        <v>4.4444444444444446E-2</v>
      </c>
      <c r="R8411" s="4">
        <f t="shared" si="527"/>
        <v>0.16666666666666666</v>
      </c>
      <c r="S8411">
        <v>1</v>
      </c>
      <c r="T8411">
        <v>8</v>
      </c>
      <c r="U8411">
        <v>30</v>
      </c>
    </row>
    <row r="8412" spans="1:21" x14ac:dyDescent="0.3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f t="shared" si="524"/>
        <v>180</v>
      </c>
      <c r="P8412" s="4">
        <f t="shared" si="525"/>
        <v>0</v>
      </c>
      <c r="Q8412" s="4">
        <f t="shared" si="526"/>
        <v>3.888888888888889E-2</v>
      </c>
      <c r="R8412" s="4">
        <f t="shared" si="527"/>
        <v>0.15555555555555556</v>
      </c>
      <c r="S8412">
        <v>0</v>
      </c>
      <c r="T8412">
        <v>7</v>
      </c>
      <c r="U8412">
        <v>28</v>
      </c>
    </row>
    <row r="8413" spans="1:21" x14ac:dyDescent="0.3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f t="shared" si="524"/>
        <v>180</v>
      </c>
      <c r="P8413" s="4">
        <f t="shared" si="525"/>
        <v>0</v>
      </c>
      <c r="Q8413" s="4">
        <f t="shared" si="526"/>
        <v>7.2222222222222215E-2</v>
      </c>
      <c r="R8413" s="4">
        <f t="shared" si="527"/>
        <v>0.25555555555555554</v>
      </c>
      <c r="S8413">
        <v>0</v>
      </c>
      <c r="T8413">
        <v>13</v>
      </c>
      <c r="U8413">
        <v>46</v>
      </c>
    </row>
    <row r="8414" spans="1:21" x14ac:dyDescent="0.3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f t="shared" si="524"/>
        <v>180</v>
      </c>
      <c r="P8414" s="4">
        <f t="shared" si="525"/>
        <v>1.1111111111111112E-2</v>
      </c>
      <c r="Q8414" s="4">
        <f t="shared" si="526"/>
        <v>1.1111111111111112E-2</v>
      </c>
      <c r="R8414" s="4">
        <f t="shared" si="527"/>
        <v>7.7777777777777779E-2</v>
      </c>
      <c r="S8414">
        <v>2</v>
      </c>
      <c r="T8414">
        <v>2</v>
      </c>
      <c r="U8414">
        <v>14</v>
      </c>
    </row>
    <row r="8415" spans="1:21" x14ac:dyDescent="0.3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f t="shared" si="524"/>
        <v>180</v>
      </c>
      <c r="P8415" s="4">
        <f t="shared" si="525"/>
        <v>5.5555555555555558E-3</v>
      </c>
      <c r="Q8415" s="4">
        <f t="shared" si="526"/>
        <v>0.05</v>
      </c>
      <c r="R8415" s="4">
        <f t="shared" si="527"/>
        <v>0.18888888888888888</v>
      </c>
      <c r="S8415">
        <v>1</v>
      </c>
      <c r="T8415">
        <v>9</v>
      </c>
      <c r="U8415">
        <v>34</v>
      </c>
    </row>
    <row r="8416" spans="1:21" x14ac:dyDescent="0.3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f t="shared" si="524"/>
        <v>180</v>
      </c>
      <c r="P8416" s="4">
        <f t="shared" si="525"/>
        <v>0</v>
      </c>
      <c r="Q8416" s="4">
        <f t="shared" si="526"/>
        <v>2.7777777777777776E-2</v>
      </c>
      <c r="R8416" s="4">
        <f t="shared" si="527"/>
        <v>0.11666666666666667</v>
      </c>
      <c r="S8416">
        <v>0</v>
      </c>
      <c r="T8416">
        <v>5</v>
      </c>
      <c r="U8416">
        <v>21</v>
      </c>
    </row>
    <row r="8417" spans="1:21" x14ac:dyDescent="0.3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f t="shared" si="524"/>
        <v>469</v>
      </c>
      <c r="P8417" s="4">
        <f t="shared" si="525"/>
        <v>4.2643923240938165E-3</v>
      </c>
      <c r="Q8417" s="4">
        <f t="shared" si="526"/>
        <v>1.9189765458422176E-2</v>
      </c>
      <c r="R8417" s="4">
        <f t="shared" si="527"/>
        <v>7.4626865671641784E-2</v>
      </c>
      <c r="S8417">
        <v>2</v>
      </c>
      <c r="T8417">
        <v>9</v>
      </c>
      <c r="U8417">
        <v>35</v>
      </c>
    </row>
    <row r="8418" spans="1:21" x14ac:dyDescent="0.3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f t="shared" si="524"/>
        <v>180</v>
      </c>
      <c r="P8418" s="4">
        <f t="shared" si="525"/>
        <v>0</v>
      </c>
      <c r="Q8418" s="4">
        <f t="shared" si="526"/>
        <v>3.888888888888889E-2</v>
      </c>
      <c r="R8418" s="4">
        <f t="shared" si="527"/>
        <v>0.16111111111111112</v>
      </c>
      <c r="S8418">
        <v>0</v>
      </c>
      <c r="T8418">
        <v>7</v>
      </c>
      <c r="U8418">
        <v>29</v>
      </c>
    </row>
    <row r="8419" spans="1:21" x14ac:dyDescent="0.3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f t="shared" si="524"/>
        <v>204</v>
      </c>
      <c r="P8419" s="4">
        <f t="shared" si="525"/>
        <v>0</v>
      </c>
      <c r="Q8419" s="4">
        <f t="shared" si="526"/>
        <v>3.9215686274509803E-2</v>
      </c>
      <c r="R8419" s="4">
        <f t="shared" si="527"/>
        <v>0.15686274509803921</v>
      </c>
      <c r="S8419">
        <v>0</v>
      </c>
      <c r="T8419">
        <v>8</v>
      </c>
      <c r="U8419">
        <v>32</v>
      </c>
    </row>
    <row r="8420" spans="1:21" x14ac:dyDescent="0.3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f t="shared" si="524"/>
        <v>180</v>
      </c>
      <c r="P8420" s="4">
        <f t="shared" si="525"/>
        <v>2.7777777777777776E-2</v>
      </c>
      <c r="Q8420" s="4">
        <f t="shared" si="526"/>
        <v>2.7777777777777776E-2</v>
      </c>
      <c r="R8420" s="4">
        <f t="shared" si="527"/>
        <v>0.12222222222222222</v>
      </c>
      <c r="S8420">
        <v>5</v>
      </c>
      <c r="T8420">
        <v>5</v>
      </c>
      <c r="U8420">
        <v>22</v>
      </c>
    </row>
    <row r="8421" spans="1:21" x14ac:dyDescent="0.3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f t="shared" si="524"/>
        <v>336</v>
      </c>
      <c r="P8421" s="4">
        <f t="shared" si="525"/>
        <v>5.9523809523809521E-3</v>
      </c>
      <c r="Q8421" s="4">
        <f t="shared" si="526"/>
        <v>1.488095238095238E-2</v>
      </c>
      <c r="R8421" s="4">
        <f t="shared" si="527"/>
        <v>6.5476190476190479E-2</v>
      </c>
      <c r="S8421">
        <v>2</v>
      </c>
      <c r="T8421">
        <v>5</v>
      </c>
      <c r="U8421">
        <v>22</v>
      </c>
    </row>
    <row r="8422" spans="1:21" x14ac:dyDescent="0.3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f t="shared" si="524"/>
        <v>180</v>
      </c>
      <c r="P8422" s="4">
        <f t="shared" si="525"/>
        <v>0</v>
      </c>
      <c r="Q8422" s="4">
        <f t="shared" si="526"/>
        <v>0.05</v>
      </c>
      <c r="R8422" s="4">
        <f t="shared" si="527"/>
        <v>0.19444444444444445</v>
      </c>
      <c r="S8422">
        <v>0</v>
      </c>
      <c r="T8422">
        <v>9</v>
      </c>
      <c r="U8422">
        <v>35</v>
      </c>
    </row>
    <row r="8423" spans="1:21" x14ac:dyDescent="0.3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f t="shared" si="524"/>
        <v>235</v>
      </c>
      <c r="P8423" s="4">
        <f t="shared" si="525"/>
        <v>4.2553191489361703E-3</v>
      </c>
      <c r="Q8423" s="4">
        <f t="shared" si="526"/>
        <v>5.5319148936170209E-2</v>
      </c>
      <c r="R8423" s="4">
        <f t="shared" si="527"/>
        <v>0.19148936170212766</v>
      </c>
      <c r="S8423">
        <v>1</v>
      </c>
      <c r="T8423">
        <v>13</v>
      </c>
      <c r="U8423">
        <v>45</v>
      </c>
    </row>
    <row r="8424" spans="1:21" x14ac:dyDescent="0.3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f t="shared" si="524"/>
        <v>272</v>
      </c>
      <c r="P8424" s="4">
        <f t="shared" si="525"/>
        <v>3.6764705882352941E-3</v>
      </c>
      <c r="Q8424" s="4">
        <f t="shared" si="526"/>
        <v>1.4705882352941176E-2</v>
      </c>
      <c r="R8424" s="4">
        <f t="shared" si="527"/>
        <v>7.720588235294118E-2</v>
      </c>
      <c r="S8424">
        <v>1</v>
      </c>
      <c r="T8424">
        <v>4</v>
      </c>
      <c r="U8424">
        <v>21</v>
      </c>
    </row>
    <row r="8425" spans="1:21" x14ac:dyDescent="0.3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f t="shared" si="524"/>
        <v>180</v>
      </c>
      <c r="P8425" s="4">
        <f t="shared" si="525"/>
        <v>0</v>
      </c>
      <c r="Q8425" s="4">
        <f t="shared" si="526"/>
        <v>1.6666666666666666E-2</v>
      </c>
      <c r="R8425" s="4">
        <f t="shared" si="527"/>
        <v>9.4444444444444442E-2</v>
      </c>
      <c r="S8425">
        <v>0</v>
      </c>
      <c r="T8425">
        <v>3</v>
      </c>
      <c r="U8425">
        <v>17</v>
      </c>
    </row>
    <row r="8426" spans="1:21" x14ac:dyDescent="0.3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f t="shared" si="524"/>
        <v>204</v>
      </c>
      <c r="P8426" s="4">
        <f t="shared" si="525"/>
        <v>0</v>
      </c>
      <c r="Q8426" s="4">
        <f t="shared" si="526"/>
        <v>5.3921568627450983E-2</v>
      </c>
      <c r="R8426" s="4">
        <f t="shared" si="527"/>
        <v>0.19607843137254902</v>
      </c>
      <c r="S8426">
        <v>0</v>
      </c>
      <c r="T8426">
        <v>11</v>
      </c>
      <c r="U8426">
        <v>40</v>
      </c>
    </row>
    <row r="8427" spans="1:21" x14ac:dyDescent="0.3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f t="shared" si="524"/>
        <v>180</v>
      </c>
      <c r="P8427" s="4">
        <f t="shared" si="525"/>
        <v>0</v>
      </c>
      <c r="Q8427" s="4">
        <f t="shared" si="526"/>
        <v>4.4444444444444446E-2</v>
      </c>
      <c r="R8427" s="4">
        <f t="shared" si="527"/>
        <v>0.16666666666666666</v>
      </c>
      <c r="S8427">
        <v>0</v>
      </c>
      <c r="T8427">
        <v>8</v>
      </c>
      <c r="U8427">
        <v>30</v>
      </c>
    </row>
    <row r="8428" spans="1:21" x14ac:dyDescent="0.3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f t="shared" si="524"/>
        <v>256</v>
      </c>
      <c r="P8428" s="4">
        <f t="shared" si="525"/>
        <v>7.8125E-3</v>
      </c>
      <c r="Q8428" s="4">
        <f t="shared" si="526"/>
        <v>4.6875E-2</v>
      </c>
      <c r="R8428" s="4">
        <f t="shared" si="527"/>
        <v>0.16796875</v>
      </c>
      <c r="S8428">
        <v>2</v>
      </c>
      <c r="T8428">
        <v>12</v>
      </c>
      <c r="U8428">
        <v>43</v>
      </c>
    </row>
    <row r="8429" spans="1:21" x14ac:dyDescent="0.3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f t="shared" si="524"/>
        <v>214</v>
      </c>
      <c r="P8429" s="4">
        <f t="shared" si="525"/>
        <v>0</v>
      </c>
      <c r="Q8429" s="4">
        <f t="shared" si="526"/>
        <v>1.4018691588785047E-2</v>
      </c>
      <c r="R8429" s="4">
        <f t="shared" si="527"/>
        <v>7.476635514018691E-2</v>
      </c>
      <c r="S8429">
        <v>0</v>
      </c>
      <c r="T8429">
        <v>3</v>
      </c>
      <c r="U8429">
        <v>16</v>
      </c>
    </row>
    <row r="8430" spans="1:21" x14ac:dyDescent="0.3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f t="shared" si="524"/>
        <v>235</v>
      </c>
      <c r="P8430" s="4">
        <f t="shared" si="525"/>
        <v>4.2553191489361703E-3</v>
      </c>
      <c r="Q8430" s="4">
        <f t="shared" si="526"/>
        <v>0</v>
      </c>
      <c r="R8430" s="4">
        <f t="shared" si="527"/>
        <v>1.276595744680851E-2</v>
      </c>
      <c r="S8430">
        <v>1</v>
      </c>
      <c r="T8430">
        <v>0</v>
      </c>
      <c r="U8430">
        <v>3</v>
      </c>
    </row>
    <row r="8431" spans="1:21" x14ac:dyDescent="0.3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f t="shared" si="524"/>
        <v>180</v>
      </c>
      <c r="P8431" s="4">
        <f t="shared" si="525"/>
        <v>0</v>
      </c>
      <c r="Q8431" s="4">
        <f t="shared" si="526"/>
        <v>2.7777777777777776E-2</v>
      </c>
      <c r="R8431" s="4">
        <f t="shared" si="527"/>
        <v>0.12222222222222222</v>
      </c>
      <c r="S8431">
        <v>0</v>
      </c>
      <c r="T8431">
        <v>5</v>
      </c>
      <c r="U8431">
        <v>22</v>
      </c>
    </row>
    <row r="8432" spans="1:21" x14ac:dyDescent="0.3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f t="shared" si="524"/>
        <v>180</v>
      </c>
      <c r="P8432" s="4">
        <f t="shared" si="525"/>
        <v>0</v>
      </c>
      <c r="Q8432" s="4">
        <f t="shared" si="526"/>
        <v>2.2222222222222223E-2</v>
      </c>
      <c r="R8432" s="4">
        <f t="shared" si="527"/>
        <v>0.1</v>
      </c>
      <c r="S8432">
        <v>0</v>
      </c>
      <c r="T8432">
        <v>4</v>
      </c>
      <c r="U8432">
        <v>18</v>
      </c>
    </row>
    <row r="8433" spans="1:21" x14ac:dyDescent="0.3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f t="shared" si="524"/>
        <v>180</v>
      </c>
      <c r="P8433" s="4">
        <f t="shared" si="525"/>
        <v>5.5555555555555558E-3</v>
      </c>
      <c r="Q8433" s="4">
        <f t="shared" si="526"/>
        <v>3.888888888888889E-2</v>
      </c>
      <c r="R8433" s="4">
        <f t="shared" si="527"/>
        <v>0.16111111111111112</v>
      </c>
      <c r="S8433">
        <v>1</v>
      </c>
      <c r="T8433">
        <v>7</v>
      </c>
      <c r="U8433">
        <v>29</v>
      </c>
    </row>
    <row r="8434" spans="1:21" x14ac:dyDescent="0.3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f t="shared" si="524"/>
        <v>180</v>
      </c>
      <c r="P8434" s="4">
        <f t="shared" si="525"/>
        <v>5.5555555555555558E-3</v>
      </c>
      <c r="Q8434" s="4">
        <f t="shared" si="526"/>
        <v>2.2222222222222223E-2</v>
      </c>
      <c r="R8434" s="4">
        <f t="shared" si="527"/>
        <v>0.1111111111111111</v>
      </c>
      <c r="S8434">
        <v>1</v>
      </c>
      <c r="T8434">
        <v>4</v>
      </c>
      <c r="U8434">
        <v>20</v>
      </c>
    </row>
    <row r="8435" spans="1:21" x14ac:dyDescent="0.3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f t="shared" si="524"/>
        <v>180</v>
      </c>
      <c r="P8435" s="4">
        <f t="shared" si="525"/>
        <v>0</v>
      </c>
      <c r="Q8435" s="4">
        <f t="shared" si="526"/>
        <v>6.6666666666666666E-2</v>
      </c>
      <c r="R8435" s="4">
        <f t="shared" si="527"/>
        <v>0.23333333333333334</v>
      </c>
      <c r="S8435">
        <v>0</v>
      </c>
      <c r="T8435">
        <v>12</v>
      </c>
      <c r="U8435">
        <v>42</v>
      </c>
    </row>
    <row r="8436" spans="1:21" x14ac:dyDescent="0.3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f t="shared" si="524"/>
        <v>180</v>
      </c>
      <c r="P8436" s="4">
        <f t="shared" si="525"/>
        <v>0</v>
      </c>
      <c r="Q8436" s="4">
        <f t="shared" si="526"/>
        <v>3.3333333333333333E-2</v>
      </c>
      <c r="R8436" s="4">
        <f t="shared" si="527"/>
        <v>0.14444444444444443</v>
      </c>
      <c r="S8436">
        <v>0</v>
      </c>
      <c r="T8436">
        <v>6</v>
      </c>
      <c r="U8436">
        <v>26</v>
      </c>
    </row>
    <row r="8437" spans="1:21" x14ac:dyDescent="0.3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f t="shared" si="524"/>
        <v>180</v>
      </c>
      <c r="P8437" s="4">
        <f t="shared" si="525"/>
        <v>0</v>
      </c>
      <c r="Q8437" s="4">
        <f t="shared" si="526"/>
        <v>0.05</v>
      </c>
      <c r="R8437" s="4">
        <f t="shared" si="527"/>
        <v>0.18333333333333332</v>
      </c>
      <c r="S8437">
        <v>0</v>
      </c>
      <c r="T8437">
        <v>9</v>
      </c>
      <c r="U8437">
        <v>33</v>
      </c>
    </row>
    <row r="8438" spans="1:21" x14ac:dyDescent="0.3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f t="shared" si="524"/>
        <v>256</v>
      </c>
      <c r="P8438" s="4">
        <f t="shared" si="525"/>
        <v>0</v>
      </c>
      <c r="Q8438" s="4">
        <f t="shared" si="526"/>
        <v>3.515625E-2</v>
      </c>
      <c r="R8438" s="4">
        <f t="shared" si="527"/>
        <v>0.12890625</v>
      </c>
      <c r="S8438">
        <v>0</v>
      </c>
      <c r="T8438">
        <v>9</v>
      </c>
      <c r="U8438">
        <v>33</v>
      </c>
    </row>
    <row r="8439" spans="1:21" x14ac:dyDescent="0.3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f t="shared" si="524"/>
        <v>235</v>
      </c>
      <c r="P8439" s="4">
        <f t="shared" si="525"/>
        <v>0</v>
      </c>
      <c r="Q8439" s="4">
        <f t="shared" si="526"/>
        <v>3.8297872340425532E-2</v>
      </c>
      <c r="R8439" s="4">
        <f t="shared" si="527"/>
        <v>0.14042553191489363</v>
      </c>
      <c r="S8439">
        <v>0</v>
      </c>
      <c r="T8439">
        <v>9</v>
      </c>
      <c r="U8439">
        <v>33</v>
      </c>
    </row>
    <row r="8440" spans="1:21" x14ac:dyDescent="0.3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f t="shared" si="524"/>
        <v>180</v>
      </c>
      <c r="P8440" s="4">
        <f t="shared" si="525"/>
        <v>5.5555555555555558E-3</v>
      </c>
      <c r="Q8440" s="4">
        <f t="shared" si="526"/>
        <v>4.4444444444444446E-2</v>
      </c>
      <c r="R8440" s="4">
        <f t="shared" si="527"/>
        <v>0.16666666666666666</v>
      </c>
      <c r="S8440">
        <v>1</v>
      </c>
      <c r="T8440">
        <v>8</v>
      </c>
      <c r="U8440">
        <v>30</v>
      </c>
    </row>
    <row r="8441" spans="1:21" x14ac:dyDescent="0.3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f t="shared" si="524"/>
        <v>216</v>
      </c>
      <c r="P8441" s="4">
        <f t="shared" si="525"/>
        <v>0</v>
      </c>
      <c r="Q8441" s="4">
        <f t="shared" si="526"/>
        <v>5.0925925925925923E-2</v>
      </c>
      <c r="R8441" s="4">
        <f t="shared" si="527"/>
        <v>0.17592592592592593</v>
      </c>
      <c r="S8441">
        <v>0</v>
      </c>
      <c r="T8441">
        <v>11</v>
      </c>
      <c r="U8441">
        <v>38</v>
      </c>
    </row>
    <row r="8442" spans="1:21" x14ac:dyDescent="0.3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f t="shared" si="524"/>
        <v>180</v>
      </c>
      <c r="P8442" s="4">
        <f t="shared" si="525"/>
        <v>0</v>
      </c>
      <c r="Q8442" s="4">
        <f t="shared" si="526"/>
        <v>1.6666666666666666E-2</v>
      </c>
      <c r="R8442" s="4">
        <f t="shared" si="527"/>
        <v>0.1</v>
      </c>
      <c r="S8442">
        <v>0</v>
      </c>
      <c r="T8442">
        <v>3</v>
      </c>
      <c r="U8442">
        <v>18</v>
      </c>
    </row>
    <row r="8443" spans="1:21" x14ac:dyDescent="0.3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f t="shared" si="524"/>
        <v>235</v>
      </c>
      <c r="P8443" s="4">
        <f t="shared" si="525"/>
        <v>0</v>
      </c>
      <c r="Q8443" s="4">
        <f t="shared" si="526"/>
        <v>6.3829787234042548E-2</v>
      </c>
      <c r="R8443" s="4">
        <f t="shared" si="527"/>
        <v>0.22127659574468084</v>
      </c>
      <c r="S8443">
        <v>0</v>
      </c>
      <c r="T8443">
        <v>15</v>
      </c>
      <c r="U8443">
        <v>52</v>
      </c>
    </row>
    <row r="8444" spans="1:21" x14ac:dyDescent="0.3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f t="shared" si="524"/>
        <v>180</v>
      </c>
      <c r="P8444" s="4">
        <f t="shared" si="525"/>
        <v>1.1111111111111112E-2</v>
      </c>
      <c r="Q8444" s="4">
        <f t="shared" si="526"/>
        <v>3.3333333333333333E-2</v>
      </c>
      <c r="R8444" s="4">
        <f t="shared" si="527"/>
        <v>0.15</v>
      </c>
      <c r="S8444">
        <v>2</v>
      </c>
      <c r="T8444">
        <v>6</v>
      </c>
      <c r="U8444">
        <v>27</v>
      </c>
    </row>
    <row r="8445" spans="1:21" x14ac:dyDescent="0.3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f t="shared" si="524"/>
        <v>180</v>
      </c>
      <c r="P8445" s="4">
        <f t="shared" si="525"/>
        <v>0</v>
      </c>
      <c r="Q8445" s="4">
        <f t="shared" si="526"/>
        <v>5.5555555555555558E-3</v>
      </c>
      <c r="R8445" s="4">
        <f t="shared" si="527"/>
        <v>5.5555555555555552E-2</v>
      </c>
      <c r="S8445">
        <v>0</v>
      </c>
      <c r="T8445">
        <v>1</v>
      </c>
      <c r="U8445">
        <v>10</v>
      </c>
    </row>
    <row r="8446" spans="1:21" x14ac:dyDescent="0.3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f t="shared" si="524"/>
        <v>180</v>
      </c>
      <c r="P8446" s="4">
        <f t="shared" si="525"/>
        <v>5.5555555555555558E-3</v>
      </c>
      <c r="Q8446" s="4">
        <f t="shared" si="526"/>
        <v>0.05</v>
      </c>
      <c r="R8446" s="4">
        <f t="shared" si="527"/>
        <v>0.18333333333333332</v>
      </c>
      <c r="S8446">
        <v>1</v>
      </c>
      <c r="T8446">
        <v>9</v>
      </c>
      <c r="U8446">
        <v>33</v>
      </c>
    </row>
    <row r="8447" spans="1:21" x14ac:dyDescent="0.3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f t="shared" si="524"/>
        <v>235</v>
      </c>
      <c r="P8447" s="4">
        <f t="shared" si="525"/>
        <v>0</v>
      </c>
      <c r="Q8447" s="4">
        <f t="shared" si="526"/>
        <v>1.276595744680851E-2</v>
      </c>
      <c r="R8447" s="4">
        <f t="shared" si="527"/>
        <v>7.2340425531914887E-2</v>
      </c>
      <c r="S8447">
        <v>0</v>
      </c>
      <c r="T8447">
        <v>3</v>
      </c>
      <c r="U8447">
        <v>17</v>
      </c>
    </row>
    <row r="8448" spans="1:21" x14ac:dyDescent="0.3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f t="shared" si="524"/>
        <v>180</v>
      </c>
      <c r="P8448" s="4">
        <f t="shared" si="525"/>
        <v>0</v>
      </c>
      <c r="Q8448" s="4">
        <f t="shared" si="526"/>
        <v>6.1111111111111109E-2</v>
      </c>
      <c r="R8448" s="4">
        <f t="shared" si="527"/>
        <v>0.22777777777777777</v>
      </c>
      <c r="S8448">
        <v>0</v>
      </c>
      <c r="T8448">
        <v>11</v>
      </c>
      <c r="U8448">
        <v>41</v>
      </c>
    </row>
    <row r="8449" spans="1:21" x14ac:dyDescent="0.3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f t="shared" si="524"/>
        <v>180</v>
      </c>
      <c r="P8449" s="4">
        <f t="shared" si="525"/>
        <v>0</v>
      </c>
      <c r="Q8449" s="4">
        <f t="shared" si="526"/>
        <v>0.1111111111111111</v>
      </c>
      <c r="R8449" s="4">
        <f t="shared" si="527"/>
        <v>0.3611111111111111</v>
      </c>
      <c r="S8449">
        <v>0</v>
      </c>
      <c r="T8449">
        <v>20</v>
      </c>
      <c r="U8449">
        <v>65</v>
      </c>
    </row>
    <row r="8450" spans="1:21" x14ac:dyDescent="0.3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f t="shared" si="524"/>
        <v>180</v>
      </c>
      <c r="P8450" s="4">
        <f t="shared" si="525"/>
        <v>0</v>
      </c>
      <c r="Q8450" s="4">
        <f t="shared" si="526"/>
        <v>1.6666666666666666E-2</v>
      </c>
      <c r="R8450" s="4">
        <f t="shared" si="527"/>
        <v>0.1</v>
      </c>
      <c r="S8450">
        <v>0</v>
      </c>
      <c r="T8450">
        <v>3</v>
      </c>
      <c r="U8450">
        <v>18</v>
      </c>
    </row>
    <row r="8451" spans="1:21" x14ac:dyDescent="0.3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f t="shared" ref="O8451:O8514" si="528">L8451+M8451+N8451</f>
        <v>180</v>
      </c>
      <c r="P8451" s="4">
        <f t="shared" ref="P8451:P8514" si="529">S8451/O8451</f>
        <v>5.5555555555555558E-3</v>
      </c>
      <c r="Q8451" s="4">
        <f t="shared" ref="Q8451:Q8514" si="530">T8451/O8451</f>
        <v>5.5555555555555552E-2</v>
      </c>
      <c r="R8451" s="4">
        <f t="shared" ref="R8451:R8514" si="531">U8451/O8451</f>
        <v>0.19444444444444445</v>
      </c>
      <c r="S8451">
        <v>1</v>
      </c>
      <c r="T8451">
        <v>10</v>
      </c>
      <c r="U8451">
        <v>35</v>
      </c>
    </row>
    <row r="8452" spans="1:21" x14ac:dyDescent="0.3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f t="shared" si="528"/>
        <v>180</v>
      </c>
      <c r="P8452" s="4">
        <f t="shared" si="529"/>
        <v>0</v>
      </c>
      <c r="Q8452" s="4">
        <f t="shared" si="530"/>
        <v>0</v>
      </c>
      <c r="R8452" s="4">
        <f t="shared" si="531"/>
        <v>1.6666666666666666E-2</v>
      </c>
      <c r="S8452">
        <v>0</v>
      </c>
      <c r="T8452">
        <v>0</v>
      </c>
      <c r="U8452">
        <v>3</v>
      </c>
    </row>
    <row r="8453" spans="1:21" x14ac:dyDescent="0.3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f t="shared" si="528"/>
        <v>180</v>
      </c>
      <c r="P8453" s="4">
        <f t="shared" si="529"/>
        <v>0</v>
      </c>
      <c r="Q8453" s="4">
        <f t="shared" si="530"/>
        <v>5.5555555555555552E-2</v>
      </c>
      <c r="R8453" s="4">
        <f t="shared" si="531"/>
        <v>0.20555555555555555</v>
      </c>
      <c r="S8453">
        <v>0</v>
      </c>
      <c r="T8453">
        <v>10</v>
      </c>
      <c r="U8453">
        <v>37</v>
      </c>
    </row>
    <row r="8454" spans="1:21" x14ac:dyDescent="0.3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f t="shared" si="528"/>
        <v>180</v>
      </c>
      <c r="P8454" s="4">
        <f t="shared" si="529"/>
        <v>0</v>
      </c>
      <c r="Q8454" s="4">
        <f t="shared" si="530"/>
        <v>1.6666666666666666E-2</v>
      </c>
      <c r="R8454" s="4">
        <f t="shared" si="531"/>
        <v>8.8888888888888892E-2</v>
      </c>
      <c r="S8454">
        <v>0</v>
      </c>
      <c r="T8454">
        <v>3</v>
      </c>
      <c r="U8454">
        <v>16</v>
      </c>
    </row>
    <row r="8455" spans="1:21" x14ac:dyDescent="0.3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f t="shared" si="528"/>
        <v>469</v>
      </c>
      <c r="P8455" s="4">
        <f t="shared" si="529"/>
        <v>0</v>
      </c>
      <c r="Q8455" s="4">
        <f t="shared" si="530"/>
        <v>8.5287846481876331E-3</v>
      </c>
      <c r="R8455" s="4">
        <f t="shared" si="531"/>
        <v>4.4776119402985072E-2</v>
      </c>
      <c r="S8455">
        <v>0</v>
      </c>
      <c r="T8455">
        <v>4</v>
      </c>
      <c r="U8455">
        <v>21</v>
      </c>
    </row>
    <row r="8456" spans="1:21" x14ac:dyDescent="0.3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f t="shared" si="528"/>
        <v>180</v>
      </c>
      <c r="P8456" s="4">
        <f t="shared" si="529"/>
        <v>0</v>
      </c>
      <c r="Q8456" s="4">
        <f t="shared" si="530"/>
        <v>1.1111111111111112E-2</v>
      </c>
      <c r="R8456" s="4">
        <f t="shared" si="531"/>
        <v>7.2222222222222215E-2</v>
      </c>
      <c r="S8456">
        <v>0</v>
      </c>
      <c r="T8456">
        <v>2</v>
      </c>
      <c r="U8456">
        <v>13</v>
      </c>
    </row>
    <row r="8457" spans="1:21" x14ac:dyDescent="0.3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f t="shared" si="528"/>
        <v>180</v>
      </c>
      <c r="P8457" s="4">
        <f t="shared" si="529"/>
        <v>5.5555555555555558E-3</v>
      </c>
      <c r="Q8457" s="4">
        <f t="shared" si="530"/>
        <v>6.6666666666666666E-2</v>
      </c>
      <c r="R8457" s="4">
        <f t="shared" si="531"/>
        <v>0.23333333333333334</v>
      </c>
      <c r="S8457">
        <v>1</v>
      </c>
      <c r="T8457">
        <v>12</v>
      </c>
      <c r="U8457">
        <v>42</v>
      </c>
    </row>
    <row r="8458" spans="1:21" x14ac:dyDescent="0.3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f t="shared" si="528"/>
        <v>180</v>
      </c>
      <c r="P8458" s="4">
        <f t="shared" si="529"/>
        <v>5.5555555555555558E-3</v>
      </c>
      <c r="Q8458" s="4">
        <f t="shared" si="530"/>
        <v>7.2222222222222215E-2</v>
      </c>
      <c r="R8458" s="4">
        <f t="shared" si="531"/>
        <v>0.25555555555555554</v>
      </c>
      <c r="S8458">
        <v>1</v>
      </c>
      <c r="T8458">
        <v>13</v>
      </c>
      <c r="U8458">
        <v>46</v>
      </c>
    </row>
    <row r="8459" spans="1:21" x14ac:dyDescent="0.3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f t="shared" si="528"/>
        <v>180</v>
      </c>
      <c r="P8459" s="4">
        <f t="shared" si="529"/>
        <v>5.5555555555555558E-3</v>
      </c>
      <c r="Q8459" s="4">
        <f t="shared" si="530"/>
        <v>4.4444444444444446E-2</v>
      </c>
      <c r="R8459" s="4">
        <f t="shared" si="531"/>
        <v>0.17222222222222222</v>
      </c>
      <c r="S8459">
        <v>1</v>
      </c>
      <c r="T8459">
        <v>8</v>
      </c>
      <c r="U8459">
        <v>31</v>
      </c>
    </row>
    <row r="8460" spans="1:21" x14ac:dyDescent="0.3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f t="shared" si="528"/>
        <v>256</v>
      </c>
      <c r="P8460" s="4">
        <f t="shared" si="529"/>
        <v>0</v>
      </c>
      <c r="Q8460" s="4">
        <f t="shared" si="530"/>
        <v>1.171875E-2</v>
      </c>
      <c r="R8460" s="4">
        <f t="shared" si="531"/>
        <v>6.640625E-2</v>
      </c>
      <c r="S8460">
        <v>0</v>
      </c>
      <c r="T8460">
        <v>3</v>
      </c>
      <c r="U8460">
        <v>17</v>
      </c>
    </row>
    <row r="8461" spans="1:21" x14ac:dyDescent="0.3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f t="shared" si="528"/>
        <v>180</v>
      </c>
      <c r="P8461" s="4">
        <f t="shared" si="529"/>
        <v>5.5555555555555558E-3</v>
      </c>
      <c r="Q8461" s="4">
        <f t="shared" si="530"/>
        <v>8.8888888888888892E-2</v>
      </c>
      <c r="R8461" s="4">
        <f t="shared" si="531"/>
        <v>0.30555555555555558</v>
      </c>
      <c r="S8461">
        <v>1</v>
      </c>
      <c r="T8461">
        <v>16</v>
      </c>
      <c r="U8461">
        <v>55</v>
      </c>
    </row>
    <row r="8462" spans="1:21" x14ac:dyDescent="0.3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f t="shared" si="528"/>
        <v>180</v>
      </c>
      <c r="P8462" s="4">
        <f t="shared" si="529"/>
        <v>0</v>
      </c>
      <c r="Q8462" s="4">
        <f t="shared" si="530"/>
        <v>2.2222222222222223E-2</v>
      </c>
      <c r="R8462" s="4">
        <f t="shared" si="531"/>
        <v>0.10555555555555556</v>
      </c>
      <c r="S8462">
        <v>0</v>
      </c>
      <c r="T8462">
        <v>4</v>
      </c>
      <c r="U8462">
        <v>19</v>
      </c>
    </row>
    <row r="8463" spans="1:21" x14ac:dyDescent="0.3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f t="shared" si="528"/>
        <v>180</v>
      </c>
      <c r="P8463" s="4">
        <f t="shared" si="529"/>
        <v>5.5555555555555558E-3</v>
      </c>
      <c r="Q8463" s="4">
        <f t="shared" si="530"/>
        <v>0</v>
      </c>
      <c r="R8463" s="4">
        <f t="shared" si="531"/>
        <v>0</v>
      </c>
      <c r="S8463">
        <v>1</v>
      </c>
      <c r="T8463">
        <v>0</v>
      </c>
      <c r="U8463">
        <v>0</v>
      </c>
    </row>
    <row r="8464" spans="1:21" x14ac:dyDescent="0.3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f t="shared" si="528"/>
        <v>180</v>
      </c>
      <c r="P8464" s="4">
        <f t="shared" si="529"/>
        <v>1.1111111111111112E-2</v>
      </c>
      <c r="Q8464" s="4">
        <f t="shared" si="530"/>
        <v>5.5555555555555552E-2</v>
      </c>
      <c r="R8464" s="4">
        <f t="shared" si="531"/>
        <v>0.20555555555555555</v>
      </c>
      <c r="S8464">
        <v>2</v>
      </c>
      <c r="T8464">
        <v>10</v>
      </c>
      <c r="U8464">
        <v>37</v>
      </c>
    </row>
    <row r="8465" spans="1:21" x14ac:dyDescent="0.3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f t="shared" si="528"/>
        <v>180</v>
      </c>
      <c r="P8465" s="4">
        <f t="shared" si="529"/>
        <v>0</v>
      </c>
      <c r="Q8465" s="4">
        <f t="shared" si="530"/>
        <v>1.1111111111111112E-2</v>
      </c>
      <c r="R8465" s="4">
        <f t="shared" si="531"/>
        <v>7.2222222222222215E-2</v>
      </c>
      <c r="S8465">
        <v>0</v>
      </c>
      <c r="T8465">
        <v>2</v>
      </c>
      <c r="U8465">
        <v>13</v>
      </c>
    </row>
    <row r="8466" spans="1:21" x14ac:dyDescent="0.3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f t="shared" si="528"/>
        <v>180</v>
      </c>
      <c r="P8466" s="4">
        <f t="shared" si="529"/>
        <v>0</v>
      </c>
      <c r="Q8466" s="4">
        <f t="shared" si="530"/>
        <v>7.2222222222222215E-2</v>
      </c>
      <c r="R8466" s="4">
        <f t="shared" si="531"/>
        <v>0.25555555555555554</v>
      </c>
      <c r="S8466">
        <v>0</v>
      </c>
      <c r="T8466">
        <v>13</v>
      </c>
      <c r="U8466">
        <v>46</v>
      </c>
    </row>
    <row r="8467" spans="1:21" x14ac:dyDescent="0.3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f t="shared" si="528"/>
        <v>180</v>
      </c>
      <c r="P8467" s="4">
        <f t="shared" si="529"/>
        <v>5.5555555555555558E-3</v>
      </c>
      <c r="Q8467" s="4">
        <f t="shared" si="530"/>
        <v>3.3333333333333333E-2</v>
      </c>
      <c r="R8467" s="4">
        <f t="shared" si="531"/>
        <v>0.13333333333333333</v>
      </c>
      <c r="S8467">
        <v>1</v>
      </c>
      <c r="T8467">
        <v>6</v>
      </c>
      <c r="U8467">
        <v>24</v>
      </c>
    </row>
    <row r="8468" spans="1:21" x14ac:dyDescent="0.3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f t="shared" si="528"/>
        <v>180</v>
      </c>
      <c r="P8468" s="4">
        <f t="shared" si="529"/>
        <v>5.5555555555555558E-3</v>
      </c>
      <c r="Q8468" s="4">
        <f t="shared" si="530"/>
        <v>6.1111111111111109E-2</v>
      </c>
      <c r="R8468" s="4">
        <f t="shared" si="531"/>
        <v>0.22222222222222221</v>
      </c>
      <c r="S8468">
        <v>1</v>
      </c>
      <c r="T8468">
        <v>11</v>
      </c>
      <c r="U8468">
        <v>40</v>
      </c>
    </row>
    <row r="8469" spans="1:21" x14ac:dyDescent="0.3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f t="shared" si="528"/>
        <v>180</v>
      </c>
      <c r="P8469" s="4">
        <f t="shared" si="529"/>
        <v>0</v>
      </c>
      <c r="Q8469" s="4">
        <f t="shared" si="530"/>
        <v>8.3333333333333329E-2</v>
      </c>
      <c r="R8469" s="4">
        <f t="shared" si="531"/>
        <v>0.28888888888888886</v>
      </c>
      <c r="S8469">
        <v>0</v>
      </c>
      <c r="T8469">
        <v>15</v>
      </c>
      <c r="U8469">
        <v>52</v>
      </c>
    </row>
    <row r="8470" spans="1:21" x14ac:dyDescent="0.3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f t="shared" si="528"/>
        <v>180</v>
      </c>
      <c r="P8470" s="4">
        <f t="shared" si="529"/>
        <v>1.6666666666666666E-2</v>
      </c>
      <c r="Q8470" s="4">
        <f t="shared" si="530"/>
        <v>5.5555555555555558E-3</v>
      </c>
      <c r="R8470" s="4">
        <f t="shared" si="531"/>
        <v>6.1111111111111109E-2</v>
      </c>
      <c r="S8470">
        <v>3</v>
      </c>
      <c r="T8470">
        <v>1</v>
      </c>
      <c r="U8470">
        <v>11</v>
      </c>
    </row>
    <row r="8471" spans="1:21" x14ac:dyDescent="0.3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f t="shared" si="528"/>
        <v>256</v>
      </c>
      <c r="P8471" s="4">
        <f t="shared" si="529"/>
        <v>0</v>
      </c>
      <c r="Q8471" s="4">
        <f t="shared" si="530"/>
        <v>1.953125E-2</v>
      </c>
      <c r="R8471" s="4">
        <f t="shared" si="531"/>
        <v>8.203125E-2</v>
      </c>
      <c r="S8471">
        <v>0</v>
      </c>
      <c r="T8471">
        <v>5</v>
      </c>
      <c r="U8471">
        <v>21</v>
      </c>
    </row>
    <row r="8472" spans="1:21" x14ac:dyDescent="0.3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f t="shared" si="528"/>
        <v>180</v>
      </c>
      <c r="P8472" s="4">
        <f t="shared" si="529"/>
        <v>0</v>
      </c>
      <c r="Q8472" s="4">
        <f t="shared" si="530"/>
        <v>3.888888888888889E-2</v>
      </c>
      <c r="R8472" s="4">
        <f t="shared" si="531"/>
        <v>0.16111111111111112</v>
      </c>
      <c r="S8472">
        <v>0</v>
      </c>
      <c r="T8472">
        <v>7</v>
      </c>
      <c r="U8472">
        <v>29</v>
      </c>
    </row>
    <row r="8473" spans="1:21" x14ac:dyDescent="0.3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f t="shared" si="528"/>
        <v>180</v>
      </c>
      <c r="P8473" s="4">
        <f t="shared" si="529"/>
        <v>0</v>
      </c>
      <c r="Q8473" s="4">
        <f t="shared" si="530"/>
        <v>8.8888888888888892E-2</v>
      </c>
      <c r="R8473" s="4">
        <f t="shared" si="531"/>
        <v>0.3</v>
      </c>
      <c r="S8473">
        <v>0</v>
      </c>
      <c r="T8473">
        <v>16</v>
      </c>
      <c r="U8473">
        <v>54</v>
      </c>
    </row>
    <row r="8474" spans="1:21" x14ac:dyDescent="0.3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f t="shared" si="528"/>
        <v>180</v>
      </c>
      <c r="P8474" s="4">
        <f t="shared" si="529"/>
        <v>5.5555555555555558E-3</v>
      </c>
      <c r="Q8474" s="4">
        <f t="shared" si="530"/>
        <v>2.2222222222222223E-2</v>
      </c>
      <c r="R8474" s="4">
        <f t="shared" si="531"/>
        <v>0.1111111111111111</v>
      </c>
      <c r="S8474">
        <v>1</v>
      </c>
      <c r="T8474">
        <v>4</v>
      </c>
      <c r="U8474">
        <v>20</v>
      </c>
    </row>
    <row r="8475" spans="1:21" x14ac:dyDescent="0.3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f t="shared" si="528"/>
        <v>180</v>
      </c>
      <c r="P8475" s="4">
        <f t="shared" si="529"/>
        <v>0</v>
      </c>
      <c r="Q8475" s="4">
        <f t="shared" si="530"/>
        <v>2.7777777777777776E-2</v>
      </c>
      <c r="R8475" s="4">
        <f t="shared" si="531"/>
        <v>0.11666666666666667</v>
      </c>
      <c r="S8475">
        <v>0</v>
      </c>
      <c r="T8475">
        <v>5</v>
      </c>
      <c r="U8475">
        <v>21</v>
      </c>
    </row>
    <row r="8476" spans="1:21" x14ac:dyDescent="0.3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f t="shared" si="528"/>
        <v>180</v>
      </c>
      <c r="P8476" s="4">
        <f t="shared" si="529"/>
        <v>0</v>
      </c>
      <c r="Q8476" s="4">
        <f t="shared" si="530"/>
        <v>5.5555555555555552E-2</v>
      </c>
      <c r="R8476" s="4">
        <f t="shared" si="531"/>
        <v>0.21111111111111111</v>
      </c>
      <c r="S8476">
        <v>0</v>
      </c>
      <c r="T8476">
        <v>10</v>
      </c>
      <c r="U8476">
        <v>38</v>
      </c>
    </row>
    <row r="8477" spans="1:21" x14ac:dyDescent="0.3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f t="shared" si="528"/>
        <v>180</v>
      </c>
      <c r="P8477" s="4">
        <f t="shared" si="529"/>
        <v>0</v>
      </c>
      <c r="Q8477" s="4">
        <f t="shared" si="530"/>
        <v>2.7777777777777776E-2</v>
      </c>
      <c r="R8477" s="4">
        <f t="shared" si="531"/>
        <v>0.11666666666666667</v>
      </c>
      <c r="S8477">
        <v>0</v>
      </c>
      <c r="T8477">
        <v>5</v>
      </c>
      <c r="U8477">
        <v>21</v>
      </c>
    </row>
    <row r="8478" spans="1:21" x14ac:dyDescent="0.3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f t="shared" si="528"/>
        <v>469</v>
      </c>
      <c r="P8478" s="4">
        <f t="shared" si="529"/>
        <v>0</v>
      </c>
      <c r="Q8478" s="4">
        <f t="shared" si="530"/>
        <v>1.9189765458422176E-2</v>
      </c>
      <c r="R8478" s="4">
        <f t="shared" si="531"/>
        <v>7.0362473347547971E-2</v>
      </c>
      <c r="S8478">
        <v>0</v>
      </c>
      <c r="T8478">
        <v>9</v>
      </c>
      <c r="U8478">
        <v>33</v>
      </c>
    </row>
    <row r="8479" spans="1:21" x14ac:dyDescent="0.3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f t="shared" si="528"/>
        <v>235</v>
      </c>
      <c r="P8479" s="4">
        <f t="shared" si="529"/>
        <v>4.2553191489361703E-3</v>
      </c>
      <c r="Q8479" s="4">
        <f t="shared" si="530"/>
        <v>0</v>
      </c>
      <c r="R8479" s="4">
        <f t="shared" si="531"/>
        <v>2.553191489361702E-2</v>
      </c>
      <c r="S8479">
        <v>1</v>
      </c>
      <c r="T8479">
        <v>0</v>
      </c>
      <c r="U8479">
        <v>6</v>
      </c>
    </row>
    <row r="8480" spans="1:21" x14ac:dyDescent="0.3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f t="shared" si="528"/>
        <v>204</v>
      </c>
      <c r="P8480" s="4">
        <f t="shared" si="529"/>
        <v>0</v>
      </c>
      <c r="Q8480" s="4">
        <f t="shared" si="530"/>
        <v>9.8039215686274508E-2</v>
      </c>
      <c r="R8480" s="4">
        <f t="shared" si="531"/>
        <v>0.31862745098039214</v>
      </c>
      <c r="S8480">
        <v>0</v>
      </c>
      <c r="T8480">
        <v>20</v>
      </c>
      <c r="U8480">
        <v>65</v>
      </c>
    </row>
    <row r="8481" spans="1:21" x14ac:dyDescent="0.3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f t="shared" si="528"/>
        <v>256</v>
      </c>
      <c r="P8481" s="4">
        <f t="shared" si="529"/>
        <v>3.90625E-3</v>
      </c>
      <c r="Q8481" s="4">
        <f t="shared" si="530"/>
        <v>0</v>
      </c>
      <c r="R8481" s="4">
        <f t="shared" si="531"/>
        <v>3.515625E-2</v>
      </c>
      <c r="S8481">
        <v>1</v>
      </c>
      <c r="T8481">
        <v>0</v>
      </c>
      <c r="U8481">
        <v>9</v>
      </c>
    </row>
    <row r="8482" spans="1:21" x14ac:dyDescent="0.3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f t="shared" si="528"/>
        <v>331</v>
      </c>
      <c r="P8482" s="4">
        <f t="shared" si="529"/>
        <v>9.0634441087613302E-3</v>
      </c>
      <c r="Q8482" s="4">
        <f t="shared" si="530"/>
        <v>1.812688821752266E-2</v>
      </c>
      <c r="R8482" s="4">
        <f t="shared" si="531"/>
        <v>7.5528700906344406E-2</v>
      </c>
      <c r="S8482">
        <v>3</v>
      </c>
      <c r="T8482">
        <v>6</v>
      </c>
      <c r="U8482">
        <v>25</v>
      </c>
    </row>
    <row r="8483" spans="1:21" x14ac:dyDescent="0.3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f t="shared" si="528"/>
        <v>256</v>
      </c>
      <c r="P8483" s="4">
        <f t="shared" si="529"/>
        <v>0</v>
      </c>
      <c r="Q8483" s="4">
        <f t="shared" si="530"/>
        <v>3.125E-2</v>
      </c>
      <c r="R8483" s="4">
        <f t="shared" si="531"/>
        <v>0.1171875</v>
      </c>
      <c r="S8483">
        <v>0</v>
      </c>
      <c r="T8483">
        <v>8</v>
      </c>
      <c r="U8483">
        <v>30</v>
      </c>
    </row>
    <row r="8484" spans="1:21" x14ac:dyDescent="0.3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f t="shared" si="528"/>
        <v>332</v>
      </c>
      <c r="P8484" s="4">
        <f t="shared" si="529"/>
        <v>3.0120481927710845E-3</v>
      </c>
      <c r="Q8484" s="4">
        <f t="shared" si="530"/>
        <v>5.4216867469879519E-2</v>
      </c>
      <c r="R8484" s="4">
        <f t="shared" si="531"/>
        <v>0.18072289156626506</v>
      </c>
      <c r="S8484">
        <v>1</v>
      </c>
      <c r="T8484">
        <v>18</v>
      </c>
      <c r="U8484">
        <v>60</v>
      </c>
    </row>
    <row r="8485" spans="1:21" x14ac:dyDescent="0.3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f t="shared" si="528"/>
        <v>180</v>
      </c>
      <c r="P8485" s="4">
        <f t="shared" si="529"/>
        <v>1.1111111111111112E-2</v>
      </c>
      <c r="Q8485" s="4">
        <f t="shared" si="530"/>
        <v>5.5555555555555558E-3</v>
      </c>
      <c r="R8485" s="4">
        <f t="shared" si="531"/>
        <v>5.5555555555555552E-2</v>
      </c>
      <c r="S8485">
        <v>2</v>
      </c>
      <c r="T8485">
        <v>1</v>
      </c>
      <c r="U8485">
        <v>10</v>
      </c>
    </row>
    <row r="8486" spans="1:21" x14ac:dyDescent="0.3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f t="shared" si="528"/>
        <v>180</v>
      </c>
      <c r="P8486" s="4">
        <f t="shared" si="529"/>
        <v>5.5555555555555558E-3</v>
      </c>
      <c r="Q8486" s="4">
        <f t="shared" si="530"/>
        <v>0.10555555555555556</v>
      </c>
      <c r="R8486" s="4">
        <f t="shared" si="531"/>
        <v>0.33888888888888891</v>
      </c>
      <c r="S8486">
        <v>1</v>
      </c>
      <c r="T8486">
        <v>19</v>
      </c>
      <c r="U8486">
        <v>61</v>
      </c>
    </row>
    <row r="8487" spans="1:21" x14ac:dyDescent="0.3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f t="shared" si="528"/>
        <v>214</v>
      </c>
      <c r="P8487" s="4">
        <f t="shared" si="529"/>
        <v>4.6728971962616819E-3</v>
      </c>
      <c r="Q8487" s="4">
        <f t="shared" si="530"/>
        <v>5.6074766355140186E-2</v>
      </c>
      <c r="R8487" s="4">
        <f t="shared" si="531"/>
        <v>0.19626168224299065</v>
      </c>
      <c r="S8487">
        <v>1</v>
      </c>
      <c r="T8487">
        <v>12</v>
      </c>
      <c r="U8487">
        <v>42</v>
      </c>
    </row>
    <row r="8488" spans="1:21" x14ac:dyDescent="0.3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f t="shared" si="528"/>
        <v>216</v>
      </c>
      <c r="P8488" s="4">
        <f t="shared" si="529"/>
        <v>0</v>
      </c>
      <c r="Q8488" s="4">
        <f t="shared" si="530"/>
        <v>4.6296296296296294E-2</v>
      </c>
      <c r="R8488" s="4">
        <f t="shared" si="531"/>
        <v>0.17129629629629631</v>
      </c>
      <c r="S8488">
        <v>0</v>
      </c>
      <c r="T8488">
        <v>10</v>
      </c>
      <c r="U8488">
        <v>37</v>
      </c>
    </row>
    <row r="8489" spans="1:21" x14ac:dyDescent="0.3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f t="shared" si="528"/>
        <v>180</v>
      </c>
      <c r="P8489" s="4">
        <f t="shared" si="529"/>
        <v>0</v>
      </c>
      <c r="Q8489" s="4">
        <f t="shared" si="530"/>
        <v>1.1111111111111112E-2</v>
      </c>
      <c r="R8489" s="4">
        <f t="shared" si="531"/>
        <v>8.3333333333333329E-2</v>
      </c>
      <c r="S8489">
        <v>0</v>
      </c>
      <c r="T8489">
        <v>2</v>
      </c>
      <c r="U8489">
        <v>15</v>
      </c>
    </row>
    <row r="8490" spans="1:21" x14ac:dyDescent="0.3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f t="shared" si="528"/>
        <v>332</v>
      </c>
      <c r="P8490" s="4">
        <f t="shared" si="529"/>
        <v>0</v>
      </c>
      <c r="Q8490" s="4">
        <f t="shared" si="530"/>
        <v>3.313253012048193E-2</v>
      </c>
      <c r="R8490" s="4">
        <f t="shared" si="531"/>
        <v>0.11746987951807229</v>
      </c>
      <c r="S8490">
        <v>0</v>
      </c>
      <c r="T8490">
        <v>11</v>
      </c>
      <c r="U8490">
        <v>39</v>
      </c>
    </row>
    <row r="8491" spans="1:21" x14ac:dyDescent="0.3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f t="shared" si="528"/>
        <v>235</v>
      </c>
      <c r="P8491" s="4">
        <f t="shared" si="529"/>
        <v>4.2553191489361703E-3</v>
      </c>
      <c r="Q8491" s="4">
        <f t="shared" si="530"/>
        <v>1.7021276595744681E-2</v>
      </c>
      <c r="R8491" s="4">
        <f t="shared" si="531"/>
        <v>8.085106382978724E-2</v>
      </c>
      <c r="S8491">
        <v>1</v>
      </c>
      <c r="T8491">
        <v>4</v>
      </c>
      <c r="U8491">
        <v>19</v>
      </c>
    </row>
    <row r="8492" spans="1:21" x14ac:dyDescent="0.3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f t="shared" si="528"/>
        <v>180</v>
      </c>
      <c r="P8492" s="4">
        <f t="shared" si="529"/>
        <v>2.7777777777777776E-2</v>
      </c>
      <c r="Q8492" s="4">
        <f t="shared" si="530"/>
        <v>8.3333333333333329E-2</v>
      </c>
      <c r="R8492" s="4">
        <f t="shared" si="531"/>
        <v>0.27777777777777779</v>
      </c>
      <c r="S8492">
        <v>5</v>
      </c>
      <c r="T8492">
        <v>15</v>
      </c>
      <c r="U8492">
        <v>50</v>
      </c>
    </row>
    <row r="8493" spans="1:21" x14ac:dyDescent="0.3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f t="shared" si="528"/>
        <v>331</v>
      </c>
      <c r="P8493" s="4">
        <f t="shared" si="529"/>
        <v>0</v>
      </c>
      <c r="Q8493" s="4">
        <f t="shared" si="530"/>
        <v>6.0422960725075529E-3</v>
      </c>
      <c r="R8493" s="4">
        <f t="shared" si="531"/>
        <v>4.5317220543806644E-2</v>
      </c>
      <c r="S8493">
        <v>0</v>
      </c>
      <c r="T8493">
        <v>2</v>
      </c>
      <c r="U8493">
        <v>15</v>
      </c>
    </row>
    <row r="8494" spans="1:21" x14ac:dyDescent="0.3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f t="shared" si="528"/>
        <v>331</v>
      </c>
      <c r="P8494" s="4">
        <f t="shared" si="529"/>
        <v>0</v>
      </c>
      <c r="Q8494" s="4">
        <f t="shared" si="530"/>
        <v>2.1148036253776436E-2</v>
      </c>
      <c r="R8494" s="4">
        <f t="shared" si="531"/>
        <v>8.7613293051359523E-2</v>
      </c>
      <c r="S8494">
        <v>0</v>
      </c>
      <c r="T8494">
        <v>7</v>
      </c>
      <c r="U8494">
        <v>29</v>
      </c>
    </row>
    <row r="8495" spans="1:21" x14ac:dyDescent="0.3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f t="shared" si="528"/>
        <v>336</v>
      </c>
      <c r="P8495" s="4">
        <f t="shared" si="529"/>
        <v>0</v>
      </c>
      <c r="Q8495" s="4">
        <f t="shared" si="530"/>
        <v>1.488095238095238E-2</v>
      </c>
      <c r="R8495" s="4">
        <f t="shared" si="531"/>
        <v>6.5476190476190479E-2</v>
      </c>
      <c r="S8495">
        <v>0</v>
      </c>
      <c r="T8495">
        <v>5</v>
      </c>
      <c r="U8495">
        <v>22</v>
      </c>
    </row>
    <row r="8496" spans="1:21" x14ac:dyDescent="0.3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f t="shared" si="528"/>
        <v>180</v>
      </c>
      <c r="P8496" s="4">
        <f t="shared" si="529"/>
        <v>5.5555555555555558E-3</v>
      </c>
      <c r="Q8496" s="4">
        <f t="shared" si="530"/>
        <v>1.1111111111111112E-2</v>
      </c>
      <c r="R8496" s="4">
        <f t="shared" si="531"/>
        <v>8.3333333333333329E-2</v>
      </c>
      <c r="S8496">
        <v>1</v>
      </c>
      <c r="T8496">
        <v>2</v>
      </c>
      <c r="U8496">
        <v>15</v>
      </c>
    </row>
    <row r="8497" spans="1:21" x14ac:dyDescent="0.3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f t="shared" si="528"/>
        <v>180</v>
      </c>
      <c r="P8497" s="4">
        <f t="shared" si="529"/>
        <v>0</v>
      </c>
      <c r="Q8497" s="4">
        <f t="shared" si="530"/>
        <v>6.6666666666666666E-2</v>
      </c>
      <c r="R8497" s="4">
        <f t="shared" si="531"/>
        <v>0.23333333333333334</v>
      </c>
      <c r="S8497">
        <v>0</v>
      </c>
      <c r="T8497">
        <v>12</v>
      </c>
      <c r="U8497">
        <v>42</v>
      </c>
    </row>
    <row r="8498" spans="1:21" x14ac:dyDescent="0.3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f t="shared" si="528"/>
        <v>180</v>
      </c>
      <c r="P8498" s="4">
        <f t="shared" si="529"/>
        <v>0</v>
      </c>
      <c r="Q8498" s="4">
        <f t="shared" si="530"/>
        <v>6.1111111111111109E-2</v>
      </c>
      <c r="R8498" s="4">
        <f t="shared" si="531"/>
        <v>0.21666666666666667</v>
      </c>
      <c r="S8498">
        <v>0</v>
      </c>
      <c r="T8498">
        <v>11</v>
      </c>
      <c r="U8498">
        <v>39</v>
      </c>
    </row>
    <row r="8499" spans="1:21" x14ac:dyDescent="0.3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f t="shared" si="528"/>
        <v>235</v>
      </c>
      <c r="P8499" s="4">
        <f t="shared" si="529"/>
        <v>0</v>
      </c>
      <c r="Q8499" s="4">
        <f t="shared" si="530"/>
        <v>5.9574468085106386E-2</v>
      </c>
      <c r="R8499" s="4">
        <f t="shared" si="531"/>
        <v>0.20851063829787234</v>
      </c>
      <c r="S8499">
        <v>0</v>
      </c>
      <c r="T8499">
        <v>14</v>
      </c>
      <c r="U8499">
        <v>49</v>
      </c>
    </row>
    <row r="8500" spans="1:21" x14ac:dyDescent="0.3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f t="shared" si="528"/>
        <v>272</v>
      </c>
      <c r="P8500" s="4">
        <f t="shared" si="529"/>
        <v>0</v>
      </c>
      <c r="Q8500" s="4">
        <f t="shared" si="530"/>
        <v>0</v>
      </c>
      <c r="R8500" s="4">
        <f t="shared" si="531"/>
        <v>1.1029411764705883E-2</v>
      </c>
      <c r="S8500">
        <v>0</v>
      </c>
      <c r="T8500">
        <v>0</v>
      </c>
      <c r="U8500">
        <v>3</v>
      </c>
    </row>
    <row r="8501" spans="1:21" x14ac:dyDescent="0.3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f t="shared" si="528"/>
        <v>180</v>
      </c>
      <c r="P8501" s="4">
        <f t="shared" si="529"/>
        <v>0</v>
      </c>
      <c r="Q8501" s="4">
        <f t="shared" si="530"/>
        <v>7.7777777777777779E-2</v>
      </c>
      <c r="R8501" s="4">
        <f t="shared" si="531"/>
        <v>0.26111111111111113</v>
      </c>
      <c r="S8501">
        <v>0</v>
      </c>
      <c r="T8501">
        <v>14</v>
      </c>
      <c r="U8501">
        <v>47</v>
      </c>
    </row>
    <row r="8502" spans="1:21" x14ac:dyDescent="0.3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f t="shared" si="528"/>
        <v>332</v>
      </c>
      <c r="P8502" s="4">
        <f t="shared" si="529"/>
        <v>6.024096385542169E-3</v>
      </c>
      <c r="Q8502" s="4">
        <f t="shared" si="530"/>
        <v>6.3253012048192767E-2</v>
      </c>
      <c r="R8502" s="4">
        <f t="shared" si="531"/>
        <v>0.20783132530120482</v>
      </c>
      <c r="S8502">
        <v>2</v>
      </c>
      <c r="T8502">
        <v>21</v>
      </c>
      <c r="U8502">
        <v>69</v>
      </c>
    </row>
    <row r="8503" spans="1:21" x14ac:dyDescent="0.3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f t="shared" si="528"/>
        <v>180</v>
      </c>
      <c r="P8503" s="4">
        <f t="shared" si="529"/>
        <v>0</v>
      </c>
      <c r="Q8503" s="4">
        <f t="shared" si="530"/>
        <v>2.7777777777777776E-2</v>
      </c>
      <c r="R8503" s="4">
        <f t="shared" si="531"/>
        <v>0.12777777777777777</v>
      </c>
      <c r="S8503">
        <v>0</v>
      </c>
      <c r="T8503">
        <v>5</v>
      </c>
      <c r="U8503">
        <v>23</v>
      </c>
    </row>
    <row r="8504" spans="1:21" x14ac:dyDescent="0.3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f t="shared" si="528"/>
        <v>214</v>
      </c>
      <c r="P8504" s="4">
        <f t="shared" si="529"/>
        <v>9.3457943925233638E-3</v>
      </c>
      <c r="Q8504" s="4">
        <f t="shared" si="530"/>
        <v>8.4112149532710276E-2</v>
      </c>
      <c r="R8504" s="4">
        <f t="shared" si="531"/>
        <v>0.28037383177570091</v>
      </c>
      <c r="S8504">
        <v>2</v>
      </c>
      <c r="T8504">
        <v>18</v>
      </c>
      <c r="U8504">
        <v>60</v>
      </c>
    </row>
    <row r="8505" spans="1:21" x14ac:dyDescent="0.3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f t="shared" si="528"/>
        <v>180</v>
      </c>
      <c r="P8505" s="4">
        <f t="shared" si="529"/>
        <v>0</v>
      </c>
      <c r="Q8505" s="4">
        <f t="shared" si="530"/>
        <v>3.3333333333333333E-2</v>
      </c>
      <c r="R8505" s="4">
        <f t="shared" si="531"/>
        <v>0.14444444444444443</v>
      </c>
      <c r="S8505">
        <v>0</v>
      </c>
      <c r="T8505">
        <v>6</v>
      </c>
      <c r="U8505">
        <v>26</v>
      </c>
    </row>
    <row r="8506" spans="1:21" x14ac:dyDescent="0.3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f t="shared" si="528"/>
        <v>180</v>
      </c>
      <c r="P8506" s="4">
        <f t="shared" si="529"/>
        <v>0</v>
      </c>
      <c r="Q8506" s="4">
        <f t="shared" si="530"/>
        <v>0</v>
      </c>
      <c r="R8506" s="4">
        <f t="shared" si="531"/>
        <v>0.05</v>
      </c>
      <c r="S8506">
        <v>0</v>
      </c>
      <c r="T8506">
        <v>0</v>
      </c>
      <c r="U8506">
        <v>9</v>
      </c>
    </row>
    <row r="8507" spans="1:21" x14ac:dyDescent="0.3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f t="shared" si="528"/>
        <v>180</v>
      </c>
      <c r="P8507" s="4">
        <f t="shared" si="529"/>
        <v>0</v>
      </c>
      <c r="Q8507" s="4">
        <f t="shared" si="530"/>
        <v>3.3333333333333333E-2</v>
      </c>
      <c r="R8507" s="4">
        <f t="shared" si="531"/>
        <v>0.14444444444444443</v>
      </c>
      <c r="S8507">
        <v>0</v>
      </c>
      <c r="T8507">
        <v>6</v>
      </c>
      <c r="U8507">
        <v>26</v>
      </c>
    </row>
    <row r="8508" spans="1:21" x14ac:dyDescent="0.3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f t="shared" si="528"/>
        <v>180</v>
      </c>
      <c r="P8508" s="4">
        <f t="shared" si="529"/>
        <v>2.2222222222222223E-2</v>
      </c>
      <c r="Q8508" s="4">
        <f t="shared" si="530"/>
        <v>7.7777777777777779E-2</v>
      </c>
      <c r="R8508" s="4">
        <f t="shared" si="531"/>
        <v>0.26111111111111113</v>
      </c>
      <c r="S8508">
        <v>4</v>
      </c>
      <c r="T8508">
        <v>14</v>
      </c>
      <c r="U8508">
        <v>47</v>
      </c>
    </row>
    <row r="8509" spans="1:21" x14ac:dyDescent="0.3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f t="shared" si="528"/>
        <v>180</v>
      </c>
      <c r="P8509" s="4">
        <f t="shared" si="529"/>
        <v>5.5555555555555558E-3</v>
      </c>
      <c r="Q8509" s="4">
        <f t="shared" si="530"/>
        <v>1.6666666666666666E-2</v>
      </c>
      <c r="R8509" s="4">
        <f t="shared" si="531"/>
        <v>9.4444444444444442E-2</v>
      </c>
      <c r="S8509">
        <v>1</v>
      </c>
      <c r="T8509">
        <v>3</v>
      </c>
      <c r="U8509">
        <v>17</v>
      </c>
    </row>
    <row r="8510" spans="1:21" x14ac:dyDescent="0.3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f t="shared" si="528"/>
        <v>235</v>
      </c>
      <c r="P8510" s="4">
        <f t="shared" si="529"/>
        <v>0</v>
      </c>
      <c r="Q8510" s="4">
        <f t="shared" si="530"/>
        <v>1.7021276595744681E-2</v>
      </c>
      <c r="R8510" s="4">
        <f t="shared" si="531"/>
        <v>8.9361702127659579E-2</v>
      </c>
      <c r="S8510">
        <v>0</v>
      </c>
      <c r="T8510">
        <v>4</v>
      </c>
      <c r="U8510">
        <v>21</v>
      </c>
    </row>
    <row r="8511" spans="1:21" x14ac:dyDescent="0.3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f t="shared" si="528"/>
        <v>331</v>
      </c>
      <c r="P8511" s="4">
        <f t="shared" si="529"/>
        <v>3.0211480362537764E-3</v>
      </c>
      <c r="Q8511" s="4">
        <f t="shared" si="530"/>
        <v>3.3232628398791542E-2</v>
      </c>
      <c r="R8511" s="4">
        <f t="shared" si="531"/>
        <v>0.12084592145015106</v>
      </c>
      <c r="S8511">
        <v>1</v>
      </c>
      <c r="T8511">
        <v>11</v>
      </c>
      <c r="U8511">
        <v>40</v>
      </c>
    </row>
    <row r="8512" spans="1:21" x14ac:dyDescent="0.3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f t="shared" si="528"/>
        <v>180</v>
      </c>
      <c r="P8512" s="4">
        <f t="shared" si="529"/>
        <v>0</v>
      </c>
      <c r="Q8512" s="4">
        <f t="shared" si="530"/>
        <v>4.4444444444444446E-2</v>
      </c>
      <c r="R8512" s="4">
        <f t="shared" si="531"/>
        <v>0.16666666666666666</v>
      </c>
      <c r="S8512">
        <v>0</v>
      </c>
      <c r="T8512">
        <v>8</v>
      </c>
      <c r="U8512">
        <v>30</v>
      </c>
    </row>
    <row r="8513" spans="1:21" x14ac:dyDescent="0.3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f t="shared" si="528"/>
        <v>180</v>
      </c>
      <c r="P8513" s="4">
        <f t="shared" si="529"/>
        <v>0</v>
      </c>
      <c r="Q8513" s="4">
        <f t="shared" si="530"/>
        <v>6.1111111111111109E-2</v>
      </c>
      <c r="R8513" s="4">
        <f t="shared" si="531"/>
        <v>0.21666666666666667</v>
      </c>
      <c r="S8513">
        <v>0</v>
      </c>
      <c r="T8513">
        <v>11</v>
      </c>
      <c r="U8513">
        <v>39</v>
      </c>
    </row>
    <row r="8514" spans="1:21" x14ac:dyDescent="0.3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f t="shared" si="528"/>
        <v>180</v>
      </c>
      <c r="P8514" s="4">
        <f t="shared" si="529"/>
        <v>0</v>
      </c>
      <c r="Q8514" s="4">
        <f t="shared" si="530"/>
        <v>0.05</v>
      </c>
      <c r="R8514" s="4">
        <f t="shared" si="531"/>
        <v>0.18888888888888888</v>
      </c>
      <c r="S8514">
        <v>0</v>
      </c>
      <c r="T8514">
        <v>9</v>
      </c>
      <c r="U8514">
        <v>34</v>
      </c>
    </row>
    <row r="8515" spans="1:21" x14ac:dyDescent="0.3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f t="shared" ref="O8515:O8578" si="532">L8515+M8515+N8515</f>
        <v>180</v>
      </c>
      <c r="P8515" s="4">
        <f t="shared" ref="P8515:P8578" si="533">S8515/O8515</f>
        <v>5.5555555555555558E-3</v>
      </c>
      <c r="Q8515" s="4">
        <f t="shared" ref="Q8515:Q8578" si="534">T8515/O8515</f>
        <v>5.5555555555555552E-2</v>
      </c>
      <c r="R8515" s="4">
        <f t="shared" ref="R8515:R8578" si="535">U8515/O8515</f>
        <v>0.21111111111111111</v>
      </c>
      <c r="S8515">
        <v>1</v>
      </c>
      <c r="T8515">
        <v>10</v>
      </c>
      <c r="U8515">
        <v>38</v>
      </c>
    </row>
    <row r="8516" spans="1:21" x14ac:dyDescent="0.3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f t="shared" si="532"/>
        <v>180</v>
      </c>
      <c r="P8516" s="4">
        <f t="shared" si="533"/>
        <v>0</v>
      </c>
      <c r="Q8516" s="4">
        <f t="shared" si="534"/>
        <v>2.7777777777777776E-2</v>
      </c>
      <c r="R8516" s="4">
        <f t="shared" si="535"/>
        <v>0.13333333333333333</v>
      </c>
      <c r="S8516">
        <v>0</v>
      </c>
      <c r="T8516">
        <v>5</v>
      </c>
      <c r="U8516">
        <v>24</v>
      </c>
    </row>
    <row r="8517" spans="1:21" x14ac:dyDescent="0.3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f t="shared" si="532"/>
        <v>180</v>
      </c>
      <c r="P8517" s="4">
        <f t="shared" si="533"/>
        <v>0</v>
      </c>
      <c r="Q8517" s="4">
        <f t="shared" si="534"/>
        <v>0.05</v>
      </c>
      <c r="R8517" s="4">
        <f t="shared" si="535"/>
        <v>0.18888888888888888</v>
      </c>
      <c r="S8517">
        <v>0</v>
      </c>
      <c r="T8517">
        <v>9</v>
      </c>
      <c r="U8517">
        <v>34</v>
      </c>
    </row>
    <row r="8518" spans="1:21" x14ac:dyDescent="0.3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f t="shared" si="532"/>
        <v>331</v>
      </c>
      <c r="P8518" s="4">
        <f t="shared" si="533"/>
        <v>0</v>
      </c>
      <c r="Q8518" s="4">
        <f t="shared" si="534"/>
        <v>9.0634441087613302E-3</v>
      </c>
      <c r="R8518" s="4">
        <f t="shared" si="535"/>
        <v>4.8338368580060423E-2</v>
      </c>
      <c r="S8518">
        <v>0</v>
      </c>
      <c r="T8518">
        <v>3</v>
      </c>
      <c r="U8518">
        <v>16</v>
      </c>
    </row>
    <row r="8519" spans="1:21" x14ac:dyDescent="0.3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f t="shared" si="532"/>
        <v>180</v>
      </c>
      <c r="P8519" s="4">
        <f t="shared" si="533"/>
        <v>0</v>
      </c>
      <c r="Q8519" s="4">
        <f t="shared" si="534"/>
        <v>8.3333333333333329E-2</v>
      </c>
      <c r="R8519" s="4">
        <f t="shared" si="535"/>
        <v>0.27777777777777779</v>
      </c>
      <c r="S8519">
        <v>0</v>
      </c>
      <c r="T8519">
        <v>15</v>
      </c>
      <c r="U8519">
        <v>50</v>
      </c>
    </row>
    <row r="8520" spans="1:21" x14ac:dyDescent="0.3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f t="shared" si="532"/>
        <v>180</v>
      </c>
      <c r="P8520" s="4">
        <f t="shared" si="533"/>
        <v>0</v>
      </c>
      <c r="Q8520" s="4">
        <f t="shared" si="534"/>
        <v>2.2222222222222223E-2</v>
      </c>
      <c r="R8520" s="4">
        <f t="shared" si="535"/>
        <v>0.1111111111111111</v>
      </c>
      <c r="S8520">
        <v>0</v>
      </c>
      <c r="T8520">
        <v>4</v>
      </c>
      <c r="U8520">
        <v>20</v>
      </c>
    </row>
    <row r="8521" spans="1:21" x14ac:dyDescent="0.3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f t="shared" si="532"/>
        <v>336</v>
      </c>
      <c r="P8521" s="4">
        <f t="shared" si="533"/>
        <v>0</v>
      </c>
      <c r="Q8521" s="4">
        <f t="shared" si="534"/>
        <v>4.1666666666666664E-2</v>
      </c>
      <c r="R8521" s="4">
        <f t="shared" si="535"/>
        <v>0.14285714285714285</v>
      </c>
      <c r="S8521">
        <v>0</v>
      </c>
      <c r="T8521">
        <v>14</v>
      </c>
      <c r="U8521">
        <v>48</v>
      </c>
    </row>
    <row r="8522" spans="1:21" x14ac:dyDescent="0.3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f t="shared" si="532"/>
        <v>180</v>
      </c>
      <c r="P8522" s="4">
        <f t="shared" si="533"/>
        <v>0</v>
      </c>
      <c r="Q8522" s="4">
        <f t="shared" si="534"/>
        <v>3.3333333333333333E-2</v>
      </c>
      <c r="R8522" s="4">
        <f t="shared" si="535"/>
        <v>0.15</v>
      </c>
      <c r="S8522">
        <v>0</v>
      </c>
      <c r="T8522">
        <v>6</v>
      </c>
      <c r="U8522">
        <v>27</v>
      </c>
    </row>
    <row r="8523" spans="1:21" x14ac:dyDescent="0.3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f t="shared" si="532"/>
        <v>235</v>
      </c>
      <c r="P8523" s="4">
        <f t="shared" si="533"/>
        <v>8.5106382978723406E-3</v>
      </c>
      <c r="Q8523" s="4">
        <f t="shared" si="534"/>
        <v>3.8297872340425532E-2</v>
      </c>
      <c r="R8523" s="4">
        <f t="shared" si="535"/>
        <v>0.14042553191489363</v>
      </c>
      <c r="S8523">
        <v>2</v>
      </c>
      <c r="T8523">
        <v>9</v>
      </c>
      <c r="U8523">
        <v>33</v>
      </c>
    </row>
    <row r="8524" spans="1:21" x14ac:dyDescent="0.3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f t="shared" si="532"/>
        <v>180</v>
      </c>
      <c r="P8524" s="4">
        <f t="shared" si="533"/>
        <v>0</v>
      </c>
      <c r="Q8524" s="4">
        <f t="shared" si="534"/>
        <v>2.7777777777777776E-2</v>
      </c>
      <c r="R8524" s="4">
        <f t="shared" si="535"/>
        <v>0.12777777777777777</v>
      </c>
      <c r="S8524">
        <v>0</v>
      </c>
      <c r="T8524">
        <v>5</v>
      </c>
      <c r="U8524">
        <v>23</v>
      </c>
    </row>
    <row r="8525" spans="1:21" x14ac:dyDescent="0.3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f t="shared" si="532"/>
        <v>336</v>
      </c>
      <c r="P8525" s="4">
        <f t="shared" si="533"/>
        <v>0</v>
      </c>
      <c r="Q8525" s="4">
        <f t="shared" si="534"/>
        <v>5.9523809523809521E-3</v>
      </c>
      <c r="R8525" s="4">
        <f t="shared" si="535"/>
        <v>4.1666666666666664E-2</v>
      </c>
      <c r="S8525">
        <v>0</v>
      </c>
      <c r="T8525">
        <v>2</v>
      </c>
      <c r="U8525">
        <v>14</v>
      </c>
    </row>
    <row r="8526" spans="1:21" x14ac:dyDescent="0.3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f t="shared" si="532"/>
        <v>235</v>
      </c>
      <c r="P8526" s="4">
        <f t="shared" si="533"/>
        <v>0</v>
      </c>
      <c r="Q8526" s="4">
        <f t="shared" si="534"/>
        <v>0</v>
      </c>
      <c r="R8526" s="4">
        <f t="shared" si="535"/>
        <v>1.276595744680851E-2</v>
      </c>
      <c r="S8526">
        <v>0</v>
      </c>
      <c r="T8526">
        <v>0</v>
      </c>
      <c r="U8526">
        <v>3</v>
      </c>
    </row>
    <row r="8527" spans="1:21" x14ac:dyDescent="0.3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f t="shared" si="532"/>
        <v>180</v>
      </c>
      <c r="P8527" s="4">
        <f t="shared" si="533"/>
        <v>0</v>
      </c>
      <c r="Q8527" s="4">
        <f t="shared" si="534"/>
        <v>1.1111111111111112E-2</v>
      </c>
      <c r="R8527" s="4">
        <f t="shared" si="535"/>
        <v>7.7777777777777779E-2</v>
      </c>
      <c r="S8527">
        <v>0</v>
      </c>
      <c r="T8527">
        <v>2</v>
      </c>
      <c r="U8527">
        <v>14</v>
      </c>
    </row>
    <row r="8528" spans="1:21" x14ac:dyDescent="0.3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f t="shared" si="532"/>
        <v>331</v>
      </c>
      <c r="P8528" s="4">
        <f t="shared" si="533"/>
        <v>3.0211480362537764E-3</v>
      </c>
      <c r="Q8528" s="4">
        <f t="shared" si="534"/>
        <v>1.812688821752266E-2</v>
      </c>
      <c r="R8528" s="4">
        <f t="shared" si="535"/>
        <v>7.5528700906344406E-2</v>
      </c>
      <c r="S8528">
        <v>1</v>
      </c>
      <c r="T8528">
        <v>6</v>
      </c>
      <c r="U8528">
        <v>25</v>
      </c>
    </row>
    <row r="8529" spans="1:21" x14ac:dyDescent="0.3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f t="shared" si="532"/>
        <v>235</v>
      </c>
      <c r="P8529" s="4">
        <f t="shared" si="533"/>
        <v>0</v>
      </c>
      <c r="Q8529" s="4">
        <f t="shared" si="534"/>
        <v>3.8297872340425532E-2</v>
      </c>
      <c r="R8529" s="4">
        <f t="shared" si="535"/>
        <v>0.14468085106382977</v>
      </c>
      <c r="S8529">
        <v>0</v>
      </c>
      <c r="T8529">
        <v>9</v>
      </c>
      <c r="U8529">
        <v>34</v>
      </c>
    </row>
    <row r="8530" spans="1:21" x14ac:dyDescent="0.3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f t="shared" si="532"/>
        <v>180</v>
      </c>
      <c r="P8530" s="4">
        <f t="shared" si="533"/>
        <v>1.1111111111111112E-2</v>
      </c>
      <c r="Q8530" s="4">
        <f t="shared" si="534"/>
        <v>7.2222222222222215E-2</v>
      </c>
      <c r="R8530" s="4">
        <f t="shared" si="535"/>
        <v>0.25555555555555554</v>
      </c>
      <c r="S8530">
        <v>2</v>
      </c>
      <c r="T8530">
        <v>13</v>
      </c>
      <c r="U8530">
        <v>46</v>
      </c>
    </row>
    <row r="8531" spans="1:21" x14ac:dyDescent="0.3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f t="shared" si="532"/>
        <v>204</v>
      </c>
      <c r="P8531" s="4">
        <f t="shared" si="533"/>
        <v>4.9019607843137254E-3</v>
      </c>
      <c r="Q8531" s="4">
        <f t="shared" si="534"/>
        <v>2.4509803921568627E-2</v>
      </c>
      <c r="R8531" s="4">
        <f t="shared" si="535"/>
        <v>0.11274509803921569</v>
      </c>
      <c r="S8531">
        <v>1</v>
      </c>
      <c r="T8531">
        <v>5</v>
      </c>
      <c r="U8531">
        <v>23</v>
      </c>
    </row>
    <row r="8532" spans="1:21" x14ac:dyDescent="0.3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f t="shared" si="532"/>
        <v>180</v>
      </c>
      <c r="P8532" s="4">
        <f t="shared" si="533"/>
        <v>5.5555555555555558E-3</v>
      </c>
      <c r="Q8532" s="4">
        <f t="shared" si="534"/>
        <v>1.6666666666666666E-2</v>
      </c>
      <c r="R8532" s="4">
        <f t="shared" si="535"/>
        <v>9.4444444444444442E-2</v>
      </c>
      <c r="S8532">
        <v>1</v>
      </c>
      <c r="T8532">
        <v>3</v>
      </c>
      <c r="U8532">
        <v>17</v>
      </c>
    </row>
    <row r="8533" spans="1:21" x14ac:dyDescent="0.3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f t="shared" si="532"/>
        <v>331</v>
      </c>
      <c r="P8533" s="4">
        <f t="shared" si="533"/>
        <v>0</v>
      </c>
      <c r="Q8533" s="4">
        <f t="shared" si="534"/>
        <v>0</v>
      </c>
      <c r="R8533" s="4">
        <f t="shared" si="535"/>
        <v>2.4169184290030211E-2</v>
      </c>
      <c r="S8533">
        <v>0</v>
      </c>
      <c r="T8533">
        <v>0</v>
      </c>
      <c r="U8533">
        <v>8</v>
      </c>
    </row>
    <row r="8534" spans="1:21" x14ac:dyDescent="0.3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f t="shared" si="532"/>
        <v>256</v>
      </c>
      <c r="P8534" s="4">
        <f t="shared" si="533"/>
        <v>0</v>
      </c>
      <c r="Q8534" s="4">
        <f t="shared" si="534"/>
        <v>3.90625E-2</v>
      </c>
      <c r="R8534" s="4">
        <f t="shared" si="535"/>
        <v>0.1484375</v>
      </c>
      <c r="S8534">
        <v>0</v>
      </c>
      <c r="T8534">
        <v>10</v>
      </c>
      <c r="U8534">
        <v>38</v>
      </c>
    </row>
    <row r="8535" spans="1:21" x14ac:dyDescent="0.3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f t="shared" si="532"/>
        <v>180</v>
      </c>
      <c r="P8535" s="4">
        <f t="shared" si="533"/>
        <v>0</v>
      </c>
      <c r="Q8535" s="4">
        <f t="shared" si="534"/>
        <v>8.3333333333333329E-2</v>
      </c>
      <c r="R8535" s="4">
        <f t="shared" si="535"/>
        <v>0.28888888888888886</v>
      </c>
      <c r="S8535">
        <v>0</v>
      </c>
      <c r="T8535">
        <v>15</v>
      </c>
      <c r="U8535">
        <v>52</v>
      </c>
    </row>
    <row r="8536" spans="1:21" x14ac:dyDescent="0.3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f t="shared" si="532"/>
        <v>256</v>
      </c>
      <c r="P8536" s="4">
        <f t="shared" si="533"/>
        <v>3.90625E-3</v>
      </c>
      <c r="Q8536" s="4">
        <f t="shared" si="534"/>
        <v>5.859375E-2</v>
      </c>
      <c r="R8536" s="4">
        <f t="shared" si="535"/>
        <v>0.1953125</v>
      </c>
      <c r="S8536">
        <v>1</v>
      </c>
      <c r="T8536">
        <v>15</v>
      </c>
      <c r="U8536">
        <v>50</v>
      </c>
    </row>
    <row r="8537" spans="1:21" x14ac:dyDescent="0.3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f t="shared" si="532"/>
        <v>180</v>
      </c>
      <c r="P8537" s="4">
        <f t="shared" si="533"/>
        <v>0</v>
      </c>
      <c r="Q8537" s="4">
        <f t="shared" si="534"/>
        <v>6.6666666666666666E-2</v>
      </c>
      <c r="R8537" s="4">
        <f t="shared" si="535"/>
        <v>0.22777777777777777</v>
      </c>
      <c r="S8537">
        <v>0</v>
      </c>
      <c r="T8537">
        <v>12</v>
      </c>
      <c r="U8537">
        <v>41</v>
      </c>
    </row>
    <row r="8538" spans="1:21" x14ac:dyDescent="0.3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f t="shared" si="532"/>
        <v>180</v>
      </c>
      <c r="P8538" s="4">
        <f t="shared" si="533"/>
        <v>0</v>
      </c>
      <c r="Q8538" s="4">
        <f t="shared" si="534"/>
        <v>6.1111111111111109E-2</v>
      </c>
      <c r="R8538" s="4">
        <f t="shared" si="535"/>
        <v>0.22222222222222221</v>
      </c>
      <c r="S8538">
        <v>0</v>
      </c>
      <c r="T8538">
        <v>11</v>
      </c>
      <c r="U8538">
        <v>40</v>
      </c>
    </row>
    <row r="8539" spans="1:21" x14ac:dyDescent="0.3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f t="shared" si="532"/>
        <v>180</v>
      </c>
      <c r="P8539" s="4">
        <f t="shared" si="533"/>
        <v>0</v>
      </c>
      <c r="Q8539" s="4">
        <f t="shared" si="534"/>
        <v>9.4444444444444442E-2</v>
      </c>
      <c r="R8539" s="4">
        <f t="shared" si="535"/>
        <v>0.31666666666666665</v>
      </c>
      <c r="S8539">
        <v>0</v>
      </c>
      <c r="T8539">
        <v>17</v>
      </c>
      <c r="U8539">
        <v>57</v>
      </c>
    </row>
    <row r="8540" spans="1:21" x14ac:dyDescent="0.3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f t="shared" si="532"/>
        <v>180</v>
      </c>
      <c r="P8540" s="4">
        <f t="shared" si="533"/>
        <v>5.5555555555555558E-3</v>
      </c>
      <c r="Q8540" s="4">
        <f t="shared" si="534"/>
        <v>5.5555555555555552E-2</v>
      </c>
      <c r="R8540" s="4">
        <f t="shared" si="535"/>
        <v>0.19444444444444445</v>
      </c>
      <c r="S8540">
        <v>1</v>
      </c>
      <c r="T8540">
        <v>10</v>
      </c>
      <c r="U8540">
        <v>35</v>
      </c>
    </row>
    <row r="8541" spans="1:21" x14ac:dyDescent="0.3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f t="shared" si="532"/>
        <v>331</v>
      </c>
      <c r="P8541" s="4">
        <f t="shared" si="533"/>
        <v>3.0211480362537764E-3</v>
      </c>
      <c r="Q8541" s="4">
        <f t="shared" si="534"/>
        <v>3.3232628398791542E-2</v>
      </c>
      <c r="R8541" s="4">
        <f t="shared" si="535"/>
        <v>0.12084592145015106</v>
      </c>
      <c r="S8541">
        <v>1</v>
      </c>
      <c r="T8541">
        <v>11</v>
      </c>
      <c r="U8541">
        <v>40</v>
      </c>
    </row>
    <row r="8542" spans="1:21" x14ac:dyDescent="0.3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f t="shared" si="532"/>
        <v>180</v>
      </c>
      <c r="P8542" s="4">
        <f t="shared" si="533"/>
        <v>0</v>
      </c>
      <c r="Q8542" s="4">
        <f t="shared" si="534"/>
        <v>3.3333333333333333E-2</v>
      </c>
      <c r="R8542" s="4">
        <f t="shared" si="535"/>
        <v>0.1388888888888889</v>
      </c>
      <c r="S8542">
        <v>0</v>
      </c>
      <c r="T8542">
        <v>6</v>
      </c>
      <c r="U8542">
        <v>25</v>
      </c>
    </row>
    <row r="8543" spans="1:21" x14ac:dyDescent="0.3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f t="shared" si="532"/>
        <v>180</v>
      </c>
      <c r="P8543" s="4">
        <f t="shared" si="533"/>
        <v>0</v>
      </c>
      <c r="Q8543" s="4">
        <f t="shared" si="534"/>
        <v>0</v>
      </c>
      <c r="R8543" s="4">
        <f t="shared" si="535"/>
        <v>0.05</v>
      </c>
      <c r="S8543">
        <v>0</v>
      </c>
      <c r="T8543">
        <v>0</v>
      </c>
      <c r="U8543">
        <v>9</v>
      </c>
    </row>
    <row r="8544" spans="1:21" x14ac:dyDescent="0.3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f t="shared" si="532"/>
        <v>180</v>
      </c>
      <c r="P8544" s="4">
        <f t="shared" si="533"/>
        <v>0</v>
      </c>
      <c r="Q8544" s="4">
        <f t="shared" si="534"/>
        <v>2.2222222222222223E-2</v>
      </c>
      <c r="R8544" s="4">
        <f t="shared" si="535"/>
        <v>0.1111111111111111</v>
      </c>
      <c r="S8544">
        <v>0</v>
      </c>
      <c r="T8544">
        <v>4</v>
      </c>
      <c r="U8544">
        <v>20</v>
      </c>
    </row>
    <row r="8545" spans="1:21" x14ac:dyDescent="0.3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f t="shared" si="532"/>
        <v>332</v>
      </c>
      <c r="P8545" s="4">
        <f t="shared" si="533"/>
        <v>0</v>
      </c>
      <c r="Q8545" s="4">
        <f t="shared" si="534"/>
        <v>2.4096385542168676E-2</v>
      </c>
      <c r="R8545" s="4">
        <f t="shared" si="535"/>
        <v>9.036144578313253E-2</v>
      </c>
      <c r="S8545">
        <v>0</v>
      </c>
      <c r="T8545">
        <v>8</v>
      </c>
      <c r="U8545">
        <v>30</v>
      </c>
    </row>
    <row r="8546" spans="1:21" x14ac:dyDescent="0.3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f t="shared" si="532"/>
        <v>332</v>
      </c>
      <c r="P8546" s="4">
        <f t="shared" si="533"/>
        <v>3.0120481927710845E-3</v>
      </c>
      <c r="Q8546" s="4">
        <f t="shared" si="534"/>
        <v>2.4096385542168676E-2</v>
      </c>
      <c r="R8546" s="4">
        <f t="shared" si="535"/>
        <v>9.337349397590361E-2</v>
      </c>
      <c r="S8546">
        <v>1</v>
      </c>
      <c r="T8546">
        <v>8</v>
      </c>
      <c r="U8546">
        <v>31</v>
      </c>
    </row>
    <row r="8547" spans="1:21" x14ac:dyDescent="0.3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f t="shared" si="532"/>
        <v>180</v>
      </c>
      <c r="P8547" s="4">
        <f t="shared" si="533"/>
        <v>5.5555555555555558E-3</v>
      </c>
      <c r="Q8547" s="4">
        <f t="shared" si="534"/>
        <v>0.1</v>
      </c>
      <c r="R8547" s="4">
        <f t="shared" si="535"/>
        <v>0.33333333333333331</v>
      </c>
      <c r="S8547">
        <v>1</v>
      </c>
      <c r="T8547">
        <v>18</v>
      </c>
      <c r="U8547">
        <v>60</v>
      </c>
    </row>
    <row r="8548" spans="1:21" x14ac:dyDescent="0.3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f t="shared" si="532"/>
        <v>331</v>
      </c>
      <c r="P8548" s="4">
        <f t="shared" si="533"/>
        <v>0</v>
      </c>
      <c r="Q8548" s="4">
        <f t="shared" si="534"/>
        <v>2.4169184290030211E-2</v>
      </c>
      <c r="R8548" s="4">
        <f t="shared" si="535"/>
        <v>9.6676737160120846E-2</v>
      </c>
      <c r="S8548">
        <v>0</v>
      </c>
      <c r="T8548">
        <v>8</v>
      </c>
      <c r="U8548">
        <v>32</v>
      </c>
    </row>
    <row r="8549" spans="1:21" x14ac:dyDescent="0.3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f t="shared" si="532"/>
        <v>180</v>
      </c>
      <c r="P8549" s="4">
        <f t="shared" si="533"/>
        <v>0</v>
      </c>
      <c r="Q8549" s="4">
        <f t="shared" si="534"/>
        <v>7.7777777777777779E-2</v>
      </c>
      <c r="R8549" s="4">
        <f t="shared" si="535"/>
        <v>0.2722222222222222</v>
      </c>
      <c r="S8549">
        <v>0</v>
      </c>
      <c r="T8549">
        <v>14</v>
      </c>
      <c r="U8549">
        <v>49</v>
      </c>
    </row>
    <row r="8550" spans="1:21" x14ac:dyDescent="0.3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f t="shared" si="532"/>
        <v>180</v>
      </c>
      <c r="P8550" s="4">
        <f t="shared" si="533"/>
        <v>5.5555555555555558E-3</v>
      </c>
      <c r="Q8550" s="4">
        <f t="shared" si="534"/>
        <v>2.7777777777777776E-2</v>
      </c>
      <c r="R8550" s="4">
        <f t="shared" si="535"/>
        <v>0.13333333333333333</v>
      </c>
      <c r="S8550">
        <v>1</v>
      </c>
      <c r="T8550">
        <v>5</v>
      </c>
      <c r="U8550">
        <v>24</v>
      </c>
    </row>
    <row r="8551" spans="1:21" x14ac:dyDescent="0.3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f t="shared" si="532"/>
        <v>180</v>
      </c>
      <c r="P8551" s="4">
        <f t="shared" si="533"/>
        <v>2.2222222222222223E-2</v>
      </c>
      <c r="Q8551" s="4">
        <f t="shared" si="534"/>
        <v>3.3333333333333333E-2</v>
      </c>
      <c r="R8551" s="4">
        <f t="shared" si="535"/>
        <v>0.1388888888888889</v>
      </c>
      <c r="S8551">
        <v>4</v>
      </c>
      <c r="T8551">
        <v>6</v>
      </c>
      <c r="U8551">
        <v>25</v>
      </c>
    </row>
    <row r="8552" spans="1:21" x14ac:dyDescent="0.3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f t="shared" si="532"/>
        <v>180</v>
      </c>
      <c r="P8552" s="4">
        <f t="shared" si="533"/>
        <v>1.1111111111111112E-2</v>
      </c>
      <c r="Q8552" s="4">
        <f t="shared" si="534"/>
        <v>5.5555555555555558E-3</v>
      </c>
      <c r="R8552" s="4">
        <f t="shared" si="535"/>
        <v>5.5555555555555552E-2</v>
      </c>
      <c r="S8552">
        <v>2</v>
      </c>
      <c r="T8552">
        <v>1</v>
      </c>
      <c r="U8552">
        <v>10</v>
      </c>
    </row>
    <row r="8553" spans="1:21" x14ac:dyDescent="0.3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f t="shared" si="532"/>
        <v>214</v>
      </c>
      <c r="P8553" s="4">
        <f t="shared" si="533"/>
        <v>9.3457943925233638E-3</v>
      </c>
      <c r="Q8553" s="4">
        <f t="shared" si="534"/>
        <v>1.8691588785046728E-2</v>
      </c>
      <c r="R8553" s="4">
        <f t="shared" si="535"/>
        <v>8.8785046728971959E-2</v>
      </c>
      <c r="S8553">
        <v>2</v>
      </c>
      <c r="T8553">
        <v>4</v>
      </c>
      <c r="U8553">
        <v>19</v>
      </c>
    </row>
    <row r="8554" spans="1:21" x14ac:dyDescent="0.3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f t="shared" si="532"/>
        <v>180</v>
      </c>
      <c r="P8554" s="4">
        <f t="shared" si="533"/>
        <v>0</v>
      </c>
      <c r="Q8554" s="4">
        <f t="shared" si="534"/>
        <v>6.1111111111111109E-2</v>
      </c>
      <c r="R8554" s="4">
        <f t="shared" si="535"/>
        <v>0.21666666666666667</v>
      </c>
      <c r="S8554">
        <v>0</v>
      </c>
      <c r="T8554">
        <v>11</v>
      </c>
      <c r="U8554">
        <v>39</v>
      </c>
    </row>
    <row r="8555" spans="1:21" x14ac:dyDescent="0.3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f t="shared" si="532"/>
        <v>331</v>
      </c>
      <c r="P8555" s="4">
        <f t="shared" si="533"/>
        <v>3.0211480362537764E-3</v>
      </c>
      <c r="Q8555" s="4">
        <f t="shared" si="534"/>
        <v>2.4169184290030211E-2</v>
      </c>
      <c r="R8555" s="4">
        <f t="shared" si="535"/>
        <v>9.0634441087613288E-2</v>
      </c>
      <c r="S8555">
        <v>1</v>
      </c>
      <c r="T8555">
        <v>8</v>
      </c>
      <c r="U8555">
        <v>30</v>
      </c>
    </row>
    <row r="8556" spans="1:21" x14ac:dyDescent="0.3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f t="shared" si="532"/>
        <v>331</v>
      </c>
      <c r="P8556" s="4">
        <f t="shared" si="533"/>
        <v>3.0211480362537764E-3</v>
      </c>
      <c r="Q8556" s="4">
        <f t="shared" si="534"/>
        <v>3.9274924471299093E-2</v>
      </c>
      <c r="R8556" s="4">
        <f t="shared" si="535"/>
        <v>0.13595166163141995</v>
      </c>
      <c r="S8556">
        <v>1</v>
      </c>
      <c r="T8556">
        <v>13</v>
      </c>
      <c r="U8556">
        <v>45</v>
      </c>
    </row>
    <row r="8557" spans="1:21" x14ac:dyDescent="0.3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f t="shared" si="532"/>
        <v>332</v>
      </c>
      <c r="P8557" s="4">
        <f t="shared" si="533"/>
        <v>3.0120481927710845E-3</v>
      </c>
      <c r="Q8557" s="4">
        <f t="shared" si="534"/>
        <v>2.710843373493976E-2</v>
      </c>
      <c r="R8557" s="4">
        <f t="shared" si="535"/>
        <v>9.9397590361445784E-2</v>
      </c>
      <c r="S8557">
        <v>1</v>
      </c>
      <c r="T8557">
        <v>9</v>
      </c>
      <c r="U8557">
        <v>33</v>
      </c>
    </row>
    <row r="8558" spans="1:21" x14ac:dyDescent="0.3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f t="shared" si="532"/>
        <v>469</v>
      </c>
      <c r="P8558" s="4">
        <f t="shared" si="533"/>
        <v>0</v>
      </c>
      <c r="Q8558" s="4">
        <f t="shared" si="534"/>
        <v>1.279317697228145E-2</v>
      </c>
      <c r="R8558" s="4">
        <f t="shared" si="535"/>
        <v>5.3304904051172705E-2</v>
      </c>
      <c r="S8558">
        <v>0</v>
      </c>
      <c r="T8558">
        <v>6</v>
      </c>
      <c r="U8558">
        <v>25</v>
      </c>
    </row>
    <row r="8559" spans="1:21" x14ac:dyDescent="0.3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f t="shared" si="532"/>
        <v>180</v>
      </c>
      <c r="P8559" s="4">
        <f t="shared" si="533"/>
        <v>1.6666666666666666E-2</v>
      </c>
      <c r="Q8559" s="4">
        <f t="shared" si="534"/>
        <v>0.1111111111111111</v>
      </c>
      <c r="R8559" s="4">
        <f t="shared" si="535"/>
        <v>0.35555555555555557</v>
      </c>
      <c r="S8559">
        <v>3</v>
      </c>
      <c r="T8559">
        <v>20</v>
      </c>
      <c r="U8559">
        <v>64</v>
      </c>
    </row>
    <row r="8560" spans="1:21" x14ac:dyDescent="0.3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f t="shared" si="532"/>
        <v>331</v>
      </c>
      <c r="P8560" s="4">
        <f t="shared" si="533"/>
        <v>0</v>
      </c>
      <c r="Q8560" s="4">
        <f t="shared" si="534"/>
        <v>2.1148036253776436E-2</v>
      </c>
      <c r="R8560" s="4">
        <f t="shared" si="535"/>
        <v>8.7613293051359523E-2</v>
      </c>
      <c r="S8560">
        <v>0</v>
      </c>
      <c r="T8560">
        <v>7</v>
      </c>
      <c r="U8560">
        <v>29</v>
      </c>
    </row>
    <row r="8561" spans="1:21" x14ac:dyDescent="0.3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f t="shared" si="532"/>
        <v>180</v>
      </c>
      <c r="P8561" s="4">
        <f t="shared" si="533"/>
        <v>0</v>
      </c>
      <c r="Q8561" s="4">
        <f t="shared" si="534"/>
        <v>7.7777777777777779E-2</v>
      </c>
      <c r="R8561" s="4">
        <f t="shared" si="535"/>
        <v>0.26666666666666666</v>
      </c>
      <c r="S8561">
        <v>0</v>
      </c>
      <c r="T8561">
        <v>14</v>
      </c>
      <c r="U8561">
        <v>48</v>
      </c>
    </row>
    <row r="8562" spans="1:21" x14ac:dyDescent="0.3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f t="shared" si="532"/>
        <v>204</v>
      </c>
      <c r="P8562" s="4">
        <f t="shared" si="533"/>
        <v>0</v>
      </c>
      <c r="Q8562" s="4">
        <f t="shared" si="534"/>
        <v>2.9411764705882353E-2</v>
      </c>
      <c r="R8562" s="4">
        <f t="shared" si="535"/>
        <v>0.11764705882352941</v>
      </c>
      <c r="S8562">
        <v>0</v>
      </c>
      <c r="T8562">
        <v>6</v>
      </c>
      <c r="U8562">
        <v>24</v>
      </c>
    </row>
    <row r="8563" spans="1:21" x14ac:dyDescent="0.3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f t="shared" si="532"/>
        <v>272</v>
      </c>
      <c r="P8563" s="4">
        <f t="shared" si="533"/>
        <v>3.6764705882352941E-3</v>
      </c>
      <c r="Q8563" s="4">
        <f t="shared" si="534"/>
        <v>4.4117647058823532E-2</v>
      </c>
      <c r="R8563" s="4">
        <f t="shared" si="535"/>
        <v>0.15073529411764705</v>
      </c>
      <c r="S8563">
        <v>1</v>
      </c>
      <c r="T8563">
        <v>12</v>
      </c>
      <c r="U8563">
        <v>41</v>
      </c>
    </row>
    <row r="8564" spans="1:21" x14ac:dyDescent="0.3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f t="shared" si="532"/>
        <v>336</v>
      </c>
      <c r="P8564" s="4">
        <f t="shared" si="533"/>
        <v>0</v>
      </c>
      <c r="Q8564" s="4">
        <f t="shared" si="534"/>
        <v>3.8690476190476192E-2</v>
      </c>
      <c r="R8564" s="4">
        <f t="shared" si="535"/>
        <v>0.13392857142857142</v>
      </c>
      <c r="S8564">
        <v>0</v>
      </c>
      <c r="T8564">
        <v>13</v>
      </c>
      <c r="U8564">
        <v>45</v>
      </c>
    </row>
    <row r="8565" spans="1:21" x14ac:dyDescent="0.3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f t="shared" si="532"/>
        <v>180</v>
      </c>
      <c r="P8565" s="4">
        <f t="shared" si="533"/>
        <v>0</v>
      </c>
      <c r="Q8565" s="4">
        <f t="shared" si="534"/>
        <v>0.05</v>
      </c>
      <c r="R8565" s="4">
        <f t="shared" si="535"/>
        <v>0.18888888888888888</v>
      </c>
      <c r="S8565">
        <v>0</v>
      </c>
      <c r="T8565">
        <v>9</v>
      </c>
      <c r="U8565">
        <v>34</v>
      </c>
    </row>
    <row r="8566" spans="1:21" x14ac:dyDescent="0.3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f t="shared" si="532"/>
        <v>180</v>
      </c>
      <c r="P8566" s="4">
        <f t="shared" si="533"/>
        <v>5.5555555555555558E-3</v>
      </c>
      <c r="Q8566" s="4">
        <f t="shared" si="534"/>
        <v>0</v>
      </c>
      <c r="R8566" s="4">
        <f t="shared" si="535"/>
        <v>0</v>
      </c>
      <c r="S8566">
        <v>1</v>
      </c>
      <c r="T8566">
        <v>0</v>
      </c>
      <c r="U8566">
        <v>0</v>
      </c>
    </row>
    <row r="8567" spans="1:21" x14ac:dyDescent="0.3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f t="shared" si="532"/>
        <v>336</v>
      </c>
      <c r="P8567" s="4">
        <f t="shared" si="533"/>
        <v>2.976190476190476E-3</v>
      </c>
      <c r="Q8567" s="4">
        <f t="shared" si="534"/>
        <v>2.3809523809523808E-2</v>
      </c>
      <c r="R8567" s="4">
        <f t="shared" si="535"/>
        <v>9.2261904761904767E-2</v>
      </c>
      <c r="S8567">
        <v>1</v>
      </c>
      <c r="T8567">
        <v>8</v>
      </c>
      <c r="U8567">
        <v>31</v>
      </c>
    </row>
    <row r="8568" spans="1:21" x14ac:dyDescent="0.3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f t="shared" si="532"/>
        <v>180</v>
      </c>
      <c r="P8568" s="4">
        <f t="shared" si="533"/>
        <v>5.5555555555555558E-3</v>
      </c>
      <c r="Q8568" s="4">
        <f t="shared" si="534"/>
        <v>7.7777777777777779E-2</v>
      </c>
      <c r="R8568" s="4">
        <f t="shared" si="535"/>
        <v>0.2722222222222222</v>
      </c>
      <c r="S8568">
        <v>1</v>
      </c>
      <c r="T8568">
        <v>14</v>
      </c>
      <c r="U8568">
        <v>49</v>
      </c>
    </row>
    <row r="8569" spans="1:21" x14ac:dyDescent="0.3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f t="shared" si="532"/>
        <v>235</v>
      </c>
      <c r="P8569" s="4">
        <f t="shared" si="533"/>
        <v>0</v>
      </c>
      <c r="Q8569" s="4">
        <f t="shared" si="534"/>
        <v>4.6808510638297871E-2</v>
      </c>
      <c r="R8569" s="4">
        <f t="shared" si="535"/>
        <v>0.16595744680851063</v>
      </c>
      <c r="S8569">
        <v>0</v>
      </c>
      <c r="T8569">
        <v>11</v>
      </c>
      <c r="U8569">
        <v>39</v>
      </c>
    </row>
    <row r="8570" spans="1:21" x14ac:dyDescent="0.3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f t="shared" si="532"/>
        <v>180</v>
      </c>
      <c r="P8570" s="4">
        <f t="shared" si="533"/>
        <v>5.5555555555555558E-3</v>
      </c>
      <c r="Q8570" s="4">
        <f t="shared" si="534"/>
        <v>5.5555555555555552E-2</v>
      </c>
      <c r="R8570" s="4">
        <f t="shared" si="535"/>
        <v>0.20555555555555555</v>
      </c>
      <c r="S8570">
        <v>1</v>
      </c>
      <c r="T8570">
        <v>10</v>
      </c>
      <c r="U8570">
        <v>37</v>
      </c>
    </row>
    <row r="8571" spans="1:21" x14ac:dyDescent="0.3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f t="shared" si="532"/>
        <v>180</v>
      </c>
      <c r="P8571" s="4">
        <f t="shared" si="533"/>
        <v>0</v>
      </c>
      <c r="Q8571" s="4">
        <f t="shared" si="534"/>
        <v>0</v>
      </c>
      <c r="R8571" s="4">
        <f t="shared" si="535"/>
        <v>1.6666666666666666E-2</v>
      </c>
      <c r="S8571">
        <v>0</v>
      </c>
      <c r="T8571">
        <v>0</v>
      </c>
      <c r="U8571">
        <v>3</v>
      </c>
    </row>
    <row r="8572" spans="1:21" x14ac:dyDescent="0.3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f t="shared" si="532"/>
        <v>180</v>
      </c>
      <c r="P8572" s="4">
        <f t="shared" si="533"/>
        <v>0</v>
      </c>
      <c r="Q8572" s="4">
        <f t="shared" si="534"/>
        <v>2.2222222222222223E-2</v>
      </c>
      <c r="R8572" s="4">
        <f t="shared" si="535"/>
        <v>0.10555555555555556</v>
      </c>
      <c r="S8572">
        <v>0</v>
      </c>
      <c r="T8572">
        <v>4</v>
      </c>
      <c r="U8572">
        <v>19</v>
      </c>
    </row>
    <row r="8573" spans="1:21" x14ac:dyDescent="0.3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f t="shared" si="532"/>
        <v>331</v>
      </c>
      <c r="P8573" s="4">
        <f t="shared" si="533"/>
        <v>0</v>
      </c>
      <c r="Q8573" s="4">
        <f t="shared" si="534"/>
        <v>3.0211480362537766E-2</v>
      </c>
      <c r="R8573" s="4">
        <f t="shared" si="535"/>
        <v>0.11178247734138973</v>
      </c>
      <c r="S8573">
        <v>0</v>
      </c>
      <c r="T8573">
        <v>10</v>
      </c>
      <c r="U8573">
        <v>37</v>
      </c>
    </row>
    <row r="8574" spans="1:21" x14ac:dyDescent="0.3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f t="shared" si="532"/>
        <v>180</v>
      </c>
      <c r="P8574" s="4">
        <f t="shared" si="533"/>
        <v>5.5555555555555558E-3</v>
      </c>
      <c r="Q8574" s="4">
        <f t="shared" si="534"/>
        <v>5.5555555555555552E-2</v>
      </c>
      <c r="R8574" s="4">
        <f t="shared" si="535"/>
        <v>0.20555555555555555</v>
      </c>
      <c r="S8574">
        <v>1</v>
      </c>
      <c r="T8574">
        <v>10</v>
      </c>
      <c r="U8574">
        <v>37</v>
      </c>
    </row>
    <row r="8575" spans="1:21" x14ac:dyDescent="0.3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f t="shared" si="532"/>
        <v>216</v>
      </c>
      <c r="P8575" s="4">
        <f t="shared" si="533"/>
        <v>0</v>
      </c>
      <c r="Q8575" s="4">
        <f t="shared" si="534"/>
        <v>6.4814814814814811E-2</v>
      </c>
      <c r="R8575" s="4">
        <f t="shared" si="535"/>
        <v>0.22685185185185186</v>
      </c>
      <c r="S8575">
        <v>0</v>
      </c>
      <c r="T8575">
        <v>14</v>
      </c>
      <c r="U8575">
        <v>49</v>
      </c>
    </row>
    <row r="8576" spans="1:21" x14ac:dyDescent="0.3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f t="shared" si="532"/>
        <v>180</v>
      </c>
      <c r="P8576" s="4">
        <f t="shared" si="533"/>
        <v>0</v>
      </c>
      <c r="Q8576" s="4">
        <f t="shared" si="534"/>
        <v>3.888888888888889E-2</v>
      </c>
      <c r="R8576" s="4">
        <f t="shared" si="535"/>
        <v>0.15555555555555556</v>
      </c>
      <c r="S8576">
        <v>0</v>
      </c>
      <c r="T8576">
        <v>7</v>
      </c>
      <c r="U8576">
        <v>28</v>
      </c>
    </row>
    <row r="8577" spans="1:21" x14ac:dyDescent="0.3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f t="shared" si="532"/>
        <v>180</v>
      </c>
      <c r="P8577" s="4">
        <f t="shared" si="533"/>
        <v>0</v>
      </c>
      <c r="Q8577" s="4">
        <f t="shared" si="534"/>
        <v>5.5555555555555552E-2</v>
      </c>
      <c r="R8577" s="4">
        <f t="shared" si="535"/>
        <v>0.20555555555555555</v>
      </c>
      <c r="S8577">
        <v>0</v>
      </c>
      <c r="T8577">
        <v>10</v>
      </c>
      <c r="U8577">
        <v>37</v>
      </c>
    </row>
    <row r="8578" spans="1:21" x14ac:dyDescent="0.3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f t="shared" si="532"/>
        <v>332</v>
      </c>
      <c r="P8578" s="4">
        <f t="shared" si="533"/>
        <v>0</v>
      </c>
      <c r="Q8578" s="4">
        <f t="shared" si="534"/>
        <v>2.4096385542168676E-2</v>
      </c>
      <c r="R8578" s="4">
        <f t="shared" si="535"/>
        <v>9.337349397590361E-2</v>
      </c>
      <c r="S8578">
        <v>0</v>
      </c>
      <c r="T8578">
        <v>8</v>
      </c>
      <c r="U8578">
        <v>31</v>
      </c>
    </row>
    <row r="8579" spans="1:21" x14ac:dyDescent="0.3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f t="shared" ref="O8579:O8642" si="536">L8579+M8579+N8579</f>
        <v>180</v>
      </c>
      <c r="P8579" s="4">
        <f t="shared" ref="P8579:P8642" si="537">S8579/O8579</f>
        <v>1.1111111111111112E-2</v>
      </c>
      <c r="Q8579" s="4">
        <f t="shared" ref="Q8579:Q8642" si="538">T8579/O8579</f>
        <v>1.1111111111111112E-2</v>
      </c>
      <c r="R8579" s="4">
        <f t="shared" ref="R8579:R8642" si="539">U8579/O8579</f>
        <v>8.3333333333333329E-2</v>
      </c>
      <c r="S8579">
        <v>2</v>
      </c>
      <c r="T8579">
        <v>2</v>
      </c>
      <c r="U8579">
        <v>15</v>
      </c>
    </row>
    <row r="8580" spans="1:21" x14ac:dyDescent="0.3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f t="shared" si="536"/>
        <v>216</v>
      </c>
      <c r="P8580" s="4">
        <f t="shared" si="537"/>
        <v>9.2592592592592587E-3</v>
      </c>
      <c r="Q8580" s="4">
        <f t="shared" si="538"/>
        <v>0</v>
      </c>
      <c r="R8580" s="4">
        <f t="shared" si="539"/>
        <v>0</v>
      </c>
      <c r="S8580">
        <v>2</v>
      </c>
      <c r="T8580">
        <v>0</v>
      </c>
      <c r="U8580">
        <v>0</v>
      </c>
    </row>
    <row r="8581" spans="1:21" x14ac:dyDescent="0.3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f t="shared" si="536"/>
        <v>180</v>
      </c>
      <c r="P8581" s="4">
        <f t="shared" si="537"/>
        <v>0</v>
      </c>
      <c r="Q8581" s="4">
        <f t="shared" si="538"/>
        <v>5.5555555555555552E-2</v>
      </c>
      <c r="R8581" s="4">
        <f t="shared" si="539"/>
        <v>0.20555555555555555</v>
      </c>
      <c r="S8581">
        <v>0</v>
      </c>
      <c r="T8581">
        <v>10</v>
      </c>
      <c r="U8581">
        <v>37</v>
      </c>
    </row>
    <row r="8582" spans="1:21" x14ac:dyDescent="0.3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f t="shared" si="536"/>
        <v>180</v>
      </c>
      <c r="P8582" s="4">
        <f t="shared" si="537"/>
        <v>0</v>
      </c>
      <c r="Q8582" s="4">
        <f t="shared" si="538"/>
        <v>0.05</v>
      </c>
      <c r="R8582" s="4">
        <f t="shared" si="539"/>
        <v>0.18333333333333332</v>
      </c>
      <c r="S8582">
        <v>0</v>
      </c>
      <c r="T8582">
        <v>9</v>
      </c>
      <c r="U8582">
        <v>33</v>
      </c>
    </row>
    <row r="8583" spans="1:21" x14ac:dyDescent="0.3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f t="shared" si="536"/>
        <v>180</v>
      </c>
      <c r="P8583" s="4">
        <f t="shared" si="537"/>
        <v>0</v>
      </c>
      <c r="Q8583" s="4">
        <f t="shared" si="538"/>
        <v>2.2222222222222223E-2</v>
      </c>
      <c r="R8583" s="4">
        <f t="shared" si="539"/>
        <v>0.11666666666666667</v>
      </c>
      <c r="S8583">
        <v>0</v>
      </c>
      <c r="T8583">
        <v>4</v>
      </c>
      <c r="U8583">
        <v>21</v>
      </c>
    </row>
    <row r="8584" spans="1:21" x14ac:dyDescent="0.3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f t="shared" si="536"/>
        <v>180</v>
      </c>
      <c r="P8584" s="4">
        <f t="shared" si="537"/>
        <v>5.5555555555555558E-3</v>
      </c>
      <c r="Q8584" s="4">
        <f t="shared" si="538"/>
        <v>0</v>
      </c>
      <c r="R8584" s="4">
        <f t="shared" si="539"/>
        <v>2.7777777777777776E-2</v>
      </c>
      <c r="S8584">
        <v>1</v>
      </c>
      <c r="T8584">
        <v>0</v>
      </c>
      <c r="U8584">
        <v>5</v>
      </c>
    </row>
    <row r="8585" spans="1:21" x14ac:dyDescent="0.3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f t="shared" si="536"/>
        <v>180</v>
      </c>
      <c r="P8585" s="4">
        <f t="shared" si="537"/>
        <v>0</v>
      </c>
      <c r="Q8585" s="4">
        <f t="shared" si="538"/>
        <v>6.1111111111111109E-2</v>
      </c>
      <c r="R8585" s="4">
        <f t="shared" si="539"/>
        <v>0.22222222222222221</v>
      </c>
      <c r="S8585">
        <v>0</v>
      </c>
      <c r="T8585">
        <v>11</v>
      </c>
      <c r="U8585">
        <v>40</v>
      </c>
    </row>
    <row r="8586" spans="1:21" x14ac:dyDescent="0.3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f t="shared" si="536"/>
        <v>469</v>
      </c>
      <c r="P8586" s="4">
        <f t="shared" si="537"/>
        <v>0</v>
      </c>
      <c r="Q8586" s="4">
        <f t="shared" si="538"/>
        <v>1.279317697228145E-2</v>
      </c>
      <c r="R8586" s="4">
        <f t="shared" si="539"/>
        <v>5.5437100213219619E-2</v>
      </c>
      <c r="S8586">
        <v>0</v>
      </c>
      <c r="T8586">
        <v>6</v>
      </c>
      <c r="U8586">
        <v>26</v>
      </c>
    </row>
    <row r="8587" spans="1:21" x14ac:dyDescent="0.3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f t="shared" si="536"/>
        <v>180</v>
      </c>
      <c r="P8587" s="4">
        <f t="shared" si="537"/>
        <v>0</v>
      </c>
      <c r="Q8587" s="4">
        <f t="shared" si="538"/>
        <v>6.1111111111111109E-2</v>
      </c>
      <c r="R8587" s="4">
        <f t="shared" si="539"/>
        <v>0.21666666666666667</v>
      </c>
      <c r="S8587">
        <v>0</v>
      </c>
      <c r="T8587">
        <v>11</v>
      </c>
      <c r="U8587">
        <v>39</v>
      </c>
    </row>
    <row r="8588" spans="1:21" x14ac:dyDescent="0.3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f t="shared" si="536"/>
        <v>469</v>
      </c>
      <c r="P8588" s="4">
        <f t="shared" si="537"/>
        <v>0</v>
      </c>
      <c r="Q8588" s="4">
        <f t="shared" si="538"/>
        <v>3.8379530916844352E-2</v>
      </c>
      <c r="R8588" s="4">
        <f t="shared" si="539"/>
        <v>0.1257995735607676</v>
      </c>
      <c r="S8588">
        <v>0</v>
      </c>
      <c r="T8588">
        <v>18</v>
      </c>
      <c r="U8588">
        <v>59</v>
      </c>
    </row>
    <row r="8589" spans="1:21" x14ac:dyDescent="0.3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f t="shared" si="536"/>
        <v>235</v>
      </c>
      <c r="P8589" s="4">
        <f t="shared" si="537"/>
        <v>0</v>
      </c>
      <c r="Q8589" s="4">
        <f t="shared" si="538"/>
        <v>0</v>
      </c>
      <c r="R8589" s="4">
        <f t="shared" si="539"/>
        <v>0</v>
      </c>
      <c r="S8589">
        <v>0</v>
      </c>
      <c r="T8589">
        <v>0</v>
      </c>
      <c r="U8589">
        <v>0</v>
      </c>
    </row>
    <row r="8590" spans="1:21" x14ac:dyDescent="0.3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f t="shared" si="536"/>
        <v>272</v>
      </c>
      <c r="P8590" s="4">
        <f t="shared" si="537"/>
        <v>0</v>
      </c>
      <c r="Q8590" s="4">
        <f t="shared" si="538"/>
        <v>1.4705882352941176E-2</v>
      </c>
      <c r="R8590" s="4">
        <f t="shared" si="539"/>
        <v>6.985294117647059E-2</v>
      </c>
      <c r="S8590">
        <v>0</v>
      </c>
      <c r="T8590">
        <v>4</v>
      </c>
      <c r="U8590">
        <v>19</v>
      </c>
    </row>
    <row r="8591" spans="1:21" x14ac:dyDescent="0.3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f t="shared" si="536"/>
        <v>180</v>
      </c>
      <c r="P8591" s="4">
        <f t="shared" si="537"/>
        <v>0</v>
      </c>
      <c r="Q8591" s="4">
        <f t="shared" si="538"/>
        <v>3.888888888888889E-2</v>
      </c>
      <c r="R8591" s="4">
        <f t="shared" si="539"/>
        <v>0.15</v>
      </c>
      <c r="S8591">
        <v>0</v>
      </c>
      <c r="T8591">
        <v>7</v>
      </c>
      <c r="U8591">
        <v>27</v>
      </c>
    </row>
    <row r="8592" spans="1:21" x14ac:dyDescent="0.3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f t="shared" si="536"/>
        <v>180</v>
      </c>
      <c r="P8592" s="4">
        <f t="shared" si="537"/>
        <v>0</v>
      </c>
      <c r="Q8592" s="4">
        <f t="shared" si="538"/>
        <v>8.8888888888888892E-2</v>
      </c>
      <c r="R8592" s="4">
        <f t="shared" si="539"/>
        <v>0.29444444444444445</v>
      </c>
      <c r="S8592">
        <v>0</v>
      </c>
      <c r="T8592">
        <v>16</v>
      </c>
      <c r="U8592">
        <v>53</v>
      </c>
    </row>
    <row r="8593" spans="1:21" x14ac:dyDescent="0.3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f t="shared" si="536"/>
        <v>180</v>
      </c>
      <c r="P8593" s="4">
        <f t="shared" si="537"/>
        <v>1.6666666666666666E-2</v>
      </c>
      <c r="Q8593" s="4">
        <f t="shared" si="538"/>
        <v>0</v>
      </c>
      <c r="R8593" s="4">
        <f t="shared" si="539"/>
        <v>2.7777777777777776E-2</v>
      </c>
      <c r="S8593">
        <v>3</v>
      </c>
      <c r="T8593">
        <v>0</v>
      </c>
      <c r="U8593">
        <v>5</v>
      </c>
    </row>
    <row r="8594" spans="1:21" x14ac:dyDescent="0.3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f t="shared" si="536"/>
        <v>214</v>
      </c>
      <c r="P8594" s="4">
        <f t="shared" si="537"/>
        <v>0</v>
      </c>
      <c r="Q8594" s="4">
        <f t="shared" si="538"/>
        <v>8.4112149532710276E-2</v>
      </c>
      <c r="R8594" s="4">
        <f t="shared" si="539"/>
        <v>0.28037383177570091</v>
      </c>
      <c r="S8594">
        <v>0</v>
      </c>
      <c r="T8594">
        <v>18</v>
      </c>
      <c r="U8594">
        <v>60</v>
      </c>
    </row>
    <row r="8595" spans="1:21" x14ac:dyDescent="0.3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f t="shared" si="536"/>
        <v>180</v>
      </c>
      <c r="P8595" s="4">
        <f t="shared" si="537"/>
        <v>0</v>
      </c>
      <c r="Q8595" s="4">
        <f t="shared" si="538"/>
        <v>0.05</v>
      </c>
      <c r="R8595" s="4">
        <f t="shared" si="539"/>
        <v>0.17777777777777778</v>
      </c>
      <c r="S8595">
        <v>0</v>
      </c>
      <c r="T8595">
        <v>9</v>
      </c>
      <c r="U8595">
        <v>32</v>
      </c>
    </row>
    <row r="8596" spans="1:21" x14ac:dyDescent="0.3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f t="shared" si="536"/>
        <v>256</v>
      </c>
      <c r="P8596" s="4">
        <f t="shared" si="537"/>
        <v>7.8125E-3</v>
      </c>
      <c r="Q8596" s="4">
        <f t="shared" si="538"/>
        <v>2.734375E-2</v>
      </c>
      <c r="R8596" s="4">
        <f t="shared" si="539"/>
        <v>0.11328125</v>
      </c>
      <c r="S8596">
        <v>2</v>
      </c>
      <c r="T8596">
        <v>7</v>
      </c>
      <c r="U8596">
        <v>29</v>
      </c>
    </row>
    <row r="8597" spans="1:21" x14ac:dyDescent="0.3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f t="shared" si="536"/>
        <v>180</v>
      </c>
      <c r="P8597" s="4">
        <f t="shared" si="537"/>
        <v>1.1111111111111112E-2</v>
      </c>
      <c r="Q8597" s="4">
        <f t="shared" si="538"/>
        <v>3.888888888888889E-2</v>
      </c>
      <c r="R8597" s="4">
        <f t="shared" si="539"/>
        <v>0.15</v>
      </c>
      <c r="S8597">
        <v>2</v>
      </c>
      <c r="T8597">
        <v>7</v>
      </c>
      <c r="U8597">
        <v>27</v>
      </c>
    </row>
    <row r="8598" spans="1:21" x14ac:dyDescent="0.3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f t="shared" si="536"/>
        <v>180</v>
      </c>
      <c r="P8598" s="4">
        <f t="shared" si="537"/>
        <v>0</v>
      </c>
      <c r="Q8598" s="4">
        <f t="shared" si="538"/>
        <v>2.7777777777777776E-2</v>
      </c>
      <c r="R8598" s="4">
        <f t="shared" si="539"/>
        <v>0.12777777777777777</v>
      </c>
      <c r="S8598">
        <v>0</v>
      </c>
      <c r="T8598">
        <v>5</v>
      </c>
      <c r="U8598">
        <v>23</v>
      </c>
    </row>
    <row r="8599" spans="1:21" x14ac:dyDescent="0.3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f t="shared" si="536"/>
        <v>180</v>
      </c>
      <c r="P8599" s="4">
        <f t="shared" si="537"/>
        <v>5.5555555555555558E-3</v>
      </c>
      <c r="Q8599" s="4">
        <f t="shared" si="538"/>
        <v>7.7777777777777779E-2</v>
      </c>
      <c r="R8599" s="4">
        <f t="shared" si="539"/>
        <v>0.26111111111111113</v>
      </c>
      <c r="S8599">
        <v>1</v>
      </c>
      <c r="T8599">
        <v>14</v>
      </c>
      <c r="U8599">
        <v>47</v>
      </c>
    </row>
    <row r="8600" spans="1:21" x14ac:dyDescent="0.3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f t="shared" si="536"/>
        <v>235</v>
      </c>
      <c r="P8600" s="4">
        <f t="shared" si="537"/>
        <v>0</v>
      </c>
      <c r="Q8600" s="4">
        <f t="shared" si="538"/>
        <v>8.5106382978723406E-3</v>
      </c>
      <c r="R8600" s="4">
        <f t="shared" si="539"/>
        <v>5.9574468085106386E-2</v>
      </c>
      <c r="S8600">
        <v>0</v>
      </c>
      <c r="T8600">
        <v>2</v>
      </c>
      <c r="U8600">
        <v>14</v>
      </c>
    </row>
    <row r="8601" spans="1:21" x14ac:dyDescent="0.3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f t="shared" si="536"/>
        <v>272</v>
      </c>
      <c r="P8601" s="4">
        <f t="shared" si="537"/>
        <v>3.6764705882352941E-3</v>
      </c>
      <c r="Q8601" s="4">
        <f t="shared" si="538"/>
        <v>3.6764705882352942E-2</v>
      </c>
      <c r="R8601" s="4">
        <f t="shared" si="539"/>
        <v>0.13235294117647059</v>
      </c>
      <c r="S8601">
        <v>1</v>
      </c>
      <c r="T8601">
        <v>10</v>
      </c>
      <c r="U8601">
        <v>36</v>
      </c>
    </row>
    <row r="8602" spans="1:21" x14ac:dyDescent="0.3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f t="shared" si="536"/>
        <v>180</v>
      </c>
      <c r="P8602" s="4">
        <f t="shared" si="537"/>
        <v>1.6666666666666666E-2</v>
      </c>
      <c r="Q8602" s="4">
        <f t="shared" si="538"/>
        <v>3.3333333333333333E-2</v>
      </c>
      <c r="R8602" s="4">
        <f t="shared" si="539"/>
        <v>0.13333333333333333</v>
      </c>
      <c r="S8602">
        <v>3</v>
      </c>
      <c r="T8602">
        <v>6</v>
      </c>
      <c r="U8602">
        <v>24</v>
      </c>
    </row>
    <row r="8603" spans="1:21" x14ac:dyDescent="0.3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f t="shared" si="536"/>
        <v>332</v>
      </c>
      <c r="P8603" s="4">
        <f t="shared" si="537"/>
        <v>0</v>
      </c>
      <c r="Q8603" s="4">
        <f t="shared" si="538"/>
        <v>1.2048192771084338E-2</v>
      </c>
      <c r="R8603" s="4">
        <f t="shared" si="539"/>
        <v>5.4216867469879519E-2</v>
      </c>
      <c r="S8603">
        <v>0</v>
      </c>
      <c r="T8603">
        <v>4</v>
      </c>
      <c r="U8603">
        <v>18</v>
      </c>
    </row>
    <row r="8604" spans="1:21" x14ac:dyDescent="0.3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f t="shared" si="536"/>
        <v>256</v>
      </c>
      <c r="P8604" s="4">
        <f t="shared" si="537"/>
        <v>0</v>
      </c>
      <c r="Q8604" s="4">
        <f t="shared" si="538"/>
        <v>8.59375E-2</v>
      </c>
      <c r="R8604" s="4">
        <f t="shared" si="539"/>
        <v>0.27734375</v>
      </c>
      <c r="S8604">
        <v>0</v>
      </c>
      <c r="T8604">
        <v>22</v>
      </c>
      <c r="U8604">
        <v>71</v>
      </c>
    </row>
    <row r="8605" spans="1:21" x14ac:dyDescent="0.3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f t="shared" si="536"/>
        <v>331</v>
      </c>
      <c r="P8605" s="4">
        <f t="shared" si="537"/>
        <v>0</v>
      </c>
      <c r="Q8605" s="4">
        <f t="shared" si="538"/>
        <v>3.0211480362537766E-2</v>
      </c>
      <c r="R8605" s="4">
        <f t="shared" si="539"/>
        <v>0.11178247734138973</v>
      </c>
      <c r="S8605">
        <v>0</v>
      </c>
      <c r="T8605">
        <v>10</v>
      </c>
      <c r="U8605">
        <v>37</v>
      </c>
    </row>
    <row r="8606" spans="1:21" x14ac:dyDescent="0.3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f t="shared" si="536"/>
        <v>180</v>
      </c>
      <c r="P8606" s="4">
        <f t="shared" si="537"/>
        <v>5.5555555555555558E-3</v>
      </c>
      <c r="Q8606" s="4">
        <f t="shared" si="538"/>
        <v>6.1111111111111109E-2</v>
      </c>
      <c r="R8606" s="4">
        <f t="shared" si="539"/>
        <v>0.22222222222222221</v>
      </c>
      <c r="S8606">
        <v>1</v>
      </c>
      <c r="T8606">
        <v>11</v>
      </c>
      <c r="U8606">
        <v>40</v>
      </c>
    </row>
    <row r="8607" spans="1:21" x14ac:dyDescent="0.3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f t="shared" si="536"/>
        <v>204</v>
      </c>
      <c r="P8607" s="4">
        <f t="shared" si="537"/>
        <v>0</v>
      </c>
      <c r="Q8607" s="4">
        <f t="shared" si="538"/>
        <v>6.8627450980392163E-2</v>
      </c>
      <c r="R8607" s="4">
        <f t="shared" si="539"/>
        <v>0.23529411764705882</v>
      </c>
      <c r="S8607">
        <v>0</v>
      </c>
      <c r="T8607">
        <v>14</v>
      </c>
      <c r="U8607">
        <v>48</v>
      </c>
    </row>
    <row r="8608" spans="1:21" x14ac:dyDescent="0.3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f t="shared" si="536"/>
        <v>180</v>
      </c>
      <c r="P8608" s="4">
        <f t="shared" si="537"/>
        <v>5.5555555555555558E-3</v>
      </c>
      <c r="Q8608" s="4">
        <f t="shared" si="538"/>
        <v>0</v>
      </c>
      <c r="R8608" s="4">
        <f t="shared" si="539"/>
        <v>4.4444444444444446E-2</v>
      </c>
      <c r="S8608">
        <v>1</v>
      </c>
      <c r="T8608">
        <v>0</v>
      </c>
      <c r="U8608">
        <v>8</v>
      </c>
    </row>
    <row r="8609" spans="1:21" x14ac:dyDescent="0.3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f t="shared" si="536"/>
        <v>336</v>
      </c>
      <c r="P8609" s="4">
        <f t="shared" si="537"/>
        <v>0</v>
      </c>
      <c r="Q8609" s="4">
        <f t="shared" si="538"/>
        <v>5.0595238095238096E-2</v>
      </c>
      <c r="R8609" s="4">
        <f t="shared" si="539"/>
        <v>0.17261904761904762</v>
      </c>
      <c r="S8609">
        <v>0</v>
      </c>
      <c r="T8609">
        <v>17</v>
      </c>
      <c r="U8609">
        <v>58</v>
      </c>
    </row>
    <row r="8610" spans="1:21" x14ac:dyDescent="0.3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f t="shared" si="536"/>
        <v>180</v>
      </c>
      <c r="P8610" s="4">
        <f t="shared" si="537"/>
        <v>0</v>
      </c>
      <c r="Q8610" s="4">
        <f t="shared" si="538"/>
        <v>0</v>
      </c>
      <c r="R8610" s="4">
        <f t="shared" si="539"/>
        <v>0</v>
      </c>
      <c r="S8610">
        <v>0</v>
      </c>
      <c r="T8610">
        <v>0</v>
      </c>
      <c r="U8610">
        <v>0</v>
      </c>
    </row>
    <row r="8611" spans="1:21" x14ac:dyDescent="0.3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f t="shared" si="536"/>
        <v>180</v>
      </c>
      <c r="P8611" s="4">
        <f t="shared" si="537"/>
        <v>0</v>
      </c>
      <c r="Q8611" s="4">
        <f t="shared" si="538"/>
        <v>2.2222222222222223E-2</v>
      </c>
      <c r="R8611" s="4">
        <f t="shared" si="539"/>
        <v>0.1</v>
      </c>
      <c r="S8611">
        <v>0</v>
      </c>
      <c r="T8611">
        <v>4</v>
      </c>
      <c r="U8611">
        <v>18</v>
      </c>
    </row>
    <row r="8612" spans="1:21" x14ac:dyDescent="0.3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f t="shared" si="536"/>
        <v>180</v>
      </c>
      <c r="P8612" s="4">
        <f t="shared" si="537"/>
        <v>0</v>
      </c>
      <c r="Q8612" s="4">
        <f t="shared" si="538"/>
        <v>2.7777777777777776E-2</v>
      </c>
      <c r="R8612" s="4">
        <f t="shared" si="539"/>
        <v>0.12777777777777777</v>
      </c>
      <c r="S8612">
        <v>0</v>
      </c>
      <c r="T8612">
        <v>5</v>
      </c>
      <c r="U8612">
        <v>23</v>
      </c>
    </row>
    <row r="8613" spans="1:21" x14ac:dyDescent="0.3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f t="shared" si="536"/>
        <v>180</v>
      </c>
      <c r="P8613" s="4">
        <f t="shared" si="537"/>
        <v>0</v>
      </c>
      <c r="Q8613" s="4">
        <f t="shared" si="538"/>
        <v>6.1111111111111109E-2</v>
      </c>
      <c r="R8613" s="4">
        <f t="shared" si="539"/>
        <v>0.21666666666666667</v>
      </c>
      <c r="S8613">
        <v>0</v>
      </c>
      <c r="T8613">
        <v>11</v>
      </c>
      <c r="U8613">
        <v>39</v>
      </c>
    </row>
    <row r="8614" spans="1:21" x14ac:dyDescent="0.3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f t="shared" si="536"/>
        <v>469</v>
      </c>
      <c r="P8614" s="4">
        <f t="shared" si="537"/>
        <v>0</v>
      </c>
      <c r="Q8614" s="4">
        <f t="shared" si="538"/>
        <v>1.9189765458422176E-2</v>
      </c>
      <c r="R8614" s="4">
        <f t="shared" si="539"/>
        <v>7.2494669509594878E-2</v>
      </c>
      <c r="S8614">
        <v>0</v>
      </c>
      <c r="T8614">
        <v>9</v>
      </c>
      <c r="U8614">
        <v>34</v>
      </c>
    </row>
    <row r="8615" spans="1:21" x14ac:dyDescent="0.3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f t="shared" si="536"/>
        <v>180</v>
      </c>
      <c r="P8615" s="4">
        <f t="shared" si="537"/>
        <v>5.5555555555555558E-3</v>
      </c>
      <c r="Q8615" s="4">
        <f t="shared" si="538"/>
        <v>3.888888888888889E-2</v>
      </c>
      <c r="R8615" s="4">
        <f t="shared" si="539"/>
        <v>0.15555555555555556</v>
      </c>
      <c r="S8615">
        <v>1</v>
      </c>
      <c r="T8615">
        <v>7</v>
      </c>
      <c r="U8615">
        <v>28</v>
      </c>
    </row>
    <row r="8616" spans="1:21" x14ac:dyDescent="0.3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f t="shared" si="536"/>
        <v>180</v>
      </c>
      <c r="P8616" s="4">
        <f t="shared" si="537"/>
        <v>0</v>
      </c>
      <c r="Q8616" s="4">
        <f t="shared" si="538"/>
        <v>4.4444444444444446E-2</v>
      </c>
      <c r="R8616" s="4">
        <f t="shared" si="539"/>
        <v>0.16666666666666666</v>
      </c>
      <c r="S8616">
        <v>0</v>
      </c>
      <c r="T8616">
        <v>8</v>
      </c>
      <c r="U8616">
        <v>30</v>
      </c>
    </row>
    <row r="8617" spans="1:21" x14ac:dyDescent="0.3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f t="shared" si="536"/>
        <v>235</v>
      </c>
      <c r="P8617" s="4">
        <f t="shared" si="537"/>
        <v>4.2553191489361703E-3</v>
      </c>
      <c r="Q8617" s="4">
        <f t="shared" si="538"/>
        <v>8.5106382978723406E-3</v>
      </c>
      <c r="R8617" s="4">
        <f t="shared" si="539"/>
        <v>6.3829787234042548E-2</v>
      </c>
      <c r="S8617">
        <v>1</v>
      </c>
      <c r="T8617">
        <v>2</v>
      </c>
      <c r="U8617">
        <v>15</v>
      </c>
    </row>
    <row r="8618" spans="1:21" x14ac:dyDescent="0.3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f t="shared" si="536"/>
        <v>256</v>
      </c>
      <c r="P8618" s="4">
        <f t="shared" si="537"/>
        <v>0</v>
      </c>
      <c r="Q8618" s="4">
        <f t="shared" si="538"/>
        <v>0</v>
      </c>
      <c r="R8618" s="4">
        <f t="shared" si="539"/>
        <v>2.734375E-2</v>
      </c>
      <c r="S8618">
        <v>0</v>
      </c>
      <c r="T8618">
        <v>0</v>
      </c>
      <c r="U8618">
        <v>7</v>
      </c>
    </row>
    <row r="8619" spans="1:21" x14ac:dyDescent="0.3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f t="shared" si="536"/>
        <v>180</v>
      </c>
      <c r="P8619" s="4">
        <f t="shared" si="537"/>
        <v>1.1111111111111112E-2</v>
      </c>
      <c r="Q8619" s="4">
        <f t="shared" si="538"/>
        <v>6.6666666666666666E-2</v>
      </c>
      <c r="R8619" s="4">
        <f t="shared" si="539"/>
        <v>0.23333333333333334</v>
      </c>
      <c r="S8619">
        <v>2</v>
      </c>
      <c r="T8619">
        <v>12</v>
      </c>
      <c r="U8619">
        <v>42</v>
      </c>
    </row>
    <row r="8620" spans="1:21" x14ac:dyDescent="0.3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f t="shared" si="536"/>
        <v>180</v>
      </c>
      <c r="P8620" s="4">
        <f t="shared" si="537"/>
        <v>5.5555555555555558E-3</v>
      </c>
      <c r="Q8620" s="4">
        <f t="shared" si="538"/>
        <v>6.6666666666666666E-2</v>
      </c>
      <c r="R8620" s="4">
        <f t="shared" si="539"/>
        <v>0.22777777777777777</v>
      </c>
      <c r="S8620">
        <v>1</v>
      </c>
      <c r="T8620">
        <v>12</v>
      </c>
      <c r="U8620">
        <v>41</v>
      </c>
    </row>
    <row r="8621" spans="1:21" x14ac:dyDescent="0.3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f t="shared" si="536"/>
        <v>180</v>
      </c>
      <c r="P8621" s="4">
        <f t="shared" si="537"/>
        <v>0</v>
      </c>
      <c r="Q8621" s="4">
        <f t="shared" si="538"/>
        <v>8.8888888888888892E-2</v>
      </c>
      <c r="R8621" s="4">
        <f t="shared" si="539"/>
        <v>0.30555555555555558</v>
      </c>
      <c r="S8621">
        <v>0</v>
      </c>
      <c r="T8621">
        <v>16</v>
      </c>
      <c r="U8621">
        <v>55</v>
      </c>
    </row>
    <row r="8622" spans="1:21" x14ac:dyDescent="0.3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f t="shared" si="536"/>
        <v>180</v>
      </c>
      <c r="P8622" s="4">
        <f t="shared" si="537"/>
        <v>0</v>
      </c>
      <c r="Q8622" s="4">
        <f t="shared" si="538"/>
        <v>1.6666666666666666E-2</v>
      </c>
      <c r="R8622" s="4">
        <f t="shared" si="539"/>
        <v>0.1</v>
      </c>
      <c r="S8622">
        <v>0</v>
      </c>
      <c r="T8622">
        <v>3</v>
      </c>
      <c r="U8622">
        <v>18</v>
      </c>
    </row>
    <row r="8623" spans="1:21" x14ac:dyDescent="0.3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f t="shared" si="536"/>
        <v>180</v>
      </c>
      <c r="P8623" s="4">
        <f t="shared" si="537"/>
        <v>0</v>
      </c>
      <c r="Q8623" s="4">
        <f t="shared" si="538"/>
        <v>6.6666666666666666E-2</v>
      </c>
      <c r="R8623" s="4">
        <f t="shared" si="539"/>
        <v>0.22777777777777777</v>
      </c>
      <c r="S8623">
        <v>0</v>
      </c>
      <c r="T8623">
        <v>12</v>
      </c>
      <c r="U8623">
        <v>41</v>
      </c>
    </row>
    <row r="8624" spans="1:21" x14ac:dyDescent="0.3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f t="shared" si="536"/>
        <v>180</v>
      </c>
      <c r="P8624" s="4">
        <f t="shared" si="537"/>
        <v>1.6666666666666666E-2</v>
      </c>
      <c r="Q8624" s="4">
        <f t="shared" si="538"/>
        <v>3.3333333333333333E-2</v>
      </c>
      <c r="R8624" s="4">
        <f t="shared" si="539"/>
        <v>0.14444444444444443</v>
      </c>
      <c r="S8624">
        <v>3</v>
      </c>
      <c r="T8624">
        <v>6</v>
      </c>
      <c r="U8624">
        <v>26</v>
      </c>
    </row>
    <row r="8625" spans="1:21" x14ac:dyDescent="0.3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f t="shared" si="536"/>
        <v>180</v>
      </c>
      <c r="P8625" s="4">
        <f t="shared" si="537"/>
        <v>0</v>
      </c>
      <c r="Q8625" s="4">
        <f t="shared" si="538"/>
        <v>7.7777777777777779E-2</v>
      </c>
      <c r="R8625" s="4">
        <f t="shared" si="539"/>
        <v>0.2722222222222222</v>
      </c>
      <c r="S8625">
        <v>0</v>
      </c>
      <c r="T8625">
        <v>14</v>
      </c>
      <c r="U8625">
        <v>49</v>
      </c>
    </row>
    <row r="8626" spans="1:21" x14ac:dyDescent="0.3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f t="shared" si="536"/>
        <v>180</v>
      </c>
      <c r="P8626" s="4">
        <f t="shared" si="537"/>
        <v>0</v>
      </c>
      <c r="Q8626" s="4">
        <f t="shared" si="538"/>
        <v>7.2222222222222215E-2</v>
      </c>
      <c r="R8626" s="4">
        <f t="shared" si="539"/>
        <v>0.25555555555555554</v>
      </c>
      <c r="S8626">
        <v>0</v>
      </c>
      <c r="T8626">
        <v>13</v>
      </c>
      <c r="U8626">
        <v>46</v>
      </c>
    </row>
    <row r="8627" spans="1:21" x14ac:dyDescent="0.3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f t="shared" si="536"/>
        <v>214</v>
      </c>
      <c r="P8627" s="4">
        <f t="shared" si="537"/>
        <v>0</v>
      </c>
      <c r="Q8627" s="4">
        <f t="shared" si="538"/>
        <v>4.2056074766355138E-2</v>
      </c>
      <c r="R8627" s="4">
        <f t="shared" si="539"/>
        <v>0.15887850467289719</v>
      </c>
      <c r="S8627">
        <v>0</v>
      </c>
      <c r="T8627">
        <v>9</v>
      </c>
      <c r="U8627">
        <v>34</v>
      </c>
    </row>
    <row r="8628" spans="1:21" x14ac:dyDescent="0.3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f t="shared" si="536"/>
        <v>180</v>
      </c>
      <c r="P8628" s="4">
        <f t="shared" si="537"/>
        <v>5.5555555555555558E-3</v>
      </c>
      <c r="Q8628" s="4">
        <f t="shared" si="538"/>
        <v>3.3333333333333333E-2</v>
      </c>
      <c r="R8628" s="4">
        <f t="shared" si="539"/>
        <v>0.1388888888888889</v>
      </c>
      <c r="S8628">
        <v>1</v>
      </c>
      <c r="T8628">
        <v>6</v>
      </c>
      <c r="U8628">
        <v>25</v>
      </c>
    </row>
    <row r="8629" spans="1:21" x14ac:dyDescent="0.3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f t="shared" si="536"/>
        <v>180</v>
      </c>
      <c r="P8629" s="4">
        <f t="shared" si="537"/>
        <v>0</v>
      </c>
      <c r="Q8629" s="4">
        <f t="shared" si="538"/>
        <v>7.2222222222222215E-2</v>
      </c>
      <c r="R8629" s="4">
        <f t="shared" si="539"/>
        <v>0.25</v>
      </c>
      <c r="S8629">
        <v>0</v>
      </c>
      <c r="T8629">
        <v>13</v>
      </c>
      <c r="U8629">
        <v>45</v>
      </c>
    </row>
    <row r="8630" spans="1:21" x14ac:dyDescent="0.3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f t="shared" si="536"/>
        <v>216</v>
      </c>
      <c r="P8630" s="4">
        <f t="shared" si="537"/>
        <v>0</v>
      </c>
      <c r="Q8630" s="4">
        <f t="shared" si="538"/>
        <v>5.0925925925925923E-2</v>
      </c>
      <c r="R8630" s="4">
        <f t="shared" si="539"/>
        <v>0.18518518518518517</v>
      </c>
      <c r="S8630">
        <v>0</v>
      </c>
      <c r="T8630">
        <v>11</v>
      </c>
      <c r="U8630">
        <v>40</v>
      </c>
    </row>
    <row r="8631" spans="1:21" x14ac:dyDescent="0.3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f t="shared" si="536"/>
        <v>180</v>
      </c>
      <c r="P8631" s="4">
        <f t="shared" si="537"/>
        <v>0</v>
      </c>
      <c r="Q8631" s="4">
        <f t="shared" si="538"/>
        <v>2.2222222222222223E-2</v>
      </c>
      <c r="R8631" s="4">
        <f t="shared" si="539"/>
        <v>0.1111111111111111</v>
      </c>
      <c r="S8631">
        <v>0</v>
      </c>
      <c r="T8631">
        <v>4</v>
      </c>
      <c r="U8631">
        <v>20</v>
      </c>
    </row>
    <row r="8632" spans="1:21" x14ac:dyDescent="0.3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f t="shared" si="536"/>
        <v>216</v>
      </c>
      <c r="P8632" s="4">
        <f t="shared" si="537"/>
        <v>0</v>
      </c>
      <c r="Q8632" s="4">
        <f t="shared" si="538"/>
        <v>4.6296296296296294E-3</v>
      </c>
      <c r="R8632" s="4">
        <f t="shared" si="539"/>
        <v>4.6296296296296294E-2</v>
      </c>
      <c r="S8632">
        <v>0</v>
      </c>
      <c r="T8632">
        <v>1</v>
      </c>
      <c r="U8632">
        <v>10</v>
      </c>
    </row>
    <row r="8633" spans="1:21" x14ac:dyDescent="0.3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f t="shared" si="536"/>
        <v>180</v>
      </c>
      <c r="P8633" s="4">
        <f t="shared" si="537"/>
        <v>0</v>
      </c>
      <c r="Q8633" s="4">
        <f t="shared" si="538"/>
        <v>3.3333333333333333E-2</v>
      </c>
      <c r="R8633" s="4">
        <f t="shared" si="539"/>
        <v>0.14444444444444443</v>
      </c>
      <c r="S8633">
        <v>0</v>
      </c>
      <c r="T8633">
        <v>6</v>
      </c>
      <c r="U8633">
        <v>26</v>
      </c>
    </row>
    <row r="8634" spans="1:21" x14ac:dyDescent="0.3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f t="shared" si="536"/>
        <v>180</v>
      </c>
      <c r="P8634" s="4">
        <f t="shared" si="537"/>
        <v>0</v>
      </c>
      <c r="Q8634" s="4">
        <f t="shared" si="538"/>
        <v>8.8888888888888892E-2</v>
      </c>
      <c r="R8634" s="4">
        <f t="shared" si="539"/>
        <v>0.3</v>
      </c>
      <c r="S8634">
        <v>0</v>
      </c>
      <c r="T8634">
        <v>16</v>
      </c>
      <c r="U8634">
        <v>54</v>
      </c>
    </row>
    <row r="8635" spans="1:21" x14ac:dyDescent="0.3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f t="shared" si="536"/>
        <v>180</v>
      </c>
      <c r="P8635" s="4">
        <f t="shared" si="537"/>
        <v>5.5555555555555558E-3</v>
      </c>
      <c r="Q8635" s="4">
        <f t="shared" si="538"/>
        <v>7.7777777777777779E-2</v>
      </c>
      <c r="R8635" s="4">
        <f t="shared" si="539"/>
        <v>0.26666666666666666</v>
      </c>
      <c r="S8635">
        <v>1</v>
      </c>
      <c r="T8635">
        <v>14</v>
      </c>
      <c r="U8635">
        <v>48</v>
      </c>
    </row>
    <row r="8636" spans="1:21" x14ac:dyDescent="0.3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f t="shared" si="536"/>
        <v>332</v>
      </c>
      <c r="P8636" s="4">
        <f t="shared" si="537"/>
        <v>3.0120481927710845E-3</v>
      </c>
      <c r="Q8636" s="4">
        <f t="shared" si="538"/>
        <v>6.024096385542169E-3</v>
      </c>
      <c r="R8636" s="4">
        <f t="shared" si="539"/>
        <v>3.9156626506024098E-2</v>
      </c>
      <c r="S8636">
        <v>1</v>
      </c>
      <c r="T8636">
        <v>2</v>
      </c>
      <c r="U8636">
        <v>13</v>
      </c>
    </row>
    <row r="8637" spans="1:21" x14ac:dyDescent="0.3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f t="shared" si="536"/>
        <v>180</v>
      </c>
      <c r="P8637" s="4">
        <f t="shared" si="537"/>
        <v>5.5555555555555558E-3</v>
      </c>
      <c r="Q8637" s="4">
        <f t="shared" si="538"/>
        <v>5.5555555555555558E-3</v>
      </c>
      <c r="R8637" s="4">
        <f t="shared" si="539"/>
        <v>6.6666666666666666E-2</v>
      </c>
      <c r="S8637">
        <v>1</v>
      </c>
      <c r="T8637">
        <v>1</v>
      </c>
      <c r="U8637">
        <v>12</v>
      </c>
    </row>
    <row r="8638" spans="1:21" x14ac:dyDescent="0.3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f t="shared" si="536"/>
        <v>180</v>
      </c>
      <c r="P8638" s="4">
        <f t="shared" si="537"/>
        <v>0</v>
      </c>
      <c r="Q8638" s="4">
        <f t="shared" si="538"/>
        <v>8.3333333333333329E-2</v>
      </c>
      <c r="R8638" s="4">
        <f t="shared" si="539"/>
        <v>0.27777777777777779</v>
      </c>
      <c r="S8638">
        <v>0</v>
      </c>
      <c r="T8638">
        <v>15</v>
      </c>
      <c r="U8638">
        <v>50</v>
      </c>
    </row>
    <row r="8639" spans="1:21" x14ac:dyDescent="0.3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f t="shared" si="536"/>
        <v>180</v>
      </c>
      <c r="P8639" s="4">
        <f t="shared" si="537"/>
        <v>5.5555555555555558E-3</v>
      </c>
      <c r="Q8639" s="4">
        <f t="shared" si="538"/>
        <v>1.1111111111111112E-2</v>
      </c>
      <c r="R8639" s="4">
        <f t="shared" si="539"/>
        <v>7.2222222222222215E-2</v>
      </c>
      <c r="S8639">
        <v>1</v>
      </c>
      <c r="T8639">
        <v>2</v>
      </c>
      <c r="U8639">
        <v>13</v>
      </c>
    </row>
    <row r="8640" spans="1:21" x14ac:dyDescent="0.3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f t="shared" si="536"/>
        <v>180</v>
      </c>
      <c r="P8640" s="4">
        <f t="shared" si="537"/>
        <v>0</v>
      </c>
      <c r="Q8640" s="4">
        <f t="shared" si="538"/>
        <v>6.1111111111111109E-2</v>
      </c>
      <c r="R8640" s="4">
        <f t="shared" si="539"/>
        <v>0.21111111111111111</v>
      </c>
      <c r="S8640">
        <v>0</v>
      </c>
      <c r="T8640">
        <v>11</v>
      </c>
      <c r="U8640">
        <v>38</v>
      </c>
    </row>
    <row r="8641" spans="1:21" x14ac:dyDescent="0.3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f t="shared" si="536"/>
        <v>332</v>
      </c>
      <c r="P8641" s="4">
        <f t="shared" si="537"/>
        <v>0</v>
      </c>
      <c r="Q8641" s="4">
        <f t="shared" si="538"/>
        <v>1.2048192771084338E-2</v>
      </c>
      <c r="R8641" s="4">
        <f t="shared" si="539"/>
        <v>6.3253012048192767E-2</v>
      </c>
      <c r="S8641">
        <v>0</v>
      </c>
      <c r="T8641">
        <v>4</v>
      </c>
      <c r="U8641">
        <v>21</v>
      </c>
    </row>
    <row r="8642" spans="1:21" x14ac:dyDescent="0.3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f t="shared" si="536"/>
        <v>180</v>
      </c>
      <c r="P8642" s="4">
        <f t="shared" si="537"/>
        <v>1.1111111111111112E-2</v>
      </c>
      <c r="Q8642" s="4">
        <f t="shared" si="538"/>
        <v>9.4444444444444442E-2</v>
      </c>
      <c r="R8642" s="4">
        <f t="shared" si="539"/>
        <v>0.31111111111111112</v>
      </c>
      <c r="S8642">
        <v>2</v>
      </c>
      <c r="T8642">
        <v>17</v>
      </c>
      <c r="U8642">
        <v>56</v>
      </c>
    </row>
    <row r="8643" spans="1:21" x14ac:dyDescent="0.3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f t="shared" ref="O8643:O8706" si="540">L8643+M8643+N8643</f>
        <v>332</v>
      </c>
      <c r="P8643" s="4">
        <f t="shared" ref="P8643:P8706" si="541">S8643/O8643</f>
        <v>3.0120481927710845E-3</v>
      </c>
      <c r="Q8643" s="4">
        <f t="shared" ref="Q8643:Q8706" si="542">T8643/O8643</f>
        <v>1.2048192771084338E-2</v>
      </c>
      <c r="R8643" s="4">
        <f t="shared" ref="R8643:R8706" si="543">U8643/O8643</f>
        <v>5.4216867469879519E-2</v>
      </c>
      <c r="S8643">
        <v>1</v>
      </c>
      <c r="T8643">
        <v>4</v>
      </c>
      <c r="U8643">
        <v>18</v>
      </c>
    </row>
    <row r="8644" spans="1:21" x14ac:dyDescent="0.3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f t="shared" si="540"/>
        <v>180</v>
      </c>
      <c r="P8644" s="4">
        <f t="shared" si="541"/>
        <v>0</v>
      </c>
      <c r="Q8644" s="4">
        <f t="shared" si="542"/>
        <v>7.7777777777777779E-2</v>
      </c>
      <c r="R8644" s="4">
        <f t="shared" si="543"/>
        <v>0.26666666666666666</v>
      </c>
      <c r="S8644">
        <v>0</v>
      </c>
      <c r="T8644">
        <v>14</v>
      </c>
      <c r="U8644">
        <v>48</v>
      </c>
    </row>
    <row r="8645" spans="1:21" x14ac:dyDescent="0.3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f t="shared" si="540"/>
        <v>235</v>
      </c>
      <c r="P8645" s="4">
        <f t="shared" si="541"/>
        <v>8.5106382978723406E-3</v>
      </c>
      <c r="Q8645" s="4">
        <f t="shared" si="542"/>
        <v>3.8297872340425532E-2</v>
      </c>
      <c r="R8645" s="4">
        <f t="shared" si="543"/>
        <v>0.14042553191489363</v>
      </c>
      <c r="S8645">
        <v>2</v>
      </c>
      <c r="T8645">
        <v>9</v>
      </c>
      <c r="U8645">
        <v>33</v>
      </c>
    </row>
    <row r="8646" spans="1:21" x14ac:dyDescent="0.3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f t="shared" si="540"/>
        <v>180</v>
      </c>
      <c r="P8646" s="4">
        <f t="shared" si="541"/>
        <v>2.2222222222222223E-2</v>
      </c>
      <c r="Q8646" s="4">
        <f t="shared" si="542"/>
        <v>0.05</v>
      </c>
      <c r="R8646" s="4">
        <f t="shared" si="543"/>
        <v>0.18888888888888888</v>
      </c>
      <c r="S8646">
        <v>4</v>
      </c>
      <c r="T8646">
        <v>9</v>
      </c>
      <c r="U8646">
        <v>34</v>
      </c>
    </row>
    <row r="8647" spans="1:21" x14ac:dyDescent="0.3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f t="shared" si="540"/>
        <v>180</v>
      </c>
      <c r="P8647" s="4">
        <f t="shared" si="541"/>
        <v>0</v>
      </c>
      <c r="Q8647" s="4">
        <f t="shared" si="542"/>
        <v>0</v>
      </c>
      <c r="R8647" s="4">
        <f t="shared" si="543"/>
        <v>0</v>
      </c>
      <c r="S8647">
        <v>0</v>
      </c>
      <c r="T8647">
        <v>0</v>
      </c>
      <c r="U8647">
        <v>0</v>
      </c>
    </row>
    <row r="8648" spans="1:21" x14ac:dyDescent="0.3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f t="shared" si="540"/>
        <v>235</v>
      </c>
      <c r="P8648" s="4">
        <f t="shared" si="541"/>
        <v>0</v>
      </c>
      <c r="Q8648" s="4">
        <f t="shared" si="542"/>
        <v>0</v>
      </c>
      <c r="R8648" s="4">
        <f t="shared" si="543"/>
        <v>0</v>
      </c>
      <c r="S8648">
        <v>0</v>
      </c>
      <c r="T8648">
        <v>0</v>
      </c>
      <c r="U8648">
        <v>0</v>
      </c>
    </row>
    <row r="8649" spans="1:21" x14ac:dyDescent="0.3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f t="shared" si="540"/>
        <v>469</v>
      </c>
      <c r="P8649" s="4">
        <f t="shared" si="541"/>
        <v>2.1321961620469083E-3</v>
      </c>
      <c r="Q8649" s="4">
        <f t="shared" si="542"/>
        <v>1.4925373134328358E-2</v>
      </c>
      <c r="R8649" s="4">
        <f t="shared" si="543"/>
        <v>5.7569296375266525E-2</v>
      </c>
      <c r="S8649">
        <v>1</v>
      </c>
      <c r="T8649">
        <v>7</v>
      </c>
      <c r="U8649">
        <v>27</v>
      </c>
    </row>
    <row r="8650" spans="1:21" x14ac:dyDescent="0.3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f t="shared" si="540"/>
        <v>180</v>
      </c>
      <c r="P8650" s="4">
        <f t="shared" si="541"/>
        <v>0</v>
      </c>
      <c r="Q8650" s="4">
        <f t="shared" si="542"/>
        <v>0.05</v>
      </c>
      <c r="R8650" s="4">
        <f t="shared" si="543"/>
        <v>0.18888888888888888</v>
      </c>
      <c r="S8650">
        <v>0</v>
      </c>
      <c r="T8650">
        <v>9</v>
      </c>
      <c r="U8650">
        <v>34</v>
      </c>
    </row>
    <row r="8651" spans="1:21" x14ac:dyDescent="0.3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f t="shared" si="540"/>
        <v>331</v>
      </c>
      <c r="P8651" s="4">
        <f t="shared" si="541"/>
        <v>0</v>
      </c>
      <c r="Q8651" s="4">
        <f t="shared" si="542"/>
        <v>6.0422960725075529E-3</v>
      </c>
      <c r="R8651" s="4">
        <f t="shared" si="543"/>
        <v>3.9274924471299093E-2</v>
      </c>
      <c r="S8651">
        <v>0</v>
      </c>
      <c r="T8651">
        <v>2</v>
      </c>
      <c r="U8651">
        <v>13</v>
      </c>
    </row>
    <row r="8652" spans="1:21" x14ac:dyDescent="0.3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f t="shared" si="540"/>
        <v>180</v>
      </c>
      <c r="P8652" s="4">
        <f t="shared" si="541"/>
        <v>5.5555555555555558E-3</v>
      </c>
      <c r="Q8652" s="4">
        <f t="shared" si="542"/>
        <v>1.1111111111111112E-2</v>
      </c>
      <c r="R8652" s="4">
        <f t="shared" si="543"/>
        <v>7.2222222222222215E-2</v>
      </c>
      <c r="S8652">
        <v>1</v>
      </c>
      <c r="T8652">
        <v>2</v>
      </c>
      <c r="U8652">
        <v>13</v>
      </c>
    </row>
    <row r="8653" spans="1:21" x14ac:dyDescent="0.3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f t="shared" si="540"/>
        <v>272</v>
      </c>
      <c r="P8653" s="4">
        <f t="shared" si="541"/>
        <v>0</v>
      </c>
      <c r="Q8653" s="4">
        <f t="shared" si="542"/>
        <v>4.0441176470588237E-2</v>
      </c>
      <c r="R8653" s="4">
        <f t="shared" si="543"/>
        <v>0.14338235294117646</v>
      </c>
      <c r="S8653">
        <v>0</v>
      </c>
      <c r="T8653">
        <v>11</v>
      </c>
      <c r="U8653">
        <v>39</v>
      </c>
    </row>
    <row r="8654" spans="1:21" x14ac:dyDescent="0.3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f t="shared" si="540"/>
        <v>216</v>
      </c>
      <c r="P8654" s="4">
        <f t="shared" si="541"/>
        <v>0</v>
      </c>
      <c r="Q8654" s="4">
        <f t="shared" si="542"/>
        <v>5.0925925925925923E-2</v>
      </c>
      <c r="R8654" s="4">
        <f t="shared" si="543"/>
        <v>0.18055555555555555</v>
      </c>
      <c r="S8654">
        <v>0</v>
      </c>
      <c r="T8654">
        <v>11</v>
      </c>
      <c r="U8654">
        <v>39</v>
      </c>
    </row>
    <row r="8655" spans="1:21" x14ac:dyDescent="0.3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f t="shared" si="540"/>
        <v>216</v>
      </c>
      <c r="P8655" s="4">
        <f t="shared" si="541"/>
        <v>0</v>
      </c>
      <c r="Q8655" s="4">
        <f t="shared" si="542"/>
        <v>3.2407407407407406E-2</v>
      </c>
      <c r="R8655" s="4">
        <f t="shared" si="543"/>
        <v>0.12962962962962962</v>
      </c>
      <c r="S8655">
        <v>0</v>
      </c>
      <c r="T8655">
        <v>7</v>
      </c>
      <c r="U8655">
        <v>28</v>
      </c>
    </row>
    <row r="8656" spans="1:21" x14ac:dyDescent="0.3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f t="shared" si="540"/>
        <v>235</v>
      </c>
      <c r="P8656" s="4">
        <f t="shared" si="541"/>
        <v>0</v>
      </c>
      <c r="Q8656" s="4">
        <f t="shared" si="542"/>
        <v>5.106382978723404E-2</v>
      </c>
      <c r="R8656" s="4">
        <f t="shared" si="543"/>
        <v>0.17872340425531916</v>
      </c>
      <c r="S8656">
        <v>0</v>
      </c>
      <c r="T8656">
        <v>12</v>
      </c>
      <c r="U8656">
        <v>42</v>
      </c>
    </row>
    <row r="8657" spans="1:21" x14ac:dyDescent="0.3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f t="shared" si="540"/>
        <v>235</v>
      </c>
      <c r="P8657" s="4">
        <f t="shared" si="541"/>
        <v>1.276595744680851E-2</v>
      </c>
      <c r="Q8657" s="4">
        <f t="shared" si="542"/>
        <v>4.2553191489361703E-3</v>
      </c>
      <c r="R8657" s="4">
        <f t="shared" si="543"/>
        <v>5.106382978723404E-2</v>
      </c>
      <c r="S8657">
        <v>3</v>
      </c>
      <c r="T8657">
        <v>1</v>
      </c>
      <c r="U8657">
        <v>12</v>
      </c>
    </row>
    <row r="8658" spans="1:21" x14ac:dyDescent="0.3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f t="shared" si="540"/>
        <v>180</v>
      </c>
      <c r="P8658" s="4">
        <f t="shared" si="541"/>
        <v>5.5555555555555558E-3</v>
      </c>
      <c r="Q8658" s="4">
        <f t="shared" si="542"/>
        <v>3.3333333333333333E-2</v>
      </c>
      <c r="R8658" s="4">
        <f t="shared" si="543"/>
        <v>0.1388888888888889</v>
      </c>
      <c r="S8658">
        <v>1</v>
      </c>
      <c r="T8658">
        <v>6</v>
      </c>
      <c r="U8658">
        <v>25</v>
      </c>
    </row>
    <row r="8659" spans="1:21" x14ac:dyDescent="0.3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f t="shared" si="540"/>
        <v>235</v>
      </c>
      <c r="P8659" s="4">
        <f t="shared" si="541"/>
        <v>0</v>
      </c>
      <c r="Q8659" s="4">
        <f t="shared" si="542"/>
        <v>7.2340425531914887E-2</v>
      </c>
      <c r="R8659" s="4">
        <f t="shared" si="543"/>
        <v>0.23829787234042554</v>
      </c>
      <c r="S8659">
        <v>0</v>
      </c>
      <c r="T8659">
        <v>17</v>
      </c>
      <c r="U8659">
        <v>56</v>
      </c>
    </row>
    <row r="8660" spans="1:21" x14ac:dyDescent="0.3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f t="shared" si="540"/>
        <v>180</v>
      </c>
      <c r="P8660" s="4">
        <f t="shared" si="541"/>
        <v>1.6666666666666666E-2</v>
      </c>
      <c r="Q8660" s="4">
        <f t="shared" si="542"/>
        <v>4.4444444444444446E-2</v>
      </c>
      <c r="R8660" s="4">
        <f t="shared" si="543"/>
        <v>0.17222222222222222</v>
      </c>
      <c r="S8660">
        <v>3</v>
      </c>
      <c r="T8660">
        <v>8</v>
      </c>
      <c r="U8660">
        <v>31</v>
      </c>
    </row>
    <row r="8661" spans="1:21" x14ac:dyDescent="0.3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f t="shared" si="540"/>
        <v>332</v>
      </c>
      <c r="P8661" s="4">
        <f t="shared" si="541"/>
        <v>6.024096385542169E-3</v>
      </c>
      <c r="Q8661" s="4">
        <f t="shared" si="542"/>
        <v>2.4096385542168676E-2</v>
      </c>
      <c r="R8661" s="4">
        <f t="shared" si="543"/>
        <v>9.6385542168674704E-2</v>
      </c>
      <c r="S8661">
        <v>2</v>
      </c>
      <c r="T8661">
        <v>8</v>
      </c>
      <c r="U8661">
        <v>32</v>
      </c>
    </row>
    <row r="8662" spans="1:21" x14ac:dyDescent="0.3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f t="shared" si="540"/>
        <v>235</v>
      </c>
      <c r="P8662" s="4">
        <f t="shared" si="541"/>
        <v>0</v>
      </c>
      <c r="Q8662" s="4">
        <f t="shared" si="542"/>
        <v>8.5106382978723402E-2</v>
      </c>
      <c r="R8662" s="4">
        <f t="shared" si="543"/>
        <v>0.28085106382978725</v>
      </c>
      <c r="S8662">
        <v>0</v>
      </c>
      <c r="T8662">
        <v>20</v>
      </c>
      <c r="U8662">
        <v>66</v>
      </c>
    </row>
    <row r="8663" spans="1:21" x14ac:dyDescent="0.3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f t="shared" si="540"/>
        <v>204</v>
      </c>
      <c r="P8663" s="4">
        <f t="shared" si="541"/>
        <v>9.8039215686274508E-3</v>
      </c>
      <c r="Q8663" s="4">
        <f t="shared" si="542"/>
        <v>0</v>
      </c>
      <c r="R8663" s="4">
        <f t="shared" si="543"/>
        <v>3.9215686274509803E-2</v>
      </c>
      <c r="S8663">
        <v>2</v>
      </c>
      <c r="T8663">
        <v>0</v>
      </c>
      <c r="U8663">
        <v>8</v>
      </c>
    </row>
    <row r="8664" spans="1:21" x14ac:dyDescent="0.3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f t="shared" si="540"/>
        <v>180</v>
      </c>
      <c r="P8664" s="4">
        <f t="shared" si="541"/>
        <v>0</v>
      </c>
      <c r="Q8664" s="4">
        <f t="shared" si="542"/>
        <v>6.6666666666666666E-2</v>
      </c>
      <c r="R8664" s="4">
        <f t="shared" si="543"/>
        <v>0.2388888888888889</v>
      </c>
      <c r="S8664">
        <v>0</v>
      </c>
      <c r="T8664">
        <v>12</v>
      </c>
      <c r="U8664">
        <v>43</v>
      </c>
    </row>
    <row r="8665" spans="1:21" x14ac:dyDescent="0.3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f t="shared" si="540"/>
        <v>180</v>
      </c>
      <c r="P8665" s="4">
        <f t="shared" si="541"/>
        <v>0</v>
      </c>
      <c r="Q8665" s="4">
        <f t="shared" si="542"/>
        <v>9.4444444444444442E-2</v>
      </c>
      <c r="R8665" s="4">
        <f t="shared" si="543"/>
        <v>0.31111111111111112</v>
      </c>
      <c r="S8665">
        <v>0</v>
      </c>
      <c r="T8665">
        <v>17</v>
      </c>
      <c r="U8665">
        <v>56</v>
      </c>
    </row>
    <row r="8666" spans="1:21" x14ac:dyDescent="0.3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f t="shared" si="540"/>
        <v>180</v>
      </c>
      <c r="P8666" s="4">
        <f t="shared" si="541"/>
        <v>0</v>
      </c>
      <c r="Q8666" s="4">
        <f t="shared" si="542"/>
        <v>3.3333333333333333E-2</v>
      </c>
      <c r="R8666" s="4">
        <f t="shared" si="543"/>
        <v>0.1388888888888889</v>
      </c>
      <c r="S8666">
        <v>0</v>
      </c>
      <c r="T8666">
        <v>6</v>
      </c>
      <c r="U8666">
        <v>25</v>
      </c>
    </row>
    <row r="8667" spans="1:21" x14ac:dyDescent="0.3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f t="shared" si="540"/>
        <v>332</v>
      </c>
      <c r="P8667" s="4">
        <f t="shared" si="541"/>
        <v>3.0120481927710845E-3</v>
      </c>
      <c r="Q8667" s="4">
        <f t="shared" si="542"/>
        <v>3.614457831325301E-2</v>
      </c>
      <c r="R8667" s="4">
        <f t="shared" si="543"/>
        <v>0.13253012048192772</v>
      </c>
      <c r="S8667">
        <v>1</v>
      </c>
      <c r="T8667">
        <v>12</v>
      </c>
      <c r="U8667">
        <v>44</v>
      </c>
    </row>
    <row r="8668" spans="1:21" x14ac:dyDescent="0.3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f t="shared" si="540"/>
        <v>256</v>
      </c>
      <c r="P8668" s="4">
        <f t="shared" si="541"/>
        <v>0</v>
      </c>
      <c r="Q8668" s="4">
        <f t="shared" si="542"/>
        <v>7.8125E-3</v>
      </c>
      <c r="R8668" s="4">
        <f t="shared" si="543"/>
        <v>5.859375E-2</v>
      </c>
      <c r="S8668">
        <v>0</v>
      </c>
      <c r="T8668">
        <v>2</v>
      </c>
      <c r="U8668">
        <v>15</v>
      </c>
    </row>
    <row r="8669" spans="1:21" x14ac:dyDescent="0.3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f t="shared" si="540"/>
        <v>180</v>
      </c>
      <c r="P8669" s="4">
        <f t="shared" si="541"/>
        <v>5.5555555555555558E-3</v>
      </c>
      <c r="Q8669" s="4">
        <f t="shared" si="542"/>
        <v>2.2222222222222223E-2</v>
      </c>
      <c r="R8669" s="4">
        <f t="shared" si="543"/>
        <v>0.1111111111111111</v>
      </c>
      <c r="S8669">
        <v>1</v>
      </c>
      <c r="T8669">
        <v>4</v>
      </c>
      <c r="U8669">
        <v>20</v>
      </c>
    </row>
    <row r="8670" spans="1:21" x14ac:dyDescent="0.3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f t="shared" si="540"/>
        <v>332</v>
      </c>
      <c r="P8670" s="4">
        <f t="shared" si="541"/>
        <v>3.0120481927710845E-3</v>
      </c>
      <c r="Q8670" s="4">
        <f t="shared" si="542"/>
        <v>3.0120481927710843E-2</v>
      </c>
      <c r="R8670" s="4">
        <f t="shared" si="543"/>
        <v>0.10843373493975904</v>
      </c>
      <c r="S8670">
        <v>1</v>
      </c>
      <c r="T8670">
        <v>10</v>
      </c>
      <c r="U8670">
        <v>36</v>
      </c>
    </row>
    <row r="8671" spans="1:21" x14ac:dyDescent="0.3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f t="shared" si="540"/>
        <v>180</v>
      </c>
      <c r="P8671" s="4">
        <f t="shared" si="541"/>
        <v>0</v>
      </c>
      <c r="Q8671" s="4">
        <f t="shared" si="542"/>
        <v>6.6666666666666666E-2</v>
      </c>
      <c r="R8671" s="4">
        <f t="shared" si="543"/>
        <v>0.2388888888888889</v>
      </c>
      <c r="S8671">
        <v>0</v>
      </c>
      <c r="T8671">
        <v>12</v>
      </c>
      <c r="U8671">
        <v>43</v>
      </c>
    </row>
    <row r="8672" spans="1:21" x14ac:dyDescent="0.3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f t="shared" si="540"/>
        <v>180</v>
      </c>
      <c r="P8672" s="4">
        <f t="shared" si="541"/>
        <v>0</v>
      </c>
      <c r="Q8672" s="4">
        <f t="shared" si="542"/>
        <v>7.7777777777777779E-2</v>
      </c>
      <c r="R8672" s="4">
        <f t="shared" si="543"/>
        <v>0.26666666666666666</v>
      </c>
      <c r="S8672">
        <v>0</v>
      </c>
      <c r="T8672">
        <v>14</v>
      </c>
      <c r="U8672">
        <v>48</v>
      </c>
    </row>
    <row r="8673" spans="1:21" x14ac:dyDescent="0.3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f t="shared" si="540"/>
        <v>332</v>
      </c>
      <c r="P8673" s="4">
        <f t="shared" si="541"/>
        <v>0</v>
      </c>
      <c r="Q8673" s="4">
        <f t="shared" si="542"/>
        <v>4.8192771084337352E-2</v>
      </c>
      <c r="R8673" s="4">
        <f t="shared" si="543"/>
        <v>0.16566265060240964</v>
      </c>
      <c r="S8673">
        <v>0</v>
      </c>
      <c r="T8673">
        <v>16</v>
      </c>
      <c r="U8673">
        <v>55</v>
      </c>
    </row>
    <row r="8674" spans="1:21" x14ac:dyDescent="0.3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f t="shared" si="540"/>
        <v>180</v>
      </c>
      <c r="P8674" s="4">
        <f t="shared" si="541"/>
        <v>0</v>
      </c>
      <c r="Q8674" s="4">
        <f t="shared" si="542"/>
        <v>3.888888888888889E-2</v>
      </c>
      <c r="R8674" s="4">
        <f t="shared" si="543"/>
        <v>0.16111111111111112</v>
      </c>
      <c r="S8674">
        <v>0</v>
      </c>
      <c r="T8674">
        <v>7</v>
      </c>
      <c r="U8674">
        <v>29</v>
      </c>
    </row>
    <row r="8675" spans="1:21" x14ac:dyDescent="0.3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f t="shared" si="540"/>
        <v>180</v>
      </c>
      <c r="P8675" s="4">
        <f t="shared" si="541"/>
        <v>5.5555555555555558E-3</v>
      </c>
      <c r="Q8675" s="4">
        <f t="shared" si="542"/>
        <v>7.7777777777777779E-2</v>
      </c>
      <c r="R8675" s="4">
        <f t="shared" si="543"/>
        <v>0.2722222222222222</v>
      </c>
      <c r="S8675">
        <v>1</v>
      </c>
      <c r="T8675">
        <v>14</v>
      </c>
      <c r="U8675">
        <v>49</v>
      </c>
    </row>
    <row r="8676" spans="1:21" x14ac:dyDescent="0.3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f t="shared" si="540"/>
        <v>180</v>
      </c>
      <c r="P8676" s="4">
        <f t="shared" si="541"/>
        <v>0</v>
      </c>
      <c r="Q8676" s="4">
        <f t="shared" si="542"/>
        <v>3.3333333333333333E-2</v>
      </c>
      <c r="R8676" s="4">
        <f t="shared" si="543"/>
        <v>0.1388888888888889</v>
      </c>
      <c r="S8676">
        <v>0</v>
      </c>
      <c r="T8676">
        <v>6</v>
      </c>
      <c r="U8676">
        <v>25</v>
      </c>
    </row>
    <row r="8677" spans="1:21" x14ac:dyDescent="0.3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f t="shared" si="540"/>
        <v>180</v>
      </c>
      <c r="P8677" s="4">
        <f t="shared" si="541"/>
        <v>0</v>
      </c>
      <c r="Q8677" s="4">
        <f t="shared" si="542"/>
        <v>7.2222222222222215E-2</v>
      </c>
      <c r="R8677" s="4">
        <f t="shared" si="543"/>
        <v>0.24444444444444444</v>
      </c>
      <c r="S8677">
        <v>0</v>
      </c>
      <c r="T8677">
        <v>13</v>
      </c>
      <c r="U8677">
        <v>44</v>
      </c>
    </row>
    <row r="8678" spans="1:21" x14ac:dyDescent="0.3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f t="shared" si="540"/>
        <v>272</v>
      </c>
      <c r="P8678" s="4">
        <f t="shared" si="541"/>
        <v>0</v>
      </c>
      <c r="Q8678" s="4">
        <f t="shared" si="542"/>
        <v>3.3088235294117647E-2</v>
      </c>
      <c r="R8678" s="4">
        <f t="shared" si="543"/>
        <v>0.125</v>
      </c>
      <c r="S8678">
        <v>0</v>
      </c>
      <c r="T8678">
        <v>9</v>
      </c>
      <c r="U8678">
        <v>34</v>
      </c>
    </row>
    <row r="8679" spans="1:21" x14ac:dyDescent="0.3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f t="shared" si="540"/>
        <v>180</v>
      </c>
      <c r="P8679" s="4">
        <f t="shared" si="541"/>
        <v>5.5555555555555558E-3</v>
      </c>
      <c r="Q8679" s="4">
        <f t="shared" si="542"/>
        <v>5.5555555555555552E-2</v>
      </c>
      <c r="R8679" s="4">
        <f t="shared" si="543"/>
        <v>0.20555555555555555</v>
      </c>
      <c r="S8679">
        <v>1</v>
      </c>
      <c r="T8679">
        <v>10</v>
      </c>
      <c r="U8679">
        <v>37</v>
      </c>
    </row>
    <row r="8680" spans="1:21" x14ac:dyDescent="0.3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f t="shared" si="540"/>
        <v>180</v>
      </c>
      <c r="P8680" s="4">
        <f t="shared" si="541"/>
        <v>5.5555555555555558E-3</v>
      </c>
      <c r="Q8680" s="4">
        <f t="shared" si="542"/>
        <v>5.5555555555555552E-2</v>
      </c>
      <c r="R8680" s="4">
        <f t="shared" si="543"/>
        <v>0.20555555555555555</v>
      </c>
      <c r="S8680">
        <v>1</v>
      </c>
      <c r="T8680">
        <v>10</v>
      </c>
      <c r="U8680">
        <v>37</v>
      </c>
    </row>
    <row r="8681" spans="1:21" x14ac:dyDescent="0.3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f t="shared" si="540"/>
        <v>180</v>
      </c>
      <c r="P8681" s="4">
        <f t="shared" si="541"/>
        <v>3.3333333333333333E-2</v>
      </c>
      <c r="Q8681" s="4">
        <f t="shared" si="542"/>
        <v>0</v>
      </c>
      <c r="R8681" s="4">
        <f t="shared" si="543"/>
        <v>2.7777777777777776E-2</v>
      </c>
      <c r="S8681">
        <v>6</v>
      </c>
      <c r="T8681">
        <v>0</v>
      </c>
      <c r="U8681">
        <v>5</v>
      </c>
    </row>
    <row r="8682" spans="1:21" x14ac:dyDescent="0.3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f t="shared" si="540"/>
        <v>180</v>
      </c>
      <c r="P8682" s="4">
        <f t="shared" si="541"/>
        <v>5.5555555555555558E-3</v>
      </c>
      <c r="Q8682" s="4">
        <f t="shared" si="542"/>
        <v>1.1111111111111112E-2</v>
      </c>
      <c r="R8682" s="4">
        <f t="shared" si="543"/>
        <v>7.2222222222222215E-2</v>
      </c>
      <c r="S8682">
        <v>1</v>
      </c>
      <c r="T8682">
        <v>2</v>
      </c>
      <c r="U8682">
        <v>13</v>
      </c>
    </row>
    <row r="8683" spans="1:21" x14ac:dyDescent="0.3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f t="shared" si="540"/>
        <v>180</v>
      </c>
      <c r="P8683" s="4">
        <f t="shared" si="541"/>
        <v>0</v>
      </c>
      <c r="Q8683" s="4">
        <f t="shared" si="542"/>
        <v>4.4444444444444446E-2</v>
      </c>
      <c r="R8683" s="4">
        <f t="shared" si="543"/>
        <v>0.17777777777777778</v>
      </c>
      <c r="S8683">
        <v>0</v>
      </c>
      <c r="T8683">
        <v>8</v>
      </c>
      <c r="U8683">
        <v>32</v>
      </c>
    </row>
    <row r="8684" spans="1:21" x14ac:dyDescent="0.3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f t="shared" si="540"/>
        <v>204</v>
      </c>
      <c r="P8684" s="4">
        <f t="shared" si="541"/>
        <v>0</v>
      </c>
      <c r="Q8684" s="4">
        <f t="shared" si="542"/>
        <v>0</v>
      </c>
      <c r="R8684" s="4">
        <f t="shared" si="543"/>
        <v>1.9607843137254902E-2</v>
      </c>
      <c r="S8684">
        <v>0</v>
      </c>
      <c r="T8684">
        <v>0</v>
      </c>
      <c r="U8684">
        <v>4</v>
      </c>
    </row>
    <row r="8685" spans="1:21" x14ac:dyDescent="0.3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f t="shared" si="540"/>
        <v>216</v>
      </c>
      <c r="P8685" s="4">
        <f t="shared" si="541"/>
        <v>4.6296296296296294E-3</v>
      </c>
      <c r="Q8685" s="4">
        <f t="shared" si="542"/>
        <v>5.5555555555555552E-2</v>
      </c>
      <c r="R8685" s="4">
        <f t="shared" si="543"/>
        <v>0.19907407407407407</v>
      </c>
      <c r="S8685">
        <v>1</v>
      </c>
      <c r="T8685">
        <v>12</v>
      </c>
      <c r="U8685">
        <v>43</v>
      </c>
    </row>
    <row r="8686" spans="1:21" x14ac:dyDescent="0.3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f t="shared" si="540"/>
        <v>180</v>
      </c>
      <c r="P8686" s="4">
        <f t="shared" si="541"/>
        <v>1.1111111111111112E-2</v>
      </c>
      <c r="Q8686" s="4">
        <f t="shared" si="542"/>
        <v>7.2222222222222215E-2</v>
      </c>
      <c r="R8686" s="4">
        <f t="shared" si="543"/>
        <v>0.24444444444444444</v>
      </c>
      <c r="S8686">
        <v>2</v>
      </c>
      <c r="T8686">
        <v>13</v>
      </c>
      <c r="U8686">
        <v>44</v>
      </c>
    </row>
    <row r="8687" spans="1:21" x14ac:dyDescent="0.3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f t="shared" si="540"/>
        <v>180</v>
      </c>
      <c r="P8687" s="4">
        <f t="shared" si="541"/>
        <v>0</v>
      </c>
      <c r="Q8687" s="4">
        <f t="shared" si="542"/>
        <v>5.5555555555555552E-2</v>
      </c>
      <c r="R8687" s="4">
        <f t="shared" si="543"/>
        <v>0.19444444444444445</v>
      </c>
      <c r="S8687">
        <v>0</v>
      </c>
      <c r="T8687">
        <v>10</v>
      </c>
      <c r="U8687">
        <v>35</v>
      </c>
    </row>
    <row r="8688" spans="1:21" x14ac:dyDescent="0.3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f t="shared" si="540"/>
        <v>180</v>
      </c>
      <c r="P8688" s="4">
        <f t="shared" si="541"/>
        <v>0</v>
      </c>
      <c r="Q8688" s="4">
        <f t="shared" si="542"/>
        <v>1.1111111111111112E-2</v>
      </c>
      <c r="R8688" s="4">
        <f t="shared" si="543"/>
        <v>7.2222222222222215E-2</v>
      </c>
      <c r="S8688">
        <v>0</v>
      </c>
      <c r="T8688">
        <v>2</v>
      </c>
      <c r="U8688">
        <v>13</v>
      </c>
    </row>
    <row r="8689" spans="1:21" x14ac:dyDescent="0.3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f t="shared" si="540"/>
        <v>180</v>
      </c>
      <c r="P8689" s="4">
        <f t="shared" si="541"/>
        <v>0</v>
      </c>
      <c r="Q8689" s="4">
        <f t="shared" si="542"/>
        <v>8.3333333333333329E-2</v>
      </c>
      <c r="R8689" s="4">
        <f t="shared" si="543"/>
        <v>0.28888888888888886</v>
      </c>
      <c r="S8689">
        <v>0</v>
      </c>
      <c r="T8689">
        <v>15</v>
      </c>
      <c r="U8689">
        <v>52</v>
      </c>
    </row>
    <row r="8690" spans="1:21" x14ac:dyDescent="0.3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f t="shared" si="540"/>
        <v>180</v>
      </c>
      <c r="P8690" s="4">
        <f t="shared" si="541"/>
        <v>5.5555555555555558E-3</v>
      </c>
      <c r="Q8690" s="4">
        <f t="shared" si="542"/>
        <v>0.10555555555555556</v>
      </c>
      <c r="R8690" s="4">
        <f t="shared" si="543"/>
        <v>0.34444444444444444</v>
      </c>
      <c r="S8690">
        <v>1</v>
      </c>
      <c r="T8690">
        <v>19</v>
      </c>
      <c r="U8690">
        <v>62</v>
      </c>
    </row>
    <row r="8691" spans="1:21" x14ac:dyDescent="0.3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f t="shared" si="540"/>
        <v>180</v>
      </c>
      <c r="P8691" s="4">
        <f t="shared" si="541"/>
        <v>0</v>
      </c>
      <c r="Q8691" s="4">
        <f t="shared" si="542"/>
        <v>0.05</v>
      </c>
      <c r="R8691" s="4">
        <f t="shared" si="543"/>
        <v>0.18333333333333332</v>
      </c>
      <c r="S8691">
        <v>0</v>
      </c>
      <c r="T8691">
        <v>9</v>
      </c>
      <c r="U8691">
        <v>33</v>
      </c>
    </row>
    <row r="8692" spans="1:21" x14ac:dyDescent="0.3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f t="shared" si="540"/>
        <v>331</v>
      </c>
      <c r="P8692" s="4">
        <f t="shared" si="541"/>
        <v>0</v>
      </c>
      <c r="Q8692" s="4">
        <f t="shared" si="542"/>
        <v>3.3232628398791542E-2</v>
      </c>
      <c r="R8692" s="4">
        <f t="shared" si="543"/>
        <v>0.11480362537764351</v>
      </c>
      <c r="S8692">
        <v>0</v>
      </c>
      <c r="T8692">
        <v>11</v>
      </c>
      <c r="U8692">
        <v>38</v>
      </c>
    </row>
    <row r="8693" spans="1:21" x14ac:dyDescent="0.3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f t="shared" si="540"/>
        <v>180</v>
      </c>
      <c r="P8693" s="4">
        <f t="shared" si="541"/>
        <v>1.1111111111111112E-2</v>
      </c>
      <c r="Q8693" s="4">
        <f t="shared" si="542"/>
        <v>0.05</v>
      </c>
      <c r="R8693" s="4">
        <f t="shared" si="543"/>
        <v>0.18333333333333332</v>
      </c>
      <c r="S8693">
        <v>2</v>
      </c>
      <c r="T8693">
        <v>9</v>
      </c>
      <c r="U8693">
        <v>33</v>
      </c>
    </row>
    <row r="8694" spans="1:21" x14ac:dyDescent="0.3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f t="shared" si="540"/>
        <v>272</v>
      </c>
      <c r="P8694" s="4">
        <f t="shared" si="541"/>
        <v>0</v>
      </c>
      <c r="Q8694" s="4">
        <f t="shared" si="542"/>
        <v>4.0441176470588237E-2</v>
      </c>
      <c r="R8694" s="4">
        <f t="shared" si="543"/>
        <v>0.14338235294117646</v>
      </c>
      <c r="S8694">
        <v>0</v>
      </c>
      <c r="T8694">
        <v>11</v>
      </c>
      <c r="U8694">
        <v>39</v>
      </c>
    </row>
    <row r="8695" spans="1:21" x14ac:dyDescent="0.3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f t="shared" si="540"/>
        <v>214</v>
      </c>
      <c r="P8695" s="4">
        <f t="shared" si="541"/>
        <v>0</v>
      </c>
      <c r="Q8695" s="4">
        <f t="shared" si="542"/>
        <v>3.2710280373831772E-2</v>
      </c>
      <c r="R8695" s="4">
        <f t="shared" si="543"/>
        <v>0.13084112149532709</v>
      </c>
      <c r="S8695">
        <v>0</v>
      </c>
      <c r="T8695">
        <v>7</v>
      </c>
      <c r="U8695">
        <v>28</v>
      </c>
    </row>
    <row r="8696" spans="1:21" x14ac:dyDescent="0.3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f t="shared" si="540"/>
        <v>180</v>
      </c>
      <c r="P8696" s="4">
        <f t="shared" si="541"/>
        <v>0</v>
      </c>
      <c r="Q8696" s="4">
        <f t="shared" si="542"/>
        <v>4.4444444444444446E-2</v>
      </c>
      <c r="R8696" s="4">
        <f t="shared" si="543"/>
        <v>0.16666666666666666</v>
      </c>
      <c r="S8696">
        <v>0</v>
      </c>
      <c r="T8696">
        <v>8</v>
      </c>
      <c r="U8696">
        <v>30</v>
      </c>
    </row>
    <row r="8697" spans="1:21" x14ac:dyDescent="0.3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f t="shared" si="540"/>
        <v>180</v>
      </c>
      <c r="P8697" s="4">
        <f t="shared" si="541"/>
        <v>0</v>
      </c>
      <c r="Q8697" s="4">
        <f t="shared" si="542"/>
        <v>7.2222222222222215E-2</v>
      </c>
      <c r="R8697" s="4">
        <f t="shared" si="543"/>
        <v>0.24444444444444444</v>
      </c>
      <c r="S8697">
        <v>0</v>
      </c>
      <c r="T8697">
        <v>13</v>
      </c>
      <c r="U8697">
        <v>44</v>
      </c>
    </row>
    <row r="8698" spans="1:21" x14ac:dyDescent="0.3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f t="shared" si="540"/>
        <v>180</v>
      </c>
      <c r="P8698" s="4">
        <f t="shared" si="541"/>
        <v>0</v>
      </c>
      <c r="Q8698" s="4">
        <f t="shared" si="542"/>
        <v>0.11666666666666667</v>
      </c>
      <c r="R8698" s="4">
        <f t="shared" si="543"/>
        <v>0.37222222222222223</v>
      </c>
      <c r="S8698">
        <v>0</v>
      </c>
      <c r="T8698">
        <v>21</v>
      </c>
      <c r="U8698">
        <v>67</v>
      </c>
    </row>
    <row r="8699" spans="1:21" x14ac:dyDescent="0.3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f t="shared" si="540"/>
        <v>180</v>
      </c>
      <c r="P8699" s="4">
        <f t="shared" si="541"/>
        <v>0</v>
      </c>
      <c r="Q8699" s="4">
        <f t="shared" si="542"/>
        <v>0</v>
      </c>
      <c r="R8699" s="4">
        <f t="shared" si="543"/>
        <v>4.4444444444444446E-2</v>
      </c>
      <c r="S8699">
        <v>0</v>
      </c>
      <c r="T8699">
        <v>0</v>
      </c>
      <c r="U8699">
        <v>8</v>
      </c>
    </row>
    <row r="8700" spans="1:21" x14ac:dyDescent="0.3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f t="shared" si="540"/>
        <v>180</v>
      </c>
      <c r="P8700" s="4">
        <f t="shared" si="541"/>
        <v>0</v>
      </c>
      <c r="Q8700" s="4">
        <f t="shared" si="542"/>
        <v>3.888888888888889E-2</v>
      </c>
      <c r="R8700" s="4">
        <f t="shared" si="543"/>
        <v>0.16111111111111112</v>
      </c>
      <c r="S8700">
        <v>0</v>
      </c>
      <c r="T8700">
        <v>7</v>
      </c>
      <c r="U8700">
        <v>29</v>
      </c>
    </row>
    <row r="8701" spans="1:21" x14ac:dyDescent="0.3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f t="shared" si="540"/>
        <v>180</v>
      </c>
      <c r="P8701" s="4">
        <f t="shared" si="541"/>
        <v>5.5555555555555558E-3</v>
      </c>
      <c r="Q8701" s="4">
        <f t="shared" si="542"/>
        <v>5.5555555555555558E-3</v>
      </c>
      <c r="R8701" s="4">
        <f t="shared" si="543"/>
        <v>6.6666666666666666E-2</v>
      </c>
      <c r="S8701">
        <v>1</v>
      </c>
      <c r="T8701">
        <v>1</v>
      </c>
      <c r="U8701">
        <v>12</v>
      </c>
    </row>
    <row r="8702" spans="1:21" x14ac:dyDescent="0.3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f t="shared" si="540"/>
        <v>214</v>
      </c>
      <c r="P8702" s="4">
        <f t="shared" si="541"/>
        <v>4.6728971962616819E-3</v>
      </c>
      <c r="Q8702" s="4">
        <f t="shared" si="542"/>
        <v>7.476635514018691E-2</v>
      </c>
      <c r="R8702" s="4">
        <f t="shared" si="543"/>
        <v>0.2570093457943925</v>
      </c>
      <c r="S8702">
        <v>1</v>
      </c>
      <c r="T8702">
        <v>16</v>
      </c>
      <c r="U8702">
        <v>55</v>
      </c>
    </row>
    <row r="8703" spans="1:21" x14ac:dyDescent="0.3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f t="shared" si="540"/>
        <v>331</v>
      </c>
      <c r="P8703" s="4">
        <f t="shared" si="541"/>
        <v>0</v>
      </c>
      <c r="Q8703" s="4">
        <f t="shared" si="542"/>
        <v>1.5105740181268883E-2</v>
      </c>
      <c r="R8703" s="4">
        <f t="shared" si="543"/>
        <v>6.3444108761329304E-2</v>
      </c>
      <c r="S8703">
        <v>0</v>
      </c>
      <c r="T8703">
        <v>5</v>
      </c>
      <c r="U8703">
        <v>21</v>
      </c>
    </row>
    <row r="8704" spans="1:21" x14ac:dyDescent="0.3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f t="shared" si="540"/>
        <v>180</v>
      </c>
      <c r="P8704" s="4">
        <f t="shared" si="541"/>
        <v>0</v>
      </c>
      <c r="Q8704" s="4">
        <f t="shared" si="542"/>
        <v>0</v>
      </c>
      <c r="R8704" s="4">
        <f t="shared" si="543"/>
        <v>4.4444444444444446E-2</v>
      </c>
      <c r="S8704">
        <v>0</v>
      </c>
      <c r="T8704">
        <v>0</v>
      </c>
      <c r="U8704">
        <v>8</v>
      </c>
    </row>
    <row r="8705" spans="1:21" x14ac:dyDescent="0.3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f t="shared" si="540"/>
        <v>180</v>
      </c>
      <c r="P8705" s="4">
        <f t="shared" si="541"/>
        <v>5.5555555555555558E-3</v>
      </c>
      <c r="Q8705" s="4">
        <f t="shared" si="542"/>
        <v>6.1111111111111109E-2</v>
      </c>
      <c r="R8705" s="4">
        <f t="shared" si="543"/>
        <v>0.22222222222222221</v>
      </c>
      <c r="S8705">
        <v>1</v>
      </c>
      <c r="T8705">
        <v>11</v>
      </c>
      <c r="U8705">
        <v>40</v>
      </c>
    </row>
    <row r="8706" spans="1:21" x14ac:dyDescent="0.3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f t="shared" si="540"/>
        <v>216</v>
      </c>
      <c r="P8706" s="4">
        <f t="shared" si="541"/>
        <v>0</v>
      </c>
      <c r="Q8706" s="4">
        <f t="shared" si="542"/>
        <v>7.8703703703703706E-2</v>
      </c>
      <c r="R8706" s="4">
        <f t="shared" si="543"/>
        <v>0.26851851851851855</v>
      </c>
      <c r="S8706">
        <v>0</v>
      </c>
      <c r="T8706">
        <v>17</v>
      </c>
      <c r="U8706">
        <v>58</v>
      </c>
    </row>
    <row r="8707" spans="1:21" x14ac:dyDescent="0.3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f t="shared" ref="O8707:O8770" si="544">L8707+M8707+N8707</f>
        <v>180</v>
      </c>
      <c r="P8707" s="4">
        <f t="shared" ref="P8707:P8770" si="545">S8707/O8707</f>
        <v>0</v>
      </c>
      <c r="Q8707" s="4">
        <f t="shared" ref="Q8707:Q8770" si="546">T8707/O8707</f>
        <v>6.1111111111111109E-2</v>
      </c>
      <c r="R8707" s="4">
        <f t="shared" ref="R8707:R8770" si="547">U8707/O8707</f>
        <v>0.22777777777777777</v>
      </c>
      <c r="S8707">
        <v>0</v>
      </c>
      <c r="T8707">
        <v>11</v>
      </c>
      <c r="U8707">
        <v>41</v>
      </c>
    </row>
    <row r="8708" spans="1:21" x14ac:dyDescent="0.3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f t="shared" si="544"/>
        <v>204</v>
      </c>
      <c r="P8708" s="4">
        <f t="shared" si="545"/>
        <v>0</v>
      </c>
      <c r="Q8708" s="4">
        <f t="shared" si="546"/>
        <v>4.4117647058823532E-2</v>
      </c>
      <c r="R8708" s="4">
        <f t="shared" si="547"/>
        <v>0.16176470588235295</v>
      </c>
      <c r="S8708">
        <v>0</v>
      </c>
      <c r="T8708">
        <v>9</v>
      </c>
      <c r="U8708">
        <v>33</v>
      </c>
    </row>
    <row r="8709" spans="1:21" x14ac:dyDescent="0.3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f t="shared" si="544"/>
        <v>256</v>
      </c>
      <c r="P8709" s="4">
        <f t="shared" si="545"/>
        <v>3.90625E-3</v>
      </c>
      <c r="Q8709" s="4">
        <f t="shared" si="546"/>
        <v>3.90625E-2</v>
      </c>
      <c r="R8709" s="4">
        <f t="shared" si="547"/>
        <v>0.14453125</v>
      </c>
      <c r="S8709">
        <v>1</v>
      </c>
      <c r="T8709">
        <v>10</v>
      </c>
      <c r="U8709">
        <v>37</v>
      </c>
    </row>
    <row r="8710" spans="1:21" x14ac:dyDescent="0.3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f t="shared" si="544"/>
        <v>180</v>
      </c>
      <c r="P8710" s="4">
        <f t="shared" si="545"/>
        <v>0</v>
      </c>
      <c r="Q8710" s="4">
        <f t="shared" si="546"/>
        <v>8.8888888888888892E-2</v>
      </c>
      <c r="R8710" s="4">
        <f t="shared" si="547"/>
        <v>0.28888888888888886</v>
      </c>
      <c r="S8710">
        <v>0</v>
      </c>
      <c r="T8710">
        <v>16</v>
      </c>
      <c r="U8710">
        <v>52</v>
      </c>
    </row>
    <row r="8711" spans="1:21" x14ac:dyDescent="0.3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f t="shared" si="544"/>
        <v>235</v>
      </c>
      <c r="P8711" s="4">
        <f t="shared" si="545"/>
        <v>4.2553191489361703E-3</v>
      </c>
      <c r="Q8711" s="4">
        <f t="shared" si="546"/>
        <v>1.276595744680851E-2</v>
      </c>
      <c r="R8711" s="4">
        <f t="shared" si="547"/>
        <v>7.2340425531914887E-2</v>
      </c>
      <c r="S8711">
        <v>1</v>
      </c>
      <c r="T8711">
        <v>3</v>
      </c>
      <c r="U8711">
        <v>17</v>
      </c>
    </row>
    <row r="8712" spans="1:21" x14ac:dyDescent="0.3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f t="shared" si="544"/>
        <v>180</v>
      </c>
      <c r="P8712" s="4">
        <f t="shared" si="545"/>
        <v>5.5555555555555558E-3</v>
      </c>
      <c r="Q8712" s="4">
        <f t="shared" si="546"/>
        <v>3.888888888888889E-2</v>
      </c>
      <c r="R8712" s="4">
        <f t="shared" si="547"/>
        <v>0.16111111111111112</v>
      </c>
      <c r="S8712">
        <v>1</v>
      </c>
      <c r="T8712">
        <v>7</v>
      </c>
      <c r="U8712">
        <v>29</v>
      </c>
    </row>
    <row r="8713" spans="1:21" x14ac:dyDescent="0.3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f t="shared" si="544"/>
        <v>331</v>
      </c>
      <c r="P8713" s="4">
        <f t="shared" si="545"/>
        <v>6.0422960725075529E-3</v>
      </c>
      <c r="Q8713" s="4">
        <f t="shared" si="546"/>
        <v>1.5105740181268883E-2</v>
      </c>
      <c r="R8713" s="4">
        <f t="shared" si="547"/>
        <v>6.9486404833836862E-2</v>
      </c>
      <c r="S8713">
        <v>2</v>
      </c>
      <c r="T8713">
        <v>5</v>
      </c>
      <c r="U8713">
        <v>23</v>
      </c>
    </row>
    <row r="8714" spans="1:21" x14ac:dyDescent="0.3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f t="shared" si="544"/>
        <v>235</v>
      </c>
      <c r="P8714" s="4">
        <f t="shared" si="545"/>
        <v>0</v>
      </c>
      <c r="Q8714" s="4">
        <f t="shared" si="546"/>
        <v>4.2553191489361703E-3</v>
      </c>
      <c r="R8714" s="4">
        <f t="shared" si="547"/>
        <v>5.106382978723404E-2</v>
      </c>
      <c r="S8714">
        <v>0</v>
      </c>
      <c r="T8714">
        <v>1</v>
      </c>
      <c r="U8714">
        <v>12</v>
      </c>
    </row>
    <row r="8715" spans="1:21" x14ac:dyDescent="0.3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f t="shared" si="544"/>
        <v>180</v>
      </c>
      <c r="P8715" s="4">
        <f t="shared" si="545"/>
        <v>5.5555555555555558E-3</v>
      </c>
      <c r="Q8715" s="4">
        <f t="shared" si="546"/>
        <v>3.3333333333333333E-2</v>
      </c>
      <c r="R8715" s="4">
        <f t="shared" si="547"/>
        <v>0.1388888888888889</v>
      </c>
      <c r="S8715">
        <v>1</v>
      </c>
      <c r="T8715">
        <v>6</v>
      </c>
      <c r="U8715">
        <v>25</v>
      </c>
    </row>
    <row r="8716" spans="1:21" x14ac:dyDescent="0.3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f t="shared" si="544"/>
        <v>336</v>
      </c>
      <c r="P8716" s="4">
        <f t="shared" si="545"/>
        <v>0</v>
      </c>
      <c r="Q8716" s="4">
        <f t="shared" si="546"/>
        <v>4.1666666666666664E-2</v>
      </c>
      <c r="R8716" s="4">
        <f t="shared" si="547"/>
        <v>0.14285714285714285</v>
      </c>
      <c r="S8716">
        <v>0</v>
      </c>
      <c r="T8716">
        <v>14</v>
      </c>
      <c r="U8716">
        <v>48</v>
      </c>
    </row>
    <row r="8717" spans="1:21" x14ac:dyDescent="0.3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f t="shared" si="544"/>
        <v>180</v>
      </c>
      <c r="P8717" s="4">
        <f t="shared" si="545"/>
        <v>0</v>
      </c>
      <c r="Q8717" s="4">
        <f t="shared" si="546"/>
        <v>6.1111111111111109E-2</v>
      </c>
      <c r="R8717" s="4">
        <f t="shared" si="547"/>
        <v>0.21666666666666667</v>
      </c>
      <c r="S8717">
        <v>0</v>
      </c>
      <c r="T8717">
        <v>11</v>
      </c>
      <c r="U8717">
        <v>39</v>
      </c>
    </row>
    <row r="8718" spans="1:21" x14ac:dyDescent="0.3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f t="shared" si="544"/>
        <v>180</v>
      </c>
      <c r="P8718" s="4">
        <f t="shared" si="545"/>
        <v>0</v>
      </c>
      <c r="Q8718" s="4">
        <f t="shared" si="546"/>
        <v>6.1111111111111109E-2</v>
      </c>
      <c r="R8718" s="4">
        <f t="shared" si="547"/>
        <v>0.22222222222222221</v>
      </c>
      <c r="S8718">
        <v>0</v>
      </c>
      <c r="T8718">
        <v>11</v>
      </c>
      <c r="U8718">
        <v>40</v>
      </c>
    </row>
    <row r="8719" spans="1:21" x14ac:dyDescent="0.3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f t="shared" si="544"/>
        <v>272</v>
      </c>
      <c r="P8719" s="4">
        <f t="shared" si="545"/>
        <v>0</v>
      </c>
      <c r="Q8719" s="4">
        <f t="shared" si="546"/>
        <v>3.3088235294117647E-2</v>
      </c>
      <c r="R8719" s="4">
        <f t="shared" si="547"/>
        <v>0.12132352941176471</v>
      </c>
      <c r="S8719">
        <v>0</v>
      </c>
      <c r="T8719">
        <v>9</v>
      </c>
      <c r="U8719">
        <v>33</v>
      </c>
    </row>
    <row r="8720" spans="1:21" x14ac:dyDescent="0.3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f t="shared" si="544"/>
        <v>214</v>
      </c>
      <c r="P8720" s="4">
        <f t="shared" si="545"/>
        <v>4.6728971962616819E-3</v>
      </c>
      <c r="Q8720" s="4">
        <f t="shared" si="546"/>
        <v>5.1401869158878503E-2</v>
      </c>
      <c r="R8720" s="4">
        <f t="shared" si="547"/>
        <v>0.17757009345794392</v>
      </c>
      <c r="S8720">
        <v>1</v>
      </c>
      <c r="T8720">
        <v>11</v>
      </c>
      <c r="U8720">
        <v>38</v>
      </c>
    </row>
    <row r="8721" spans="1:21" x14ac:dyDescent="0.3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f t="shared" si="544"/>
        <v>180</v>
      </c>
      <c r="P8721" s="4">
        <f t="shared" si="545"/>
        <v>0</v>
      </c>
      <c r="Q8721" s="4">
        <f t="shared" si="546"/>
        <v>1.6666666666666666E-2</v>
      </c>
      <c r="R8721" s="4">
        <f t="shared" si="547"/>
        <v>0.1</v>
      </c>
      <c r="S8721">
        <v>0</v>
      </c>
      <c r="T8721">
        <v>3</v>
      </c>
      <c r="U8721">
        <v>18</v>
      </c>
    </row>
    <row r="8722" spans="1:21" x14ac:dyDescent="0.3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f t="shared" si="544"/>
        <v>214</v>
      </c>
      <c r="P8722" s="4">
        <f t="shared" si="545"/>
        <v>0</v>
      </c>
      <c r="Q8722" s="4">
        <f t="shared" si="546"/>
        <v>2.8037383177570093E-2</v>
      </c>
      <c r="R8722" s="4">
        <f t="shared" si="547"/>
        <v>0.11682242990654206</v>
      </c>
      <c r="S8722">
        <v>0</v>
      </c>
      <c r="T8722">
        <v>6</v>
      </c>
      <c r="U8722">
        <v>25</v>
      </c>
    </row>
    <row r="8723" spans="1:21" x14ac:dyDescent="0.3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f t="shared" si="544"/>
        <v>180</v>
      </c>
      <c r="P8723" s="4">
        <f t="shared" si="545"/>
        <v>0</v>
      </c>
      <c r="Q8723" s="4">
        <f t="shared" si="546"/>
        <v>0.05</v>
      </c>
      <c r="R8723" s="4">
        <f t="shared" si="547"/>
        <v>0.18333333333333332</v>
      </c>
      <c r="S8723">
        <v>0</v>
      </c>
      <c r="T8723">
        <v>9</v>
      </c>
      <c r="U8723">
        <v>33</v>
      </c>
    </row>
    <row r="8724" spans="1:21" x14ac:dyDescent="0.3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f t="shared" si="544"/>
        <v>256</v>
      </c>
      <c r="P8724" s="4">
        <f t="shared" si="545"/>
        <v>3.90625E-3</v>
      </c>
      <c r="Q8724" s="4">
        <f t="shared" si="546"/>
        <v>3.515625E-2</v>
      </c>
      <c r="R8724" s="4">
        <f t="shared" si="547"/>
        <v>0.13671875</v>
      </c>
      <c r="S8724">
        <v>1</v>
      </c>
      <c r="T8724">
        <v>9</v>
      </c>
      <c r="U8724">
        <v>35</v>
      </c>
    </row>
    <row r="8725" spans="1:21" x14ac:dyDescent="0.3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f t="shared" si="544"/>
        <v>180</v>
      </c>
      <c r="P8725" s="4">
        <f t="shared" si="545"/>
        <v>0</v>
      </c>
      <c r="Q8725" s="4">
        <f t="shared" si="546"/>
        <v>5.5555555555555552E-2</v>
      </c>
      <c r="R8725" s="4">
        <f t="shared" si="547"/>
        <v>0.19444444444444445</v>
      </c>
      <c r="S8725">
        <v>0</v>
      </c>
      <c r="T8725">
        <v>10</v>
      </c>
      <c r="U8725">
        <v>35</v>
      </c>
    </row>
    <row r="8726" spans="1:21" x14ac:dyDescent="0.3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f t="shared" si="544"/>
        <v>204</v>
      </c>
      <c r="P8726" s="4">
        <f t="shared" si="545"/>
        <v>4.9019607843137254E-3</v>
      </c>
      <c r="Q8726" s="4">
        <f t="shared" si="546"/>
        <v>3.4313725490196081E-2</v>
      </c>
      <c r="R8726" s="4">
        <f t="shared" si="547"/>
        <v>0.13725490196078433</v>
      </c>
      <c r="S8726">
        <v>1</v>
      </c>
      <c r="T8726">
        <v>7</v>
      </c>
      <c r="U8726">
        <v>28</v>
      </c>
    </row>
    <row r="8727" spans="1:21" x14ac:dyDescent="0.3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f t="shared" si="544"/>
        <v>180</v>
      </c>
      <c r="P8727" s="4">
        <f t="shared" si="545"/>
        <v>5.5555555555555558E-3</v>
      </c>
      <c r="Q8727" s="4">
        <f t="shared" si="546"/>
        <v>3.3333333333333333E-2</v>
      </c>
      <c r="R8727" s="4">
        <f t="shared" si="547"/>
        <v>0.13333333333333333</v>
      </c>
      <c r="S8727">
        <v>1</v>
      </c>
      <c r="T8727">
        <v>6</v>
      </c>
      <c r="U8727">
        <v>24</v>
      </c>
    </row>
    <row r="8728" spans="1:21" x14ac:dyDescent="0.3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f t="shared" si="544"/>
        <v>469</v>
      </c>
      <c r="P8728" s="4">
        <f t="shared" si="545"/>
        <v>2.1321961620469083E-3</v>
      </c>
      <c r="Q8728" s="4">
        <f t="shared" si="546"/>
        <v>5.3304904051172705E-2</v>
      </c>
      <c r="R8728" s="4">
        <f t="shared" si="547"/>
        <v>0.17057569296375266</v>
      </c>
      <c r="S8728">
        <v>1</v>
      </c>
      <c r="T8728">
        <v>25</v>
      </c>
      <c r="U8728">
        <v>80</v>
      </c>
    </row>
    <row r="8729" spans="1:21" x14ac:dyDescent="0.3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f t="shared" si="544"/>
        <v>180</v>
      </c>
      <c r="P8729" s="4">
        <f t="shared" si="545"/>
        <v>0</v>
      </c>
      <c r="Q8729" s="4">
        <f t="shared" si="546"/>
        <v>7.2222222222222215E-2</v>
      </c>
      <c r="R8729" s="4">
        <f t="shared" si="547"/>
        <v>0.24444444444444444</v>
      </c>
      <c r="S8729">
        <v>0</v>
      </c>
      <c r="T8729">
        <v>13</v>
      </c>
      <c r="U8729">
        <v>44</v>
      </c>
    </row>
    <row r="8730" spans="1:21" x14ac:dyDescent="0.3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f t="shared" si="544"/>
        <v>336</v>
      </c>
      <c r="P8730" s="4">
        <f t="shared" si="545"/>
        <v>0</v>
      </c>
      <c r="Q8730" s="4">
        <f t="shared" si="546"/>
        <v>2.976190476190476E-2</v>
      </c>
      <c r="R8730" s="4">
        <f t="shared" si="547"/>
        <v>0.11011904761904762</v>
      </c>
      <c r="S8730">
        <v>0</v>
      </c>
      <c r="T8730">
        <v>10</v>
      </c>
      <c r="U8730">
        <v>37</v>
      </c>
    </row>
    <row r="8731" spans="1:21" x14ac:dyDescent="0.3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f t="shared" si="544"/>
        <v>180</v>
      </c>
      <c r="P8731" s="4">
        <f t="shared" si="545"/>
        <v>0</v>
      </c>
      <c r="Q8731" s="4">
        <f t="shared" si="546"/>
        <v>3.3333333333333333E-2</v>
      </c>
      <c r="R8731" s="4">
        <f t="shared" si="547"/>
        <v>0.15</v>
      </c>
      <c r="S8731">
        <v>0</v>
      </c>
      <c r="T8731">
        <v>6</v>
      </c>
      <c r="U8731">
        <v>27</v>
      </c>
    </row>
    <row r="8732" spans="1:21" x14ac:dyDescent="0.3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f t="shared" si="544"/>
        <v>331</v>
      </c>
      <c r="P8732" s="4">
        <f t="shared" si="545"/>
        <v>3.0211480362537764E-3</v>
      </c>
      <c r="Q8732" s="4">
        <f t="shared" si="546"/>
        <v>1.5105740181268883E-2</v>
      </c>
      <c r="R8732" s="4">
        <f t="shared" si="547"/>
        <v>6.9486404833836862E-2</v>
      </c>
      <c r="S8732">
        <v>1</v>
      </c>
      <c r="T8732">
        <v>5</v>
      </c>
      <c r="U8732">
        <v>23</v>
      </c>
    </row>
    <row r="8733" spans="1:21" x14ac:dyDescent="0.3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f t="shared" si="544"/>
        <v>214</v>
      </c>
      <c r="P8733" s="4">
        <f t="shared" si="545"/>
        <v>4.6728971962616819E-3</v>
      </c>
      <c r="Q8733" s="4">
        <f t="shared" si="546"/>
        <v>3.2710280373831772E-2</v>
      </c>
      <c r="R8733" s="4">
        <f t="shared" si="547"/>
        <v>0.13084112149532709</v>
      </c>
      <c r="S8733">
        <v>1</v>
      </c>
      <c r="T8733">
        <v>7</v>
      </c>
      <c r="U8733">
        <v>28</v>
      </c>
    </row>
    <row r="8734" spans="1:21" x14ac:dyDescent="0.3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f t="shared" si="544"/>
        <v>180</v>
      </c>
      <c r="P8734" s="4">
        <f t="shared" si="545"/>
        <v>0</v>
      </c>
      <c r="Q8734" s="4">
        <f t="shared" si="546"/>
        <v>0.05</v>
      </c>
      <c r="R8734" s="4">
        <f t="shared" si="547"/>
        <v>0.19444444444444445</v>
      </c>
      <c r="S8734">
        <v>0</v>
      </c>
      <c r="T8734">
        <v>9</v>
      </c>
      <c r="U8734">
        <v>35</v>
      </c>
    </row>
    <row r="8735" spans="1:21" x14ac:dyDescent="0.3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f t="shared" si="544"/>
        <v>180</v>
      </c>
      <c r="P8735" s="4">
        <f t="shared" si="545"/>
        <v>5.5555555555555558E-3</v>
      </c>
      <c r="Q8735" s="4">
        <f t="shared" si="546"/>
        <v>0</v>
      </c>
      <c r="R8735" s="4">
        <f t="shared" si="547"/>
        <v>5.5555555555555558E-3</v>
      </c>
      <c r="S8735">
        <v>1</v>
      </c>
      <c r="T8735">
        <v>0</v>
      </c>
      <c r="U8735">
        <v>1</v>
      </c>
    </row>
    <row r="8736" spans="1:21" x14ac:dyDescent="0.3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f t="shared" si="544"/>
        <v>332</v>
      </c>
      <c r="P8736" s="4">
        <f t="shared" si="545"/>
        <v>0</v>
      </c>
      <c r="Q8736" s="4">
        <f t="shared" si="546"/>
        <v>0</v>
      </c>
      <c r="R8736" s="4">
        <f t="shared" si="547"/>
        <v>1.8072289156626505E-2</v>
      </c>
      <c r="S8736">
        <v>0</v>
      </c>
      <c r="T8736">
        <v>0</v>
      </c>
      <c r="U8736">
        <v>6</v>
      </c>
    </row>
    <row r="8737" spans="1:21" x14ac:dyDescent="0.3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f t="shared" si="544"/>
        <v>332</v>
      </c>
      <c r="P8737" s="4">
        <f t="shared" si="545"/>
        <v>0</v>
      </c>
      <c r="Q8737" s="4">
        <f t="shared" si="546"/>
        <v>1.2048192771084338E-2</v>
      </c>
      <c r="R8737" s="4">
        <f t="shared" si="547"/>
        <v>6.0240963855421686E-2</v>
      </c>
      <c r="S8737">
        <v>0</v>
      </c>
      <c r="T8737">
        <v>4</v>
      </c>
      <c r="U8737">
        <v>20</v>
      </c>
    </row>
    <row r="8738" spans="1:21" x14ac:dyDescent="0.3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f t="shared" si="544"/>
        <v>469</v>
      </c>
      <c r="P8738" s="4">
        <f t="shared" si="545"/>
        <v>0</v>
      </c>
      <c r="Q8738" s="4">
        <f t="shared" si="546"/>
        <v>1.9189765458422176E-2</v>
      </c>
      <c r="R8738" s="4">
        <f t="shared" si="547"/>
        <v>7.2494669509594878E-2</v>
      </c>
      <c r="S8738">
        <v>0</v>
      </c>
      <c r="T8738">
        <v>9</v>
      </c>
      <c r="U8738">
        <v>34</v>
      </c>
    </row>
    <row r="8739" spans="1:21" x14ac:dyDescent="0.3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f t="shared" si="544"/>
        <v>235</v>
      </c>
      <c r="P8739" s="4">
        <f t="shared" si="545"/>
        <v>1.276595744680851E-2</v>
      </c>
      <c r="Q8739" s="4">
        <f t="shared" si="546"/>
        <v>2.553191489361702E-2</v>
      </c>
      <c r="R8739" s="4">
        <f t="shared" si="547"/>
        <v>0.1148936170212766</v>
      </c>
      <c r="S8739">
        <v>3</v>
      </c>
      <c r="T8739">
        <v>6</v>
      </c>
      <c r="U8739">
        <v>27</v>
      </c>
    </row>
    <row r="8740" spans="1:21" x14ac:dyDescent="0.3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f t="shared" si="544"/>
        <v>180</v>
      </c>
      <c r="P8740" s="4">
        <f t="shared" si="545"/>
        <v>5.5555555555555558E-3</v>
      </c>
      <c r="Q8740" s="4">
        <f t="shared" si="546"/>
        <v>8.8888888888888892E-2</v>
      </c>
      <c r="R8740" s="4">
        <f t="shared" si="547"/>
        <v>0.29444444444444445</v>
      </c>
      <c r="S8740">
        <v>1</v>
      </c>
      <c r="T8740">
        <v>16</v>
      </c>
      <c r="U8740">
        <v>53</v>
      </c>
    </row>
    <row r="8741" spans="1:21" x14ac:dyDescent="0.3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f t="shared" si="544"/>
        <v>180</v>
      </c>
      <c r="P8741" s="4">
        <f t="shared" si="545"/>
        <v>5.5555555555555558E-3</v>
      </c>
      <c r="Q8741" s="4">
        <f t="shared" si="546"/>
        <v>0</v>
      </c>
      <c r="R8741" s="4">
        <f t="shared" si="547"/>
        <v>3.888888888888889E-2</v>
      </c>
      <c r="S8741">
        <v>1</v>
      </c>
      <c r="T8741">
        <v>0</v>
      </c>
      <c r="U8741">
        <v>7</v>
      </c>
    </row>
    <row r="8742" spans="1:21" x14ac:dyDescent="0.3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f t="shared" si="544"/>
        <v>180</v>
      </c>
      <c r="P8742" s="4">
        <f t="shared" si="545"/>
        <v>1.1111111111111112E-2</v>
      </c>
      <c r="Q8742" s="4">
        <f t="shared" si="546"/>
        <v>2.2222222222222223E-2</v>
      </c>
      <c r="R8742" s="4">
        <f t="shared" si="547"/>
        <v>0.10555555555555556</v>
      </c>
      <c r="S8742">
        <v>2</v>
      </c>
      <c r="T8742">
        <v>4</v>
      </c>
      <c r="U8742">
        <v>19</v>
      </c>
    </row>
    <row r="8743" spans="1:21" x14ac:dyDescent="0.3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f t="shared" si="544"/>
        <v>180</v>
      </c>
      <c r="P8743" s="4">
        <f t="shared" si="545"/>
        <v>0</v>
      </c>
      <c r="Q8743" s="4">
        <f t="shared" si="546"/>
        <v>8.8888888888888892E-2</v>
      </c>
      <c r="R8743" s="4">
        <f t="shared" si="547"/>
        <v>0.3</v>
      </c>
      <c r="S8743">
        <v>0</v>
      </c>
      <c r="T8743">
        <v>16</v>
      </c>
      <c r="U8743">
        <v>54</v>
      </c>
    </row>
    <row r="8744" spans="1:21" x14ac:dyDescent="0.3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f t="shared" si="544"/>
        <v>180</v>
      </c>
      <c r="P8744" s="4">
        <f t="shared" si="545"/>
        <v>1.1111111111111112E-2</v>
      </c>
      <c r="Q8744" s="4">
        <f t="shared" si="546"/>
        <v>4.4444444444444446E-2</v>
      </c>
      <c r="R8744" s="4">
        <f t="shared" si="547"/>
        <v>0.17777777777777778</v>
      </c>
      <c r="S8744">
        <v>2</v>
      </c>
      <c r="T8744">
        <v>8</v>
      </c>
      <c r="U8744">
        <v>32</v>
      </c>
    </row>
    <row r="8745" spans="1:21" x14ac:dyDescent="0.3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f t="shared" si="544"/>
        <v>180</v>
      </c>
      <c r="P8745" s="4">
        <f t="shared" si="545"/>
        <v>0</v>
      </c>
      <c r="Q8745" s="4">
        <f t="shared" si="546"/>
        <v>7.2222222222222215E-2</v>
      </c>
      <c r="R8745" s="4">
        <f t="shared" si="547"/>
        <v>0.24444444444444444</v>
      </c>
      <c r="S8745">
        <v>0</v>
      </c>
      <c r="T8745">
        <v>13</v>
      </c>
      <c r="U8745">
        <v>44</v>
      </c>
    </row>
    <row r="8746" spans="1:21" x14ac:dyDescent="0.3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f t="shared" si="544"/>
        <v>214</v>
      </c>
      <c r="P8746" s="4">
        <f t="shared" si="545"/>
        <v>4.6728971962616819E-3</v>
      </c>
      <c r="Q8746" s="4">
        <f t="shared" si="546"/>
        <v>8.8785046728971959E-2</v>
      </c>
      <c r="R8746" s="4">
        <f t="shared" si="547"/>
        <v>0.28971962616822428</v>
      </c>
      <c r="S8746">
        <v>1</v>
      </c>
      <c r="T8746">
        <v>19</v>
      </c>
      <c r="U8746">
        <v>62</v>
      </c>
    </row>
    <row r="8747" spans="1:21" x14ac:dyDescent="0.3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f t="shared" si="544"/>
        <v>180</v>
      </c>
      <c r="P8747" s="4">
        <f t="shared" si="545"/>
        <v>5.5555555555555558E-3</v>
      </c>
      <c r="Q8747" s="4">
        <f t="shared" si="546"/>
        <v>2.2222222222222223E-2</v>
      </c>
      <c r="R8747" s="4">
        <f t="shared" si="547"/>
        <v>0.10555555555555556</v>
      </c>
      <c r="S8747">
        <v>1</v>
      </c>
      <c r="T8747">
        <v>4</v>
      </c>
      <c r="U8747">
        <v>19</v>
      </c>
    </row>
    <row r="8748" spans="1:21" x14ac:dyDescent="0.3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f t="shared" si="544"/>
        <v>180</v>
      </c>
      <c r="P8748" s="4">
        <f t="shared" si="545"/>
        <v>0</v>
      </c>
      <c r="Q8748" s="4">
        <f t="shared" si="546"/>
        <v>3.888888888888889E-2</v>
      </c>
      <c r="R8748" s="4">
        <f t="shared" si="547"/>
        <v>0.16111111111111112</v>
      </c>
      <c r="S8748">
        <v>0</v>
      </c>
      <c r="T8748">
        <v>7</v>
      </c>
      <c r="U8748">
        <v>29</v>
      </c>
    </row>
    <row r="8749" spans="1:21" x14ac:dyDescent="0.3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f t="shared" si="544"/>
        <v>180</v>
      </c>
      <c r="P8749" s="4">
        <f t="shared" si="545"/>
        <v>0</v>
      </c>
      <c r="Q8749" s="4">
        <f t="shared" si="546"/>
        <v>3.3333333333333333E-2</v>
      </c>
      <c r="R8749" s="4">
        <f t="shared" si="547"/>
        <v>0.14444444444444443</v>
      </c>
      <c r="S8749">
        <v>0</v>
      </c>
      <c r="T8749">
        <v>6</v>
      </c>
      <c r="U8749">
        <v>26</v>
      </c>
    </row>
    <row r="8750" spans="1:21" x14ac:dyDescent="0.3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f t="shared" si="544"/>
        <v>180</v>
      </c>
      <c r="P8750" s="4">
        <f t="shared" si="545"/>
        <v>0</v>
      </c>
      <c r="Q8750" s="4">
        <f t="shared" si="546"/>
        <v>0</v>
      </c>
      <c r="R8750" s="4">
        <f t="shared" si="547"/>
        <v>0</v>
      </c>
      <c r="S8750">
        <v>0</v>
      </c>
      <c r="T8750">
        <v>0</v>
      </c>
      <c r="U8750">
        <v>0</v>
      </c>
    </row>
    <row r="8751" spans="1:21" x14ac:dyDescent="0.3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f t="shared" si="544"/>
        <v>469</v>
      </c>
      <c r="P8751" s="4">
        <f t="shared" si="545"/>
        <v>1.0660980810234541E-2</v>
      </c>
      <c r="Q8751" s="4">
        <f t="shared" si="546"/>
        <v>1.279317697228145E-2</v>
      </c>
      <c r="R8751" s="4">
        <f t="shared" si="547"/>
        <v>5.3304904051172705E-2</v>
      </c>
      <c r="S8751">
        <v>5</v>
      </c>
      <c r="T8751">
        <v>6</v>
      </c>
      <c r="U8751">
        <v>25</v>
      </c>
    </row>
    <row r="8752" spans="1:21" x14ac:dyDescent="0.3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f t="shared" si="544"/>
        <v>256</v>
      </c>
      <c r="P8752" s="4">
        <f t="shared" si="545"/>
        <v>0</v>
      </c>
      <c r="Q8752" s="4">
        <f t="shared" si="546"/>
        <v>5.078125E-2</v>
      </c>
      <c r="R8752" s="4">
        <f t="shared" si="547"/>
        <v>0.171875</v>
      </c>
      <c r="S8752">
        <v>0</v>
      </c>
      <c r="T8752">
        <v>13</v>
      </c>
      <c r="U8752">
        <v>44</v>
      </c>
    </row>
    <row r="8753" spans="1:21" x14ac:dyDescent="0.3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f t="shared" si="544"/>
        <v>272</v>
      </c>
      <c r="P8753" s="4">
        <f t="shared" si="545"/>
        <v>0</v>
      </c>
      <c r="Q8753" s="4">
        <f t="shared" si="546"/>
        <v>4.0441176470588237E-2</v>
      </c>
      <c r="R8753" s="4">
        <f t="shared" si="547"/>
        <v>0.14338235294117646</v>
      </c>
      <c r="S8753">
        <v>0</v>
      </c>
      <c r="T8753">
        <v>11</v>
      </c>
      <c r="U8753">
        <v>39</v>
      </c>
    </row>
    <row r="8754" spans="1:21" x14ac:dyDescent="0.3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f t="shared" si="544"/>
        <v>332</v>
      </c>
      <c r="P8754" s="4">
        <f t="shared" si="545"/>
        <v>3.0120481927710845E-3</v>
      </c>
      <c r="Q8754" s="4">
        <f t="shared" si="546"/>
        <v>3.313253012048193E-2</v>
      </c>
      <c r="R8754" s="4">
        <f t="shared" si="547"/>
        <v>0.12048192771084337</v>
      </c>
      <c r="S8754">
        <v>1</v>
      </c>
      <c r="T8754">
        <v>11</v>
      </c>
      <c r="U8754">
        <v>40</v>
      </c>
    </row>
    <row r="8755" spans="1:21" x14ac:dyDescent="0.3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f t="shared" si="544"/>
        <v>180</v>
      </c>
      <c r="P8755" s="4">
        <f t="shared" si="545"/>
        <v>0</v>
      </c>
      <c r="Q8755" s="4">
        <f t="shared" si="546"/>
        <v>3.3333333333333333E-2</v>
      </c>
      <c r="R8755" s="4">
        <f t="shared" si="547"/>
        <v>0.13333333333333333</v>
      </c>
      <c r="S8755">
        <v>0</v>
      </c>
      <c r="T8755">
        <v>6</v>
      </c>
      <c r="U8755">
        <v>24</v>
      </c>
    </row>
    <row r="8756" spans="1:21" x14ac:dyDescent="0.3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f t="shared" si="544"/>
        <v>180</v>
      </c>
      <c r="P8756" s="4">
        <f t="shared" si="545"/>
        <v>0</v>
      </c>
      <c r="Q8756" s="4">
        <f t="shared" si="546"/>
        <v>2.2222222222222223E-2</v>
      </c>
      <c r="R8756" s="4">
        <f t="shared" si="547"/>
        <v>0.1111111111111111</v>
      </c>
      <c r="S8756">
        <v>0</v>
      </c>
      <c r="T8756">
        <v>4</v>
      </c>
      <c r="U8756">
        <v>20</v>
      </c>
    </row>
    <row r="8757" spans="1:21" x14ac:dyDescent="0.3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f t="shared" si="544"/>
        <v>332</v>
      </c>
      <c r="P8757" s="4">
        <f t="shared" si="545"/>
        <v>0</v>
      </c>
      <c r="Q8757" s="4">
        <f t="shared" si="546"/>
        <v>4.5180722891566265E-2</v>
      </c>
      <c r="R8757" s="4">
        <f t="shared" si="547"/>
        <v>0.15060240963855423</v>
      </c>
      <c r="S8757">
        <v>0</v>
      </c>
      <c r="T8757">
        <v>15</v>
      </c>
      <c r="U8757">
        <v>50</v>
      </c>
    </row>
    <row r="8758" spans="1:21" x14ac:dyDescent="0.3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f t="shared" si="544"/>
        <v>256</v>
      </c>
      <c r="P8758" s="4">
        <f t="shared" si="545"/>
        <v>0</v>
      </c>
      <c r="Q8758" s="4">
        <f t="shared" si="546"/>
        <v>1.953125E-2</v>
      </c>
      <c r="R8758" s="4">
        <f t="shared" si="547"/>
        <v>8.984375E-2</v>
      </c>
      <c r="S8758">
        <v>0</v>
      </c>
      <c r="T8758">
        <v>5</v>
      </c>
      <c r="U8758">
        <v>23</v>
      </c>
    </row>
    <row r="8759" spans="1:21" x14ac:dyDescent="0.3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f t="shared" si="544"/>
        <v>180</v>
      </c>
      <c r="P8759" s="4">
        <f t="shared" si="545"/>
        <v>5.5555555555555558E-3</v>
      </c>
      <c r="Q8759" s="4">
        <f t="shared" si="546"/>
        <v>0.05</v>
      </c>
      <c r="R8759" s="4">
        <f t="shared" si="547"/>
        <v>0.19444444444444445</v>
      </c>
      <c r="S8759">
        <v>1</v>
      </c>
      <c r="T8759">
        <v>9</v>
      </c>
      <c r="U8759">
        <v>35</v>
      </c>
    </row>
    <row r="8760" spans="1:21" x14ac:dyDescent="0.3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f t="shared" si="544"/>
        <v>256</v>
      </c>
      <c r="P8760" s="4">
        <f t="shared" si="545"/>
        <v>0</v>
      </c>
      <c r="Q8760" s="4">
        <f t="shared" si="546"/>
        <v>3.515625E-2</v>
      </c>
      <c r="R8760" s="4">
        <f t="shared" si="547"/>
        <v>0.12890625</v>
      </c>
      <c r="S8760">
        <v>0</v>
      </c>
      <c r="T8760">
        <v>9</v>
      </c>
      <c r="U8760">
        <v>33</v>
      </c>
    </row>
    <row r="8761" spans="1:21" x14ac:dyDescent="0.3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f t="shared" si="544"/>
        <v>180</v>
      </c>
      <c r="P8761" s="4">
        <f t="shared" si="545"/>
        <v>0</v>
      </c>
      <c r="Q8761" s="4">
        <f t="shared" si="546"/>
        <v>8.8888888888888892E-2</v>
      </c>
      <c r="R8761" s="4">
        <f t="shared" si="547"/>
        <v>0.29444444444444445</v>
      </c>
      <c r="S8761">
        <v>0</v>
      </c>
      <c r="T8761">
        <v>16</v>
      </c>
      <c r="U8761">
        <v>53</v>
      </c>
    </row>
    <row r="8762" spans="1:21" x14ac:dyDescent="0.3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f t="shared" si="544"/>
        <v>180</v>
      </c>
      <c r="P8762" s="4">
        <f t="shared" si="545"/>
        <v>0</v>
      </c>
      <c r="Q8762" s="4">
        <f t="shared" si="546"/>
        <v>7.2222222222222215E-2</v>
      </c>
      <c r="R8762" s="4">
        <f t="shared" si="547"/>
        <v>0.25</v>
      </c>
      <c r="S8762">
        <v>0</v>
      </c>
      <c r="T8762">
        <v>13</v>
      </c>
      <c r="U8762">
        <v>45</v>
      </c>
    </row>
    <row r="8763" spans="1:21" x14ac:dyDescent="0.3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f t="shared" si="544"/>
        <v>180</v>
      </c>
      <c r="P8763" s="4">
        <f t="shared" si="545"/>
        <v>0</v>
      </c>
      <c r="Q8763" s="4">
        <f t="shared" si="546"/>
        <v>5.5555555555555558E-3</v>
      </c>
      <c r="R8763" s="4">
        <f t="shared" si="547"/>
        <v>5.5555555555555552E-2</v>
      </c>
      <c r="S8763">
        <v>0</v>
      </c>
      <c r="T8763">
        <v>1</v>
      </c>
      <c r="U8763">
        <v>10</v>
      </c>
    </row>
    <row r="8764" spans="1:21" x14ac:dyDescent="0.3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f t="shared" si="544"/>
        <v>180</v>
      </c>
      <c r="P8764" s="4">
        <f t="shared" si="545"/>
        <v>1.1111111111111112E-2</v>
      </c>
      <c r="Q8764" s="4">
        <f t="shared" si="546"/>
        <v>5.5555555555555558E-3</v>
      </c>
      <c r="R8764" s="4">
        <f t="shared" si="547"/>
        <v>6.6666666666666666E-2</v>
      </c>
      <c r="S8764">
        <v>2</v>
      </c>
      <c r="T8764">
        <v>1</v>
      </c>
      <c r="U8764">
        <v>12</v>
      </c>
    </row>
    <row r="8765" spans="1:21" x14ac:dyDescent="0.3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f t="shared" si="544"/>
        <v>469</v>
      </c>
      <c r="P8765" s="4">
        <f t="shared" si="545"/>
        <v>4.2643923240938165E-3</v>
      </c>
      <c r="Q8765" s="4">
        <f t="shared" si="546"/>
        <v>2.3454157782515993E-2</v>
      </c>
      <c r="R8765" s="4">
        <f t="shared" si="547"/>
        <v>8.3155650319829424E-2</v>
      </c>
      <c r="S8765">
        <v>2</v>
      </c>
      <c r="T8765">
        <v>11</v>
      </c>
      <c r="U8765">
        <v>39</v>
      </c>
    </row>
    <row r="8766" spans="1:21" x14ac:dyDescent="0.3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f t="shared" si="544"/>
        <v>180</v>
      </c>
      <c r="P8766" s="4">
        <f t="shared" si="545"/>
        <v>0</v>
      </c>
      <c r="Q8766" s="4">
        <f t="shared" si="546"/>
        <v>3.888888888888889E-2</v>
      </c>
      <c r="R8766" s="4">
        <f t="shared" si="547"/>
        <v>0.16111111111111112</v>
      </c>
      <c r="S8766">
        <v>0</v>
      </c>
      <c r="T8766">
        <v>7</v>
      </c>
      <c r="U8766">
        <v>29</v>
      </c>
    </row>
    <row r="8767" spans="1:21" x14ac:dyDescent="0.3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f t="shared" si="544"/>
        <v>272</v>
      </c>
      <c r="P8767" s="4">
        <f t="shared" si="545"/>
        <v>0</v>
      </c>
      <c r="Q8767" s="4">
        <f t="shared" si="546"/>
        <v>1.8382352941176471E-2</v>
      </c>
      <c r="R8767" s="4">
        <f t="shared" si="547"/>
        <v>8.455882352941177E-2</v>
      </c>
      <c r="S8767">
        <v>0</v>
      </c>
      <c r="T8767">
        <v>5</v>
      </c>
      <c r="U8767">
        <v>23</v>
      </c>
    </row>
    <row r="8768" spans="1:21" x14ac:dyDescent="0.3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f t="shared" si="544"/>
        <v>235</v>
      </c>
      <c r="P8768" s="4">
        <f t="shared" si="545"/>
        <v>0</v>
      </c>
      <c r="Q8768" s="4">
        <f t="shared" si="546"/>
        <v>5.5319148936170209E-2</v>
      </c>
      <c r="R8768" s="4">
        <f t="shared" si="547"/>
        <v>0.19574468085106383</v>
      </c>
      <c r="S8768">
        <v>0</v>
      </c>
      <c r="T8768">
        <v>13</v>
      </c>
      <c r="U8768">
        <v>46</v>
      </c>
    </row>
    <row r="8769" spans="1:21" x14ac:dyDescent="0.3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f t="shared" si="544"/>
        <v>180</v>
      </c>
      <c r="P8769" s="4">
        <f t="shared" si="545"/>
        <v>0</v>
      </c>
      <c r="Q8769" s="4">
        <f t="shared" si="546"/>
        <v>0.05</v>
      </c>
      <c r="R8769" s="4">
        <f t="shared" si="547"/>
        <v>0.18333333333333332</v>
      </c>
      <c r="S8769">
        <v>0</v>
      </c>
      <c r="T8769">
        <v>9</v>
      </c>
      <c r="U8769">
        <v>33</v>
      </c>
    </row>
    <row r="8770" spans="1:21" x14ac:dyDescent="0.3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f t="shared" si="544"/>
        <v>180</v>
      </c>
      <c r="P8770" s="4">
        <f t="shared" si="545"/>
        <v>0</v>
      </c>
      <c r="Q8770" s="4">
        <f t="shared" si="546"/>
        <v>4.4444444444444446E-2</v>
      </c>
      <c r="R8770" s="4">
        <f t="shared" si="547"/>
        <v>0.17222222222222222</v>
      </c>
      <c r="S8770">
        <v>0</v>
      </c>
      <c r="T8770">
        <v>8</v>
      </c>
      <c r="U8770">
        <v>31</v>
      </c>
    </row>
    <row r="8771" spans="1:21" x14ac:dyDescent="0.3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f t="shared" ref="O8771:O8834" si="548">L8771+M8771+N8771</f>
        <v>332</v>
      </c>
      <c r="P8771" s="4">
        <f t="shared" ref="P8771:P8834" si="549">S8771/O8771</f>
        <v>3.0120481927710845E-3</v>
      </c>
      <c r="Q8771" s="4">
        <f t="shared" ref="Q8771:Q8834" si="550">T8771/O8771</f>
        <v>3.614457831325301E-2</v>
      </c>
      <c r="R8771" s="4">
        <f t="shared" ref="R8771:R8834" si="551">U8771/O8771</f>
        <v>0.12650602409638553</v>
      </c>
      <c r="S8771">
        <v>1</v>
      </c>
      <c r="T8771">
        <v>12</v>
      </c>
      <c r="U8771">
        <v>42</v>
      </c>
    </row>
    <row r="8772" spans="1:21" x14ac:dyDescent="0.3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f t="shared" si="548"/>
        <v>180</v>
      </c>
      <c r="P8772" s="4">
        <f t="shared" si="549"/>
        <v>0</v>
      </c>
      <c r="Q8772" s="4">
        <f t="shared" si="550"/>
        <v>3.3333333333333333E-2</v>
      </c>
      <c r="R8772" s="4">
        <f t="shared" si="551"/>
        <v>0.13333333333333333</v>
      </c>
      <c r="S8772">
        <v>0</v>
      </c>
      <c r="T8772">
        <v>6</v>
      </c>
      <c r="U8772">
        <v>24</v>
      </c>
    </row>
    <row r="8773" spans="1:21" x14ac:dyDescent="0.3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f t="shared" si="548"/>
        <v>180</v>
      </c>
      <c r="P8773" s="4">
        <f t="shared" si="549"/>
        <v>0</v>
      </c>
      <c r="Q8773" s="4">
        <f t="shared" si="550"/>
        <v>8.8888888888888892E-2</v>
      </c>
      <c r="R8773" s="4">
        <f t="shared" si="551"/>
        <v>0.30555555555555558</v>
      </c>
      <c r="S8773">
        <v>0</v>
      </c>
      <c r="T8773">
        <v>16</v>
      </c>
      <c r="U8773">
        <v>55</v>
      </c>
    </row>
    <row r="8774" spans="1:21" x14ac:dyDescent="0.3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f t="shared" si="548"/>
        <v>180</v>
      </c>
      <c r="P8774" s="4">
        <f t="shared" si="549"/>
        <v>0</v>
      </c>
      <c r="Q8774" s="4">
        <f t="shared" si="550"/>
        <v>1.6666666666666666E-2</v>
      </c>
      <c r="R8774" s="4">
        <f t="shared" si="551"/>
        <v>0.1</v>
      </c>
      <c r="S8774">
        <v>0</v>
      </c>
      <c r="T8774">
        <v>3</v>
      </c>
      <c r="U8774">
        <v>18</v>
      </c>
    </row>
    <row r="8775" spans="1:21" x14ac:dyDescent="0.3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f t="shared" si="548"/>
        <v>180</v>
      </c>
      <c r="P8775" s="4">
        <f t="shared" si="549"/>
        <v>0</v>
      </c>
      <c r="Q8775" s="4">
        <f t="shared" si="550"/>
        <v>6.1111111111111109E-2</v>
      </c>
      <c r="R8775" s="4">
        <f t="shared" si="551"/>
        <v>0.22777777777777777</v>
      </c>
      <c r="S8775">
        <v>0</v>
      </c>
      <c r="T8775">
        <v>11</v>
      </c>
      <c r="U8775">
        <v>41</v>
      </c>
    </row>
    <row r="8776" spans="1:21" x14ac:dyDescent="0.3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f t="shared" si="548"/>
        <v>272</v>
      </c>
      <c r="P8776" s="4">
        <f t="shared" si="549"/>
        <v>3.6764705882352941E-3</v>
      </c>
      <c r="Q8776" s="4">
        <f t="shared" si="550"/>
        <v>5.8823529411764705E-2</v>
      </c>
      <c r="R8776" s="4">
        <f t="shared" si="551"/>
        <v>0.19485294117647059</v>
      </c>
      <c r="S8776">
        <v>1</v>
      </c>
      <c r="T8776">
        <v>16</v>
      </c>
      <c r="U8776">
        <v>53</v>
      </c>
    </row>
    <row r="8777" spans="1:21" x14ac:dyDescent="0.3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f t="shared" si="548"/>
        <v>180</v>
      </c>
      <c r="P8777" s="4">
        <f t="shared" si="549"/>
        <v>0</v>
      </c>
      <c r="Q8777" s="4">
        <f t="shared" si="550"/>
        <v>0</v>
      </c>
      <c r="R8777" s="4">
        <f t="shared" si="551"/>
        <v>0.05</v>
      </c>
      <c r="S8777">
        <v>0</v>
      </c>
      <c r="T8777">
        <v>0</v>
      </c>
      <c r="U8777">
        <v>9</v>
      </c>
    </row>
    <row r="8778" spans="1:21" x14ac:dyDescent="0.3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f t="shared" si="548"/>
        <v>180</v>
      </c>
      <c r="P8778" s="4">
        <f t="shared" si="549"/>
        <v>0</v>
      </c>
      <c r="Q8778" s="4">
        <f t="shared" si="550"/>
        <v>3.3333333333333333E-2</v>
      </c>
      <c r="R8778" s="4">
        <f t="shared" si="551"/>
        <v>0.1388888888888889</v>
      </c>
      <c r="S8778">
        <v>0</v>
      </c>
      <c r="T8778">
        <v>6</v>
      </c>
      <c r="U8778">
        <v>25</v>
      </c>
    </row>
    <row r="8779" spans="1:21" x14ac:dyDescent="0.3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f t="shared" si="548"/>
        <v>180</v>
      </c>
      <c r="P8779" s="4">
        <f t="shared" si="549"/>
        <v>0</v>
      </c>
      <c r="Q8779" s="4">
        <f t="shared" si="550"/>
        <v>7.7777777777777779E-2</v>
      </c>
      <c r="R8779" s="4">
        <f t="shared" si="551"/>
        <v>0.26666666666666666</v>
      </c>
      <c r="S8779">
        <v>0</v>
      </c>
      <c r="T8779">
        <v>14</v>
      </c>
      <c r="U8779">
        <v>48</v>
      </c>
    </row>
    <row r="8780" spans="1:21" x14ac:dyDescent="0.3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f t="shared" si="548"/>
        <v>180</v>
      </c>
      <c r="P8780" s="4">
        <f t="shared" si="549"/>
        <v>1.1111111111111112E-2</v>
      </c>
      <c r="Q8780" s="4">
        <f t="shared" si="550"/>
        <v>7.7777777777777779E-2</v>
      </c>
      <c r="R8780" s="4">
        <f t="shared" si="551"/>
        <v>0.26666666666666666</v>
      </c>
      <c r="S8780">
        <v>2</v>
      </c>
      <c r="T8780">
        <v>14</v>
      </c>
      <c r="U8780">
        <v>48</v>
      </c>
    </row>
    <row r="8781" spans="1:21" x14ac:dyDescent="0.3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f t="shared" si="548"/>
        <v>214</v>
      </c>
      <c r="P8781" s="4">
        <f t="shared" si="549"/>
        <v>0</v>
      </c>
      <c r="Q8781" s="4">
        <f t="shared" si="550"/>
        <v>3.2710280373831772E-2</v>
      </c>
      <c r="R8781" s="4">
        <f t="shared" si="551"/>
        <v>0.13084112149532709</v>
      </c>
      <c r="S8781">
        <v>0</v>
      </c>
      <c r="T8781">
        <v>7</v>
      </c>
      <c r="U8781">
        <v>28</v>
      </c>
    </row>
    <row r="8782" spans="1:21" x14ac:dyDescent="0.3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f t="shared" si="548"/>
        <v>180</v>
      </c>
      <c r="P8782" s="4">
        <f t="shared" si="549"/>
        <v>1.1111111111111112E-2</v>
      </c>
      <c r="Q8782" s="4">
        <f t="shared" si="550"/>
        <v>2.2222222222222223E-2</v>
      </c>
      <c r="R8782" s="4">
        <f t="shared" si="551"/>
        <v>0.10555555555555556</v>
      </c>
      <c r="S8782">
        <v>2</v>
      </c>
      <c r="T8782">
        <v>4</v>
      </c>
      <c r="U8782">
        <v>19</v>
      </c>
    </row>
    <row r="8783" spans="1:21" x14ac:dyDescent="0.3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f t="shared" si="548"/>
        <v>469</v>
      </c>
      <c r="P8783" s="4">
        <f t="shared" si="549"/>
        <v>0</v>
      </c>
      <c r="Q8783" s="4">
        <f t="shared" si="550"/>
        <v>2.7718550106609809E-2</v>
      </c>
      <c r="R8783" s="4">
        <f t="shared" si="551"/>
        <v>9.5948827292110878E-2</v>
      </c>
      <c r="S8783">
        <v>0</v>
      </c>
      <c r="T8783">
        <v>13</v>
      </c>
      <c r="U8783">
        <v>45</v>
      </c>
    </row>
    <row r="8784" spans="1:21" x14ac:dyDescent="0.3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f t="shared" si="548"/>
        <v>180</v>
      </c>
      <c r="P8784" s="4">
        <f t="shared" si="549"/>
        <v>1.1111111111111112E-2</v>
      </c>
      <c r="Q8784" s="4">
        <f t="shared" si="550"/>
        <v>7.7777777777777779E-2</v>
      </c>
      <c r="R8784" s="4">
        <f t="shared" si="551"/>
        <v>0.2722222222222222</v>
      </c>
      <c r="S8784">
        <v>2</v>
      </c>
      <c r="T8784">
        <v>14</v>
      </c>
      <c r="U8784">
        <v>49</v>
      </c>
    </row>
    <row r="8785" spans="1:21" x14ac:dyDescent="0.3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f t="shared" si="548"/>
        <v>180</v>
      </c>
      <c r="P8785" s="4">
        <f t="shared" si="549"/>
        <v>5.5555555555555558E-3</v>
      </c>
      <c r="Q8785" s="4">
        <f t="shared" si="550"/>
        <v>5.5555555555555558E-3</v>
      </c>
      <c r="R8785" s="4">
        <f t="shared" si="551"/>
        <v>6.6666666666666666E-2</v>
      </c>
      <c r="S8785">
        <v>1</v>
      </c>
      <c r="T8785">
        <v>1</v>
      </c>
      <c r="U8785">
        <v>12</v>
      </c>
    </row>
    <row r="8786" spans="1:21" x14ac:dyDescent="0.3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f t="shared" si="548"/>
        <v>180</v>
      </c>
      <c r="P8786" s="4">
        <f t="shared" si="549"/>
        <v>0</v>
      </c>
      <c r="Q8786" s="4">
        <f t="shared" si="550"/>
        <v>5.5555555555555558E-3</v>
      </c>
      <c r="R8786" s="4">
        <f t="shared" si="551"/>
        <v>6.6666666666666666E-2</v>
      </c>
      <c r="S8786">
        <v>0</v>
      </c>
      <c r="T8786">
        <v>1</v>
      </c>
      <c r="U8786">
        <v>12</v>
      </c>
    </row>
    <row r="8787" spans="1:21" x14ac:dyDescent="0.3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f t="shared" si="548"/>
        <v>469</v>
      </c>
      <c r="P8787" s="4">
        <f t="shared" si="549"/>
        <v>2.1321961620469083E-3</v>
      </c>
      <c r="Q8787" s="4">
        <f t="shared" si="550"/>
        <v>1.9189765458422176E-2</v>
      </c>
      <c r="R8787" s="4">
        <f t="shared" si="551"/>
        <v>7.2494669509594878E-2</v>
      </c>
      <c r="S8787">
        <v>1</v>
      </c>
      <c r="T8787">
        <v>9</v>
      </c>
      <c r="U8787">
        <v>34</v>
      </c>
    </row>
    <row r="8788" spans="1:21" x14ac:dyDescent="0.3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f t="shared" si="548"/>
        <v>180</v>
      </c>
      <c r="P8788" s="4">
        <f t="shared" si="549"/>
        <v>5.5555555555555558E-3</v>
      </c>
      <c r="Q8788" s="4">
        <f t="shared" si="550"/>
        <v>6.1111111111111109E-2</v>
      </c>
      <c r="R8788" s="4">
        <f t="shared" si="551"/>
        <v>0.22222222222222221</v>
      </c>
      <c r="S8788">
        <v>1</v>
      </c>
      <c r="T8788">
        <v>11</v>
      </c>
      <c r="U8788">
        <v>40</v>
      </c>
    </row>
    <row r="8789" spans="1:21" x14ac:dyDescent="0.3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f t="shared" si="548"/>
        <v>180</v>
      </c>
      <c r="P8789" s="4">
        <f t="shared" si="549"/>
        <v>0</v>
      </c>
      <c r="Q8789" s="4">
        <f t="shared" si="550"/>
        <v>3.3333333333333333E-2</v>
      </c>
      <c r="R8789" s="4">
        <f t="shared" si="551"/>
        <v>0.14444444444444443</v>
      </c>
      <c r="S8789">
        <v>0</v>
      </c>
      <c r="T8789">
        <v>6</v>
      </c>
      <c r="U8789">
        <v>26</v>
      </c>
    </row>
    <row r="8790" spans="1:21" x14ac:dyDescent="0.3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f t="shared" si="548"/>
        <v>180</v>
      </c>
      <c r="P8790" s="4">
        <f t="shared" si="549"/>
        <v>0</v>
      </c>
      <c r="Q8790" s="4">
        <f t="shared" si="550"/>
        <v>6.1111111111111109E-2</v>
      </c>
      <c r="R8790" s="4">
        <f t="shared" si="551"/>
        <v>0.22777777777777777</v>
      </c>
      <c r="S8790">
        <v>0</v>
      </c>
      <c r="T8790">
        <v>11</v>
      </c>
      <c r="U8790">
        <v>41</v>
      </c>
    </row>
    <row r="8791" spans="1:21" x14ac:dyDescent="0.3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f t="shared" si="548"/>
        <v>180</v>
      </c>
      <c r="P8791" s="4">
        <f t="shared" si="549"/>
        <v>5.5555555555555558E-3</v>
      </c>
      <c r="Q8791" s="4">
        <f t="shared" si="550"/>
        <v>2.2222222222222223E-2</v>
      </c>
      <c r="R8791" s="4">
        <f t="shared" si="551"/>
        <v>0.10555555555555556</v>
      </c>
      <c r="S8791">
        <v>1</v>
      </c>
      <c r="T8791">
        <v>4</v>
      </c>
      <c r="U8791">
        <v>19</v>
      </c>
    </row>
    <row r="8792" spans="1:21" x14ac:dyDescent="0.3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f t="shared" si="548"/>
        <v>180</v>
      </c>
      <c r="P8792" s="4">
        <f t="shared" si="549"/>
        <v>5.5555555555555558E-3</v>
      </c>
      <c r="Q8792" s="4">
        <f t="shared" si="550"/>
        <v>0</v>
      </c>
      <c r="R8792" s="4">
        <f t="shared" si="551"/>
        <v>0</v>
      </c>
      <c r="S8792">
        <v>1</v>
      </c>
      <c r="T8792">
        <v>0</v>
      </c>
      <c r="U8792">
        <v>0</v>
      </c>
    </row>
    <row r="8793" spans="1:21" x14ac:dyDescent="0.3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f t="shared" si="548"/>
        <v>180</v>
      </c>
      <c r="P8793" s="4">
        <f t="shared" si="549"/>
        <v>5.5555555555555558E-3</v>
      </c>
      <c r="Q8793" s="4">
        <f t="shared" si="550"/>
        <v>2.7777777777777776E-2</v>
      </c>
      <c r="R8793" s="4">
        <f t="shared" si="551"/>
        <v>0.13333333333333333</v>
      </c>
      <c r="S8793">
        <v>1</v>
      </c>
      <c r="T8793">
        <v>5</v>
      </c>
      <c r="U8793">
        <v>24</v>
      </c>
    </row>
    <row r="8794" spans="1:21" x14ac:dyDescent="0.3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f t="shared" si="548"/>
        <v>180</v>
      </c>
      <c r="P8794" s="4">
        <f t="shared" si="549"/>
        <v>5.5555555555555558E-3</v>
      </c>
      <c r="Q8794" s="4">
        <f t="shared" si="550"/>
        <v>4.4444444444444446E-2</v>
      </c>
      <c r="R8794" s="4">
        <f t="shared" si="551"/>
        <v>0.17222222222222222</v>
      </c>
      <c r="S8794">
        <v>1</v>
      </c>
      <c r="T8794">
        <v>8</v>
      </c>
      <c r="U8794">
        <v>31</v>
      </c>
    </row>
    <row r="8795" spans="1:21" x14ac:dyDescent="0.3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f t="shared" si="548"/>
        <v>180</v>
      </c>
      <c r="P8795" s="4">
        <f t="shared" si="549"/>
        <v>5.5555555555555558E-3</v>
      </c>
      <c r="Q8795" s="4">
        <f t="shared" si="550"/>
        <v>3.3333333333333333E-2</v>
      </c>
      <c r="R8795" s="4">
        <f t="shared" si="551"/>
        <v>0.14444444444444443</v>
      </c>
      <c r="S8795">
        <v>1</v>
      </c>
      <c r="T8795">
        <v>6</v>
      </c>
      <c r="U8795">
        <v>26</v>
      </c>
    </row>
    <row r="8796" spans="1:21" x14ac:dyDescent="0.3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f t="shared" si="548"/>
        <v>332</v>
      </c>
      <c r="P8796" s="4">
        <f t="shared" si="549"/>
        <v>3.0120481927710845E-3</v>
      </c>
      <c r="Q8796" s="4">
        <f t="shared" si="550"/>
        <v>3.0120481927710845E-3</v>
      </c>
      <c r="R8796" s="4">
        <f t="shared" si="551"/>
        <v>3.614457831325301E-2</v>
      </c>
      <c r="S8796">
        <v>1</v>
      </c>
      <c r="T8796">
        <v>1</v>
      </c>
      <c r="U8796">
        <v>12</v>
      </c>
    </row>
    <row r="8797" spans="1:21" x14ac:dyDescent="0.3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f t="shared" si="548"/>
        <v>332</v>
      </c>
      <c r="P8797" s="4">
        <f t="shared" si="549"/>
        <v>0</v>
      </c>
      <c r="Q8797" s="4">
        <f t="shared" si="550"/>
        <v>0</v>
      </c>
      <c r="R8797" s="4">
        <f t="shared" si="551"/>
        <v>6.024096385542169E-3</v>
      </c>
      <c r="S8797">
        <v>0</v>
      </c>
      <c r="T8797">
        <v>0</v>
      </c>
      <c r="U8797">
        <v>2</v>
      </c>
    </row>
    <row r="8798" spans="1:21" x14ac:dyDescent="0.3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f t="shared" si="548"/>
        <v>469</v>
      </c>
      <c r="P8798" s="4">
        <f t="shared" si="549"/>
        <v>0</v>
      </c>
      <c r="Q8798" s="4">
        <f t="shared" si="550"/>
        <v>1.0660980810234541E-2</v>
      </c>
      <c r="R8798" s="4">
        <f t="shared" si="551"/>
        <v>4.6908315565031986E-2</v>
      </c>
      <c r="S8798">
        <v>0</v>
      </c>
      <c r="T8798">
        <v>5</v>
      </c>
      <c r="U8798">
        <v>22</v>
      </c>
    </row>
    <row r="8799" spans="1:21" x14ac:dyDescent="0.3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f t="shared" si="548"/>
        <v>331</v>
      </c>
      <c r="P8799" s="4">
        <f t="shared" si="549"/>
        <v>6.0422960725075529E-3</v>
      </c>
      <c r="Q8799" s="4">
        <f t="shared" si="550"/>
        <v>3.9274924471299093E-2</v>
      </c>
      <c r="R8799" s="4">
        <f t="shared" si="551"/>
        <v>0.13293051359516617</v>
      </c>
      <c r="S8799">
        <v>2</v>
      </c>
      <c r="T8799">
        <v>13</v>
      </c>
      <c r="U8799">
        <v>44</v>
      </c>
    </row>
    <row r="8800" spans="1:21" x14ac:dyDescent="0.3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f t="shared" si="548"/>
        <v>180</v>
      </c>
      <c r="P8800" s="4">
        <f t="shared" si="549"/>
        <v>0</v>
      </c>
      <c r="Q8800" s="4">
        <f t="shared" si="550"/>
        <v>8.3333333333333329E-2</v>
      </c>
      <c r="R8800" s="4">
        <f t="shared" si="551"/>
        <v>0.27777777777777779</v>
      </c>
      <c r="S8800">
        <v>0</v>
      </c>
      <c r="T8800">
        <v>15</v>
      </c>
      <c r="U8800">
        <v>50</v>
      </c>
    </row>
    <row r="8801" spans="1:21" x14ac:dyDescent="0.3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f t="shared" si="548"/>
        <v>332</v>
      </c>
      <c r="P8801" s="4">
        <f t="shared" si="549"/>
        <v>0</v>
      </c>
      <c r="Q8801" s="4">
        <f t="shared" si="550"/>
        <v>4.2168674698795178E-2</v>
      </c>
      <c r="R8801" s="4">
        <f t="shared" si="551"/>
        <v>0.14759036144578314</v>
      </c>
      <c r="S8801">
        <v>0</v>
      </c>
      <c r="T8801">
        <v>14</v>
      </c>
      <c r="U8801">
        <v>49</v>
      </c>
    </row>
    <row r="8802" spans="1:21" x14ac:dyDescent="0.3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f t="shared" si="548"/>
        <v>469</v>
      </c>
      <c r="P8802" s="4">
        <f t="shared" si="549"/>
        <v>2.1321961620469083E-3</v>
      </c>
      <c r="Q8802" s="4">
        <f t="shared" si="550"/>
        <v>6.3965884861407248E-3</v>
      </c>
      <c r="R8802" s="4">
        <f t="shared" si="551"/>
        <v>3.8379530916844352E-2</v>
      </c>
      <c r="S8802">
        <v>1</v>
      </c>
      <c r="T8802">
        <v>3</v>
      </c>
      <c r="U8802">
        <v>18</v>
      </c>
    </row>
    <row r="8803" spans="1:21" x14ac:dyDescent="0.3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f t="shared" si="548"/>
        <v>180</v>
      </c>
      <c r="P8803" s="4">
        <f t="shared" si="549"/>
        <v>0</v>
      </c>
      <c r="Q8803" s="4">
        <f t="shared" si="550"/>
        <v>5.5555555555555558E-3</v>
      </c>
      <c r="R8803" s="4">
        <f t="shared" si="551"/>
        <v>6.6666666666666666E-2</v>
      </c>
      <c r="S8803">
        <v>0</v>
      </c>
      <c r="T8803">
        <v>1</v>
      </c>
      <c r="U8803">
        <v>12</v>
      </c>
    </row>
    <row r="8804" spans="1:21" x14ac:dyDescent="0.3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f t="shared" si="548"/>
        <v>204</v>
      </c>
      <c r="P8804" s="4">
        <f t="shared" si="549"/>
        <v>0</v>
      </c>
      <c r="Q8804" s="4">
        <f t="shared" si="550"/>
        <v>4.9019607843137254E-2</v>
      </c>
      <c r="R8804" s="4">
        <f t="shared" si="551"/>
        <v>0.18627450980392157</v>
      </c>
      <c r="S8804">
        <v>0</v>
      </c>
      <c r="T8804">
        <v>10</v>
      </c>
      <c r="U8804">
        <v>38</v>
      </c>
    </row>
    <row r="8805" spans="1:21" x14ac:dyDescent="0.3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f t="shared" si="548"/>
        <v>180</v>
      </c>
      <c r="P8805" s="4">
        <f t="shared" si="549"/>
        <v>0</v>
      </c>
      <c r="Q8805" s="4">
        <f t="shared" si="550"/>
        <v>6.1111111111111109E-2</v>
      </c>
      <c r="R8805" s="4">
        <f t="shared" si="551"/>
        <v>0.22222222222222221</v>
      </c>
      <c r="S8805">
        <v>0</v>
      </c>
      <c r="T8805">
        <v>11</v>
      </c>
      <c r="U8805">
        <v>40</v>
      </c>
    </row>
    <row r="8806" spans="1:21" x14ac:dyDescent="0.3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f t="shared" si="548"/>
        <v>180</v>
      </c>
      <c r="P8806" s="4">
        <f t="shared" si="549"/>
        <v>5.5555555555555558E-3</v>
      </c>
      <c r="Q8806" s="4">
        <f t="shared" si="550"/>
        <v>5.5555555555555552E-2</v>
      </c>
      <c r="R8806" s="4">
        <f t="shared" si="551"/>
        <v>0.20555555555555555</v>
      </c>
      <c r="S8806">
        <v>1</v>
      </c>
      <c r="T8806">
        <v>10</v>
      </c>
      <c r="U8806">
        <v>37</v>
      </c>
    </row>
    <row r="8807" spans="1:21" x14ac:dyDescent="0.3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f t="shared" si="548"/>
        <v>180</v>
      </c>
      <c r="P8807" s="4">
        <f t="shared" si="549"/>
        <v>1.6666666666666666E-2</v>
      </c>
      <c r="Q8807" s="4">
        <f t="shared" si="550"/>
        <v>0</v>
      </c>
      <c r="R8807" s="4">
        <f t="shared" si="551"/>
        <v>0</v>
      </c>
      <c r="S8807">
        <v>3</v>
      </c>
      <c r="T8807">
        <v>0</v>
      </c>
      <c r="U8807">
        <v>0</v>
      </c>
    </row>
    <row r="8808" spans="1:21" x14ac:dyDescent="0.3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f t="shared" si="548"/>
        <v>331</v>
      </c>
      <c r="P8808" s="4">
        <f t="shared" si="549"/>
        <v>0</v>
      </c>
      <c r="Q8808" s="4">
        <f t="shared" si="550"/>
        <v>9.0634441087613302E-3</v>
      </c>
      <c r="R8808" s="4">
        <f t="shared" si="551"/>
        <v>5.1359516616314202E-2</v>
      </c>
      <c r="S8808">
        <v>0</v>
      </c>
      <c r="T8808">
        <v>3</v>
      </c>
      <c r="U8808">
        <v>17</v>
      </c>
    </row>
    <row r="8809" spans="1:21" x14ac:dyDescent="0.3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f t="shared" si="548"/>
        <v>180</v>
      </c>
      <c r="P8809" s="4">
        <f t="shared" si="549"/>
        <v>0</v>
      </c>
      <c r="Q8809" s="4">
        <f t="shared" si="550"/>
        <v>4.4444444444444446E-2</v>
      </c>
      <c r="R8809" s="4">
        <f t="shared" si="551"/>
        <v>0.16666666666666666</v>
      </c>
      <c r="S8809">
        <v>0</v>
      </c>
      <c r="T8809">
        <v>8</v>
      </c>
      <c r="U8809">
        <v>30</v>
      </c>
    </row>
    <row r="8810" spans="1:21" x14ac:dyDescent="0.3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f t="shared" si="548"/>
        <v>180</v>
      </c>
      <c r="P8810" s="4">
        <f t="shared" si="549"/>
        <v>0</v>
      </c>
      <c r="Q8810" s="4">
        <f t="shared" si="550"/>
        <v>5.5555555555555552E-2</v>
      </c>
      <c r="R8810" s="4">
        <f t="shared" si="551"/>
        <v>0.21111111111111111</v>
      </c>
      <c r="S8810">
        <v>0</v>
      </c>
      <c r="T8810">
        <v>10</v>
      </c>
      <c r="U8810">
        <v>38</v>
      </c>
    </row>
    <row r="8811" spans="1:21" x14ac:dyDescent="0.3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f t="shared" si="548"/>
        <v>331</v>
      </c>
      <c r="P8811" s="4">
        <f t="shared" si="549"/>
        <v>0</v>
      </c>
      <c r="Q8811" s="4">
        <f t="shared" si="550"/>
        <v>3.6253776435045321E-2</v>
      </c>
      <c r="R8811" s="4">
        <f t="shared" si="551"/>
        <v>0.12688821752265861</v>
      </c>
      <c r="S8811">
        <v>0</v>
      </c>
      <c r="T8811">
        <v>12</v>
      </c>
      <c r="U8811">
        <v>42</v>
      </c>
    </row>
    <row r="8812" spans="1:21" x14ac:dyDescent="0.3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f t="shared" si="548"/>
        <v>180</v>
      </c>
      <c r="P8812" s="4">
        <f t="shared" si="549"/>
        <v>0</v>
      </c>
      <c r="Q8812" s="4">
        <f t="shared" si="550"/>
        <v>0.05</v>
      </c>
      <c r="R8812" s="4">
        <f t="shared" si="551"/>
        <v>0.18333333333333332</v>
      </c>
      <c r="S8812">
        <v>0</v>
      </c>
      <c r="T8812">
        <v>9</v>
      </c>
      <c r="U8812">
        <v>33</v>
      </c>
    </row>
    <row r="8813" spans="1:21" x14ac:dyDescent="0.3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f t="shared" si="548"/>
        <v>204</v>
      </c>
      <c r="P8813" s="4">
        <f t="shared" si="549"/>
        <v>0</v>
      </c>
      <c r="Q8813" s="4">
        <f t="shared" si="550"/>
        <v>4.9019607843137254E-2</v>
      </c>
      <c r="R8813" s="4">
        <f t="shared" si="551"/>
        <v>0.17156862745098039</v>
      </c>
      <c r="S8813">
        <v>0</v>
      </c>
      <c r="T8813">
        <v>10</v>
      </c>
      <c r="U8813">
        <v>35</v>
      </c>
    </row>
    <row r="8814" spans="1:21" x14ac:dyDescent="0.3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f t="shared" si="548"/>
        <v>180</v>
      </c>
      <c r="P8814" s="4">
        <f t="shared" si="549"/>
        <v>0</v>
      </c>
      <c r="Q8814" s="4">
        <f t="shared" si="550"/>
        <v>4.4444444444444446E-2</v>
      </c>
      <c r="R8814" s="4">
        <f t="shared" si="551"/>
        <v>0.17777777777777778</v>
      </c>
      <c r="S8814">
        <v>0</v>
      </c>
      <c r="T8814">
        <v>8</v>
      </c>
      <c r="U8814">
        <v>32</v>
      </c>
    </row>
    <row r="8815" spans="1:21" x14ac:dyDescent="0.3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f t="shared" si="548"/>
        <v>331</v>
      </c>
      <c r="P8815" s="4">
        <f t="shared" si="549"/>
        <v>0</v>
      </c>
      <c r="Q8815" s="4">
        <f t="shared" si="550"/>
        <v>3.6253776435045321E-2</v>
      </c>
      <c r="R8815" s="4">
        <f t="shared" si="551"/>
        <v>0.12386706948640483</v>
      </c>
      <c r="S8815">
        <v>0</v>
      </c>
      <c r="T8815">
        <v>12</v>
      </c>
      <c r="U8815">
        <v>41</v>
      </c>
    </row>
    <row r="8816" spans="1:21" x14ac:dyDescent="0.3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f t="shared" si="548"/>
        <v>180</v>
      </c>
      <c r="P8816" s="4">
        <f t="shared" si="549"/>
        <v>0</v>
      </c>
      <c r="Q8816" s="4">
        <f t="shared" si="550"/>
        <v>0.05</v>
      </c>
      <c r="R8816" s="4">
        <f t="shared" si="551"/>
        <v>0.19444444444444445</v>
      </c>
      <c r="S8816">
        <v>0</v>
      </c>
      <c r="T8816">
        <v>9</v>
      </c>
      <c r="U8816">
        <v>35</v>
      </c>
    </row>
    <row r="8817" spans="1:21" x14ac:dyDescent="0.3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f t="shared" si="548"/>
        <v>180</v>
      </c>
      <c r="P8817" s="4">
        <f t="shared" si="549"/>
        <v>5.5555555555555558E-3</v>
      </c>
      <c r="Q8817" s="4">
        <f t="shared" si="550"/>
        <v>4.4444444444444446E-2</v>
      </c>
      <c r="R8817" s="4">
        <f t="shared" si="551"/>
        <v>0.17222222222222222</v>
      </c>
      <c r="S8817">
        <v>1</v>
      </c>
      <c r="T8817">
        <v>8</v>
      </c>
      <c r="U8817">
        <v>31</v>
      </c>
    </row>
    <row r="8818" spans="1:21" x14ac:dyDescent="0.3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f t="shared" si="548"/>
        <v>180</v>
      </c>
      <c r="P8818" s="4">
        <f t="shared" si="549"/>
        <v>1.1111111111111112E-2</v>
      </c>
      <c r="Q8818" s="4">
        <f t="shared" si="550"/>
        <v>3.3333333333333333E-2</v>
      </c>
      <c r="R8818" s="4">
        <f t="shared" si="551"/>
        <v>0.14444444444444443</v>
      </c>
      <c r="S8818">
        <v>2</v>
      </c>
      <c r="T8818">
        <v>6</v>
      </c>
      <c r="U8818">
        <v>26</v>
      </c>
    </row>
    <row r="8819" spans="1:21" x14ac:dyDescent="0.3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f t="shared" si="548"/>
        <v>180</v>
      </c>
      <c r="P8819" s="4">
        <f t="shared" si="549"/>
        <v>1.1111111111111112E-2</v>
      </c>
      <c r="Q8819" s="4">
        <f t="shared" si="550"/>
        <v>4.4444444444444446E-2</v>
      </c>
      <c r="R8819" s="4">
        <f t="shared" si="551"/>
        <v>0.17777777777777778</v>
      </c>
      <c r="S8819">
        <v>2</v>
      </c>
      <c r="T8819">
        <v>8</v>
      </c>
      <c r="U8819">
        <v>32</v>
      </c>
    </row>
    <row r="8820" spans="1:21" x14ac:dyDescent="0.3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f t="shared" si="548"/>
        <v>216</v>
      </c>
      <c r="P8820" s="4">
        <f t="shared" si="549"/>
        <v>0</v>
      </c>
      <c r="Q8820" s="4">
        <f t="shared" si="550"/>
        <v>4.6296296296296294E-2</v>
      </c>
      <c r="R8820" s="4">
        <f t="shared" si="551"/>
        <v>0.17592592592592593</v>
      </c>
      <c r="S8820">
        <v>0</v>
      </c>
      <c r="T8820">
        <v>10</v>
      </c>
      <c r="U8820">
        <v>38</v>
      </c>
    </row>
    <row r="8821" spans="1:21" x14ac:dyDescent="0.3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f t="shared" si="548"/>
        <v>204</v>
      </c>
      <c r="P8821" s="4">
        <f t="shared" si="549"/>
        <v>0</v>
      </c>
      <c r="Q8821" s="4">
        <f t="shared" si="550"/>
        <v>4.4117647058823532E-2</v>
      </c>
      <c r="R8821" s="4">
        <f t="shared" si="551"/>
        <v>0.16666666666666666</v>
      </c>
      <c r="S8821">
        <v>0</v>
      </c>
      <c r="T8821">
        <v>9</v>
      </c>
      <c r="U8821">
        <v>34</v>
      </c>
    </row>
    <row r="8822" spans="1:21" x14ac:dyDescent="0.3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f t="shared" si="548"/>
        <v>180</v>
      </c>
      <c r="P8822" s="4">
        <f t="shared" si="549"/>
        <v>5.5555555555555558E-3</v>
      </c>
      <c r="Q8822" s="4">
        <f t="shared" si="550"/>
        <v>5.5555555555555552E-2</v>
      </c>
      <c r="R8822" s="4">
        <f t="shared" si="551"/>
        <v>0.2</v>
      </c>
      <c r="S8822">
        <v>1</v>
      </c>
      <c r="T8822">
        <v>10</v>
      </c>
      <c r="U8822">
        <v>36</v>
      </c>
    </row>
    <row r="8823" spans="1:21" x14ac:dyDescent="0.3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f t="shared" si="548"/>
        <v>180</v>
      </c>
      <c r="P8823" s="4">
        <f t="shared" si="549"/>
        <v>0</v>
      </c>
      <c r="Q8823" s="4">
        <f t="shared" si="550"/>
        <v>8.3333333333333329E-2</v>
      </c>
      <c r="R8823" s="4">
        <f t="shared" si="551"/>
        <v>0.28333333333333333</v>
      </c>
      <c r="S8823">
        <v>0</v>
      </c>
      <c r="T8823">
        <v>15</v>
      </c>
      <c r="U8823">
        <v>51</v>
      </c>
    </row>
    <row r="8824" spans="1:21" x14ac:dyDescent="0.3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f t="shared" si="548"/>
        <v>336</v>
      </c>
      <c r="P8824" s="4">
        <f t="shared" si="549"/>
        <v>2.976190476190476E-3</v>
      </c>
      <c r="Q8824" s="4">
        <f t="shared" si="550"/>
        <v>2.6785714285714284E-2</v>
      </c>
      <c r="R8824" s="4">
        <f t="shared" si="551"/>
        <v>0.10119047619047619</v>
      </c>
      <c r="S8824">
        <v>1</v>
      </c>
      <c r="T8824">
        <v>9</v>
      </c>
      <c r="U8824">
        <v>34</v>
      </c>
    </row>
    <row r="8825" spans="1:21" x14ac:dyDescent="0.3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f t="shared" si="548"/>
        <v>332</v>
      </c>
      <c r="P8825" s="4">
        <f t="shared" si="549"/>
        <v>3.0120481927710845E-3</v>
      </c>
      <c r="Q8825" s="4">
        <f t="shared" si="550"/>
        <v>1.2048192771084338E-2</v>
      </c>
      <c r="R8825" s="4">
        <f t="shared" si="551"/>
        <v>6.0240963855421686E-2</v>
      </c>
      <c r="S8825">
        <v>1</v>
      </c>
      <c r="T8825">
        <v>4</v>
      </c>
      <c r="U8825">
        <v>20</v>
      </c>
    </row>
    <row r="8826" spans="1:21" x14ac:dyDescent="0.3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f t="shared" si="548"/>
        <v>256</v>
      </c>
      <c r="P8826" s="4">
        <f t="shared" si="549"/>
        <v>3.90625E-3</v>
      </c>
      <c r="Q8826" s="4">
        <f t="shared" si="550"/>
        <v>5.078125E-2</v>
      </c>
      <c r="R8826" s="4">
        <f t="shared" si="551"/>
        <v>0.171875</v>
      </c>
      <c r="S8826">
        <v>1</v>
      </c>
      <c r="T8826">
        <v>13</v>
      </c>
      <c r="U8826">
        <v>44</v>
      </c>
    </row>
    <row r="8827" spans="1:21" x14ac:dyDescent="0.3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f t="shared" si="548"/>
        <v>272</v>
      </c>
      <c r="P8827" s="4">
        <f t="shared" si="549"/>
        <v>1.1029411764705883E-2</v>
      </c>
      <c r="Q8827" s="4">
        <f t="shared" si="550"/>
        <v>0</v>
      </c>
      <c r="R8827" s="4">
        <f t="shared" si="551"/>
        <v>3.3088235294117647E-2</v>
      </c>
      <c r="S8827">
        <v>3</v>
      </c>
      <c r="T8827">
        <v>0</v>
      </c>
      <c r="U8827">
        <v>9</v>
      </c>
    </row>
    <row r="8828" spans="1:21" x14ac:dyDescent="0.3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f t="shared" si="548"/>
        <v>180</v>
      </c>
      <c r="P8828" s="4">
        <f t="shared" si="549"/>
        <v>5.5555555555555558E-3</v>
      </c>
      <c r="Q8828" s="4">
        <f t="shared" si="550"/>
        <v>1.1111111111111112E-2</v>
      </c>
      <c r="R8828" s="4">
        <f t="shared" si="551"/>
        <v>7.2222222222222215E-2</v>
      </c>
      <c r="S8828">
        <v>1</v>
      </c>
      <c r="T8828">
        <v>2</v>
      </c>
      <c r="U8828">
        <v>13</v>
      </c>
    </row>
    <row r="8829" spans="1:21" x14ac:dyDescent="0.3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f t="shared" si="548"/>
        <v>331</v>
      </c>
      <c r="P8829" s="4">
        <f t="shared" si="549"/>
        <v>3.0211480362537764E-3</v>
      </c>
      <c r="Q8829" s="4">
        <f t="shared" si="550"/>
        <v>3.0211480362537766E-2</v>
      </c>
      <c r="R8829" s="4">
        <f t="shared" si="551"/>
        <v>0.10876132930513595</v>
      </c>
      <c r="S8829">
        <v>1</v>
      </c>
      <c r="T8829">
        <v>10</v>
      </c>
      <c r="U8829">
        <v>36</v>
      </c>
    </row>
    <row r="8830" spans="1:21" x14ac:dyDescent="0.3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f t="shared" si="548"/>
        <v>180</v>
      </c>
      <c r="P8830" s="4">
        <f t="shared" si="549"/>
        <v>0</v>
      </c>
      <c r="Q8830" s="4">
        <f t="shared" si="550"/>
        <v>6.1111111111111109E-2</v>
      </c>
      <c r="R8830" s="4">
        <f t="shared" si="551"/>
        <v>0.21111111111111111</v>
      </c>
      <c r="S8830">
        <v>0</v>
      </c>
      <c r="T8830">
        <v>11</v>
      </c>
      <c r="U8830">
        <v>38</v>
      </c>
    </row>
    <row r="8831" spans="1:21" x14ac:dyDescent="0.3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f t="shared" si="548"/>
        <v>180</v>
      </c>
      <c r="P8831" s="4">
        <f t="shared" si="549"/>
        <v>1.1111111111111112E-2</v>
      </c>
      <c r="Q8831" s="4">
        <f t="shared" si="550"/>
        <v>5.5555555555555558E-3</v>
      </c>
      <c r="R8831" s="4">
        <f t="shared" si="551"/>
        <v>6.1111111111111109E-2</v>
      </c>
      <c r="S8831">
        <v>2</v>
      </c>
      <c r="T8831">
        <v>1</v>
      </c>
      <c r="U8831">
        <v>11</v>
      </c>
    </row>
    <row r="8832" spans="1:21" x14ac:dyDescent="0.3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f t="shared" si="548"/>
        <v>180</v>
      </c>
      <c r="P8832" s="4">
        <f t="shared" si="549"/>
        <v>0</v>
      </c>
      <c r="Q8832" s="4">
        <f t="shared" si="550"/>
        <v>3.3333333333333333E-2</v>
      </c>
      <c r="R8832" s="4">
        <f t="shared" si="551"/>
        <v>0.13333333333333333</v>
      </c>
      <c r="S8832">
        <v>0</v>
      </c>
      <c r="T8832">
        <v>6</v>
      </c>
      <c r="U8832">
        <v>24</v>
      </c>
    </row>
    <row r="8833" spans="1:21" x14ac:dyDescent="0.3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f t="shared" si="548"/>
        <v>469</v>
      </c>
      <c r="P8833" s="4">
        <f t="shared" si="549"/>
        <v>4.2643923240938165E-3</v>
      </c>
      <c r="Q8833" s="4">
        <f t="shared" si="550"/>
        <v>8.5287846481876331E-3</v>
      </c>
      <c r="R8833" s="4">
        <f t="shared" si="551"/>
        <v>4.4776119402985072E-2</v>
      </c>
      <c r="S8833">
        <v>2</v>
      </c>
      <c r="T8833">
        <v>4</v>
      </c>
      <c r="U8833">
        <v>21</v>
      </c>
    </row>
    <row r="8834" spans="1:21" x14ac:dyDescent="0.3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f t="shared" si="548"/>
        <v>180</v>
      </c>
      <c r="P8834" s="4">
        <f t="shared" si="549"/>
        <v>0</v>
      </c>
      <c r="Q8834" s="4">
        <f t="shared" si="550"/>
        <v>2.7777777777777776E-2</v>
      </c>
      <c r="R8834" s="4">
        <f t="shared" si="551"/>
        <v>0.12777777777777777</v>
      </c>
      <c r="S8834">
        <v>0</v>
      </c>
      <c r="T8834">
        <v>5</v>
      </c>
      <c r="U8834">
        <v>23</v>
      </c>
    </row>
    <row r="8835" spans="1:21" x14ac:dyDescent="0.3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f t="shared" ref="O8835:O8898" si="552">L8835+M8835+N8835</f>
        <v>180</v>
      </c>
      <c r="P8835" s="4">
        <f t="shared" ref="P8835:P8898" si="553">S8835/O8835</f>
        <v>0</v>
      </c>
      <c r="Q8835" s="4">
        <f t="shared" ref="Q8835:Q8898" si="554">T8835/O8835</f>
        <v>7.2222222222222215E-2</v>
      </c>
      <c r="R8835" s="4">
        <f t="shared" ref="R8835:R8898" si="555">U8835/O8835</f>
        <v>0.25</v>
      </c>
      <c r="S8835">
        <v>0</v>
      </c>
      <c r="T8835">
        <v>13</v>
      </c>
      <c r="U8835">
        <v>45</v>
      </c>
    </row>
    <row r="8836" spans="1:21" x14ac:dyDescent="0.3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f t="shared" si="552"/>
        <v>180</v>
      </c>
      <c r="P8836" s="4">
        <f t="shared" si="553"/>
        <v>5.5555555555555558E-3</v>
      </c>
      <c r="Q8836" s="4">
        <f t="shared" si="554"/>
        <v>6.6666666666666666E-2</v>
      </c>
      <c r="R8836" s="4">
        <f t="shared" si="555"/>
        <v>0.22777777777777777</v>
      </c>
      <c r="S8836">
        <v>1</v>
      </c>
      <c r="T8836">
        <v>12</v>
      </c>
      <c r="U8836">
        <v>41</v>
      </c>
    </row>
    <row r="8837" spans="1:21" x14ac:dyDescent="0.3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f t="shared" si="552"/>
        <v>331</v>
      </c>
      <c r="P8837" s="4">
        <f t="shared" si="553"/>
        <v>0</v>
      </c>
      <c r="Q8837" s="4">
        <f t="shared" si="554"/>
        <v>2.4169184290030211E-2</v>
      </c>
      <c r="R8837" s="4">
        <f t="shared" si="555"/>
        <v>9.0634441087613288E-2</v>
      </c>
      <c r="S8837">
        <v>0</v>
      </c>
      <c r="T8837">
        <v>8</v>
      </c>
      <c r="U8837">
        <v>30</v>
      </c>
    </row>
    <row r="8838" spans="1:21" x14ac:dyDescent="0.3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f t="shared" si="552"/>
        <v>331</v>
      </c>
      <c r="P8838" s="4">
        <f t="shared" si="553"/>
        <v>3.0211480362537764E-3</v>
      </c>
      <c r="Q8838" s="4">
        <f t="shared" si="554"/>
        <v>1.5105740181268883E-2</v>
      </c>
      <c r="R8838" s="4">
        <f t="shared" si="555"/>
        <v>6.6465256797583083E-2</v>
      </c>
      <c r="S8838">
        <v>1</v>
      </c>
      <c r="T8838">
        <v>5</v>
      </c>
      <c r="U8838">
        <v>22</v>
      </c>
    </row>
    <row r="8839" spans="1:21" x14ac:dyDescent="0.3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f t="shared" si="552"/>
        <v>180</v>
      </c>
      <c r="P8839" s="4">
        <f t="shared" si="553"/>
        <v>0</v>
      </c>
      <c r="Q8839" s="4">
        <f t="shared" si="554"/>
        <v>0</v>
      </c>
      <c r="R8839" s="4">
        <f t="shared" si="555"/>
        <v>0.05</v>
      </c>
      <c r="S8839">
        <v>0</v>
      </c>
      <c r="T8839">
        <v>0</v>
      </c>
      <c r="U8839">
        <v>9</v>
      </c>
    </row>
    <row r="8840" spans="1:21" x14ac:dyDescent="0.3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f t="shared" si="552"/>
        <v>204</v>
      </c>
      <c r="P8840" s="4">
        <f t="shared" si="553"/>
        <v>9.8039215686274508E-3</v>
      </c>
      <c r="Q8840" s="4">
        <f t="shared" si="554"/>
        <v>7.8431372549019607E-2</v>
      </c>
      <c r="R8840" s="4">
        <f t="shared" si="555"/>
        <v>0.25490196078431371</v>
      </c>
      <c r="S8840">
        <v>2</v>
      </c>
      <c r="T8840">
        <v>16</v>
      </c>
      <c r="U8840">
        <v>52</v>
      </c>
    </row>
    <row r="8841" spans="1:21" x14ac:dyDescent="0.3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f t="shared" si="552"/>
        <v>180</v>
      </c>
      <c r="P8841" s="4">
        <f t="shared" si="553"/>
        <v>5.5555555555555558E-3</v>
      </c>
      <c r="Q8841" s="4">
        <f t="shared" si="554"/>
        <v>6.1111111111111109E-2</v>
      </c>
      <c r="R8841" s="4">
        <f t="shared" si="555"/>
        <v>0.22222222222222221</v>
      </c>
      <c r="S8841">
        <v>1</v>
      </c>
      <c r="T8841">
        <v>11</v>
      </c>
      <c r="U8841">
        <v>40</v>
      </c>
    </row>
    <row r="8842" spans="1:21" x14ac:dyDescent="0.3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f t="shared" si="552"/>
        <v>180</v>
      </c>
      <c r="P8842" s="4">
        <f t="shared" si="553"/>
        <v>5.5555555555555558E-3</v>
      </c>
      <c r="Q8842" s="4">
        <f t="shared" si="554"/>
        <v>2.2222222222222223E-2</v>
      </c>
      <c r="R8842" s="4">
        <f t="shared" si="555"/>
        <v>0.10555555555555556</v>
      </c>
      <c r="S8842">
        <v>1</v>
      </c>
      <c r="T8842">
        <v>4</v>
      </c>
      <c r="U8842">
        <v>19</v>
      </c>
    </row>
    <row r="8843" spans="1:21" x14ac:dyDescent="0.3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f t="shared" si="552"/>
        <v>469</v>
      </c>
      <c r="P8843" s="4">
        <f t="shared" si="553"/>
        <v>0</v>
      </c>
      <c r="Q8843" s="4">
        <f t="shared" si="554"/>
        <v>2.5586353944562899E-2</v>
      </c>
      <c r="R8843" s="4">
        <f t="shared" si="555"/>
        <v>8.9552238805970144E-2</v>
      </c>
      <c r="S8843">
        <v>0</v>
      </c>
      <c r="T8843">
        <v>12</v>
      </c>
      <c r="U8843">
        <v>42</v>
      </c>
    </row>
    <row r="8844" spans="1:21" x14ac:dyDescent="0.3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f t="shared" si="552"/>
        <v>235</v>
      </c>
      <c r="P8844" s="4">
        <f t="shared" si="553"/>
        <v>0</v>
      </c>
      <c r="Q8844" s="4">
        <f t="shared" si="554"/>
        <v>2.9787234042553193E-2</v>
      </c>
      <c r="R8844" s="4">
        <f t="shared" si="555"/>
        <v>0.12340425531914893</v>
      </c>
      <c r="S8844">
        <v>0</v>
      </c>
      <c r="T8844">
        <v>7</v>
      </c>
      <c r="U8844">
        <v>29</v>
      </c>
    </row>
    <row r="8845" spans="1:21" x14ac:dyDescent="0.3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f t="shared" si="552"/>
        <v>180</v>
      </c>
      <c r="P8845" s="4">
        <f t="shared" si="553"/>
        <v>5.5555555555555558E-3</v>
      </c>
      <c r="Q8845" s="4">
        <f t="shared" si="554"/>
        <v>3.3333333333333333E-2</v>
      </c>
      <c r="R8845" s="4">
        <f t="shared" si="555"/>
        <v>0.14444444444444443</v>
      </c>
      <c r="S8845">
        <v>1</v>
      </c>
      <c r="T8845">
        <v>6</v>
      </c>
      <c r="U8845">
        <v>26</v>
      </c>
    </row>
    <row r="8846" spans="1:21" x14ac:dyDescent="0.3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f t="shared" si="552"/>
        <v>180</v>
      </c>
      <c r="P8846" s="4">
        <f t="shared" si="553"/>
        <v>0</v>
      </c>
      <c r="Q8846" s="4">
        <f t="shared" si="554"/>
        <v>5.5555555555555552E-2</v>
      </c>
      <c r="R8846" s="4">
        <f t="shared" si="555"/>
        <v>0.20555555555555555</v>
      </c>
      <c r="S8846">
        <v>0</v>
      </c>
      <c r="T8846">
        <v>10</v>
      </c>
      <c r="U8846">
        <v>37</v>
      </c>
    </row>
    <row r="8847" spans="1:21" x14ac:dyDescent="0.3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f t="shared" si="552"/>
        <v>336</v>
      </c>
      <c r="P8847" s="4">
        <f t="shared" si="553"/>
        <v>0</v>
      </c>
      <c r="Q8847" s="4">
        <f t="shared" si="554"/>
        <v>1.1904761904761904E-2</v>
      </c>
      <c r="R8847" s="4">
        <f t="shared" si="555"/>
        <v>5.6547619047619048E-2</v>
      </c>
      <c r="S8847">
        <v>0</v>
      </c>
      <c r="T8847">
        <v>4</v>
      </c>
      <c r="U8847">
        <v>19</v>
      </c>
    </row>
    <row r="8848" spans="1:21" x14ac:dyDescent="0.3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f t="shared" si="552"/>
        <v>180</v>
      </c>
      <c r="P8848" s="4">
        <f t="shared" si="553"/>
        <v>0</v>
      </c>
      <c r="Q8848" s="4">
        <f t="shared" si="554"/>
        <v>3.3333333333333333E-2</v>
      </c>
      <c r="R8848" s="4">
        <f t="shared" si="555"/>
        <v>0.1388888888888889</v>
      </c>
      <c r="S8848">
        <v>0</v>
      </c>
      <c r="T8848">
        <v>6</v>
      </c>
      <c r="U8848">
        <v>25</v>
      </c>
    </row>
    <row r="8849" spans="1:21" x14ac:dyDescent="0.3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f t="shared" si="552"/>
        <v>180</v>
      </c>
      <c r="P8849" s="4">
        <f t="shared" si="553"/>
        <v>0</v>
      </c>
      <c r="Q8849" s="4">
        <f t="shared" si="554"/>
        <v>4.4444444444444446E-2</v>
      </c>
      <c r="R8849" s="4">
        <f t="shared" si="555"/>
        <v>0.17777777777777778</v>
      </c>
      <c r="S8849">
        <v>0</v>
      </c>
      <c r="T8849">
        <v>8</v>
      </c>
      <c r="U8849">
        <v>32</v>
      </c>
    </row>
    <row r="8850" spans="1:21" x14ac:dyDescent="0.3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f t="shared" si="552"/>
        <v>336</v>
      </c>
      <c r="P8850" s="4">
        <f t="shared" si="553"/>
        <v>0</v>
      </c>
      <c r="Q8850" s="4">
        <f t="shared" si="554"/>
        <v>1.488095238095238E-2</v>
      </c>
      <c r="R8850" s="4">
        <f t="shared" si="555"/>
        <v>6.8452380952380959E-2</v>
      </c>
      <c r="S8850">
        <v>0</v>
      </c>
      <c r="T8850">
        <v>5</v>
      </c>
      <c r="U8850">
        <v>23</v>
      </c>
    </row>
    <row r="8851" spans="1:21" x14ac:dyDescent="0.3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f t="shared" si="552"/>
        <v>235</v>
      </c>
      <c r="P8851" s="4">
        <f t="shared" si="553"/>
        <v>0</v>
      </c>
      <c r="Q8851" s="4">
        <f t="shared" si="554"/>
        <v>4.6808510638297871E-2</v>
      </c>
      <c r="R8851" s="4">
        <f t="shared" si="555"/>
        <v>0.17446808510638298</v>
      </c>
      <c r="S8851">
        <v>0</v>
      </c>
      <c r="T8851">
        <v>11</v>
      </c>
      <c r="U8851">
        <v>41</v>
      </c>
    </row>
    <row r="8852" spans="1:21" x14ac:dyDescent="0.3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f t="shared" si="552"/>
        <v>331</v>
      </c>
      <c r="P8852" s="4">
        <f t="shared" si="553"/>
        <v>0</v>
      </c>
      <c r="Q8852" s="4">
        <f t="shared" si="554"/>
        <v>5.4380664652567974E-2</v>
      </c>
      <c r="R8852" s="4">
        <f t="shared" si="555"/>
        <v>0.1782477341389728</v>
      </c>
      <c r="S8852">
        <v>0</v>
      </c>
      <c r="T8852">
        <v>18</v>
      </c>
      <c r="U8852">
        <v>59</v>
      </c>
    </row>
    <row r="8853" spans="1:21" x14ac:dyDescent="0.3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f t="shared" si="552"/>
        <v>235</v>
      </c>
      <c r="P8853" s="4">
        <f t="shared" si="553"/>
        <v>4.2553191489361703E-3</v>
      </c>
      <c r="Q8853" s="4">
        <f t="shared" si="554"/>
        <v>1.7021276595744681E-2</v>
      </c>
      <c r="R8853" s="4">
        <f t="shared" si="555"/>
        <v>8.085106382978724E-2</v>
      </c>
      <c r="S8853">
        <v>1</v>
      </c>
      <c r="T8853">
        <v>4</v>
      </c>
      <c r="U8853">
        <v>19</v>
      </c>
    </row>
    <row r="8854" spans="1:21" x14ac:dyDescent="0.3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f t="shared" si="552"/>
        <v>180</v>
      </c>
      <c r="P8854" s="4">
        <f t="shared" si="553"/>
        <v>0</v>
      </c>
      <c r="Q8854" s="4">
        <f t="shared" si="554"/>
        <v>0</v>
      </c>
      <c r="R8854" s="4">
        <f t="shared" si="555"/>
        <v>2.2222222222222223E-2</v>
      </c>
      <c r="S8854">
        <v>0</v>
      </c>
      <c r="T8854">
        <v>0</v>
      </c>
      <c r="U8854">
        <v>4</v>
      </c>
    </row>
    <row r="8855" spans="1:21" x14ac:dyDescent="0.3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f t="shared" si="552"/>
        <v>180</v>
      </c>
      <c r="P8855" s="4">
        <f t="shared" si="553"/>
        <v>1.6666666666666666E-2</v>
      </c>
      <c r="Q8855" s="4">
        <f t="shared" si="554"/>
        <v>0</v>
      </c>
      <c r="R8855" s="4">
        <f t="shared" si="555"/>
        <v>0</v>
      </c>
      <c r="S8855">
        <v>3</v>
      </c>
      <c r="T8855">
        <v>0</v>
      </c>
      <c r="U8855">
        <v>0</v>
      </c>
    </row>
    <row r="8856" spans="1:21" x14ac:dyDescent="0.3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f t="shared" si="552"/>
        <v>180</v>
      </c>
      <c r="P8856" s="4">
        <f t="shared" si="553"/>
        <v>0</v>
      </c>
      <c r="Q8856" s="4">
        <f t="shared" si="554"/>
        <v>3.888888888888889E-2</v>
      </c>
      <c r="R8856" s="4">
        <f t="shared" si="555"/>
        <v>0.15555555555555556</v>
      </c>
      <c r="S8856">
        <v>0</v>
      </c>
      <c r="T8856">
        <v>7</v>
      </c>
      <c r="U8856">
        <v>28</v>
      </c>
    </row>
    <row r="8857" spans="1:21" x14ac:dyDescent="0.3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f t="shared" si="552"/>
        <v>214</v>
      </c>
      <c r="P8857" s="4">
        <f t="shared" si="553"/>
        <v>0</v>
      </c>
      <c r="Q8857" s="4">
        <f t="shared" si="554"/>
        <v>1.8691588785046728E-2</v>
      </c>
      <c r="R8857" s="4">
        <f t="shared" si="555"/>
        <v>9.3457943925233641E-2</v>
      </c>
      <c r="S8857">
        <v>0</v>
      </c>
      <c r="T8857">
        <v>4</v>
      </c>
      <c r="U8857">
        <v>20</v>
      </c>
    </row>
    <row r="8858" spans="1:21" x14ac:dyDescent="0.3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f t="shared" si="552"/>
        <v>180</v>
      </c>
      <c r="P8858" s="4">
        <f t="shared" si="553"/>
        <v>0</v>
      </c>
      <c r="Q8858" s="4">
        <f t="shared" si="554"/>
        <v>0.05</v>
      </c>
      <c r="R8858" s="4">
        <f t="shared" si="555"/>
        <v>0.18888888888888888</v>
      </c>
      <c r="S8858">
        <v>0</v>
      </c>
      <c r="T8858">
        <v>9</v>
      </c>
      <c r="U8858">
        <v>34</v>
      </c>
    </row>
    <row r="8859" spans="1:21" x14ac:dyDescent="0.3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f t="shared" si="552"/>
        <v>272</v>
      </c>
      <c r="P8859" s="4">
        <f t="shared" si="553"/>
        <v>0</v>
      </c>
      <c r="Q8859" s="4">
        <f t="shared" si="554"/>
        <v>2.9411764705882353E-2</v>
      </c>
      <c r="R8859" s="4">
        <f t="shared" si="555"/>
        <v>0.11764705882352941</v>
      </c>
      <c r="S8859">
        <v>0</v>
      </c>
      <c r="T8859">
        <v>8</v>
      </c>
      <c r="U8859">
        <v>32</v>
      </c>
    </row>
    <row r="8860" spans="1:21" x14ac:dyDescent="0.3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f t="shared" si="552"/>
        <v>180</v>
      </c>
      <c r="P8860" s="4">
        <f t="shared" si="553"/>
        <v>0</v>
      </c>
      <c r="Q8860" s="4">
        <f t="shared" si="554"/>
        <v>0</v>
      </c>
      <c r="R8860" s="4">
        <f t="shared" si="555"/>
        <v>2.7777777777777776E-2</v>
      </c>
      <c r="S8860">
        <v>0</v>
      </c>
      <c r="T8860">
        <v>0</v>
      </c>
      <c r="U8860">
        <v>5</v>
      </c>
    </row>
    <row r="8861" spans="1:21" x14ac:dyDescent="0.3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f t="shared" si="552"/>
        <v>180</v>
      </c>
      <c r="P8861" s="4">
        <f t="shared" si="553"/>
        <v>5.5555555555555558E-3</v>
      </c>
      <c r="Q8861" s="4">
        <f t="shared" si="554"/>
        <v>0</v>
      </c>
      <c r="R8861" s="4">
        <f t="shared" si="555"/>
        <v>1.1111111111111112E-2</v>
      </c>
      <c r="S8861">
        <v>1</v>
      </c>
      <c r="T8861">
        <v>0</v>
      </c>
      <c r="U8861">
        <v>2</v>
      </c>
    </row>
    <row r="8862" spans="1:21" x14ac:dyDescent="0.3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f t="shared" si="552"/>
        <v>180</v>
      </c>
      <c r="P8862" s="4">
        <f t="shared" si="553"/>
        <v>0</v>
      </c>
      <c r="Q8862" s="4">
        <f t="shared" si="554"/>
        <v>0.05</v>
      </c>
      <c r="R8862" s="4">
        <f t="shared" si="555"/>
        <v>0.19444444444444445</v>
      </c>
      <c r="S8862">
        <v>0</v>
      </c>
      <c r="T8862">
        <v>9</v>
      </c>
      <c r="U8862">
        <v>35</v>
      </c>
    </row>
    <row r="8863" spans="1:21" x14ac:dyDescent="0.3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f t="shared" si="552"/>
        <v>180</v>
      </c>
      <c r="P8863" s="4">
        <f t="shared" si="553"/>
        <v>5.5555555555555558E-3</v>
      </c>
      <c r="Q8863" s="4">
        <f t="shared" si="554"/>
        <v>0.05</v>
      </c>
      <c r="R8863" s="4">
        <f t="shared" si="555"/>
        <v>0.17777777777777778</v>
      </c>
      <c r="S8863">
        <v>1</v>
      </c>
      <c r="T8863">
        <v>9</v>
      </c>
      <c r="U8863">
        <v>32</v>
      </c>
    </row>
    <row r="8864" spans="1:21" x14ac:dyDescent="0.3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f t="shared" si="552"/>
        <v>235</v>
      </c>
      <c r="P8864" s="4">
        <f t="shared" si="553"/>
        <v>0</v>
      </c>
      <c r="Q8864" s="4">
        <f t="shared" si="554"/>
        <v>2.1276595744680851E-2</v>
      </c>
      <c r="R8864" s="4">
        <f t="shared" si="555"/>
        <v>0.10212765957446808</v>
      </c>
      <c r="S8864">
        <v>0</v>
      </c>
      <c r="T8864">
        <v>5</v>
      </c>
      <c r="U8864">
        <v>24</v>
      </c>
    </row>
    <row r="8865" spans="1:21" x14ac:dyDescent="0.3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f t="shared" si="552"/>
        <v>180</v>
      </c>
      <c r="P8865" s="4">
        <f t="shared" si="553"/>
        <v>0</v>
      </c>
      <c r="Q8865" s="4">
        <f t="shared" si="554"/>
        <v>0</v>
      </c>
      <c r="R8865" s="4">
        <f t="shared" si="555"/>
        <v>2.2222222222222223E-2</v>
      </c>
      <c r="S8865">
        <v>0</v>
      </c>
      <c r="T8865">
        <v>0</v>
      </c>
      <c r="U8865">
        <v>4</v>
      </c>
    </row>
    <row r="8866" spans="1:21" x14ac:dyDescent="0.3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f t="shared" si="552"/>
        <v>180</v>
      </c>
      <c r="P8866" s="4">
        <f t="shared" si="553"/>
        <v>0</v>
      </c>
      <c r="Q8866" s="4">
        <f t="shared" si="554"/>
        <v>5.5555555555555552E-2</v>
      </c>
      <c r="R8866" s="4">
        <f t="shared" si="555"/>
        <v>0.21111111111111111</v>
      </c>
      <c r="S8866">
        <v>0</v>
      </c>
      <c r="T8866">
        <v>10</v>
      </c>
      <c r="U8866">
        <v>38</v>
      </c>
    </row>
    <row r="8867" spans="1:21" x14ac:dyDescent="0.3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f t="shared" si="552"/>
        <v>336</v>
      </c>
      <c r="P8867" s="4">
        <f t="shared" si="553"/>
        <v>5.9523809523809521E-3</v>
      </c>
      <c r="Q8867" s="4">
        <f t="shared" si="554"/>
        <v>4.4642857142857144E-2</v>
      </c>
      <c r="R8867" s="4">
        <f t="shared" si="555"/>
        <v>0.14880952380952381</v>
      </c>
      <c r="S8867">
        <v>2</v>
      </c>
      <c r="T8867">
        <v>15</v>
      </c>
      <c r="U8867">
        <v>50</v>
      </c>
    </row>
    <row r="8868" spans="1:21" x14ac:dyDescent="0.3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f t="shared" si="552"/>
        <v>180</v>
      </c>
      <c r="P8868" s="4">
        <f t="shared" si="553"/>
        <v>0</v>
      </c>
      <c r="Q8868" s="4">
        <f t="shared" si="554"/>
        <v>0.05</v>
      </c>
      <c r="R8868" s="4">
        <f t="shared" si="555"/>
        <v>0.19444444444444445</v>
      </c>
      <c r="S8868">
        <v>0</v>
      </c>
      <c r="T8868">
        <v>9</v>
      </c>
      <c r="U8868">
        <v>35</v>
      </c>
    </row>
    <row r="8869" spans="1:21" x14ac:dyDescent="0.3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f t="shared" si="552"/>
        <v>180</v>
      </c>
      <c r="P8869" s="4">
        <f t="shared" si="553"/>
        <v>1.1111111111111112E-2</v>
      </c>
      <c r="Q8869" s="4">
        <f t="shared" si="554"/>
        <v>1.6666666666666666E-2</v>
      </c>
      <c r="R8869" s="4">
        <f t="shared" si="555"/>
        <v>9.4444444444444442E-2</v>
      </c>
      <c r="S8869">
        <v>2</v>
      </c>
      <c r="T8869">
        <v>3</v>
      </c>
      <c r="U8869">
        <v>17</v>
      </c>
    </row>
    <row r="8870" spans="1:21" x14ac:dyDescent="0.3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f t="shared" si="552"/>
        <v>336</v>
      </c>
      <c r="P8870" s="4">
        <f t="shared" si="553"/>
        <v>0</v>
      </c>
      <c r="Q8870" s="4">
        <f t="shared" si="554"/>
        <v>2.3809523809523808E-2</v>
      </c>
      <c r="R8870" s="4">
        <f t="shared" si="555"/>
        <v>9.2261904761904767E-2</v>
      </c>
      <c r="S8870">
        <v>0</v>
      </c>
      <c r="T8870">
        <v>8</v>
      </c>
      <c r="U8870">
        <v>31</v>
      </c>
    </row>
    <row r="8871" spans="1:21" x14ac:dyDescent="0.3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f t="shared" si="552"/>
        <v>180</v>
      </c>
      <c r="P8871" s="4">
        <f t="shared" si="553"/>
        <v>0</v>
      </c>
      <c r="Q8871" s="4">
        <f t="shared" si="554"/>
        <v>0</v>
      </c>
      <c r="R8871" s="4">
        <f t="shared" si="555"/>
        <v>0.05</v>
      </c>
      <c r="S8871">
        <v>0</v>
      </c>
      <c r="T8871">
        <v>0</v>
      </c>
      <c r="U8871">
        <v>9</v>
      </c>
    </row>
    <row r="8872" spans="1:21" x14ac:dyDescent="0.3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f t="shared" si="552"/>
        <v>180</v>
      </c>
      <c r="P8872" s="4">
        <f t="shared" si="553"/>
        <v>0</v>
      </c>
      <c r="Q8872" s="4">
        <f t="shared" si="554"/>
        <v>7.7777777777777779E-2</v>
      </c>
      <c r="R8872" s="4">
        <f t="shared" si="555"/>
        <v>0.26111111111111113</v>
      </c>
      <c r="S8872">
        <v>0</v>
      </c>
      <c r="T8872">
        <v>14</v>
      </c>
      <c r="U8872">
        <v>47</v>
      </c>
    </row>
    <row r="8873" spans="1:21" x14ac:dyDescent="0.3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f t="shared" si="552"/>
        <v>180</v>
      </c>
      <c r="P8873" s="4">
        <f t="shared" si="553"/>
        <v>5.5555555555555558E-3</v>
      </c>
      <c r="Q8873" s="4">
        <f t="shared" si="554"/>
        <v>4.4444444444444446E-2</v>
      </c>
      <c r="R8873" s="4">
        <f t="shared" si="555"/>
        <v>0.17777777777777778</v>
      </c>
      <c r="S8873">
        <v>1</v>
      </c>
      <c r="T8873">
        <v>8</v>
      </c>
      <c r="U8873">
        <v>32</v>
      </c>
    </row>
    <row r="8874" spans="1:21" x14ac:dyDescent="0.3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f t="shared" si="552"/>
        <v>180</v>
      </c>
      <c r="P8874" s="4">
        <f t="shared" si="553"/>
        <v>5.5555555555555558E-3</v>
      </c>
      <c r="Q8874" s="4">
        <f t="shared" si="554"/>
        <v>0</v>
      </c>
      <c r="R8874" s="4">
        <f t="shared" si="555"/>
        <v>1.6666666666666666E-2</v>
      </c>
      <c r="S8874">
        <v>1</v>
      </c>
      <c r="T8874">
        <v>0</v>
      </c>
      <c r="U8874">
        <v>3</v>
      </c>
    </row>
    <row r="8875" spans="1:21" x14ac:dyDescent="0.3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f t="shared" si="552"/>
        <v>180</v>
      </c>
      <c r="P8875" s="4">
        <f t="shared" si="553"/>
        <v>0</v>
      </c>
      <c r="Q8875" s="4">
        <f t="shared" si="554"/>
        <v>3.3333333333333333E-2</v>
      </c>
      <c r="R8875" s="4">
        <f t="shared" si="555"/>
        <v>0.14444444444444443</v>
      </c>
      <c r="S8875">
        <v>0</v>
      </c>
      <c r="T8875">
        <v>6</v>
      </c>
      <c r="U8875">
        <v>26</v>
      </c>
    </row>
    <row r="8876" spans="1:21" x14ac:dyDescent="0.3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f t="shared" si="552"/>
        <v>235</v>
      </c>
      <c r="P8876" s="4">
        <f t="shared" si="553"/>
        <v>4.2553191489361703E-3</v>
      </c>
      <c r="Q8876" s="4">
        <f t="shared" si="554"/>
        <v>4.2553191489361701E-2</v>
      </c>
      <c r="R8876" s="4">
        <f t="shared" si="555"/>
        <v>0.16170212765957448</v>
      </c>
      <c r="S8876">
        <v>1</v>
      </c>
      <c r="T8876">
        <v>10</v>
      </c>
      <c r="U8876">
        <v>38</v>
      </c>
    </row>
    <row r="8877" spans="1:21" x14ac:dyDescent="0.3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f t="shared" si="552"/>
        <v>331</v>
      </c>
      <c r="P8877" s="4">
        <f t="shared" si="553"/>
        <v>0</v>
      </c>
      <c r="Q8877" s="4">
        <f t="shared" si="554"/>
        <v>1.812688821752266E-2</v>
      </c>
      <c r="R8877" s="4">
        <f t="shared" si="555"/>
        <v>7.5528700906344406E-2</v>
      </c>
      <c r="S8877">
        <v>0</v>
      </c>
      <c r="T8877">
        <v>6</v>
      </c>
      <c r="U8877">
        <v>25</v>
      </c>
    </row>
    <row r="8878" spans="1:21" x14ac:dyDescent="0.3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f t="shared" si="552"/>
        <v>180</v>
      </c>
      <c r="P8878" s="4">
        <f t="shared" si="553"/>
        <v>1.1111111111111112E-2</v>
      </c>
      <c r="Q8878" s="4">
        <f t="shared" si="554"/>
        <v>3.3333333333333333E-2</v>
      </c>
      <c r="R8878" s="4">
        <f t="shared" si="555"/>
        <v>0.14444444444444443</v>
      </c>
      <c r="S8878">
        <v>2</v>
      </c>
      <c r="T8878">
        <v>6</v>
      </c>
      <c r="U8878">
        <v>26</v>
      </c>
    </row>
    <row r="8879" spans="1:21" x14ac:dyDescent="0.3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f t="shared" si="552"/>
        <v>214</v>
      </c>
      <c r="P8879" s="4">
        <f t="shared" si="553"/>
        <v>4.6728971962616819E-3</v>
      </c>
      <c r="Q8879" s="4">
        <f t="shared" si="554"/>
        <v>4.6728971962616819E-3</v>
      </c>
      <c r="R8879" s="4">
        <f t="shared" si="555"/>
        <v>5.1401869158878503E-2</v>
      </c>
      <c r="S8879">
        <v>1</v>
      </c>
      <c r="T8879">
        <v>1</v>
      </c>
      <c r="U8879">
        <v>11</v>
      </c>
    </row>
    <row r="8880" spans="1:21" x14ac:dyDescent="0.3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f t="shared" si="552"/>
        <v>180</v>
      </c>
      <c r="P8880" s="4">
        <f t="shared" si="553"/>
        <v>5.5555555555555558E-3</v>
      </c>
      <c r="Q8880" s="4">
        <f t="shared" si="554"/>
        <v>6.1111111111111109E-2</v>
      </c>
      <c r="R8880" s="4">
        <f t="shared" si="555"/>
        <v>0.21666666666666667</v>
      </c>
      <c r="S8880">
        <v>1</v>
      </c>
      <c r="T8880">
        <v>11</v>
      </c>
      <c r="U8880">
        <v>39</v>
      </c>
    </row>
    <row r="8881" spans="1:21" x14ac:dyDescent="0.3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f t="shared" si="552"/>
        <v>180</v>
      </c>
      <c r="P8881" s="4">
        <f t="shared" si="553"/>
        <v>5.5555555555555558E-3</v>
      </c>
      <c r="Q8881" s="4">
        <f t="shared" si="554"/>
        <v>2.2222222222222223E-2</v>
      </c>
      <c r="R8881" s="4">
        <f t="shared" si="555"/>
        <v>0.1111111111111111</v>
      </c>
      <c r="S8881">
        <v>1</v>
      </c>
      <c r="T8881">
        <v>4</v>
      </c>
      <c r="U8881">
        <v>20</v>
      </c>
    </row>
    <row r="8882" spans="1:21" x14ac:dyDescent="0.3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f t="shared" si="552"/>
        <v>180</v>
      </c>
      <c r="P8882" s="4">
        <f t="shared" si="553"/>
        <v>0</v>
      </c>
      <c r="Q8882" s="4">
        <f t="shared" si="554"/>
        <v>0</v>
      </c>
      <c r="R8882" s="4">
        <f t="shared" si="555"/>
        <v>0</v>
      </c>
      <c r="S8882">
        <v>0</v>
      </c>
      <c r="T8882">
        <v>0</v>
      </c>
      <c r="U8882">
        <v>0</v>
      </c>
    </row>
    <row r="8883" spans="1:21" x14ac:dyDescent="0.3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f t="shared" si="552"/>
        <v>214</v>
      </c>
      <c r="P8883" s="4">
        <f t="shared" si="553"/>
        <v>4.6728971962616819E-3</v>
      </c>
      <c r="Q8883" s="4">
        <f t="shared" si="554"/>
        <v>2.8037383177570093E-2</v>
      </c>
      <c r="R8883" s="4">
        <f t="shared" si="555"/>
        <v>0.11682242990654206</v>
      </c>
      <c r="S8883">
        <v>1</v>
      </c>
      <c r="T8883">
        <v>6</v>
      </c>
      <c r="U8883">
        <v>25</v>
      </c>
    </row>
    <row r="8884" spans="1:21" x14ac:dyDescent="0.3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f t="shared" si="552"/>
        <v>235</v>
      </c>
      <c r="P8884" s="4">
        <f t="shared" si="553"/>
        <v>0</v>
      </c>
      <c r="Q8884" s="4">
        <f t="shared" si="554"/>
        <v>5.5319148936170209E-2</v>
      </c>
      <c r="R8884" s="4">
        <f t="shared" si="555"/>
        <v>0.19574468085106383</v>
      </c>
      <c r="S8884">
        <v>0</v>
      </c>
      <c r="T8884">
        <v>13</v>
      </c>
      <c r="U8884">
        <v>46</v>
      </c>
    </row>
    <row r="8885" spans="1:21" x14ac:dyDescent="0.3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f t="shared" si="552"/>
        <v>256</v>
      </c>
      <c r="P8885" s="4">
        <f t="shared" si="553"/>
        <v>0</v>
      </c>
      <c r="Q8885" s="4">
        <f t="shared" si="554"/>
        <v>2.34375E-2</v>
      </c>
      <c r="R8885" s="4">
        <f t="shared" si="555"/>
        <v>9.375E-2</v>
      </c>
      <c r="S8885">
        <v>0</v>
      </c>
      <c r="T8885">
        <v>6</v>
      </c>
      <c r="U8885">
        <v>24</v>
      </c>
    </row>
    <row r="8886" spans="1:21" x14ac:dyDescent="0.3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f t="shared" si="552"/>
        <v>180</v>
      </c>
      <c r="P8886" s="4">
        <f t="shared" si="553"/>
        <v>0</v>
      </c>
      <c r="Q8886" s="4">
        <f t="shared" si="554"/>
        <v>9.4444444444444442E-2</v>
      </c>
      <c r="R8886" s="4">
        <f t="shared" si="555"/>
        <v>0.31666666666666665</v>
      </c>
      <c r="S8886">
        <v>0</v>
      </c>
      <c r="T8886">
        <v>17</v>
      </c>
      <c r="U8886">
        <v>57</v>
      </c>
    </row>
    <row r="8887" spans="1:21" x14ac:dyDescent="0.3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f t="shared" si="552"/>
        <v>204</v>
      </c>
      <c r="P8887" s="4">
        <f t="shared" si="553"/>
        <v>0</v>
      </c>
      <c r="Q8887" s="4">
        <f t="shared" si="554"/>
        <v>4.9019607843137254E-2</v>
      </c>
      <c r="R8887" s="4">
        <f t="shared" si="555"/>
        <v>0.18137254901960784</v>
      </c>
      <c r="S8887">
        <v>0</v>
      </c>
      <c r="T8887">
        <v>10</v>
      </c>
      <c r="U8887">
        <v>37</v>
      </c>
    </row>
    <row r="8888" spans="1:21" x14ac:dyDescent="0.3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f t="shared" si="552"/>
        <v>180</v>
      </c>
      <c r="P8888" s="4">
        <f t="shared" si="553"/>
        <v>0</v>
      </c>
      <c r="Q8888" s="4">
        <f t="shared" si="554"/>
        <v>5.5555555555555552E-2</v>
      </c>
      <c r="R8888" s="4">
        <f t="shared" si="555"/>
        <v>0.2</v>
      </c>
      <c r="S8888">
        <v>0</v>
      </c>
      <c r="T8888">
        <v>10</v>
      </c>
      <c r="U8888">
        <v>36</v>
      </c>
    </row>
    <row r="8889" spans="1:21" x14ac:dyDescent="0.3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f t="shared" si="552"/>
        <v>180</v>
      </c>
      <c r="P8889" s="4">
        <f t="shared" si="553"/>
        <v>0</v>
      </c>
      <c r="Q8889" s="4">
        <f t="shared" si="554"/>
        <v>3.888888888888889E-2</v>
      </c>
      <c r="R8889" s="4">
        <f t="shared" si="555"/>
        <v>0.15555555555555556</v>
      </c>
      <c r="S8889">
        <v>0</v>
      </c>
      <c r="T8889">
        <v>7</v>
      </c>
      <c r="U8889">
        <v>28</v>
      </c>
    </row>
    <row r="8890" spans="1:21" x14ac:dyDescent="0.3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f t="shared" si="552"/>
        <v>180</v>
      </c>
      <c r="P8890" s="4">
        <f t="shared" si="553"/>
        <v>0</v>
      </c>
      <c r="Q8890" s="4">
        <f t="shared" si="554"/>
        <v>3.888888888888889E-2</v>
      </c>
      <c r="R8890" s="4">
        <f t="shared" si="555"/>
        <v>0.16111111111111112</v>
      </c>
      <c r="S8890">
        <v>0</v>
      </c>
      <c r="T8890">
        <v>7</v>
      </c>
      <c r="U8890">
        <v>29</v>
      </c>
    </row>
    <row r="8891" spans="1:21" x14ac:dyDescent="0.3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f t="shared" si="552"/>
        <v>180</v>
      </c>
      <c r="P8891" s="4">
        <f t="shared" si="553"/>
        <v>0</v>
      </c>
      <c r="Q8891" s="4">
        <f t="shared" si="554"/>
        <v>3.3333333333333333E-2</v>
      </c>
      <c r="R8891" s="4">
        <f t="shared" si="555"/>
        <v>0.14444444444444443</v>
      </c>
      <c r="S8891">
        <v>0</v>
      </c>
      <c r="T8891">
        <v>6</v>
      </c>
      <c r="U8891">
        <v>26</v>
      </c>
    </row>
    <row r="8892" spans="1:21" x14ac:dyDescent="0.3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f t="shared" si="552"/>
        <v>180</v>
      </c>
      <c r="P8892" s="4">
        <f t="shared" si="553"/>
        <v>5.5555555555555558E-3</v>
      </c>
      <c r="Q8892" s="4">
        <f t="shared" si="554"/>
        <v>3.3333333333333333E-2</v>
      </c>
      <c r="R8892" s="4">
        <f t="shared" si="555"/>
        <v>0.14444444444444443</v>
      </c>
      <c r="S8892">
        <v>1</v>
      </c>
      <c r="T8892">
        <v>6</v>
      </c>
      <c r="U8892">
        <v>26</v>
      </c>
    </row>
    <row r="8893" spans="1:21" x14ac:dyDescent="0.3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f t="shared" si="552"/>
        <v>180</v>
      </c>
      <c r="P8893" s="4">
        <f t="shared" si="553"/>
        <v>0</v>
      </c>
      <c r="Q8893" s="4">
        <f t="shared" si="554"/>
        <v>6.1111111111111109E-2</v>
      </c>
      <c r="R8893" s="4">
        <f t="shared" si="555"/>
        <v>0.21666666666666667</v>
      </c>
      <c r="S8893">
        <v>0</v>
      </c>
      <c r="T8893">
        <v>11</v>
      </c>
      <c r="U8893">
        <v>39</v>
      </c>
    </row>
    <row r="8894" spans="1:21" x14ac:dyDescent="0.3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f t="shared" si="552"/>
        <v>469</v>
      </c>
      <c r="P8894" s="4">
        <f t="shared" si="553"/>
        <v>2.1321961620469083E-3</v>
      </c>
      <c r="Q8894" s="4">
        <f t="shared" si="554"/>
        <v>6.3965884861407248E-3</v>
      </c>
      <c r="R8894" s="4">
        <f t="shared" si="555"/>
        <v>3.4115138592750532E-2</v>
      </c>
      <c r="S8894">
        <v>1</v>
      </c>
      <c r="T8894">
        <v>3</v>
      </c>
      <c r="U8894">
        <v>16</v>
      </c>
    </row>
    <row r="8895" spans="1:21" x14ac:dyDescent="0.3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f t="shared" si="552"/>
        <v>332</v>
      </c>
      <c r="P8895" s="4">
        <f t="shared" si="553"/>
        <v>0</v>
      </c>
      <c r="Q8895" s="4">
        <f t="shared" si="554"/>
        <v>6.024096385542169E-3</v>
      </c>
      <c r="R8895" s="4">
        <f t="shared" si="555"/>
        <v>4.2168674698795178E-2</v>
      </c>
      <c r="S8895">
        <v>0</v>
      </c>
      <c r="T8895">
        <v>2</v>
      </c>
      <c r="U8895">
        <v>14</v>
      </c>
    </row>
    <row r="8896" spans="1:21" x14ac:dyDescent="0.3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f t="shared" si="552"/>
        <v>180</v>
      </c>
      <c r="P8896" s="4">
        <f t="shared" si="553"/>
        <v>0</v>
      </c>
      <c r="Q8896" s="4">
        <f t="shared" si="554"/>
        <v>1.1111111111111112E-2</v>
      </c>
      <c r="R8896" s="4">
        <f t="shared" si="555"/>
        <v>7.2222222222222215E-2</v>
      </c>
      <c r="S8896">
        <v>0</v>
      </c>
      <c r="T8896">
        <v>2</v>
      </c>
      <c r="U8896">
        <v>13</v>
      </c>
    </row>
    <row r="8897" spans="1:21" x14ac:dyDescent="0.3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f t="shared" si="552"/>
        <v>180</v>
      </c>
      <c r="P8897" s="4">
        <f t="shared" si="553"/>
        <v>0</v>
      </c>
      <c r="Q8897" s="4">
        <f t="shared" si="554"/>
        <v>0.10555555555555556</v>
      </c>
      <c r="R8897" s="4">
        <f t="shared" si="555"/>
        <v>0.34444444444444444</v>
      </c>
      <c r="S8897">
        <v>0</v>
      </c>
      <c r="T8897">
        <v>19</v>
      </c>
      <c r="U8897">
        <v>62</v>
      </c>
    </row>
    <row r="8898" spans="1:21" x14ac:dyDescent="0.3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f t="shared" si="552"/>
        <v>332</v>
      </c>
      <c r="P8898" s="4">
        <f t="shared" si="553"/>
        <v>0</v>
      </c>
      <c r="Q8898" s="4">
        <f t="shared" si="554"/>
        <v>3.313253012048193E-2</v>
      </c>
      <c r="R8898" s="4">
        <f t="shared" si="555"/>
        <v>0.11746987951807229</v>
      </c>
      <c r="S8898">
        <v>0</v>
      </c>
      <c r="T8898">
        <v>11</v>
      </c>
      <c r="U8898">
        <v>39</v>
      </c>
    </row>
    <row r="8899" spans="1:21" x14ac:dyDescent="0.3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f t="shared" ref="O8899:O8962" si="556">L8899+M8899+N8899</f>
        <v>214</v>
      </c>
      <c r="P8899" s="4">
        <f t="shared" ref="P8899:P8962" si="557">S8899/O8899</f>
        <v>0</v>
      </c>
      <c r="Q8899" s="4">
        <f t="shared" ref="Q8899:Q8962" si="558">T8899/O8899</f>
        <v>4.2056074766355138E-2</v>
      </c>
      <c r="R8899" s="4">
        <f t="shared" ref="R8899:R8962" si="559">U8899/O8899</f>
        <v>0.16355140186915887</v>
      </c>
      <c r="S8899">
        <v>0</v>
      </c>
      <c r="T8899">
        <v>9</v>
      </c>
      <c r="U8899">
        <v>35</v>
      </c>
    </row>
    <row r="8900" spans="1:21" x14ac:dyDescent="0.3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f t="shared" si="556"/>
        <v>180</v>
      </c>
      <c r="P8900" s="4">
        <f t="shared" si="557"/>
        <v>0</v>
      </c>
      <c r="Q8900" s="4">
        <f t="shared" si="558"/>
        <v>1.1111111111111112E-2</v>
      </c>
      <c r="R8900" s="4">
        <f t="shared" si="559"/>
        <v>7.7777777777777779E-2</v>
      </c>
      <c r="S8900">
        <v>0</v>
      </c>
      <c r="T8900">
        <v>2</v>
      </c>
      <c r="U8900">
        <v>14</v>
      </c>
    </row>
    <row r="8901" spans="1:21" x14ac:dyDescent="0.3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f t="shared" si="556"/>
        <v>180</v>
      </c>
      <c r="P8901" s="4">
        <f t="shared" si="557"/>
        <v>0</v>
      </c>
      <c r="Q8901" s="4">
        <f t="shared" si="558"/>
        <v>6.1111111111111109E-2</v>
      </c>
      <c r="R8901" s="4">
        <f t="shared" si="559"/>
        <v>0.22222222222222221</v>
      </c>
      <c r="S8901">
        <v>0</v>
      </c>
      <c r="T8901">
        <v>11</v>
      </c>
      <c r="U8901">
        <v>40</v>
      </c>
    </row>
    <row r="8902" spans="1:21" x14ac:dyDescent="0.3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f t="shared" si="556"/>
        <v>469</v>
      </c>
      <c r="P8902" s="4">
        <f t="shared" si="557"/>
        <v>0</v>
      </c>
      <c r="Q8902" s="4">
        <f t="shared" si="558"/>
        <v>1.4925373134328358E-2</v>
      </c>
      <c r="R8902" s="4">
        <f t="shared" si="559"/>
        <v>5.9701492537313432E-2</v>
      </c>
      <c r="S8902">
        <v>0</v>
      </c>
      <c r="T8902">
        <v>7</v>
      </c>
      <c r="U8902">
        <v>28</v>
      </c>
    </row>
    <row r="8903" spans="1:21" x14ac:dyDescent="0.3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f t="shared" si="556"/>
        <v>180</v>
      </c>
      <c r="P8903" s="4">
        <f t="shared" si="557"/>
        <v>5.5555555555555558E-3</v>
      </c>
      <c r="Q8903" s="4">
        <f t="shared" si="558"/>
        <v>0.05</v>
      </c>
      <c r="R8903" s="4">
        <f t="shared" si="559"/>
        <v>0.18888888888888888</v>
      </c>
      <c r="S8903">
        <v>1</v>
      </c>
      <c r="T8903">
        <v>9</v>
      </c>
      <c r="U8903">
        <v>34</v>
      </c>
    </row>
    <row r="8904" spans="1:21" x14ac:dyDescent="0.3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f t="shared" si="556"/>
        <v>180</v>
      </c>
      <c r="P8904" s="4">
        <f t="shared" si="557"/>
        <v>0</v>
      </c>
      <c r="Q8904" s="4">
        <f t="shared" si="558"/>
        <v>1.1111111111111112E-2</v>
      </c>
      <c r="R8904" s="4">
        <f t="shared" si="559"/>
        <v>8.3333333333333329E-2</v>
      </c>
      <c r="S8904">
        <v>0</v>
      </c>
      <c r="T8904">
        <v>2</v>
      </c>
      <c r="U8904">
        <v>15</v>
      </c>
    </row>
    <row r="8905" spans="1:21" x14ac:dyDescent="0.3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f t="shared" si="556"/>
        <v>235</v>
      </c>
      <c r="P8905" s="4">
        <f t="shared" si="557"/>
        <v>0</v>
      </c>
      <c r="Q8905" s="4">
        <f t="shared" si="558"/>
        <v>3.8297872340425532E-2</v>
      </c>
      <c r="R8905" s="4">
        <f t="shared" si="559"/>
        <v>0.14042553191489363</v>
      </c>
      <c r="S8905">
        <v>0</v>
      </c>
      <c r="T8905">
        <v>9</v>
      </c>
      <c r="U8905">
        <v>33</v>
      </c>
    </row>
    <row r="8906" spans="1:21" x14ac:dyDescent="0.3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f t="shared" si="556"/>
        <v>180</v>
      </c>
      <c r="P8906" s="4">
        <f t="shared" si="557"/>
        <v>5.5555555555555558E-3</v>
      </c>
      <c r="Q8906" s="4">
        <f t="shared" si="558"/>
        <v>2.7777777777777776E-2</v>
      </c>
      <c r="R8906" s="4">
        <f t="shared" si="559"/>
        <v>0.13333333333333333</v>
      </c>
      <c r="S8906">
        <v>1</v>
      </c>
      <c r="T8906">
        <v>5</v>
      </c>
      <c r="U8906">
        <v>24</v>
      </c>
    </row>
    <row r="8907" spans="1:21" x14ac:dyDescent="0.3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f t="shared" si="556"/>
        <v>336</v>
      </c>
      <c r="P8907" s="4">
        <f t="shared" si="557"/>
        <v>0</v>
      </c>
      <c r="Q8907" s="4">
        <f t="shared" si="558"/>
        <v>1.1904761904761904E-2</v>
      </c>
      <c r="R8907" s="4">
        <f t="shared" si="559"/>
        <v>5.3571428571428568E-2</v>
      </c>
      <c r="S8907">
        <v>0</v>
      </c>
      <c r="T8907">
        <v>4</v>
      </c>
      <c r="U8907">
        <v>18</v>
      </c>
    </row>
    <row r="8908" spans="1:21" x14ac:dyDescent="0.3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f t="shared" si="556"/>
        <v>235</v>
      </c>
      <c r="P8908" s="4">
        <f t="shared" si="557"/>
        <v>1.276595744680851E-2</v>
      </c>
      <c r="Q8908" s="4">
        <f t="shared" si="558"/>
        <v>5.106382978723404E-2</v>
      </c>
      <c r="R8908" s="4">
        <f t="shared" si="559"/>
        <v>0.17872340425531916</v>
      </c>
      <c r="S8908">
        <v>3</v>
      </c>
      <c r="T8908">
        <v>12</v>
      </c>
      <c r="U8908">
        <v>42</v>
      </c>
    </row>
    <row r="8909" spans="1:21" x14ac:dyDescent="0.3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f t="shared" si="556"/>
        <v>180</v>
      </c>
      <c r="P8909" s="4">
        <f t="shared" si="557"/>
        <v>0</v>
      </c>
      <c r="Q8909" s="4">
        <f t="shared" si="558"/>
        <v>0</v>
      </c>
      <c r="R8909" s="4">
        <f t="shared" si="559"/>
        <v>3.3333333333333333E-2</v>
      </c>
      <c r="S8909">
        <v>0</v>
      </c>
      <c r="T8909">
        <v>0</v>
      </c>
      <c r="U8909">
        <v>6</v>
      </c>
    </row>
    <row r="8910" spans="1:21" x14ac:dyDescent="0.3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f t="shared" si="556"/>
        <v>180</v>
      </c>
      <c r="P8910" s="4">
        <f t="shared" si="557"/>
        <v>0</v>
      </c>
      <c r="Q8910" s="4">
        <f t="shared" si="558"/>
        <v>6.1111111111111109E-2</v>
      </c>
      <c r="R8910" s="4">
        <f t="shared" si="559"/>
        <v>0.21666666666666667</v>
      </c>
      <c r="S8910">
        <v>0</v>
      </c>
      <c r="T8910">
        <v>11</v>
      </c>
      <c r="U8910">
        <v>39</v>
      </c>
    </row>
    <row r="8911" spans="1:21" x14ac:dyDescent="0.3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f t="shared" si="556"/>
        <v>235</v>
      </c>
      <c r="P8911" s="4">
        <f t="shared" si="557"/>
        <v>0</v>
      </c>
      <c r="Q8911" s="4">
        <f t="shared" si="558"/>
        <v>5.106382978723404E-2</v>
      </c>
      <c r="R8911" s="4">
        <f t="shared" si="559"/>
        <v>0.17446808510638298</v>
      </c>
      <c r="S8911">
        <v>0</v>
      </c>
      <c r="T8911">
        <v>12</v>
      </c>
      <c r="U8911">
        <v>41</v>
      </c>
    </row>
    <row r="8912" spans="1:21" x14ac:dyDescent="0.3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f t="shared" si="556"/>
        <v>180</v>
      </c>
      <c r="P8912" s="4">
        <f t="shared" si="557"/>
        <v>0</v>
      </c>
      <c r="Q8912" s="4">
        <f t="shared" si="558"/>
        <v>1.6666666666666666E-2</v>
      </c>
      <c r="R8912" s="4">
        <f t="shared" si="559"/>
        <v>9.4444444444444442E-2</v>
      </c>
      <c r="S8912">
        <v>0</v>
      </c>
      <c r="T8912">
        <v>3</v>
      </c>
      <c r="U8912">
        <v>17</v>
      </c>
    </row>
    <row r="8913" spans="1:21" x14ac:dyDescent="0.3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f t="shared" si="556"/>
        <v>235</v>
      </c>
      <c r="P8913" s="4">
        <f t="shared" si="557"/>
        <v>0</v>
      </c>
      <c r="Q8913" s="4">
        <f t="shared" si="558"/>
        <v>1.276595744680851E-2</v>
      </c>
      <c r="R8913" s="4">
        <f t="shared" si="559"/>
        <v>7.6595744680851063E-2</v>
      </c>
      <c r="S8913">
        <v>0</v>
      </c>
      <c r="T8913">
        <v>3</v>
      </c>
      <c r="U8913">
        <v>18</v>
      </c>
    </row>
    <row r="8914" spans="1:21" x14ac:dyDescent="0.3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f t="shared" si="556"/>
        <v>180</v>
      </c>
      <c r="P8914" s="4">
        <f t="shared" si="557"/>
        <v>1.1111111111111112E-2</v>
      </c>
      <c r="Q8914" s="4">
        <f t="shared" si="558"/>
        <v>3.888888888888889E-2</v>
      </c>
      <c r="R8914" s="4">
        <f t="shared" si="559"/>
        <v>0.15</v>
      </c>
      <c r="S8914">
        <v>2</v>
      </c>
      <c r="T8914">
        <v>7</v>
      </c>
      <c r="U8914">
        <v>27</v>
      </c>
    </row>
    <row r="8915" spans="1:21" x14ac:dyDescent="0.3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f t="shared" si="556"/>
        <v>180</v>
      </c>
      <c r="P8915" s="4">
        <f t="shared" si="557"/>
        <v>0</v>
      </c>
      <c r="Q8915" s="4">
        <f t="shared" si="558"/>
        <v>0.05</v>
      </c>
      <c r="R8915" s="4">
        <f t="shared" si="559"/>
        <v>0.19444444444444445</v>
      </c>
      <c r="S8915">
        <v>0</v>
      </c>
      <c r="T8915">
        <v>9</v>
      </c>
      <c r="U8915">
        <v>35</v>
      </c>
    </row>
    <row r="8916" spans="1:21" x14ac:dyDescent="0.3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f t="shared" si="556"/>
        <v>336</v>
      </c>
      <c r="P8916" s="4">
        <f t="shared" si="557"/>
        <v>0</v>
      </c>
      <c r="Q8916" s="4">
        <f t="shared" si="558"/>
        <v>2.0833333333333332E-2</v>
      </c>
      <c r="R8916" s="4">
        <f t="shared" si="559"/>
        <v>8.3333333333333329E-2</v>
      </c>
      <c r="S8916">
        <v>0</v>
      </c>
      <c r="T8916">
        <v>7</v>
      </c>
      <c r="U8916">
        <v>28</v>
      </c>
    </row>
    <row r="8917" spans="1:21" x14ac:dyDescent="0.3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f t="shared" si="556"/>
        <v>180</v>
      </c>
      <c r="P8917" s="4">
        <f t="shared" si="557"/>
        <v>0</v>
      </c>
      <c r="Q8917" s="4">
        <f t="shared" si="558"/>
        <v>5.5555555555555552E-2</v>
      </c>
      <c r="R8917" s="4">
        <f t="shared" si="559"/>
        <v>0.20555555555555555</v>
      </c>
      <c r="S8917">
        <v>0</v>
      </c>
      <c r="T8917">
        <v>10</v>
      </c>
      <c r="U8917">
        <v>37</v>
      </c>
    </row>
    <row r="8918" spans="1:21" x14ac:dyDescent="0.3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f t="shared" si="556"/>
        <v>216</v>
      </c>
      <c r="P8918" s="4">
        <f t="shared" si="557"/>
        <v>0</v>
      </c>
      <c r="Q8918" s="4">
        <f t="shared" si="558"/>
        <v>7.8703703703703706E-2</v>
      </c>
      <c r="R8918" s="4">
        <f t="shared" si="559"/>
        <v>0.26851851851851855</v>
      </c>
      <c r="S8918">
        <v>0</v>
      </c>
      <c r="T8918">
        <v>17</v>
      </c>
      <c r="U8918">
        <v>58</v>
      </c>
    </row>
    <row r="8919" spans="1:21" x14ac:dyDescent="0.3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f t="shared" si="556"/>
        <v>336</v>
      </c>
      <c r="P8919" s="4">
        <f t="shared" si="557"/>
        <v>0</v>
      </c>
      <c r="Q8919" s="4">
        <f t="shared" si="558"/>
        <v>1.488095238095238E-2</v>
      </c>
      <c r="R8919" s="4">
        <f t="shared" si="559"/>
        <v>6.5476190476190479E-2</v>
      </c>
      <c r="S8919">
        <v>0</v>
      </c>
      <c r="T8919">
        <v>5</v>
      </c>
      <c r="U8919">
        <v>22</v>
      </c>
    </row>
    <row r="8920" spans="1:21" x14ac:dyDescent="0.3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f t="shared" si="556"/>
        <v>180</v>
      </c>
      <c r="P8920" s="4">
        <f t="shared" si="557"/>
        <v>0</v>
      </c>
      <c r="Q8920" s="4">
        <f t="shared" si="558"/>
        <v>0</v>
      </c>
      <c r="R8920" s="4">
        <f t="shared" si="559"/>
        <v>2.2222222222222223E-2</v>
      </c>
      <c r="S8920">
        <v>0</v>
      </c>
      <c r="T8920">
        <v>0</v>
      </c>
      <c r="U8920">
        <v>4</v>
      </c>
    </row>
    <row r="8921" spans="1:21" x14ac:dyDescent="0.3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f t="shared" si="556"/>
        <v>180</v>
      </c>
      <c r="P8921" s="4">
        <f t="shared" si="557"/>
        <v>5.5555555555555558E-3</v>
      </c>
      <c r="Q8921" s="4">
        <f t="shared" si="558"/>
        <v>6.6666666666666666E-2</v>
      </c>
      <c r="R8921" s="4">
        <f t="shared" si="559"/>
        <v>0.2388888888888889</v>
      </c>
      <c r="S8921">
        <v>1</v>
      </c>
      <c r="T8921">
        <v>12</v>
      </c>
      <c r="U8921">
        <v>43</v>
      </c>
    </row>
    <row r="8922" spans="1:21" x14ac:dyDescent="0.3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f t="shared" si="556"/>
        <v>180</v>
      </c>
      <c r="P8922" s="4">
        <f t="shared" si="557"/>
        <v>0</v>
      </c>
      <c r="Q8922" s="4">
        <f t="shared" si="558"/>
        <v>9.4444444444444442E-2</v>
      </c>
      <c r="R8922" s="4">
        <f t="shared" si="559"/>
        <v>0.31666666666666665</v>
      </c>
      <c r="S8922">
        <v>0</v>
      </c>
      <c r="T8922">
        <v>17</v>
      </c>
      <c r="U8922">
        <v>57</v>
      </c>
    </row>
    <row r="8923" spans="1:21" x14ac:dyDescent="0.3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f t="shared" si="556"/>
        <v>180</v>
      </c>
      <c r="P8923" s="4">
        <f t="shared" si="557"/>
        <v>0</v>
      </c>
      <c r="Q8923" s="4">
        <f t="shared" si="558"/>
        <v>5.5555555555555552E-2</v>
      </c>
      <c r="R8923" s="4">
        <f t="shared" si="559"/>
        <v>0.2</v>
      </c>
      <c r="S8923">
        <v>0</v>
      </c>
      <c r="T8923">
        <v>10</v>
      </c>
      <c r="U8923">
        <v>36</v>
      </c>
    </row>
    <row r="8924" spans="1:21" x14ac:dyDescent="0.3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f t="shared" si="556"/>
        <v>180</v>
      </c>
      <c r="P8924" s="4">
        <f t="shared" si="557"/>
        <v>0</v>
      </c>
      <c r="Q8924" s="4">
        <f t="shared" si="558"/>
        <v>1.1111111111111112E-2</v>
      </c>
      <c r="R8924" s="4">
        <f t="shared" si="559"/>
        <v>7.2222222222222215E-2</v>
      </c>
      <c r="S8924">
        <v>0</v>
      </c>
      <c r="T8924">
        <v>2</v>
      </c>
      <c r="U8924">
        <v>13</v>
      </c>
    </row>
    <row r="8925" spans="1:21" x14ac:dyDescent="0.3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f t="shared" si="556"/>
        <v>180</v>
      </c>
      <c r="P8925" s="4">
        <f t="shared" si="557"/>
        <v>0</v>
      </c>
      <c r="Q8925" s="4">
        <f t="shared" si="558"/>
        <v>3.888888888888889E-2</v>
      </c>
      <c r="R8925" s="4">
        <f t="shared" si="559"/>
        <v>0.15555555555555556</v>
      </c>
      <c r="S8925">
        <v>0</v>
      </c>
      <c r="T8925">
        <v>7</v>
      </c>
      <c r="U8925">
        <v>28</v>
      </c>
    </row>
    <row r="8926" spans="1:21" x14ac:dyDescent="0.3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f t="shared" si="556"/>
        <v>180</v>
      </c>
      <c r="P8926" s="4">
        <f t="shared" si="557"/>
        <v>0</v>
      </c>
      <c r="Q8926" s="4">
        <f t="shared" si="558"/>
        <v>1.1111111111111112E-2</v>
      </c>
      <c r="R8926" s="4">
        <f t="shared" si="559"/>
        <v>7.2222222222222215E-2</v>
      </c>
      <c r="S8926">
        <v>0</v>
      </c>
      <c r="T8926">
        <v>2</v>
      </c>
      <c r="U8926">
        <v>13</v>
      </c>
    </row>
    <row r="8927" spans="1:21" x14ac:dyDescent="0.3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f t="shared" si="556"/>
        <v>235</v>
      </c>
      <c r="P8927" s="4">
        <f t="shared" si="557"/>
        <v>0</v>
      </c>
      <c r="Q8927" s="4">
        <f t="shared" si="558"/>
        <v>4.6808510638297871E-2</v>
      </c>
      <c r="R8927" s="4">
        <f t="shared" si="559"/>
        <v>0.1702127659574468</v>
      </c>
      <c r="S8927">
        <v>0</v>
      </c>
      <c r="T8927">
        <v>11</v>
      </c>
      <c r="U8927">
        <v>40</v>
      </c>
    </row>
    <row r="8928" spans="1:21" x14ac:dyDescent="0.3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f t="shared" si="556"/>
        <v>180</v>
      </c>
      <c r="P8928" s="4">
        <f t="shared" si="557"/>
        <v>5.5555555555555558E-3</v>
      </c>
      <c r="Q8928" s="4">
        <f t="shared" si="558"/>
        <v>0</v>
      </c>
      <c r="R8928" s="4">
        <f t="shared" si="559"/>
        <v>0.05</v>
      </c>
      <c r="S8928">
        <v>1</v>
      </c>
      <c r="T8928">
        <v>0</v>
      </c>
      <c r="U8928">
        <v>9</v>
      </c>
    </row>
    <row r="8929" spans="1:21" x14ac:dyDescent="0.3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f t="shared" si="556"/>
        <v>180</v>
      </c>
      <c r="P8929" s="4">
        <f t="shared" si="557"/>
        <v>1.1111111111111112E-2</v>
      </c>
      <c r="Q8929" s="4">
        <f t="shared" si="558"/>
        <v>3.3333333333333333E-2</v>
      </c>
      <c r="R8929" s="4">
        <f t="shared" si="559"/>
        <v>0.14444444444444443</v>
      </c>
      <c r="S8929">
        <v>2</v>
      </c>
      <c r="T8929">
        <v>6</v>
      </c>
      <c r="U8929">
        <v>26</v>
      </c>
    </row>
    <row r="8930" spans="1:21" x14ac:dyDescent="0.3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f t="shared" si="556"/>
        <v>180</v>
      </c>
      <c r="P8930" s="4">
        <f t="shared" si="557"/>
        <v>5.5555555555555558E-3</v>
      </c>
      <c r="Q8930" s="4">
        <f t="shared" si="558"/>
        <v>1.1111111111111112E-2</v>
      </c>
      <c r="R8930" s="4">
        <f t="shared" si="559"/>
        <v>8.3333333333333329E-2</v>
      </c>
      <c r="S8930">
        <v>1</v>
      </c>
      <c r="T8930">
        <v>2</v>
      </c>
      <c r="U8930">
        <v>15</v>
      </c>
    </row>
    <row r="8931" spans="1:21" x14ac:dyDescent="0.3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f t="shared" si="556"/>
        <v>180</v>
      </c>
      <c r="P8931" s="4">
        <f t="shared" si="557"/>
        <v>1.6666666666666666E-2</v>
      </c>
      <c r="Q8931" s="4">
        <f t="shared" si="558"/>
        <v>4.4444444444444446E-2</v>
      </c>
      <c r="R8931" s="4">
        <f t="shared" si="559"/>
        <v>0.17777777777777778</v>
      </c>
      <c r="S8931">
        <v>3</v>
      </c>
      <c r="T8931">
        <v>8</v>
      </c>
      <c r="U8931">
        <v>32</v>
      </c>
    </row>
    <row r="8932" spans="1:21" x14ac:dyDescent="0.3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f t="shared" si="556"/>
        <v>469</v>
      </c>
      <c r="P8932" s="4">
        <f t="shared" si="557"/>
        <v>6.3965884861407248E-3</v>
      </c>
      <c r="Q8932" s="4">
        <f t="shared" si="558"/>
        <v>1.279317697228145E-2</v>
      </c>
      <c r="R8932" s="4">
        <f t="shared" si="559"/>
        <v>5.3304904051172705E-2</v>
      </c>
      <c r="S8932">
        <v>3</v>
      </c>
      <c r="T8932">
        <v>6</v>
      </c>
      <c r="U8932">
        <v>25</v>
      </c>
    </row>
    <row r="8933" spans="1:21" x14ac:dyDescent="0.3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f t="shared" si="556"/>
        <v>216</v>
      </c>
      <c r="P8933" s="4">
        <f t="shared" si="557"/>
        <v>4.6296296296296294E-3</v>
      </c>
      <c r="Q8933" s="4">
        <f t="shared" si="558"/>
        <v>4.1666666666666664E-2</v>
      </c>
      <c r="R8933" s="4">
        <f t="shared" si="559"/>
        <v>0.15277777777777779</v>
      </c>
      <c r="S8933">
        <v>1</v>
      </c>
      <c r="T8933">
        <v>9</v>
      </c>
      <c r="U8933">
        <v>33</v>
      </c>
    </row>
    <row r="8934" spans="1:21" x14ac:dyDescent="0.3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f t="shared" si="556"/>
        <v>180</v>
      </c>
      <c r="P8934" s="4">
        <f t="shared" si="557"/>
        <v>1.6666666666666666E-2</v>
      </c>
      <c r="Q8934" s="4">
        <f t="shared" si="558"/>
        <v>4.4444444444444446E-2</v>
      </c>
      <c r="R8934" s="4">
        <f t="shared" si="559"/>
        <v>0.17222222222222222</v>
      </c>
      <c r="S8934">
        <v>3</v>
      </c>
      <c r="T8934">
        <v>8</v>
      </c>
      <c r="U8934">
        <v>31</v>
      </c>
    </row>
    <row r="8935" spans="1:21" x14ac:dyDescent="0.3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f t="shared" si="556"/>
        <v>272</v>
      </c>
      <c r="P8935" s="4">
        <f t="shared" si="557"/>
        <v>7.3529411764705881E-3</v>
      </c>
      <c r="Q8935" s="4">
        <f t="shared" si="558"/>
        <v>7.3529411764705881E-3</v>
      </c>
      <c r="R8935" s="4">
        <f t="shared" si="559"/>
        <v>5.514705882352941E-2</v>
      </c>
      <c r="S8935">
        <v>2</v>
      </c>
      <c r="T8935">
        <v>2</v>
      </c>
      <c r="U8935">
        <v>15</v>
      </c>
    </row>
    <row r="8936" spans="1:21" x14ac:dyDescent="0.3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f t="shared" si="556"/>
        <v>180</v>
      </c>
      <c r="P8936" s="4">
        <f t="shared" si="557"/>
        <v>5.5555555555555558E-3</v>
      </c>
      <c r="Q8936" s="4">
        <f t="shared" si="558"/>
        <v>6.1111111111111109E-2</v>
      </c>
      <c r="R8936" s="4">
        <f t="shared" si="559"/>
        <v>0.22222222222222221</v>
      </c>
      <c r="S8936">
        <v>1</v>
      </c>
      <c r="T8936">
        <v>11</v>
      </c>
      <c r="U8936">
        <v>40</v>
      </c>
    </row>
    <row r="8937" spans="1:21" x14ac:dyDescent="0.3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f t="shared" si="556"/>
        <v>235</v>
      </c>
      <c r="P8937" s="4">
        <f t="shared" si="557"/>
        <v>0</v>
      </c>
      <c r="Q8937" s="4">
        <f t="shared" si="558"/>
        <v>3.4042553191489362E-2</v>
      </c>
      <c r="R8937" s="4">
        <f t="shared" si="559"/>
        <v>0.1276595744680851</v>
      </c>
      <c r="S8937">
        <v>0</v>
      </c>
      <c r="T8937">
        <v>8</v>
      </c>
      <c r="U8937">
        <v>30</v>
      </c>
    </row>
    <row r="8938" spans="1:21" x14ac:dyDescent="0.3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f t="shared" si="556"/>
        <v>180</v>
      </c>
      <c r="P8938" s="4">
        <f t="shared" si="557"/>
        <v>0</v>
      </c>
      <c r="Q8938" s="4">
        <f t="shared" si="558"/>
        <v>1.1111111111111112E-2</v>
      </c>
      <c r="R8938" s="4">
        <f t="shared" si="559"/>
        <v>8.3333333333333329E-2</v>
      </c>
      <c r="S8938">
        <v>0</v>
      </c>
      <c r="T8938">
        <v>2</v>
      </c>
      <c r="U8938">
        <v>15</v>
      </c>
    </row>
    <row r="8939" spans="1:21" x14ac:dyDescent="0.3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f t="shared" si="556"/>
        <v>216</v>
      </c>
      <c r="P8939" s="4">
        <f t="shared" si="557"/>
        <v>4.6296296296296294E-3</v>
      </c>
      <c r="Q8939" s="4">
        <f t="shared" si="558"/>
        <v>9.2592592592592587E-2</v>
      </c>
      <c r="R8939" s="4">
        <f t="shared" si="559"/>
        <v>0.30092592592592593</v>
      </c>
      <c r="S8939">
        <v>1</v>
      </c>
      <c r="T8939">
        <v>20</v>
      </c>
      <c r="U8939">
        <v>65</v>
      </c>
    </row>
    <row r="8940" spans="1:21" x14ac:dyDescent="0.3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f t="shared" si="556"/>
        <v>216</v>
      </c>
      <c r="P8940" s="4">
        <f t="shared" si="557"/>
        <v>0</v>
      </c>
      <c r="Q8940" s="4">
        <f t="shared" si="558"/>
        <v>4.6296296296296294E-2</v>
      </c>
      <c r="R8940" s="4">
        <f t="shared" si="559"/>
        <v>0.17592592592592593</v>
      </c>
      <c r="S8940">
        <v>0</v>
      </c>
      <c r="T8940">
        <v>10</v>
      </c>
      <c r="U8940">
        <v>38</v>
      </c>
    </row>
    <row r="8941" spans="1:21" x14ac:dyDescent="0.3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f t="shared" si="556"/>
        <v>235</v>
      </c>
      <c r="P8941" s="4">
        <f t="shared" si="557"/>
        <v>4.2553191489361703E-3</v>
      </c>
      <c r="Q8941" s="4">
        <f t="shared" si="558"/>
        <v>2.9787234042553193E-2</v>
      </c>
      <c r="R8941" s="4">
        <f t="shared" si="559"/>
        <v>0.11914893617021277</v>
      </c>
      <c r="S8941">
        <v>1</v>
      </c>
      <c r="T8941">
        <v>7</v>
      </c>
      <c r="U8941">
        <v>28</v>
      </c>
    </row>
    <row r="8942" spans="1:21" x14ac:dyDescent="0.3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f t="shared" si="556"/>
        <v>180</v>
      </c>
      <c r="P8942" s="4">
        <f t="shared" si="557"/>
        <v>0</v>
      </c>
      <c r="Q8942" s="4">
        <f t="shared" si="558"/>
        <v>8.8888888888888892E-2</v>
      </c>
      <c r="R8942" s="4">
        <f t="shared" si="559"/>
        <v>0.28888888888888886</v>
      </c>
      <c r="S8942">
        <v>0</v>
      </c>
      <c r="T8942">
        <v>16</v>
      </c>
      <c r="U8942">
        <v>52</v>
      </c>
    </row>
    <row r="8943" spans="1:21" x14ac:dyDescent="0.3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f t="shared" si="556"/>
        <v>180</v>
      </c>
      <c r="P8943" s="4">
        <f t="shared" si="557"/>
        <v>0</v>
      </c>
      <c r="Q8943" s="4">
        <f t="shared" si="558"/>
        <v>0.1</v>
      </c>
      <c r="R8943" s="4">
        <f t="shared" si="559"/>
        <v>0.32777777777777778</v>
      </c>
      <c r="S8943">
        <v>0</v>
      </c>
      <c r="T8943">
        <v>18</v>
      </c>
      <c r="U8943">
        <v>59</v>
      </c>
    </row>
    <row r="8944" spans="1:21" x14ac:dyDescent="0.3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f t="shared" si="556"/>
        <v>180</v>
      </c>
      <c r="P8944" s="4">
        <f t="shared" si="557"/>
        <v>5.5555555555555558E-3</v>
      </c>
      <c r="Q8944" s="4">
        <f t="shared" si="558"/>
        <v>3.888888888888889E-2</v>
      </c>
      <c r="R8944" s="4">
        <f t="shared" si="559"/>
        <v>0.15555555555555556</v>
      </c>
      <c r="S8944">
        <v>1</v>
      </c>
      <c r="T8944">
        <v>7</v>
      </c>
      <c r="U8944">
        <v>28</v>
      </c>
    </row>
    <row r="8945" spans="1:21" x14ac:dyDescent="0.3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f t="shared" si="556"/>
        <v>180</v>
      </c>
      <c r="P8945" s="4">
        <f t="shared" si="557"/>
        <v>1.1111111111111112E-2</v>
      </c>
      <c r="Q8945" s="4">
        <f t="shared" si="558"/>
        <v>5.5555555555555552E-2</v>
      </c>
      <c r="R8945" s="4">
        <f t="shared" si="559"/>
        <v>0.2</v>
      </c>
      <c r="S8945">
        <v>2</v>
      </c>
      <c r="T8945">
        <v>10</v>
      </c>
      <c r="U8945">
        <v>36</v>
      </c>
    </row>
    <row r="8946" spans="1:21" x14ac:dyDescent="0.3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f t="shared" si="556"/>
        <v>180</v>
      </c>
      <c r="P8946" s="4">
        <f t="shared" si="557"/>
        <v>0</v>
      </c>
      <c r="Q8946" s="4">
        <f t="shared" si="558"/>
        <v>1.1111111111111112E-2</v>
      </c>
      <c r="R8946" s="4">
        <f t="shared" si="559"/>
        <v>8.3333333333333329E-2</v>
      </c>
      <c r="S8946">
        <v>0</v>
      </c>
      <c r="T8946">
        <v>2</v>
      </c>
      <c r="U8946">
        <v>15</v>
      </c>
    </row>
    <row r="8947" spans="1:21" x14ac:dyDescent="0.3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f t="shared" si="556"/>
        <v>180</v>
      </c>
      <c r="P8947" s="4">
        <f t="shared" si="557"/>
        <v>5.5555555555555558E-3</v>
      </c>
      <c r="Q8947" s="4">
        <f t="shared" si="558"/>
        <v>3.888888888888889E-2</v>
      </c>
      <c r="R8947" s="4">
        <f t="shared" si="559"/>
        <v>0.15555555555555556</v>
      </c>
      <c r="S8947">
        <v>1</v>
      </c>
      <c r="T8947">
        <v>7</v>
      </c>
      <c r="U8947">
        <v>28</v>
      </c>
    </row>
    <row r="8948" spans="1:21" x14ac:dyDescent="0.3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f t="shared" si="556"/>
        <v>235</v>
      </c>
      <c r="P8948" s="4">
        <f t="shared" si="557"/>
        <v>4.2553191489361703E-3</v>
      </c>
      <c r="Q8948" s="4">
        <f t="shared" si="558"/>
        <v>2.9787234042553193E-2</v>
      </c>
      <c r="R8948" s="4">
        <f t="shared" si="559"/>
        <v>0.1148936170212766</v>
      </c>
      <c r="S8948">
        <v>1</v>
      </c>
      <c r="T8948">
        <v>7</v>
      </c>
      <c r="U8948">
        <v>27</v>
      </c>
    </row>
    <row r="8949" spans="1:21" x14ac:dyDescent="0.3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f t="shared" si="556"/>
        <v>180</v>
      </c>
      <c r="P8949" s="4">
        <f t="shared" si="557"/>
        <v>0</v>
      </c>
      <c r="Q8949" s="4">
        <f t="shared" si="558"/>
        <v>0.05</v>
      </c>
      <c r="R8949" s="4">
        <f t="shared" si="559"/>
        <v>0.18333333333333332</v>
      </c>
      <c r="S8949">
        <v>0</v>
      </c>
      <c r="T8949">
        <v>9</v>
      </c>
      <c r="U8949">
        <v>33</v>
      </c>
    </row>
    <row r="8950" spans="1:21" x14ac:dyDescent="0.3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f t="shared" si="556"/>
        <v>256</v>
      </c>
      <c r="P8950" s="4">
        <f t="shared" si="557"/>
        <v>0</v>
      </c>
      <c r="Q8950" s="4">
        <f t="shared" si="558"/>
        <v>3.90625E-2</v>
      </c>
      <c r="R8950" s="4">
        <f t="shared" si="559"/>
        <v>0.13671875</v>
      </c>
      <c r="S8950">
        <v>0</v>
      </c>
      <c r="T8950">
        <v>10</v>
      </c>
      <c r="U8950">
        <v>35</v>
      </c>
    </row>
    <row r="8951" spans="1:21" x14ac:dyDescent="0.3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f t="shared" si="556"/>
        <v>180</v>
      </c>
      <c r="P8951" s="4">
        <f t="shared" si="557"/>
        <v>0</v>
      </c>
      <c r="Q8951" s="4">
        <f t="shared" si="558"/>
        <v>6.1111111111111109E-2</v>
      </c>
      <c r="R8951" s="4">
        <f t="shared" si="559"/>
        <v>0.21666666666666667</v>
      </c>
      <c r="S8951">
        <v>0</v>
      </c>
      <c r="T8951">
        <v>11</v>
      </c>
      <c r="U8951">
        <v>39</v>
      </c>
    </row>
    <row r="8952" spans="1:21" x14ac:dyDescent="0.3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f t="shared" si="556"/>
        <v>180</v>
      </c>
      <c r="P8952" s="4">
        <f t="shared" si="557"/>
        <v>0</v>
      </c>
      <c r="Q8952" s="4">
        <f t="shared" si="558"/>
        <v>0.05</v>
      </c>
      <c r="R8952" s="4">
        <f t="shared" si="559"/>
        <v>0.18888888888888888</v>
      </c>
      <c r="S8952">
        <v>0</v>
      </c>
      <c r="T8952">
        <v>9</v>
      </c>
      <c r="U8952">
        <v>34</v>
      </c>
    </row>
    <row r="8953" spans="1:21" x14ac:dyDescent="0.3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f t="shared" si="556"/>
        <v>331</v>
      </c>
      <c r="P8953" s="4">
        <f t="shared" si="557"/>
        <v>0</v>
      </c>
      <c r="Q8953" s="4">
        <f t="shared" si="558"/>
        <v>3.0211480362537764E-3</v>
      </c>
      <c r="R8953" s="4">
        <f t="shared" si="559"/>
        <v>3.3232628398791542E-2</v>
      </c>
      <c r="S8953">
        <v>0</v>
      </c>
      <c r="T8953">
        <v>1</v>
      </c>
      <c r="U8953">
        <v>11</v>
      </c>
    </row>
    <row r="8954" spans="1:21" x14ac:dyDescent="0.3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f t="shared" si="556"/>
        <v>469</v>
      </c>
      <c r="P8954" s="4">
        <f t="shared" si="557"/>
        <v>0</v>
      </c>
      <c r="Q8954" s="4">
        <f t="shared" si="558"/>
        <v>6.3965884861407248E-3</v>
      </c>
      <c r="R8954" s="4">
        <f t="shared" si="559"/>
        <v>3.4115138592750532E-2</v>
      </c>
      <c r="S8954">
        <v>0</v>
      </c>
      <c r="T8954">
        <v>3</v>
      </c>
      <c r="U8954">
        <v>16</v>
      </c>
    </row>
    <row r="8955" spans="1:21" x14ac:dyDescent="0.3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f t="shared" si="556"/>
        <v>180</v>
      </c>
      <c r="P8955" s="4">
        <f t="shared" si="557"/>
        <v>0</v>
      </c>
      <c r="Q8955" s="4">
        <f t="shared" si="558"/>
        <v>2.7777777777777776E-2</v>
      </c>
      <c r="R8955" s="4">
        <f t="shared" si="559"/>
        <v>0.12222222222222222</v>
      </c>
      <c r="S8955">
        <v>0</v>
      </c>
      <c r="T8955">
        <v>5</v>
      </c>
      <c r="U8955">
        <v>22</v>
      </c>
    </row>
    <row r="8956" spans="1:21" x14ac:dyDescent="0.3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f t="shared" si="556"/>
        <v>216</v>
      </c>
      <c r="P8956" s="4">
        <f t="shared" si="557"/>
        <v>4.6296296296296294E-3</v>
      </c>
      <c r="Q8956" s="4">
        <f t="shared" si="558"/>
        <v>2.7777777777777776E-2</v>
      </c>
      <c r="R8956" s="4">
        <f t="shared" si="559"/>
        <v>0.12037037037037036</v>
      </c>
      <c r="S8956">
        <v>1</v>
      </c>
      <c r="T8956">
        <v>6</v>
      </c>
      <c r="U8956">
        <v>26</v>
      </c>
    </row>
    <row r="8957" spans="1:21" x14ac:dyDescent="0.3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f t="shared" si="556"/>
        <v>180</v>
      </c>
      <c r="P8957" s="4">
        <f t="shared" si="557"/>
        <v>0</v>
      </c>
      <c r="Q8957" s="4">
        <f t="shared" si="558"/>
        <v>7.7777777777777779E-2</v>
      </c>
      <c r="R8957" s="4">
        <f t="shared" si="559"/>
        <v>0.26111111111111113</v>
      </c>
      <c r="S8957">
        <v>0</v>
      </c>
      <c r="T8957">
        <v>14</v>
      </c>
      <c r="U8957">
        <v>47</v>
      </c>
    </row>
    <row r="8958" spans="1:21" x14ac:dyDescent="0.3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f t="shared" si="556"/>
        <v>204</v>
      </c>
      <c r="P8958" s="4">
        <f t="shared" si="557"/>
        <v>4.9019607843137254E-3</v>
      </c>
      <c r="Q8958" s="4">
        <f t="shared" si="558"/>
        <v>4.9019607843137254E-3</v>
      </c>
      <c r="R8958" s="4">
        <f t="shared" si="559"/>
        <v>5.8823529411764705E-2</v>
      </c>
      <c r="S8958">
        <v>1</v>
      </c>
      <c r="T8958">
        <v>1</v>
      </c>
      <c r="U8958">
        <v>12</v>
      </c>
    </row>
    <row r="8959" spans="1:21" x14ac:dyDescent="0.3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f t="shared" si="556"/>
        <v>235</v>
      </c>
      <c r="P8959" s="4">
        <f t="shared" si="557"/>
        <v>0</v>
      </c>
      <c r="Q8959" s="4">
        <f t="shared" si="558"/>
        <v>2.553191489361702E-2</v>
      </c>
      <c r="R8959" s="4">
        <f t="shared" si="559"/>
        <v>0.10638297872340426</v>
      </c>
      <c r="S8959">
        <v>0</v>
      </c>
      <c r="T8959">
        <v>6</v>
      </c>
      <c r="U8959">
        <v>25</v>
      </c>
    </row>
    <row r="8960" spans="1:21" x14ac:dyDescent="0.3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f t="shared" si="556"/>
        <v>180</v>
      </c>
      <c r="P8960" s="4">
        <f t="shared" si="557"/>
        <v>5.5555555555555558E-3</v>
      </c>
      <c r="Q8960" s="4">
        <f t="shared" si="558"/>
        <v>7.2222222222222215E-2</v>
      </c>
      <c r="R8960" s="4">
        <f t="shared" si="559"/>
        <v>0.25</v>
      </c>
      <c r="S8960">
        <v>1</v>
      </c>
      <c r="T8960">
        <v>13</v>
      </c>
      <c r="U8960">
        <v>45</v>
      </c>
    </row>
    <row r="8961" spans="1:21" x14ac:dyDescent="0.3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f t="shared" si="556"/>
        <v>180</v>
      </c>
      <c r="P8961" s="4">
        <f t="shared" si="557"/>
        <v>1.1111111111111112E-2</v>
      </c>
      <c r="Q8961" s="4">
        <f t="shared" si="558"/>
        <v>3.3333333333333333E-2</v>
      </c>
      <c r="R8961" s="4">
        <f t="shared" si="559"/>
        <v>0.14444444444444443</v>
      </c>
      <c r="S8961">
        <v>2</v>
      </c>
      <c r="T8961">
        <v>6</v>
      </c>
      <c r="U8961">
        <v>26</v>
      </c>
    </row>
    <row r="8962" spans="1:21" x14ac:dyDescent="0.3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f t="shared" si="556"/>
        <v>180</v>
      </c>
      <c r="P8962" s="4">
        <f t="shared" si="557"/>
        <v>0</v>
      </c>
      <c r="Q8962" s="4">
        <f t="shared" si="558"/>
        <v>5.5555555555555552E-2</v>
      </c>
      <c r="R8962" s="4">
        <f t="shared" si="559"/>
        <v>0.20555555555555555</v>
      </c>
      <c r="S8962">
        <v>0</v>
      </c>
      <c r="T8962">
        <v>10</v>
      </c>
      <c r="U8962">
        <v>37</v>
      </c>
    </row>
    <row r="8963" spans="1:21" x14ac:dyDescent="0.3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f t="shared" ref="O8963:O9026" si="560">L8963+M8963+N8963</f>
        <v>180</v>
      </c>
      <c r="P8963" s="4">
        <f t="shared" ref="P8963:P9026" si="561">S8963/O8963</f>
        <v>1.1111111111111112E-2</v>
      </c>
      <c r="Q8963" s="4">
        <f t="shared" ref="Q8963:Q9026" si="562">T8963/O8963</f>
        <v>3.888888888888889E-2</v>
      </c>
      <c r="R8963" s="4">
        <f t="shared" ref="R8963:R9026" si="563">U8963/O8963</f>
        <v>0.15555555555555556</v>
      </c>
      <c r="S8963">
        <v>2</v>
      </c>
      <c r="T8963">
        <v>7</v>
      </c>
      <c r="U8963">
        <v>28</v>
      </c>
    </row>
    <row r="8964" spans="1:21" x14ac:dyDescent="0.3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f t="shared" si="560"/>
        <v>180</v>
      </c>
      <c r="P8964" s="4">
        <f t="shared" si="561"/>
        <v>5.5555555555555558E-3</v>
      </c>
      <c r="Q8964" s="4">
        <f t="shared" si="562"/>
        <v>0.05</v>
      </c>
      <c r="R8964" s="4">
        <f t="shared" si="563"/>
        <v>0.18888888888888888</v>
      </c>
      <c r="S8964">
        <v>1</v>
      </c>
      <c r="T8964">
        <v>9</v>
      </c>
      <c r="U8964">
        <v>34</v>
      </c>
    </row>
    <row r="8965" spans="1:21" x14ac:dyDescent="0.3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f t="shared" si="560"/>
        <v>180</v>
      </c>
      <c r="P8965" s="4">
        <f t="shared" si="561"/>
        <v>5.5555555555555558E-3</v>
      </c>
      <c r="Q8965" s="4">
        <f t="shared" si="562"/>
        <v>3.888888888888889E-2</v>
      </c>
      <c r="R8965" s="4">
        <f t="shared" si="563"/>
        <v>0.15</v>
      </c>
      <c r="S8965">
        <v>1</v>
      </c>
      <c r="T8965">
        <v>7</v>
      </c>
      <c r="U8965">
        <v>27</v>
      </c>
    </row>
    <row r="8966" spans="1:21" x14ac:dyDescent="0.3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f t="shared" si="560"/>
        <v>180</v>
      </c>
      <c r="P8966" s="4">
        <f t="shared" si="561"/>
        <v>5.5555555555555558E-3</v>
      </c>
      <c r="Q8966" s="4">
        <f t="shared" si="562"/>
        <v>6.1111111111111109E-2</v>
      </c>
      <c r="R8966" s="4">
        <f t="shared" si="563"/>
        <v>0.22777777777777777</v>
      </c>
      <c r="S8966">
        <v>1</v>
      </c>
      <c r="T8966">
        <v>11</v>
      </c>
      <c r="U8966">
        <v>41</v>
      </c>
    </row>
    <row r="8967" spans="1:21" x14ac:dyDescent="0.3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f t="shared" si="560"/>
        <v>332</v>
      </c>
      <c r="P8967" s="4">
        <f t="shared" si="561"/>
        <v>0</v>
      </c>
      <c r="Q8967" s="4">
        <f t="shared" si="562"/>
        <v>0</v>
      </c>
      <c r="R8967" s="4">
        <f t="shared" si="563"/>
        <v>1.8072289156626505E-2</v>
      </c>
      <c r="S8967">
        <v>0</v>
      </c>
      <c r="T8967">
        <v>0</v>
      </c>
      <c r="U8967">
        <v>6</v>
      </c>
    </row>
    <row r="8968" spans="1:21" x14ac:dyDescent="0.3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f t="shared" si="560"/>
        <v>180</v>
      </c>
      <c r="P8968" s="4">
        <f t="shared" si="561"/>
        <v>0</v>
      </c>
      <c r="Q8968" s="4">
        <f t="shared" si="562"/>
        <v>3.3333333333333333E-2</v>
      </c>
      <c r="R8968" s="4">
        <f t="shared" si="563"/>
        <v>0.1388888888888889</v>
      </c>
      <c r="S8968">
        <v>0</v>
      </c>
      <c r="T8968">
        <v>6</v>
      </c>
      <c r="U8968">
        <v>25</v>
      </c>
    </row>
    <row r="8969" spans="1:21" x14ac:dyDescent="0.3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f t="shared" si="560"/>
        <v>180</v>
      </c>
      <c r="P8969" s="4">
        <f t="shared" si="561"/>
        <v>0</v>
      </c>
      <c r="Q8969" s="4">
        <f t="shared" si="562"/>
        <v>0.05</v>
      </c>
      <c r="R8969" s="4">
        <f t="shared" si="563"/>
        <v>0.19444444444444445</v>
      </c>
      <c r="S8969">
        <v>0</v>
      </c>
      <c r="T8969">
        <v>9</v>
      </c>
      <c r="U8969">
        <v>35</v>
      </c>
    </row>
    <row r="8970" spans="1:21" x14ac:dyDescent="0.3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f t="shared" si="560"/>
        <v>180</v>
      </c>
      <c r="P8970" s="4">
        <f t="shared" si="561"/>
        <v>0</v>
      </c>
      <c r="Q8970" s="4">
        <f t="shared" si="562"/>
        <v>6.1111111111111109E-2</v>
      </c>
      <c r="R8970" s="4">
        <f t="shared" si="563"/>
        <v>0.21666666666666667</v>
      </c>
      <c r="S8970">
        <v>0</v>
      </c>
      <c r="T8970">
        <v>11</v>
      </c>
      <c r="U8970">
        <v>39</v>
      </c>
    </row>
    <row r="8971" spans="1:21" x14ac:dyDescent="0.3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f t="shared" si="560"/>
        <v>180</v>
      </c>
      <c r="P8971" s="4">
        <f t="shared" si="561"/>
        <v>0</v>
      </c>
      <c r="Q8971" s="4">
        <f t="shared" si="562"/>
        <v>8.8888888888888892E-2</v>
      </c>
      <c r="R8971" s="4">
        <f t="shared" si="563"/>
        <v>0.3</v>
      </c>
      <c r="S8971">
        <v>0</v>
      </c>
      <c r="T8971">
        <v>16</v>
      </c>
      <c r="U8971">
        <v>54</v>
      </c>
    </row>
    <row r="8972" spans="1:21" x14ac:dyDescent="0.3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f t="shared" si="560"/>
        <v>180</v>
      </c>
      <c r="P8972" s="4">
        <f t="shared" si="561"/>
        <v>1.1111111111111112E-2</v>
      </c>
      <c r="Q8972" s="4">
        <f t="shared" si="562"/>
        <v>3.3333333333333333E-2</v>
      </c>
      <c r="R8972" s="4">
        <f t="shared" si="563"/>
        <v>0.13333333333333333</v>
      </c>
      <c r="S8972">
        <v>2</v>
      </c>
      <c r="T8972">
        <v>6</v>
      </c>
      <c r="U8972">
        <v>24</v>
      </c>
    </row>
    <row r="8973" spans="1:21" x14ac:dyDescent="0.3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f t="shared" si="560"/>
        <v>332</v>
      </c>
      <c r="P8973" s="4">
        <f t="shared" si="561"/>
        <v>0</v>
      </c>
      <c r="Q8973" s="4">
        <f t="shared" si="562"/>
        <v>4.8192771084337352E-2</v>
      </c>
      <c r="R8973" s="4">
        <f t="shared" si="563"/>
        <v>0.15963855421686746</v>
      </c>
      <c r="S8973">
        <v>0</v>
      </c>
      <c r="T8973">
        <v>16</v>
      </c>
      <c r="U8973">
        <v>53</v>
      </c>
    </row>
    <row r="8974" spans="1:21" x14ac:dyDescent="0.3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f t="shared" si="560"/>
        <v>180</v>
      </c>
      <c r="P8974" s="4">
        <f t="shared" si="561"/>
        <v>1.6666666666666666E-2</v>
      </c>
      <c r="Q8974" s="4">
        <f t="shared" si="562"/>
        <v>2.2222222222222223E-2</v>
      </c>
      <c r="R8974" s="4">
        <f t="shared" si="563"/>
        <v>0.1111111111111111</v>
      </c>
      <c r="S8974">
        <v>3</v>
      </c>
      <c r="T8974">
        <v>4</v>
      </c>
      <c r="U8974">
        <v>20</v>
      </c>
    </row>
    <row r="8975" spans="1:21" x14ac:dyDescent="0.3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f t="shared" si="560"/>
        <v>332</v>
      </c>
      <c r="P8975" s="4">
        <f t="shared" si="561"/>
        <v>0</v>
      </c>
      <c r="Q8975" s="4">
        <f t="shared" si="562"/>
        <v>4.5180722891566265E-2</v>
      </c>
      <c r="R8975" s="4">
        <f t="shared" si="563"/>
        <v>0.1536144578313253</v>
      </c>
      <c r="S8975">
        <v>0</v>
      </c>
      <c r="T8975">
        <v>15</v>
      </c>
      <c r="U8975">
        <v>51</v>
      </c>
    </row>
    <row r="8976" spans="1:21" x14ac:dyDescent="0.3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f t="shared" si="560"/>
        <v>256</v>
      </c>
      <c r="P8976" s="4">
        <f t="shared" si="561"/>
        <v>0</v>
      </c>
      <c r="Q8976" s="4">
        <f t="shared" si="562"/>
        <v>4.6875E-2</v>
      </c>
      <c r="R8976" s="4">
        <f t="shared" si="563"/>
        <v>0.16796875</v>
      </c>
      <c r="S8976">
        <v>0</v>
      </c>
      <c r="T8976">
        <v>12</v>
      </c>
      <c r="U8976">
        <v>43</v>
      </c>
    </row>
    <row r="8977" spans="1:21" x14ac:dyDescent="0.3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f t="shared" si="560"/>
        <v>180</v>
      </c>
      <c r="P8977" s="4">
        <f t="shared" si="561"/>
        <v>0</v>
      </c>
      <c r="Q8977" s="4">
        <f t="shared" si="562"/>
        <v>1.6666666666666666E-2</v>
      </c>
      <c r="R8977" s="4">
        <f t="shared" si="563"/>
        <v>8.8888888888888892E-2</v>
      </c>
      <c r="S8977">
        <v>0</v>
      </c>
      <c r="T8977">
        <v>3</v>
      </c>
      <c r="U8977">
        <v>16</v>
      </c>
    </row>
    <row r="8978" spans="1:21" x14ac:dyDescent="0.3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f t="shared" si="560"/>
        <v>180</v>
      </c>
      <c r="P8978" s="4">
        <f t="shared" si="561"/>
        <v>0</v>
      </c>
      <c r="Q8978" s="4">
        <f t="shared" si="562"/>
        <v>0.05</v>
      </c>
      <c r="R8978" s="4">
        <f t="shared" si="563"/>
        <v>0.19444444444444445</v>
      </c>
      <c r="S8978">
        <v>0</v>
      </c>
      <c r="T8978">
        <v>9</v>
      </c>
      <c r="U8978">
        <v>35</v>
      </c>
    </row>
    <row r="8979" spans="1:21" x14ac:dyDescent="0.3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f t="shared" si="560"/>
        <v>332</v>
      </c>
      <c r="P8979" s="4">
        <f t="shared" si="561"/>
        <v>1.2048192771084338E-2</v>
      </c>
      <c r="Q8979" s="4">
        <f t="shared" si="562"/>
        <v>2.1084337349397589E-2</v>
      </c>
      <c r="R8979" s="4">
        <f t="shared" si="563"/>
        <v>9.036144578313253E-2</v>
      </c>
      <c r="S8979">
        <v>4</v>
      </c>
      <c r="T8979">
        <v>7</v>
      </c>
      <c r="U8979">
        <v>30</v>
      </c>
    </row>
    <row r="8980" spans="1:21" x14ac:dyDescent="0.3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f t="shared" si="560"/>
        <v>469</v>
      </c>
      <c r="P8980" s="4">
        <f t="shared" si="561"/>
        <v>2.1321961620469083E-3</v>
      </c>
      <c r="Q8980" s="4">
        <f t="shared" si="562"/>
        <v>2.3454157782515993E-2</v>
      </c>
      <c r="R8980" s="4">
        <f t="shared" si="563"/>
        <v>8.5287846481876331E-2</v>
      </c>
      <c r="S8980">
        <v>1</v>
      </c>
      <c r="T8980">
        <v>11</v>
      </c>
      <c r="U8980">
        <v>40</v>
      </c>
    </row>
    <row r="8981" spans="1:21" x14ac:dyDescent="0.3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f t="shared" si="560"/>
        <v>469</v>
      </c>
      <c r="P8981" s="4">
        <f t="shared" si="561"/>
        <v>0</v>
      </c>
      <c r="Q8981" s="4">
        <f t="shared" si="562"/>
        <v>1.4925373134328358E-2</v>
      </c>
      <c r="R8981" s="4">
        <f t="shared" si="563"/>
        <v>5.7569296375266525E-2</v>
      </c>
      <c r="S8981">
        <v>0</v>
      </c>
      <c r="T8981">
        <v>7</v>
      </c>
      <c r="U8981">
        <v>27</v>
      </c>
    </row>
    <row r="8982" spans="1:21" x14ac:dyDescent="0.3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f t="shared" si="560"/>
        <v>180</v>
      </c>
      <c r="P8982" s="4">
        <f t="shared" si="561"/>
        <v>1.1111111111111112E-2</v>
      </c>
      <c r="Q8982" s="4">
        <f t="shared" si="562"/>
        <v>3.3333333333333333E-2</v>
      </c>
      <c r="R8982" s="4">
        <f t="shared" si="563"/>
        <v>0.14444444444444443</v>
      </c>
      <c r="S8982">
        <v>2</v>
      </c>
      <c r="T8982">
        <v>6</v>
      </c>
      <c r="U8982">
        <v>26</v>
      </c>
    </row>
    <row r="8983" spans="1:21" x14ac:dyDescent="0.3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f t="shared" si="560"/>
        <v>331</v>
      </c>
      <c r="P8983" s="4">
        <f t="shared" si="561"/>
        <v>3.0211480362537764E-3</v>
      </c>
      <c r="Q8983" s="4">
        <f t="shared" si="562"/>
        <v>4.5317220543806644E-2</v>
      </c>
      <c r="R8983" s="4">
        <f t="shared" si="563"/>
        <v>0.15709969788519637</v>
      </c>
      <c r="S8983">
        <v>1</v>
      </c>
      <c r="T8983">
        <v>15</v>
      </c>
      <c r="U8983">
        <v>52</v>
      </c>
    </row>
    <row r="8984" spans="1:21" x14ac:dyDescent="0.3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f t="shared" si="560"/>
        <v>180</v>
      </c>
      <c r="P8984" s="4">
        <f t="shared" si="561"/>
        <v>0</v>
      </c>
      <c r="Q8984" s="4">
        <f t="shared" si="562"/>
        <v>3.888888888888889E-2</v>
      </c>
      <c r="R8984" s="4">
        <f t="shared" si="563"/>
        <v>0.16111111111111112</v>
      </c>
      <c r="S8984">
        <v>0</v>
      </c>
      <c r="T8984">
        <v>7</v>
      </c>
      <c r="U8984">
        <v>29</v>
      </c>
    </row>
    <row r="8985" spans="1:21" x14ac:dyDescent="0.3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f t="shared" si="560"/>
        <v>235</v>
      </c>
      <c r="P8985" s="4">
        <f t="shared" si="561"/>
        <v>4.2553191489361703E-3</v>
      </c>
      <c r="Q8985" s="4">
        <f t="shared" si="562"/>
        <v>5.106382978723404E-2</v>
      </c>
      <c r="R8985" s="4">
        <f t="shared" si="563"/>
        <v>0.18297872340425531</v>
      </c>
      <c r="S8985">
        <v>1</v>
      </c>
      <c r="T8985">
        <v>12</v>
      </c>
      <c r="U8985">
        <v>43</v>
      </c>
    </row>
    <row r="8986" spans="1:21" x14ac:dyDescent="0.3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f t="shared" si="560"/>
        <v>332</v>
      </c>
      <c r="P8986" s="4">
        <f t="shared" si="561"/>
        <v>3.0120481927710845E-3</v>
      </c>
      <c r="Q8986" s="4">
        <f t="shared" si="562"/>
        <v>2.1084337349397589E-2</v>
      </c>
      <c r="R8986" s="4">
        <f t="shared" si="563"/>
        <v>8.1325301204819275E-2</v>
      </c>
      <c r="S8986">
        <v>1</v>
      </c>
      <c r="T8986">
        <v>7</v>
      </c>
      <c r="U8986">
        <v>27</v>
      </c>
    </row>
    <row r="8987" spans="1:21" x14ac:dyDescent="0.3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f t="shared" si="560"/>
        <v>332</v>
      </c>
      <c r="P8987" s="4">
        <f t="shared" si="561"/>
        <v>0</v>
      </c>
      <c r="Q8987" s="4">
        <f t="shared" si="562"/>
        <v>5.1204819277108432E-2</v>
      </c>
      <c r="R8987" s="4">
        <f t="shared" si="563"/>
        <v>0.16867469879518071</v>
      </c>
      <c r="S8987">
        <v>0</v>
      </c>
      <c r="T8987">
        <v>17</v>
      </c>
      <c r="U8987">
        <v>56</v>
      </c>
    </row>
    <row r="8988" spans="1:21" x14ac:dyDescent="0.3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f t="shared" si="560"/>
        <v>235</v>
      </c>
      <c r="P8988" s="4">
        <f t="shared" si="561"/>
        <v>4.2553191489361703E-3</v>
      </c>
      <c r="Q8988" s="4">
        <f t="shared" si="562"/>
        <v>1.7021276595744681E-2</v>
      </c>
      <c r="R8988" s="4">
        <f t="shared" si="563"/>
        <v>8.5106382978723402E-2</v>
      </c>
      <c r="S8988">
        <v>1</v>
      </c>
      <c r="T8988">
        <v>4</v>
      </c>
      <c r="U8988">
        <v>20</v>
      </c>
    </row>
    <row r="8989" spans="1:21" x14ac:dyDescent="0.3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f t="shared" si="560"/>
        <v>332</v>
      </c>
      <c r="P8989" s="4">
        <f t="shared" si="561"/>
        <v>0</v>
      </c>
      <c r="Q8989" s="4">
        <f t="shared" si="562"/>
        <v>1.2048192771084338E-2</v>
      </c>
      <c r="R8989" s="4">
        <f t="shared" si="563"/>
        <v>6.3253012048192767E-2</v>
      </c>
      <c r="S8989">
        <v>0</v>
      </c>
      <c r="T8989">
        <v>4</v>
      </c>
      <c r="U8989">
        <v>21</v>
      </c>
    </row>
    <row r="8990" spans="1:21" x14ac:dyDescent="0.3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f t="shared" si="560"/>
        <v>469</v>
      </c>
      <c r="P8990" s="4">
        <f t="shared" si="561"/>
        <v>0</v>
      </c>
      <c r="Q8990" s="4">
        <f t="shared" si="562"/>
        <v>3.4115138592750532E-2</v>
      </c>
      <c r="R8990" s="4">
        <f t="shared" si="563"/>
        <v>0.11513859275053305</v>
      </c>
      <c r="S8990">
        <v>0</v>
      </c>
      <c r="T8990">
        <v>16</v>
      </c>
      <c r="U8990">
        <v>54</v>
      </c>
    </row>
    <row r="8991" spans="1:21" x14ac:dyDescent="0.3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f t="shared" si="560"/>
        <v>256</v>
      </c>
      <c r="P8991" s="4">
        <f t="shared" si="561"/>
        <v>0</v>
      </c>
      <c r="Q8991" s="4">
        <f t="shared" si="562"/>
        <v>1.953125E-2</v>
      </c>
      <c r="R8991" s="4">
        <f t="shared" si="563"/>
        <v>8.984375E-2</v>
      </c>
      <c r="S8991">
        <v>0</v>
      </c>
      <c r="T8991">
        <v>5</v>
      </c>
      <c r="U8991">
        <v>23</v>
      </c>
    </row>
    <row r="8992" spans="1:21" x14ac:dyDescent="0.3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f t="shared" si="560"/>
        <v>180</v>
      </c>
      <c r="P8992" s="4">
        <f t="shared" si="561"/>
        <v>1.6666666666666666E-2</v>
      </c>
      <c r="Q8992" s="4">
        <f t="shared" si="562"/>
        <v>9.4444444444444442E-2</v>
      </c>
      <c r="R8992" s="4">
        <f t="shared" si="563"/>
        <v>0.30555555555555558</v>
      </c>
      <c r="S8992">
        <v>3</v>
      </c>
      <c r="T8992">
        <v>17</v>
      </c>
      <c r="U8992">
        <v>55</v>
      </c>
    </row>
    <row r="8993" spans="1:21" x14ac:dyDescent="0.3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f t="shared" si="560"/>
        <v>180</v>
      </c>
      <c r="P8993" s="4">
        <f t="shared" si="561"/>
        <v>5.5555555555555558E-3</v>
      </c>
      <c r="Q8993" s="4">
        <f t="shared" si="562"/>
        <v>7.2222222222222215E-2</v>
      </c>
      <c r="R8993" s="4">
        <f t="shared" si="563"/>
        <v>0.24444444444444444</v>
      </c>
      <c r="S8993">
        <v>1</v>
      </c>
      <c r="T8993">
        <v>13</v>
      </c>
      <c r="U8993">
        <v>44</v>
      </c>
    </row>
    <row r="8994" spans="1:21" x14ac:dyDescent="0.3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f t="shared" si="560"/>
        <v>180</v>
      </c>
      <c r="P8994" s="4">
        <f t="shared" si="561"/>
        <v>0</v>
      </c>
      <c r="Q8994" s="4">
        <f t="shared" si="562"/>
        <v>3.888888888888889E-2</v>
      </c>
      <c r="R8994" s="4">
        <f t="shared" si="563"/>
        <v>0.15555555555555556</v>
      </c>
      <c r="S8994">
        <v>0</v>
      </c>
      <c r="T8994">
        <v>7</v>
      </c>
      <c r="U8994">
        <v>28</v>
      </c>
    </row>
    <row r="8995" spans="1:21" x14ac:dyDescent="0.3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f t="shared" si="560"/>
        <v>180</v>
      </c>
      <c r="P8995" s="4">
        <f t="shared" si="561"/>
        <v>0</v>
      </c>
      <c r="Q8995" s="4">
        <f t="shared" si="562"/>
        <v>0</v>
      </c>
      <c r="R8995" s="4">
        <f t="shared" si="563"/>
        <v>1.1111111111111112E-2</v>
      </c>
      <c r="S8995">
        <v>0</v>
      </c>
      <c r="T8995">
        <v>0</v>
      </c>
      <c r="U8995">
        <v>2</v>
      </c>
    </row>
    <row r="8996" spans="1:21" x14ac:dyDescent="0.3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f t="shared" si="560"/>
        <v>180</v>
      </c>
      <c r="P8996" s="4">
        <f t="shared" si="561"/>
        <v>0</v>
      </c>
      <c r="Q8996" s="4">
        <f t="shared" si="562"/>
        <v>4.4444444444444446E-2</v>
      </c>
      <c r="R8996" s="4">
        <f t="shared" si="563"/>
        <v>0.16666666666666666</v>
      </c>
      <c r="S8996">
        <v>0</v>
      </c>
      <c r="T8996">
        <v>8</v>
      </c>
      <c r="U8996">
        <v>30</v>
      </c>
    </row>
    <row r="8997" spans="1:21" x14ac:dyDescent="0.3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f t="shared" si="560"/>
        <v>180</v>
      </c>
      <c r="P8997" s="4">
        <f t="shared" si="561"/>
        <v>5.5555555555555558E-3</v>
      </c>
      <c r="Q8997" s="4">
        <f t="shared" si="562"/>
        <v>4.4444444444444446E-2</v>
      </c>
      <c r="R8997" s="4">
        <f t="shared" si="563"/>
        <v>0.17777777777777778</v>
      </c>
      <c r="S8997">
        <v>1</v>
      </c>
      <c r="T8997">
        <v>8</v>
      </c>
      <c r="U8997">
        <v>32</v>
      </c>
    </row>
    <row r="8998" spans="1:21" x14ac:dyDescent="0.3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f t="shared" si="560"/>
        <v>272</v>
      </c>
      <c r="P8998" s="4">
        <f t="shared" si="561"/>
        <v>0</v>
      </c>
      <c r="Q8998" s="4">
        <f t="shared" si="562"/>
        <v>5.1470588235294115E-2</v>
      </c>
      <c r="R8998" s="4">
        <f t="shared" si="563"/>
        <v>0.18014705882352941</v>
      </c>
      <c r="S8998">
        <v>0</v>
      </c>
      <c r="T8998">
        <v>14</v>
      </c>
      <c r="U8998">
        <v>49</v>
      </c>
    </row>
    <row r="8999" spans="1:21" x14ac:dyDescent="0.3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f t="shared" si="560"/>
        <v>214</v>
      </c>
      <c r="P8999" s="4">
        <f t="shared" si="561"/>
        <v>4.6728971962616819E-3</v>
      </c>
      <c r="Q8999" s="4">
        <f t="shared" si="562"/>
        <v>7.476635514018691E-2</v>
      </c>
      <c r="R8999" s="4">
        <f t="shared" si="563"/>
        <v>0.2570093457943925</v>
      </c>
      <c r="S8999">
        <v>1</v>
      </c>
      <c r="T8999">
        <v>16</v>
      </c>
      <c r="U8999">
        <v>55</v>
      </c>
    </row>
    <row r="9000" spans="1:21" x14ac:dyDescent="0.3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f t="shared" si="560"/>
        <v>235</v>
      </c>
      <c r="P9000" s="4">
        <f t="shared" si="561"/>
        <v>8.5106382978723406E-3</v>
      </c>
      <c r="Q9000" s="4">
        <f t="shared" si="562"/>
        <v>1.7021276595744681E-2</v>
      </c>
      <c r="R9000" s="4">
        <f t="shared" si="563"/>
        <v>8.5106382978723402E-2</v>
      </c>
      <c r="S9000">
        <v>2</v>
      </c>
      <c r="T9000">
        <v>4</v>
      </c>
      <c r="U9000">
        <v>20</v>
      </c>
    </row>
    <row r="9001" spans="1:21" x14ac:dyDescent="0.3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f t="shared" si="560"/>
        <v>180</v>
      </c>
      <c r="P9001" s="4">
        <f t="shared" si="561"/>
        <v>5.5555555555555558E-3</v>
      </c>
      <c r="Q9001" s="4">
        <f t="shared" si="562"/>
        <v>6.6666666666666666E-2</v>
      </c>
      <c r="R9001" s="4">
        <f t="shared" si="563"/>
        <v>0.2388888888888889</v>
      </c>
      <c r="S9001">
        <v>1</v>
      </c>
      <c r="T9001">
        <v>12</v>
      </c>
      <c r="U9001">
        <v>43</v>
      </c>
    </row>
    <row r="9002" spans="1:21" x14ac:dyDescent="0.3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f t="shared" si="560"/>
        <v>180</v>
      </c>
      <c r="P9002" s="4">
        <f t="shared" si="561"/>
        <v>0</v>
      </c>
      <c r="Q9002" s="4">
        <f t="shared" si="562"/>
        <v>6.6666666666666666E-2</v>
      </c>
      <c r="R9002" s="4">
        <f t="shared" si="563"/>
        <v>0.23333333333333334</v>
      </c>
      <c r="S9002">
        <v>0</v>
      </c>
      <c r="T9002">
        <v>12</v>
      </c>
      <c r="U9002">
        <v>42</v>
      </c>
    </row>
    <row r="9003" spans="1:21" x14ac:dyDescent="0.3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f t="shared" si="560"/>
        <v>180</v>
      </c>
      <c r="P9003" s="4">
        <f t="shared" si="561"/>
        <v>0</v>
      </c>
      <c r="Q9003" s="4">
        <f t="shared" si="562"/>
        <v>7.7777777777777779E-2</v>
      </c>
      <c r="R9003" s="4">
        <f t="shared" si="563"/>
        <v>0.26111111111111113</v>
      </c>
      <c r="S9003">
        <v>0</v>
      </c>
      <c r="T9003">
        <v>14</v>
      </c>
      <c r="U9003">
        <v>47</v>
      </c>
    </row>
    <row r="9004" spans="1:21" x14ac:dyDescent="0.3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f t="shared" si="560"/>
        <v>180</v>
      </c>
      <c r="P9004" s="4">
        <f t="shared" si="561"/>
        <v>0</v>
      </c>
      <c r="Q9004" s="4">
        <f t="shared" si="562"/>
        <v>5.5555555555555552E-2</v>
      </c>
      <c r="R9004" s="4">
        <f t="shared" si="563"/>
        <v>0.21111111111111111</v>
      </c>
      <c r="S9004">
        <v>0</v>
      </c>
      <c r="T9004">
        <v>10</v>
      </c>
      <c r="U9004">
        <v>38</v>
      </c>
    </row>
    <row r="9005" spans="1:21" x14ac:dyDescent="0.3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f t="shared" si="560"/>
        <v>331</v>
      </c>
      <c r="P9005" s="4">
        <f t="shared" si="561"/>
        <v>0</v>
      </c>
      <c r="Q9005" s="4">
        <f t="shared" si="562"/>
        <v>0</v>
      </c>
      <c r="R9005" s="4">
        <f t="shared" si="563"/>
        <v>0</v>
      </c>
      <c r="S9005">
        <v>0</v>
      </c>
      <c r="T9005">
        <v>0</v>
      </c>
      <c r="U9005">
        <v>0</v>
      </c>
    </row>
    <row r="9006" spans="1:21" x14ac:dyDescent="0.3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f t="shared" si="560"/>
        <v>180</v>
      </c>
      <c r="P9006" s="4">
        <f t="shared" si="561"/>
        <v>5.5555555555555558E-3</v>
      </c>
      <c r="Q9006" s="4">
        <f t="shared" si="562"/>
        <v>3.888888888888889E-2</v>
      </c>
      <c r="R9006" s="4">
        <f t="shared" si="563"/>
        <v>0.15555555555555556</v>
      </c>
      <c r="S9006">
        <v>1</v>
      </c>
      <c r="T9006">
        <v>7</v>
      </c>
      <c r="U9006">
        <v>28</v>
      </c>
    </row>
    <row r="9007" spans="1:21" x14ac:dyDescent="0.3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f t="shared" si="560"/>
        <v>180</v>
      </c>
      <c r="P9007" s="4">
        <f t="shared" si="561"/>
        <v>0</v>
      </c>
      <c r="Q9007" s="4">
        <f t="shared" si="562"/>
        <v>5.5555555555555558E-3</v>
      </c>
      <c r="R9007" s="4">
        <f t="shared" si="563"/>
        <v>6.6666666666666666E-2</v>
      </c>
      <c r="S9007">
        <v>0</v>
      </c>
      <c r="T9007">
        <v>1</v>
      </c>
      <c r="U9007">
        <v>12</v>
      </c>
    </row>
    <row r="9008" spans="1:21" x14ac:dyDescent="0.3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f t="shared" si="560"/>
        <v>180</v>
      </c>
      <c r="P9008" s="4">
        <f t="shared" si="561"/>
        <v>0</v>
      </c>
      <c r="Q9008" s="4">
        <f t="shared" si="562"/>
        <v>3.888888888888889E-2</v>
      </c>
      <c r="R9008" s="4">
        <f t="shared" si="563"/>
        <v>0.15</v>
      </c>
      <c r="S9008">
        <v>0</v>
      </c>
      <c r="T9008">
        <v>7</v>
      </c>
      <c r="U9008">
        <v>27</v>
      </c>
    </row>
    <row r="9009" spans="1:21" x14ac:dyDescent="0.3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f t="shared" si="560"/>
        <v>180</v>
      </c>
      <c r="P9009" s="4">
        <f t="shared" si="561"/>
        <v>1.1111111111111112E-2</v>
      </c>
      <c r="Q9009" s="4">
        <f t="shared" si="562"/>
        <v>7.2222222222222215E-2</v>
      </c>
      <c r="R9009" s="4">
        <f t="shared" si="563"/>
        <v>0.25555555555555554</v>
      </c>
      <c r="S9009">
        <v>2</v>
      </c>
      <c r="T9009">
        <v>13</v>
      </c>
      <c r="U9009">
        <v>46</v>
      </c>
    </row>
    <row r="9010" spans="1:21" x14ac:dyDescent="0.3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f t="shared" si="560"/>
        <v>214</v>
      </c>
      <c r="P9010" s="4">
        <f t="shared" si="561"/>
        <v>0</v>
      </c>
      <c r="Q9010" s="4">
        <f t="shared" si="562"/>
        <v>4.2056074766355138E-2</v>
      </c>
      <c r="R9010" s="4">
        <f t="shared" si="563"/>
        <v>0.16355140186915887</v>
      </c>
      <c r="S9010">
        <v>0</v>
      </c>
      <c r="T9010">
        <v>9</v>
      </c>
      <c r="U9010">
        <v>35</v>
      </c>
    </row>
    <row r="9011" spans="1:21" x14ac:dyDescent="0.3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f t="shared" si="560"/>
        <v>332</v>
      </c>
      <c r="P9011" s="4">
        <f t="shared" si="561"/>
        <v>0</v>
      </c>
      <c r="Q9011" s="4">
        <f t="shared" si="562"/>
        <v>4.2168674698795178E-2</v>
      </c>
      <c r="R9011" s="4">
        <f t="shared" si="563"/>
        <v>0.14457831325301204</v>
      </c>
      <c r="S9011">
        <v>0</v>
      </c>
      <c r="T9011">
        <v>14</v>
      </c>
      <c r="U9011">
        <v>48</v>
      </c>
    </row>
    <row r="9012" spans="1:21" x14ac:dyDescent="0.3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f t="shared" si="560"/>
        <v>180</v>
      </c>
      <c r="P9012" s="4">
        <f t="shared" si="561"/>
        <v>5.5555555555555558E-3</v>
      </c>
      <c r="Q9012" s="4">
        <f t="shared" si="562"/>
        <v>5.5555555555555552E-2</v>
      </c>
      <c r="R9012" s="4">
        <f t="shared" si="563"/>
        <v>0.2</v>
      </c>
      <c r="S9012">
        <v>1</v>
      </c>
      <c r="T9012">
        <v>10</v>
      </c>
      <c r="U9012">
        <v>36</v>
      </c>
    </row>
    <row r="9013" spans="1:21" x14ac:dyDescent="0.3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f t="shared" si="560"/>
        <v>336</v>
      </c>
      <c r="P9013" s="4">
        <f t="shared" si="561"/>
        <v>0</v>
      </c>
      <c r="Q9013" s="4">
        <f t="shared" si="562"/>
        <v>2.976190476190476E-3</v>
      </c>
      <c r="R9013" s="4">
        <f t="shared" si="563"/>
        <v>2.976190476190476E-2</v>
      </c>
      <c r="S9013">
        <v>0</v>
      </c>
      <c r="T9013">
        <v>1</v>
      </c>
      <c r="U9013">
        <v>10</v>
      </c>
    </row>
    <row r="9014" spans="1:21" x14ac:dyDescent="0.3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f t="shared" si="560"/>
        <v>235</v>
      </c>
      <c r="P9014" s="4">
        <f t="shared" si="561"/>
        <v>4.2553191489361703E-3</v>
      </c>
      <c r="Q9014" s="4">
        <f t="shared" si="562"/>
        <v>0</v>
      </c>
      <c r="R9014" s="4">
        <f t="shared" si="563"/>
        <v>0</v>
      </c>
      <c r="S9014">
        <v>1</v>
      </c>
      <c r="T9014">
        <v>0</v>
      </c>
      <c r="U9014">
        <v>0</v>
      </c>
    </row>
    <row r="9015" spans="1:21" x14ac:dyDescent="0.3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f t="shared" si="560"/>
        <v>235</v>
      </c>
      <c r="P9015" s="4">
        <f t="shared" si="561"/>
        <v>4.2553191489361703E-3</v>
      </c>
      <c r="Q9015" s="4">
        <f t="shared" si="562"/>
        <v>3.8297872340425532E-2</v>
      </c>
      <c r="R9015" s="4">
        <f t="shared" si="563"/>
        <v>0.14042553191489363</v>
      </c>
      <c r="S9015">
        <v>1</v>
      </c>
      <c r="T9015">
        <v>9</v>
      </c>
      <c r="U9015">
        <v>33</v>
      </c>
    </row>
    <row r="9016" spans="1:21" x14ac:dyDescent="0.3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f t="shared" si="560"/>
        <v>180</v>
      </c>
      <c r="P9016" s="4">
        <f t="shared" si="561"/>
        <v>5.5555555555555558E-3</v>
      </c>
      <c r="Q9016" s="4">
        <f t="shared" si="562"/>
        <v>3.888888888888889E-2</v>
      </c>
      <c r="R9016" s="4">
        <f t="shared" si="563"/>
        <v>0.15</v>
      </c>
      <c r="S9016">
        <v>1</v>
      </c>
      <c r="T9016">
        <v>7</v>
      </c>
      <c r="U9016">
        <v>27</v>
      </c>
    </row>
    <row r="9017" spans="1:21" x14ac:dyDescent="0.3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f t="shared" si="560"/>
        <v>180</v>
      </c>
      <c r="P9017" s="4">
        <f t="shared" si="561"/>
        <v>0</v>
      </c>
      <c r="Q9017" s="4">
        <f t="shared" si="562"/>
        <v>1.1111111111111112E-2</v>
      </c>
      <c r="R9017" s="4">
        <f t="shared" si="563"/>
        <v>8.3333333333333329E-2</v>
      </c>
      <c r="S9017">
        <v>0</v>
      </c>
      <c r="T9017">
        <v>2</v>
      </c>
      <c r="U9017">
        <v>15</v>
      </c>
    </row>
    <row r="9018" spans="1:21" x14ac:dyDescent="0.3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f t="shared" si="560"/>
        <v>469</v>
      </c>
      <c r="P9018" s="4">
        <f t="shared" si="561"/>
        <v>0</v>
      </c>
      <c r="Q9018" s="4">
        <f t="shared" si="562"/>
        <v>0</v>
      </c>
      <c r="R9018" s="4">
        <f t="shared" si="563"/>
        <v>8.5287846481876331E-3</v>
      </c>
      <c r="S9018">
        <v>0</v>
      </c>
      <c r="T9018">
        <v>0</v>
      </c>
      <c r="U9018">
        <v>4</v>
      </c>
    </row>
    <row r="9019" spans="1:21" x14ac:dyDescent="0.3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f t="shared" si="560"/>
        <v>256</v>
      </c>
      <c r="P9019" s="4">
        <f t="shared" si="561"/>
        <v>0</v>
      </c>
      <c r="Q9019" s="4">
        <f t="shared" si="562"/>
        <v>1.5625E-2</v>
      </c>
      <c r="R9019" s="4">
        <f t="shared" si="563"/>
        <v>7.421875E-2</v>
      </c>
      <c r="S9019">
        <v>0</v>
      </c>
      <c r="T9019">
        <v>4</v>
      </c>
      <c r="U9019">
        <v>19</v>
      </c>
    </row>
    <row r="9020" spans="1:21" x14ac:dyDescent="0.3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f t="shared" si="560"/>
        <v>332</v>
      </c>
      <c r="P9020" s="4">
        <f t="shared" si="561"/>
        <v>0</v>
      </c>
      <c r="Q9020" s="4">
        <f t="shared" si="562"/>
        <v>2.1084337349397589E-2</v>
      </c>
      <c r="R9020" s="4">
        <f t="shared" si="563"/>
        <v>8.1325301204819275E-2</v>
      </c>
      <c r="S9020">
        <v>0</v>
      </c>
      <c r="T9020">
        <v>7</v>
      </c>
      <c r="U9020">
        <v>27</v>
      </c>
    </row>
    <row r="9021" spans="1:21" x14ac:dyDescent="0.3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f t="shared" si="560"/>
        <v>216</v>
      </c>
      <c r="P9021" s="4">
        <f t="shared" si="561"/>
        <v>1.3888888888888888E-2</v>
      </c>
      <c r="Q9021" s="4">
        <f t="shared" si="562"/>
        <v>5.0925925925925923E-2</v>
      </c>
      <c r="R9021" s="4">
        <f t="shared" si="563"/>
        <v>0.18981481481481483</v>
      </c>
      <c r="S9021">
        <v>3</v>
      </c>
      <c r="T9021">
        <v>11</v>
      </c>
      <c r="U9021">
        <v>41</v>
      </c>
    </row>
    <row r="9022" spans="1:21" x14ac:dyDescent="0.3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f t="shared" si="560"/>
        <v>332</v>
      </c>
      <c r="P9022" s="4">
        <f t="shared" si="561"/>
        <v>3.0120481927710845E-3</v>
      </c>
      <c r="Q9022" s="4">
        <f t="shared" si="562"/>
        <v>2.710843373493976E-2</v>
      </c>
      <c r="R9022" s="4">
        <f t="shared" si="563"/>
        <v>9.9397590361445784E-2</v>
      </c>
      <c r="S9022">
        <v>1</v>
      </c>
      <c r="T9022">
        <v>9</v>
      </c>
      <c r="U9022">
        <v>33</v>
      </c>
    </row>
    <row r="9023" spans="1:21" x14ac:dyDescent="0.3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f t="shared" si="560"/>
        <v>180</v>
      </c>
      <c r="P9023" s="4">
        <f t="shared" si="561"/>
        <v>0</v>
      </c>
      <c r="Q9023" s="4">
        <f t="shared" si="562"/>
        <v>9.4444444444444442E-2</v>
      </c>
      <c r="R9023" s="4">
        <f t="shared" si="563"/>
        <v>0.30555555555555558</v>
      </c>
      <c r="S9023">
        <v>0</v>
      </c>
      <c r="T9023">
        <v>17</v>
      </c>
      <c r="U9023">
        <v>55</v>
      </c>
    </row>
    <row r="9024" spans="1:21" x14ac:dyDescent="0.3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f t="shared" si="560"/>
        <v>180</v>
      </c>
      <c r="P9024" s="4">
        <f t="shared" si="561"/>
        <v>1.1111111111111112E-2</v>
      </c>
      <c r="Q9024" s="4">
        <f t="shared" si="562"/>
        <v>1.1111111111111112E-2</v>
      </c>
      <c r="R9024" s="4">
        <f t="shared" si="563"/>
        <v>7.7777777777777779E-2</v>
      </c>
      <c r="S9024">
        <v>2</v>
      </c>
      <c r="T9024">
        <v>2</v>
      </c>
      <c r="U9024">
        <v>14</v>
      </c>
    </row>
    <row r="9025" spans="1:21" x14ac:dyDescent="0.3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f t="shared" si="560"/>
        <v>235</v>
      </c>
      <c r="P9025" s="4">
        <f t="shared" si="561"/>
        <v>4.2553191489361703E-3</v>
      </c>
      <c r="Q9025" s="4">
        <f t="shared" si="562"/>
        <v>5.5319148936170209E-2</v>
      </c>
      <c r="R9025" s="4">
        <f t="shared" si="563"/>
        <v>0.18723404255319148</v>
      </c>
      <c r="S9025">
        <v>1</v>
      </c>
      <c r="T9025">
        <v>13</v>
      </c>
      <c r="U9025">
        <v>44</v>
      </c>
    </row>
    <row r="9026" spans="1:21" x14ac:dyDescent="0.3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f t="shared" si="560"/>
        <v>180</v>
      </c>
      <c r="P9026" s="4">
        <f t="shared" si="561"/>
        <v>0</v>
      </c>
      <c r="Q9026" s="4">
        <f t="shared" si="562"/>
        <v>4.4444444444444446E-2</v>
      </c>
      <c r="R9026" s="4">
        <f t="shared" si="563"/>
        <v>0.17222222222222222</v>
      </c>
      <c r="S9026">
        <v>0</v>
      </c>
      <c r="T9026">
        <v>8</v>
      </c>
      <c r="U9026">
        <v>31</v>
      </c>
    </row>
    <row r="9027" spans="1:21" x14ac:dyDescent="0.3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f t="shared" ref="O9027:O9090" si="564">L9027+M9027+N9027</f>
        <v>180</v>
      </c>
      <c r="P9027" s="4">
        <f t="shared" ref="P9027:P9090" si="565">S9027/O9027</f>
        <v>0</v>
      </c>
      <c r="Q9027" s="4">
        <f t="shared" ref="Q9027:Q9090" si="566">T9027/O9027</f>
        <v>6.6666666666666666E-2</v>
      </c>
      <c r="R9027" s="4">
        <f t="shared" ref="R9027:R9090" si="567">U9027/O9027</f>
        <v>0.22777777777777777</v>
      </c>
      <c r="S9027">
        <v>0</v>
      </c>
      <c r="T9027">
        <v>12</v>
      </c>
      <c r="U9027">
        <v>41</v>
      </c>
    </row>
    <row r="9028" spans="1:21" x14ac:dyDescent="0.3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f t="shared" si="564"/>
        <v>180</v>
      </c>
      <c r="P9028" s="4">
        <f t="shared" si="565"/>
        <v>0</v>
      </c>
      <c r="Q9028" s="4">
        <f t="shared" si="566"/>
        <v>2.7777777777777776E-2</v>
      </c>
      <c r="R9028" s="4">
        <f t="shared" si="567"/>
        <v>0.12777777777777777</v>
      </c>
      <c r="S9028">
        <v>0</v>
      </c>
      <c r="T9028">
        <v>5</v>
      </c>
      <c r="U9028">
        <v>23</v>
      </c>
    </row>
    <row r="9029" spans="1:21" x14ac:dyDescent="0.3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f t="shared" si="564"/>
        <v>332</v>
      </c>
      <c r="P9029" s="4">
        <f t="shared" si="565"/>
        <v>9.0361445783132526E-3</v>
      </c>
      <c r="Q9029" s="4">
        <f t="shared" si="566"/>
        <v>4.2168674698795178E-2</v>
      </c>
      <c r="R9029" s="4">
        <f t="shared" si="567"/>
        <v>0.14156626506024098</v>
      </c>
      <c r="S9029">
        <v>3</v>
      </c>
      <c r="T9029">
        <v>14</v>
      </c>
      <c r="U9029">
        <v>47</v>
      </c>
    </row>
    <row r="9030" spans="1:21" x14ac:dyDescent="0.3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f t="shared" si="564"/>
        <v>180</v>
      </c>
      <c r="P9030" s="4">
        <f t="shared" si="565"/>
        <v>0</v>
      </c>
      <c r="Q9030" s="4">
        <f t="shared" si="566"/>
        <v>0.05</v>
      </c>
      <c r="R9030" s="4">
        <f t="shared" si="567"/>
        <v>0.19444444444444445</v>
      </c>
      <c r="S9030">
        <v>0</v>
      </c>
      <c r="T9030">
        <v>9</v>
      </c>
      <c r="U9030">
        <v>35</v>
      </c>
    </row>
    <row r="9031" spans="1:21" x14ac:dyDescent="0.3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f t="shared" si="564"/>
        <v>272</v>
      </c>
      <c r="P9031" s="4">
        <f t="shared" si="565"/>
        <v>7.3529411764705881E-3</v>
      </c>
      <c r="Q9031" s="4">
        <f t="shared" si="566"/>
        <v>1.4705882352941176E-2</v>
      </c>
      <c r="R9031" s="4">
        <f t="shared" si="567"/>
        <v>7.3529411764705885E-2</v>
      </c>
      <c r="S9031">
        <v>2</v>
      </c>
      <c r="T9031">
        <v>4</v>
      </c>
      <c r="U9031">
        <v>20</v>
      </c>
    </row>
    <row r="9032" spans="1:21" x14ac:dyDescent="0.3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f t="shared" si="564"/>
        <v>331</v>
      </c>
      <c r="P9032" s="4">
        <f t="shared" si="565"/>
        <v>0</v>
      </c>
      <c r="Q9032" s="4">
        <f t="shared" si="566"/>
        <v>2.4169184290030211E-2</v>
      </c>
      <c r="R9032" s="4">
        <f t="shared" si="567"/>
        <v>9.0634441087613288E-2</v>
      </c>
      <c r="S9032">
        <v>0</v>
      </c>
      <c r="T9032">
        <v>8</v>
      </c>
      <c r="U9032">
        <v>30</v>
      </c>
    </row>
    <row r="9033" spans="1:21" x14ac:dyDescent="0.3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f t="shared" si="564"/>
        <v>180</v>
      </c>
      <c r="P9033" s="4">
        <f t="shared" si="565"/>
        <v>5.5555555555555558E-3</v>
      </c>
      <c r="Q9033" s="4">
        <f t="shared" si="566"/>
        <v>3.3333333333333333E-2</v>
      </c>
      <c r="R9033" s="4">
        <f t="shared" si="567"/>
        <v>0.15</v>
      </c>
      <c r="S9033">
        <v>1</v>
      </c>
      <c r="T9033">
        <v>6</v>
      </c>
      <c r="U9033">
        <v>27</v>
      </c>
    </row>
    <row r="9034" spans="1:21" x14ac:dyDescent="0.3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f t="shared" si="564"/>
        <v>180</v>
      </c>
      <c r="P9034" s="4">
        <f t="shared" si="565"/>
        <v>0</v>
      </c>
      <c r="Q9034" s="4">
        <f t="shared" si="566"/>
        <v>5.5555555555555552E-2</v>
      </c>
      <c r="R9034" s="4">
        <f t="shared" si="567"/>
        <v>0.21111111111111111</v>
      </c>
      <c r="S9034">
        <v>0</v>
      </c>
      <c r="T9034">
        <v>10</v>
      </c>
      <c r="U9034">
        <v>38</v>
      </c>
    </row>
    <row r="9035" spans="1:21" x14ac:dyDescent="0.3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f t="shared" si="564"/>
        <v>332</v>
      </c>
      <c r="P9035" s="4">
        <f t="shared" si="565"/>
        <v>1.2048192771084338E-2</v>
      </c>
      <c r="Q9035" s="4">
        <f t="shared" si="566"/>
        <v>3.0120481927710845E-3</v>
      </c>
      <c r="R9035" s="4">
        <f t="shared" si="567"/>
        <v>3.614457831325301E-2</v>
      </c>
      <c r="S9035">
        <v>4</v>
      </c>
      <c r="T9035">
        <v>1</v>
      </c>
      <c r="U9035">
        <v>12</v>
      </c>
    </row>
    <row r="9036" spans="1:21" x14ac:dyDescent="0.3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f t="shared" si="564"/>
        <v>235</v>
      </c>
      <c r="P9036" s="4">
        <f t="shared" si="565"/>
        <v>8.5106382978723406E-3</v>
      </c>
      <c r="Q9036" s="4">
        <f t="shared" si="566"/>
        <v>3.4042553191489362E-2</v>
      </c>
      <c r="R9036" s="4">
        <f t="shared" si="567"/>
        <v>0.1276595744680851</v>
      </c>
      <c r="S9036">
        <v>2</v>
      </c>
      <c r="T9036">
        <v>8</v>
      </c>
      <c r="U9036">
        <v>30</v>
      </c>
    </row>
    <row r="9037" spans="1:21" x14ac:dyDescent="0.3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f t="shared" si="564"/>
        <v>332</v>
      </c>
      <c r="P9037" s="4">
        <f t="shared" si="565"/>
        <v>0</v>
      </c>
      <c r="Q9037" s="4">
        <f t="shared" si="566"/>
        <v>3.0120481927710843E-2</v>
      </c>
      <c r="R9037" s="4">
        <f t="shared" si="567"/>
        <v>0.10843373493975904</v>
      </c>
      <c r="S9037">
        <v>0</v>
      </c>
      <c r="T9037">
        <v>10</v>
      </c>
      <c r="U9037">
        <v>36</v>
      </c>
    </row>
    <row r="9038" spans="1:21" x14ac:dyDescent="0.3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f t="shared" si="564"/>
        <v>332</v>
      </c>
      <c r="P9038" s="4">
        <f t="shared" si="565"/>
        <v>3.0120481927710845E-3</v>
      </c>
      <c r="Q9038" s="4">
        <f t="shared" si="566"/>
        <v>2.4096385542168676E-2</v>
      </c>
      <c r="R9038" s="4">
        <f t="shared" si="567"/>
        <v>9.337349397590361E-2</v>
      </c>
      <c r="S9038">
        <v>1</v>
      </c>
      <c r="T9038">
        <v>8</v>
      </c>
      <c r="U9038">
        <v>31</v>
      </c>
    </row>
    <row r="9039" spans="1:21" x14ac:dyDescent="0.3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f t="shared" si="564"/>
        <v>180</v>
      </c>
      <c r="P9039" s="4">
        <f t="shared" si="565"/>
        <v>5.5555555555555558E-3</v>
      </c>
      <c r="Q9039" s="4">
        <f t="shared" si="566"/>
        <v>8.3333333333333329E-2</v>
      </c>
      <c r="R9039" s="4">
        <f t="shared" si="567"/>
        <v>0.28333333333333333</v>
      </c>
      <c r="S9039">
        <v>1</v>
      </c>
      <c r="T9039">
        <v>15</v>
      </c>
      <c r="U9039">
        <v>51</v>
      </c>
    </row>
    <row r="9040" spans="1:21" x14ac:dyDescent="0.3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f t="shared" si="564"/>
        <v>332</v>
      </c>
      <c r="P9040" s="4">
        <f t="shared" si="565"/>
        <v>6.024096385542169E-3</v>
      </c>
      <c r="Q9040" s="4">
        <f t="shared" si="566"/>
        <v>3.614457831325301E-2</v>
      </c>
      <c r="R9040" s="4">
        <f t="shared" si="567"/>
        <v>0.12650602409638553</v>
      </c>
      <c r="S9040">
        <v>2</v>
      </c>
      <c r="T9040">
        <v>12</v>
      </c>
      <c r="U9040">
        <v>42</v>
      </c>
    </row>
    <row r="9041" spans="1:21" x14ac:dyDescent="0.3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f t="shared" si="564"/>
        <v>180</v>
      </c>
      <c r="P9041" s="4">
        <f t="shared" si="565"/>
        <v>0</v>
      </c>
      <c r="Q9041" s="4">
        <f t="shared" si="566"/>
        <v>4.4444444444444446E-2</v>
      </c>
      <c r="R9041" s="4">
        <f t="shared" si="567"/>
        <v>0.16666666666666666</v>
      </c>
      <c r="S9041">
        <v>0</v>
      </c>
      <c r="T9041">
        <v>8</v>
      </c>
      <c r="U9041">
        <v>30</v>
      </c>
    </row>
    <row r="9042" spans="1:21" x14ac:dyDescent="0.3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f t="shared" si="564"/>
        <v>214</v>
      </c>
      <c r="P9042" s="4">
        <f t="shared" si="565"/>
        <v>0</v>
      </c>
      <c r="Q9042" s="4">
        <f t="shared" si="566"/>
        <v>4.2056074766355138E-2</v>
      </c>
      <c r="R9042" s="4">
        <f t="shared" si="567"/>
        <v>0.15887850467289719</v>
      </c>
      <c r="S9042">
        <v>0</v>
      </c>
      <c r="T9042">
        <v>9</v>
      </c>
      <c r="U9042">
        <v>34</v>
      </c>
    </row>
    <row r="9043" spans="1:21" x14ac:dyDescent="0.3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f t="shared" si="564"/>
        <v>204</v>
      </c>
      <c r="P9043" s="4">
        <f t="shared" si="565"/>
        <v>9.8039215686274508E-3</v>
      </c>
      <c r="Q9043" s="4">
        <f t="shared" si="566"/>
        <v>4.4117647058823532E-2</v>
      </c>
      <c r="R9043" s="4">
        <f t="shared" si="567"/>
        <v>0.17156862745098039</v>
      </c>
      <c r="S9043">
        <v>2</v>
      </c>
      <c r="T9043">
        <v>9</v>
      </c>
      <c r="U9043">
        <v>35</v>
      </c>
    </row>
    <row r="9044" spans="1:21" x14ac:dyDescent="0.3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f t="shared" si="564"/>
        <v>216</v>
      </c>
      <c r="P9044" s="4">
        <f t="shared" si="565"/>
        <v>4.6296296296296294E-3</v>
      </c>
      <c r="Q9044" s="4">
        <f t="shared" si="566"/>
        <v>4.6296296296296294E-2</v>
      </c>
      <c r="R9044" s="4">
        <f t="shared" si="567"/>
        <v>0.17129629629629631</v>
      </c>
      <c r="S9044">
        <v>1</v>
      </c>
      <c r="T9044">
        <v>10</v>
      </c>
      <c r="U9044">
        <v>37</v>
      </c>
    </row>
    <row r="9045" spans="1:21" x14ac:dyDescent="0.3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f t="shared" si="564"/>
        <v>180</v>
      </c>
      <c r="P9045" s="4">
        <f t="shared" si="565"/>
        <v>0</v>
      </c>
      <c r="Q9045" s="4">
        <f t="shared" si="566"/>
        <v>0</v>
      </c>
      <c r="R9045" s="4">
        <f t="shared" si="567"/>
        <v>1.1111111111111112E-2</v>
      </c>
      <c r="S9045">
        <v>0</v>
      </c>
      <c r="T9045">
        <v>0</v>
      </c>
      <c r="U9045">
        <v>2</v>
      </c>
    </row>
    <row r="9046" spans="1:21" x14ac:dyDescent="0.3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f t="shared" si="564"/>
        <v>180</v>
      </c>
      <c r="P9046" s="4">
        <f t="shared" si="565"/>
        <v>5.5555555555555558E-3</v>
      </c>
      <c r="Q9046" s="4">
        <f t="shared" si="566"/>
        <v>3.3333333333333333E-2</v>
      </c>
      <c r="R9046" s="4">
        <f t="shared" si="567"/>
        <v>0.14444444444444443</v>
      </c>
      <c r="S9046">
        <v>1</v>
      </c>
      <c r="T9046">
        <v>6</v>
      </c>
      <c r="U9046">
        <v>26</v>
      </c>
    </row>
    <row r="9047" spans="1:21" x14ac:dyDescent="0.3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f t="shared" si="564"/>
        <v>180</v>
      </c>
      <c r="P9047" s="4">
        <f t="shared" si="565"/>
        <v>0</v>
      </c>
      <c r="Q9047" s="4">
        <f t="shared" si="566"/>
        <v>0</v>
      </c>
      <c r="R9047" s="4">
        <f t="shared" si="567"/>
        <v>3.888888888888889E-2</v>
      </c>
      <c r="S9047">
        <v>0</v>
      </c>
      <c r="T9047">
        <v>0</v>
      </c>
      <c r="U9047">
        <v>7</v>
      </c>
    </row>
    <row r="9048" spans="1:21" x14ac:dyDescent="0.3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f t="shared" si="564"/>
        <v>332</v>
      </c>
      <c r="P9048" s="4">
        <f t="shared" si="565"/>
        <v>3.0120481927710845E-3</v>
      </c>
      <c r="Q9048" s="4">
        <f t="shared" si="566"/>
        <v>4.5180722891566265E-2</v>
      </c>
      <c r="R9048" s="4">
        <f t="shared" si="567"/>
        <v>0.15060240963855423</v>
      </c>
      <c r="S9048">
        <v>1</v>
      </c>
      <c r="T9048">
        <v>15</v>
      </c>
      <c r="U9048">
        <v>50</v>
      </c>
    </row>
    <row r="9049" spans="1:21" x14ac:dyDescent="0.3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f t="shared" si="564"/>
        <v>180</v>
      </c>
      <c r="P9049" s="4">
        <f t="shared" si="565"/>
        <v>0</v>
      </c>
      <c r="Q9049" s="4">
        <f t="shared" si="566"/>
        <v>3.888888888888889E-2</v>
      </c>
      <c r="R9049" s="4">
        <f t="shared" si="567"/>
        <v>0.16111111111111112</v>
      </c>
      <c r="S9049">
        <v>0</v>
      </c>
      <c r="T9049">
        <v>7</v>
      </c>
      <c r="U9049">
        <v>29</v>
      </c>
    </row>
    <row r="9050" spans="1:21" x14ac:dyDescent="0.3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f t="shared" si="564"/>
        <v>180</v>
      </c>
      <c r="P9050" s="4">
        <f t="shared" si="565"/>
        <v>0</v>
      </c>
      <c r="Q9050" s="4">
        <f t="shared" si="566"/>
        <v>3.888888888888889E-2</v>
      </c>
      <c r="R9050" s="4">
        <f t="shared" si="567"/>
        <v>0.15</v>
      </c>
      <c r="S9050">
        <v>0</v>
      </c>
      <c r="T9050">
        <v>7</v>
      </c>
      <c r="U9050">
        <v>27</v>
      </c>
    </row>
    <row r="9051" spans="1:21" x14ac:dyDescent="0.3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f t="shared" si="564"/>
        <v>272</v>
      </c>
      <c r="P9051" s="4">
        <f t="shared" si="565"/>
        <v>0</v>
      </c>
      <c r="Q9051" s="4">
        <f t="shared" si="566"/>
        <v>4.779411764705882E-2</v>
      </c>
      <c r="R9051" s="4">
        <f t="shared" si="567"/>
        <v>0.16176470588235295</v>
      </c>
      <c r="S9051">
        <v>0</v>
      </c>
      <c r="T9051">
        <v>13</v>
      </c>
      <c r="U9051">
        <v>44</v>
      </c>
    </row>
    <row r="9052" spans="1:21" x14ac:dyDescent="0.3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f t="shared" si="564"/>
        <v>180</v>
      </c>
      <c r="P9052" s="4">
        <f t="shared" si="565"/>
        <v>0</v>
      </c>
      <c r="Q9052" s="4">
        <f t="shared" si="566"/>
        <v>5.5555555555555552E-2</v>
      </c>
      <c r="R9052" s="4">
        <f t="shared" si="567"/>
        <v>0.20555555555555555</v>
      </c>
      <c r="S9052">
        <v>0</v>
      </c>
      <c r="T9052">
        <v>10</v>
      </c>
      <c r="U9052">
        <v>37</v>
      </c>
    </row>
    <row r="9053" spans="1:21" x14ac:dyDescent="0.3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f t="shared" si="564"/>
        <v>180</v>
      </c>
      <c r="P9053" s="4">
        <f t="shared" si="565"/>
        <v>0</v>
      </c>
      <c r="Q9053" s="4">
        <f t="shared" si="566"/>
        <v>1.1111111111111112E-2</v>
      </c>
      <c r="R9053" s="4">
        <f t="shared" si="567"/>
        <v>7.2222222222222215E-2</v>
      </c>
      <c r="S9053">
        <v>0</v>
      </c>
      <c r="T9053">
        <v>2</v>
      </c>
      <c r="U9053">
        <v>13</v>
      </c>
    </row>
    <row r="9054" spans="1:21" x14ac:dyDescent="0.3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f t="shared" si="564"/>
        <v>180</v>
      </c>
      <c r="P9054" s="4">
        <f t="shared" si="565"/>
        <v>0</v>
      </c>
      <c r="Q9054" s="4">
        <f t="shared" si="566"/>
        <v>3.888888888888889E-2</v>
      </c>
      <c r="R9054" s="4">
        <f t="shared" si="567"/>
        <v>0.16111111111111112</v>
      </c>
      <c r="S9054">
        <v>0</v>
      </c>
      <c r="T9054">
        <v>7</v>
      </c>
      <c r="U9054">
        <v>29</v>
      </c>
    </row>
    <row r="9055" spans="1:21" x14ac:dyDescent="0.3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f t="shared" si="564"/>
        <v>180</v>
      </c>
      <c r="P9055" s="4">
        <f t="shared" si="565"/>
        <v>0</v>
      </c>
      <c r="Q9055" s="4">
        <f t="shared" si="566"/>
        <v>3.3333333333333333E-2</v>
      </c>
      <c r="R9055" s="4">
        <f t="shared" si="567"/>
        <v>0.1388888888888889</v>
      </c>
      <c r="S9055">
        <v>0</v>
      </c>
      <c r="T9055">
        <v>6</v>
      </c>
      <c r="U9055">
        <v>25</v>
      </c>
    </row>
    <row r="9056" spans="1:21" x14ac:dyDescent="0.3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f t="shared" si="564"/>
        <v>180</v>
      </c>
      <c r="P9056" s="4">
        <f t="shared" si="565"/>
        <v>0</v>
      </c>
      <c r="Q9056" s="4">
        <f t="shared" si="566"/>
        <v>0</v>
      </c>
      <c r="R9056" s="4">
        <f t="shared" si="567"/>
        <v>1.6666666666666666E-2</v>
      </c>
      <c r="S9056">
        <v>0</v>
      </c>
      <c r="T9056">
        <v>0</v>
      </c>
      <c r="U9056">
        <v>3</v>
      </c>
    </row>
    <row r="9057" spans="1:21" x14ac:dyDescent="0.3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f t="shared" si="564"/>
        <v>180</v>
      </c>
      <c r="P9057" s="4">
        <f t="shared" si="565"/>
        <v>5.5555555555555558E-3</v>
      </c>
      <c r="Q9057" s="4">
        <f t="shared" si="566"/>
        <v>2.2222222222222223E-2</v>
      </c>
      <c r="R9057" s="4">
        <f t="shared" si="567"/>
        <v>0.1111111111111111</v>
      </c>
      <c r="S9057">
        <v>1</v>
      </c>
      <c r="T9057">
        <v>4</v>
      </c>
      <c r="U9057">
        <v>20</v>
      </c>
    </row>
    <row r="9058" spans="1:21" x14ac:dyDescent="0.3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f t="shared" si="564"/>
        <v>332</v>
      </c>
      <c r="P9058" s="4">
        <f t="shared" si="565"/>
        <v>0</v>
      </c>
      <c r="Q9058" s="4">
        <f t="shared" si="566"/>
        <v>2.1084337349397589E-2</v>
      </c>
      <c r="R9058" s="4">
        <f t="shared" si="567"/>
        <v>8.1325301204819275E-2</v>
      </c>
      <c r="S9058">
        <v>0</v>
      </c>
      <c r="T9058">
        <v>7</v>
      </c>
      <c r="U9058">
        <v>27</v>
      </c>
    </row>
    <row r="9059" spans="1:21" x14ac:dyDescent="0.3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f t="shared" si="564"/>
        <v>331</v>
      </c>
      <c r="P9059" s="4">
        <f t="shared" si="565"/>
        <v>0</v>
      </c>
      <c r="Q9059" s="4">
        <f t="shared" si="566"/>
        <v>2.1148036253776436E-2</v>
      </c>
      <c r="R9059" s="4">
        <f t="shared" si="567"/>
        <v>8.7613293051359523E-2</v>
      </c>
      <c r="S9059">
        <v>0</v>
      </c>
      <c r="T9059">
        <v>7</v>
      </c>
      <c r="U9059">
        <v>29</v>
      </c>
    </row>
    <row r="9060" spans="1:21" x14ac:dyDescent="0.3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f t="shared" si="564"/>
        <v>469</v>
      </c>
      <c r="P9060" s="4">
        <f t="shared" si="565"/>
        <v>2.1321961620469083E-3</v>
      </c>
      <c r="Q9060" s="4">
        <f t="shared" si="566"/>
        <v>0</v>
      </c>
      <c r="R9060" s="4">
        <f t="shared" si="567"/>
        <v>1.4925373134328358E-2</v>
      </c>
      <c r="S9060">
        <v>1</v>
      </c>
      <c r="T9060">
        <v>0</v>
      </c>
      <c r="U9060">
        <v>7</v>
      </c>
    </row>
    <row r="9061" spans="1:21" x14ac:dyDescent="0.3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f t="shared" si="564"/>
        <v>180</v>
      </c>
      <c r="P9061" s="4">
        <f t="shared" si="565"/>
        <v>1.1111111111111112E-2</v>
      </c>
      <c r="Q9061" s="4">
        <f t="shared" si="566"/>
        <v>7.7777777777777779E-2</v>
      </c>
      <c r="R9061" s="4">
        <f t="shared" si="567"/>
        <v>0.26666666666666666</v>
      </c>
      <c r="S9061">
        <v>2</v>
      </c>
      <c r="T9061">
        <v>14</v>
      </c>
      <c r="U9061">
        <v>48</v>
      </c>
    </row>
    <row r="9062" spans="1:21" x14ac:dyDescent="0.3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f t="shared" si="564"/>
        <v>180</v>
      </c>
      <c r="P9062" s="4">
        <f t="shared" si="565"/>
        <v>5.5555555555555558E-3</v>
      </c>
      <c r="Q9062" s="4">
        <f t="shared" si="566"/>
        <v>3.888888888888889E-2</v>
      </c>
      <c r="R9062" s="4">
        <f t="shared" si="567"/>
        <v>0.16111111111111112</v>
      </c>
      <c r="S9062">
        <v>1</v>
      </c>
      <c r="T9062">
        <v>7</v>
      </c>
      <c r="U9062">
        <v>29</v>
      </c>
    </row>
    <row r="9063" spans="1:21" x14ac:dyDescent="0.3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f t="shared" si="564"/>
        <v>180</v>
      </c>
      <c r="P9063" s="4">
        <f t="shared" si="565"/>
        <v>0</v>
      </c>
      <c r="Q9063" s="4">
        <f t="shared" si="566"/>
        <v>4.4444444444444446E-2</v>
      </c>
      <c r="R9063" s="4">
        <f t="shared" si="567"/>
        <v>0.17222222222222222</v>
      </c>
      <c r="S9063">
        <v>0</v>
      </c>
      <c r="T9063">
        <v>8</v>
      </c>
      <c r="U9063">
        <v>31</v>
      </c>
    </row>
    <row r="9064" spans="1:21" x14ac:dyDescent="0.3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f t="shared" si="564"/>
        <v>180</v>
      </c>
      <c r="P9064" s="4">
        <f t="shared" si="565"/>
        <v>5.5555555555555558E-3</v>
      </c>
      <c r="Q9064" s="4">
        <f t="shared" si="566"/>
        <v>5.5555555555555552E-2</v>
      </c>
      <c r="R9064" s="4">
        <f t="shared" si="567"/>
        <v>0.20555555555555555</v>
      </c>
      <c r="S9064">
        <v>1</v>
      </c>
      <c r="T9064">
        <v>10</v>
      </c>
      <c r="U9064">
        <v>37</v>
      </c>
    </row>
    <row r="9065" spans="1:21" x14ac:dyDescent="0.3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f t="shared" si="564"/>
        <v>235</v>
      </c>
      <c r="P9065" s="4">
        <f t="shared" si="565"/>
        <v>1.7021276595744681E-2</v>
      </c>
      <c r="Q9065" s="4">
        <f t="shared" si="566"/>
        <v>1.276595744680851E-2</v>
      </c>
      <c r="R9065" s="4">
        <f t="shared" si="567"/>
        <v>7.6595744680851063E-2</v>
      </c>
      <c r="S9065">
        <v>4</v>
      </c>
      <c r="T9065">
        <v>3</v>
      </c>
      <c r="U9065">
        <v>18</v>
      </c>
    </row>
    <row r="9066" spans="1:21" x14ac:dyDescent="0.3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f t="shared" si="564"/>
        <v>256</v>
      </c>
      <c r="P9066" s="4">
        <f t="shared" si="565"/>
        <v>0</v>
      </c>
      <c r="Q9066" s="4">
        <f t="shared" si="566"/>
        <v>3.90625E-2</v>
      </c>
      <c r="R9066" s="4">
        <f t="shared" si="567"/>
        <v>0.14453125</v>
      </c>
      <c r="S9066">
        <v>0</v>
      </c>
      <c r="T9066">
        <v>10</v>
      </c>
      <c r="U9066">
        <v>37</v>
      </c>
    </row>
    <row r="9067" spans="1:21" x14ac:dyDescent="0.3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f t="shared" si="564"/>
        <v>331</v>
      </c>
      <c r="P9067" s="4">
        <f t="shared" si="565"/>
        <v>9.0634441087613302E-3</v>
      </c>
      <c r="Q9067" s="4">
        <f t="shared" si="566"/>
        <v>1.812688821752266E-2</v>
      </c>
      <c r="R9067" s="4">
        <f t="shared" si="567"/>
        <v>7.5528700906344406E-2</v>
      </c>
      <c r="S9067">
        <v>3</v>
      </c>
      <c r="T9067">
        <v>6</v>
      </c>
      <c r="U9067">
        <v>25</v>
      </c>
    </row>
    <row r="9068" spans="1:21" x14ac:dyDescent="0.3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f t="shared" si="564"/>
        <v>180</v>
      </c>
      <c r="P9068" s="4">
        <f t="shared" si="565"/>
        <v>0</v>
      </c>
      <c r="Q9068" s="4">
        <f t="shared" si="566"/>
        <v>1.6666666666666666E-2</v>
      </c>
      <c r="R9068" s="4">
        <f t="shared" si="567"/>
        <v>8.8888888888888892E-2</v>
      </c>
      <c r="S9068">
        <v>0</v>
      </c>
      <c r="T9068">
        <v>3</v>
      </c>
      <c r="U9068">
        <v>16</v>
      </c>
    </row>
    <row r="9069" spans="1:21" x14ac:dyDescent="0.3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f t="shared" si="564"/>
        <v>180</v>
      </c>
      <c r="P9069" s="4">
        <f t="shared" si="565"/>
        <v>0</v>
      </c>
      <c r="Q9069" s="4">
        <f t="shared" si="566"/>
        <v>6.1111111111111109E-2</v>
      </c>
      <c r="R9069" s="4">
        <f t="shared" si="567"/>
        <v>0.21666666666666667</v>
      </c>
      <c r="S9069">
        <v>0</v>
      </c>
      <c r="T9069">
        <v>11</v>
      </c>
      <c r="U9069">
        <v>39</v>
      </c>
    </row>
    <row r="9070" spans="1:21" x14ac:dyDescent="0.3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f t="shared" si="564"/>
        <v>180</v>
      </c>
      <c r="P9070" s="4">
        <f t="shared" si="565"/>
        <v>0</v>
      </c>
      <c r="Q9070" s="4">
        <f t="shared" si="566"/>
        <v>8.8888888888888892E-2</v>
      </c>
      <c r="R9070" s="4">
        <f t="shared" si="567"/>
        <v>0.3</v>
      </c>
      <c r="S9070">
        <v>0</v>
      </c>
      <c r="T9070">
        <v>16</v>
      </c>
      <c r="U9070">
        <v>54</v>
      </c>
    </row>
    <row r="9071" spans="1:21" x14ac:dyDescent="0.3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f t="shared" si="564"/>
        <v>180</v>
      </c>
      <c r="P9071" s="4">
        <f t="shared" si="565"/>
        <v>5.5555555555555558E-3</v>
      </c>
      <c r="Q9071" s="4">
        <f t="shared" si="566"/>
        <v>6.6666666666666666E-2</v>
      </c>
      <c r="R9071" s="4">
        <f t="shared" si="567"/>
        <v>0.23333333333333334</v>
      </c>
      <c r="S9071">
        <v>1</v>
      </c>
      <c r="T9071">
        <v>12</v>
      </c>
      <c r="U9071">
        <v>42</v>
      </c>
    </row>
    <row r="9072" spans="1:21" x14ac:dyDescent="0.3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f t="shared" si="564"/>
        <v>180</v>
      </c>
      <c r="P9072" s="4">
        <f t="shared" si="565"/>
        <v>0</v>
      </c>
      <c r="Q9072" s="4">
        <f t="shared" si="566"/>
        <v>7.2222222222222215E-2</v>
      </c>
      <c r="R9072" s="4">
        <f t="shared" si="567"/>
        <v>0.25</v>
      </c>
      <c r="S9072">
        <v>0</v>
      </c>
      <c r="T9072">
        <v>13</v>
      </c>
      <c r="U9072">
        <v>45</v>
      </c>
    </row>
    <row r="9073" spans="1:21" x14ac:dyDescent="0.3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f t="shared" si="564"/>
        <v>214</v>
      </c>
      <c r="P9073" s="4">
        <f t="shared" si="565"/>
        <v>0</v>
      </c>
      <c r="Q9073" s="4">
        <f t="shared" si="566"/>
        <v>2.336448598130841E-2</v>
      </c>
      <c r="R9073" s="4">
        <f t="shared" si="567"/>
        <v>0.10280373831775701</v>
      </c>
      <c r="S9073">
        <v>0</v>
      </c>
      <c r="T9073">
        <v>5</v>
      </c>
      <c r="U9073">
        <v>22</v>
      </c>
    </row>
    <row r="9074" spans="1:21" x14ac:dyDescent="0.3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f t="shared" si="564"/>
        <v>235</v>
      </c>
      <c r="P9074" s="4">
        <f t="shared" si="565"/>
        <v>0</v>
      </c>
      <c r="Q9074" s="4">
        <f t="shared" si="566"/>
        <v>0</v>
      </c>
      <c r="R9074" s="4">
        <f t="shared" si="567"/>
        <v>2.1276595744680851E-2</v>
      </c>
      <c r="S9074">
        <v>0</v>
      </c>
      <c r="T9074">
        <v>0</v>
      </c>
      <c r="U9074">
        <v>5</v>
      </c>
    </row>
    <row r="9075" spans="1:21" x14ac:dyDescent="0.3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f t="shared" si="564"/>
        <v>235</v>
      </c>
      <c r="P9075" s="4">
        <f t="shared" si="565"/>
        <v>0</v>
      </c>
      <c r="Q9075" s="4">
        <f t="shared" si="566"/>
        <v>6.8085106382978725E-2</v>
      </c>
      <c r="R9075" s="4">
        <f t="shared" si="567"/>
        <v>0.22978723404255319</v>
      </c>
      <c r="S9075">
        <v>0</v>
      </c>
      <c r="T9075">
        <v>16</v>
      </c>
      <c r="U9075">
        <v>54</v>
      </c>
    </row>
    <row r="9076" spans="1:21" x14ac:dyDescent="0.3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f t="shared" si="564"/>
        <v>216</v>
      </c>
      <c r="P9076" s="4">
        <f t="shared" si="565"/>
        <v>0</v>
      </c>
      <c r="Q9076" s="4">
        <f t="shared" si="566"/>
        <v>8.7962962962962965E-2</v>
      </c>
      <c r="R9076" s="4">
        <f t="shared" si="567"/>
        <v>0.28703703703703703</v>
      </c>
      <c r="S9076">
        <v>0</v>
      </c>
      <c r="T9076">
        <v>19</v>
      </c>
      <c r="U9076">
        <v>62</v>
      </c>
    </row>
    <row r="9077" spans="1:21" x14ac:dyDescent="0.3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f t="shared" si="564"/>
        <v>180</v>
      </c>
      <c r="P9077" s="4">
        <f t="shared" si="565"/>
        <v>0</v>
      </c>
      <c r="Q9077" s="4">
        <f t="shared" si="566"/>
        <v>8.8888888888888892E-2</v>
      </c>
      <c r="R9077" s="4">
        <f t="shared" si="567"/>
        <v>0.3</v>
      </c>
      <c r="S9077">
        <v>0</v>
      </c>
      <c r="T9077">
        <v>16</v>
      </c>
      <c r="U9077">
        <v>54</v>
      </c>
    </row>
    <row r="9078" spans="1:21" x14ac:dyDescent="0.3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f t="shared" si="564"/>
        <v>180</v>
      </c>
      <c r="P9078" s="4">
        <f t="shared" si="565"/>
        <v>0</v>
      </c>
      <c r="Q9078" s="4">
        <f t="shared" si="566"/>
        <v>3.3333333333333333E-2</v>
      </c>
      <c r="R9078" s="4">
        <f t="shared" si="567"/>
        <v>0.1388888888888889</v>
      </c>
      <c r="S9078">
        <v>0</v>
      </c>
      <c r="T9078">
        <v>6</v>
      </c>
      <c r="U9078">
        <v>25</v>
      </c>
    </row>
    <row r="9079" spans="1:21" x14ac:dyDescent="0.3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f t="shared" si="564"/>
        <v>180</v>
      </c>
      <c r="P9079" s="4">
        <f t="shared" si="565"/>
        <v>2.2222222222222223E-2</v>
      </c>
      <c r="Q9079" s="4">
        <f t="shared" si="566"/>
        <v>5.5555555555555558E-3</v>
      </c>
      <c r="R9079" s="4">
        <f t="shared" si="567"/>
        <v>6.6666666666666666E-2</v>
      </c>
      <c r="S9079">
        <v>4</v>
      </c>
      <c r="T9079">
        <v>1</v>
      </c>
      <c r="U9079">
        <v>12</v>
      </c>
    </row>
    <row r="9080" spans="1:21" x14ac:dyDescent="0.3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f t="shared" si="564"/>
        <v>180</v>
      </c>
      <c r="P9080" s="4">
        <f t="shared" si="565"/>
        <v>0</v>
      </c>
      <c r="Q9080" s="4">
        <f t="shared" si="566"/>
        <v>1.1111111111111112E-2</v>
      </c>
      <c r="R9080" s="4">
        <f t="shared" si="567"/>
        <v>7.7777777777777779E-2</v>
      </c>
      <c r="S9080">
        <v>0</v>
      </c>
      <c r="T9080">
        <v>2</v>
      </c>
      <c r="U9080">
        <v>14</v>
      </c>
    </row>
    <row r="9081" spans="1:21" x14ac:dyDescent="0.3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f t="shared" si="564"/>
        <v>336</v>
      </c>
      <c r="P9081" s="4">
        <f t="shared" si="565"/>
        <v>0</v>
      </c>
      <c r="Q9081" s="4">
        <f t="shared" si="566"/>
        <v>0</v>
      </c>
      <c r="R9081" s="4">
        <f t="shared" si="567"/>
        <v>1.1904761904761904E-2</v>
      </c>
      <c r="S9081">
        <v>0</v>
      </c>
      <c r="T9081">
        <v>0</v>
      </c>
      <c r="U9081">
        <v>4</v>
      </c>
    </row>
    <row r="9082" spans="1:21" x14ac:dyDescent="0.3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f t="shared" si="564"/>
        <v>180</v>
      </c>
      <c r="P9082" s="4">
        <f t="shared" si="565"/>
        <v>0</v>
      </c>
      <c r="Q9082" s="4">
        <f t="shared" si="566"/>
        <v>3.888888888888889E-2</v>
      </c>
      <c r="R9082" s="4">
        <f t="shared" si="567"/>
        <v>0.16111111111111112</v>
      </c>
      <c r="S9082">
        <v>0</v>
      </c>
      <c r="T9082">
        <v>7</v>
      </c>
      <c r="U9082">
        <v>29</v>
      </c>
    </row>
    <row r="9083" spans="1:21" x14ac:dyDescent="0.3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f t="shared" si="564"/>
        <v>180</v>
      </c>
      <c r="P9083" s="4">
        <f t="shared" si="565"/>
        <v>0</v>
      </c>
      <c r="Q9083" s="4">
        <f t="shared" si="566"/>
        <v>9.4444444444444442E-2</v>
      </c>
      <c r="R9083" s="4">
        <f t="shared" si="567"/>
        <v>0.30555555555555558</v>
      </c>
      <c r="S9083">
        <v>0</v>
      </c>
      <c r="T9083">
        <v>17</v>
      </c>
      <c r="U9083">
        <v>55</v>
      </c>
    </row>
    <row r="9084" spans="1:21" x14ac:dyDescent="0.3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f t="shared" si="564"/>
        <v>180</v>
      </c>
      <c r="P9084" s="4">
        <f t="shared" si="565"/>
        <v>0</v>
      </c>
      <c r="Q9084" s="4">
        <f t="shared" si="566"/>
        <v>3.888888888888889E-2</v>
      </c>
      <c r="R9084" s="4">
        <f t="shared" si="567"/>
        <v>0.15555555555555556</v>
      </c>
      <c r="S9084">
        <v>0</v>
      </c>
      <c r="T9084">
        <v>7</v>
      </c>
      <c r="U9084">
        <v>28</v>
      </c>
    </row>
    <row r="9085" spans="1:21" x14ac:dyDescent="0.3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f t="shared" si="564"/>
        <v>180</v>
      </c>
      <c r="P9085" s="4">
        <f t="shared" si="565"/>
        <v>0</v>
      </c>
      <c r="Q9085" s="4">
        <f t="shared" si="566"/>
        <v>0.05</v>
      </c>
      <c r="R9085" s="4">
        <f t="shared" si="567"/>
        <v>0.19444444444444445</v>
      </c>
      <c r="S9085">
        <v>0</v>
      </c>
      <c r="T9085">
        <v>9</v>
      </c>
      <c r="U9085">
        <v>35</v>
      </c>
    </row>
    <row r="9086" spans="1:21" x14ac:dyDescent="0.3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f t="shared" si="564"/>
        <v>180</v>
      </c>
      <c r="P9086" s="4">
        <f t="shared" si="565"/>
        <v>5.5555555555555558E-3</v>
      </c>
      <c r="Q9086" s="4">
        <f t="shared" si="566"/>
        <v>8.3333333333333329E-2</v>
      </c>
      <c r="R9086" s="4">
        <f t="shared" si="567"/>
        <v>0.28888888888888886</v>
      </c>
      <c r="S9086">
        <v>1</v>
      </c>
      <c r="T9086">
        <v>15</v>
      </c>
      <c r="U9086">
        <v>52</v>
      </c>
    </row>
    <row r="9087" spans="1:21" x14ac:dyDescent="0.3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f t="shared" si="564"/>
        <v>331</v>
      </c>
      <c r="P9087" s="4">
        <f t="shared" si="565"/>
        <v>0</v>
      </c>
      <c r="Q9087" s="4">
        <f t="shared" si="566"/>
        <v>1.812688821752266E-2</v>
      </c>
      <c r="R9087" s="4">
        <f t="shared" si="567"/>
        <v>7.2507552870090641E-2</v>
      </c>
      <c r="S9087">
        <v>0</v>
      </c>
      <c r="T9087">
        <v>6</v>
      </c>
      <c r="U9087">
        <v>24</v>
      </c>
    </row>
    <row r="9088" spans="1:21" x14ac:dyDescent="0.3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f t="shared" si="564"/>
        <v>180</v>
      </c>
      <c r="P9088" s="4">
        <f t="shared" si="565"/>
        <v>0</v>
      </c>
      <c r="Q9088" s="4">
        <f t="shared" si="566"/>
        <v>0.10555555555555556</v>
      </c>
      <c r="R9088" s="4">
        <f t="shared" si="567"/>
        <v>0.34444444444444444</v>
      </c>
      <c r="S9088">
        <v>0</v>
      </c>
      <c r="T9088">
        <v>19</v>
      </c>
      <c r="U9088">
        <v>62</v>
      </c>
    </row>
    <row r="9089" spans="1:21" x14ac:dyDescent="0.3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f t="shared" si="564"/>
        <v>180</v>
      </c>
      <c r="P9089" s="4">
        <f t="shared" si="565"/>
        <v>0</v>
      </c>
      <c r="Q9089" s="4">
        <f t="shared" si="566"/>
        <v>0.10555555555555556</v>
      </c>
      <c r="R9089" s="4">
        <f t="shared" si="567"/>
        <v>0.33888888888888891</v>
      </c>
      <c r="S9089">
        <v>0</v>
      </c>
      <c r="T9089">
        <v>19</v>
      </c>
      <c r="U9089">
        <v>61</v>
      </c>
    </row>
    <row r="9090" spans="1:21" x14ac:dyDescent="0.3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f t="shared" si="564"/>
        <v>180</v>
      </c>
      <c r="P9090" s="4">
        <f t="shared" si="565"/>
        <v>5.5555555555555558E-3</v>
      </c>
      <c r="Q9090" s="4">
        <f t="shared" si="566"/>
        <v>3.888888888888889E-2</v>
      </c>
      <c r="R9090" s="4">
        <f t="shared" si="567"/>
        <v>0.15555555555555556</v>
      </c>
      <c r="S9090">
        <v>1</v>
      </c>
      <c r="T9090">
        <v>7</v>
      </c>
      <c r="U9090">
        <v>28</v>
      </c>
    </row>
    <row r="9091" spans="1:21" x14ac:dyDescent="0.3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f t="shared" ref="O9091:O9154" si="568">L9091+M9091+N9091</f>
        <v>180</v>
      </c>
      <c r="P9091" s="4">
        <f t="shared" ref="P9091:P9154" si="569">S9091/O9091</f>
        <v>5.5555555555555558E-3</v>
      </c>
      <c r="Q9091" s="4">
        <f t="shared" ref="Q9091:Q9154" si="570">T9091/O9091</f>
        <v>2.7777777777777776E-2</v>
      </c>
      <c r="R9091" s="4">
        <f t="shared" ref="R9091:R9154" si="571">U9091/O9091</f>
        <v>0.11666666666666667</v>
      </c>
      <c r="S9091">
        <v>1</v>
      </c>
      <c r="T9091">
        <v>5</v>
      </c>
      <c r="U9091">
        <v>21</v>
      </c>
    </row>
    <row r="9092" spans="1:21" x14ac:dyDescent="0.3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f t="shared" si="568"/>
        <v>272</v>
      </c>
      <c r="P9092" s="4">
        <f t="shared" si="569"/>
        <v>0</v>
      </c>
      <c r="Q9092" s="4">
        <f t="shared" si="570"/>
        <v>4.4117647058823532E-2</v>
      </c>
      <c r="R9092" s="4">
        <f t="shared" si="571"/>
        <v>0.15073529411764705</v>
      </c>
      <c r="S9092">
        <v>0</v>
      </c>
      <c r="T9092">
        <v>12</v>
      </c>
      <c r="U9092">
        <v>41</v>
      </c>
    </row>
    <row r="9093" spans="1:21" x14ac:dyDescent="0.3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f t="shared" si="568"/>
        <v>180</v>
      </c>
      <c r="P9093" s="4">
        <f t="shared" si="569"/>
        <v>0</v>
      </c>
      <c r="Q9093" s="4">
        <f t="shared" si="570"/>
        <v>3.3333333333333333E-2</v>
      </c>
      <c r="R9093" s="4">
        <f t="shared" si="571"/>
        <v>0.1388888888888889</v>
      </c>
      <c r="S9093">
        <v>0</v>
      </c>
      <c r="T9093">
        <v>6</v>
      </c>
      <c r="U9093">
        <v>25</v>
      </c>
    </row>
    <row r="9094" spans="1:21" x14ac:dyDescent="0.3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f t="shared" si="568"/>
        <v>272</v>
      </c>
      <c r="P9094" s="4">
        <f t="shared" si="569"/>
        <v>1.1029411764705883E-2</v>
      </c>
      <c r="Q9094" s="4">
        <f t="shared" si="570"/>
        <v>3.6764705882352941E-3</v>
      </c>
      <c r="R9094" s="4">
        <f t="shared" si="571"/>
        <v>4.4117647058823532E-2</v>
      </c>
      <c r="S9094">
        <v>3</v>
      </c>
      <c r="T9094">
        <v>1</v>
      </c>
      <c r="U9094">
        <v>12</v>
      </c>
    </row>
    <row r="9095" spans="1:21" x14ac:dyDescent="0.3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f t="shared" si="568"/>
        <v>180</v>
      </c>
      <c r="P9095" s="4">
        <f t="shared" si="569"/>
        <v>0</v>
      </c>
      <c r="Q9095" s="4">
        <f t="shared" si="570"/>
        <v>8.3333333333333329E-2</v>
      </c>
      <c r="R9095" s="4">
        <f t="shared" si="571"/>
        <v>0.27777777777777779</v>
      </c>
      <c r="S9095">
        <v>0</v>
      </c>
      <c r="T9095">
        <v>15</v>
      </c>
      <c r="U9095">
        <v>50</v>
      </c>
    </row>
    <row r="9096" spans="1:21" x14ac:dyDescent="0.3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f t="shared" si="568"/>
        <v>180</v>
      </c>
      <c r="P9096" s="4">
        <f t="shared" si="569"/>
        <v>0</v>
      </c>
      <c r="Q9096" s="4">
        <f t="shared" si="570"/>
        <v>7.7777777777777779E-2</v>
      </c>
      <c r="R9096" s="4">
        <f t="shared" si="571"/>
        <v>0.2722222222222222</v>
      </c>
      <c r="S9096">
        <v>0</v>
      </c>
      <c r="T9096">
        <v>14</v>
      </c>
      <c r="U9096">
        <v>49</v>
      </c>
    </row>
    <row r="9097" spans="1:21" x14ac:dyDescent="0.3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f t="shared" si="568"/>
        <v>336</v>
      </c>
      <c r="P9097" s="4">
        <f t="shared" si="569"/>
        <v>0</v>
      </c>
      <c r="Q9097" s="4">
        <f t="shared" si="570"/>
        <v>2.6785714285714284E-2</v>
      </c>
      <c r="R9097" s="4">
        <f t="shared" si="571"/>
        <v>9.8214285714285712E-2</v>
      </c>
      <c r="S9097">
        <v>0</v>
      </c>
      <c r="T9097">
        <v>9</v>
      </c>
      <c r="U9097">
        <v>33</v>
      </c>
    </row>
    <row r="9098" spans="1:21" x14ac:dyDescent="0.3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f t="shared" si="568"/>
        <v>180</v>
      </c>
      <c r="P9098" s="4">
        <f t="shared" si="569"/>
        <v>0</v>
      </c>
      <c r="Q9098" s="4">
        <f t="shared" si="570"/>
        <v>5.5555555555555558E-3</v>
      </c>
      <c r="R9098" s="4">
        <f t="shared" si="571"/>
        <v>6.1111111111111109E-2</v>
      </c>
      <c r="S9098">
        <v>0</v>
      </c>
      <c r="T9098">
        <v>1</v>
      </c>
      <c r="U9098">
        <v>11</v>
      </c>
    </row>
    <row r="9099" spans="1:21" x14ac:dyDescent="0.3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f t="shared" si="568"/>
        <v>180</v>
      </c>
      <c r="P9099" s="4">
        <f t="shared" si="569"/>
        <v>1.6666666666666666E-2</v>
      </c>
      <c r="Q9099" s="4">
        <f t="shared" si="570"/>
        <v>5.5555555555555558E-3</v>
      </c>
      <c r="R9099" s="4">
        <f t="shared" si="571"/>
        <v>6.1111111111111109E-2</v>
      </c>
      <c r="S9099">
        <v>3</v>
      </c>
      <c r="T9099">
        <v>1</v>
      </c>
      <c r="U9099">
        <v>11</v>
      </c>
    </row>
    <row r="9100" spans="1:21" x14ac:dyDescent="0.3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f t="shared" si="568"/>
        <v>331</v>
      </c>
      <c r="P9100" s="4">
        <f t="shared" si="569"/>
        <v>1.5105740181268883E-2</v>
      </c>
      <c r="Q9100" s="4">
        <f t="shared" si="570"/>
        <v>2.4169184290030211E-2</v>
      </c>
      <c r="R9100" s="4">
        <f t="shared" si="571"/>
        <v>9.6676737160120846E-2</v>
      </c>
      <c r="S9100">
        <v>5</v>
      </c>
      <c r="T9100">
        <v>8</v>
      </c>
      <c r="U9100">
        <v>32</v>
      </c>
    </row>
    <row r="9101" spans="1:21" x14ac:dyDescent="0.3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f t="shared" si="568"/>
        <v>180</v>
      </c>
      <c r="P9101" s="4">
        <f t="shared" si="569"/>
        <v>5.5555555555555558E-3</v>
      </c>
      <c r="Q9101" s="4">
        <f t="shared" si="570"/>
        <v>2.7777777777777776E-2</v>
      </c>
      <c r="R9101" s="4">
        <f t="shared" si="571"/>
        <v>0.12777777777777777</v>
      </c>
      <c r="S9101">
        <v>1</v>
      </c>
      <c r="T9101">
        <v>5</v>
      </c>
      <c r="U9101">
        <v>23</v>
      </c>
    </row>
    <row r="9102" spans="1:21" x14ac:dyDescent="0.3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f t="shared" si="568"/>
        <v>331</v>
      </c>
      <c r="P9102" s="4">
        <f t="shared" si="569"/>
        <v>0</v>
      </c>
      <c r="Q9102" s="4">
        <f t="shared" si="570"/>
        <v>1.812688821752266E-2</v>
      </c>
      <c r="R9102" s="4">
        <f t="shared" si="571"/>
        <v>7.5528700906344406E-2</v>
      </c>
      <c r="S9102">
        <v>0</v>
      </c>
      <c r="T9102">
        <v>6</v>
      </c>
      <c r="U9102">
        <v>25</v>
      </c>
    </row>
    <row r="9103" spans="1:21" x14ac:dyDescent="0.3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f t="shared" si="568"/>
        <v>180</v>
      </c>
      <c r="P9103" s="4">
        <f t="shared" si="569"/>
        <v>0</v>
      </c>
      <c r="Q9103" s="4">
        <f t="shared" si="570"/>
        <v>7.2222222222222215E-2</v>
      </c>
      <c r="R9103" s="4">
        <f t="shared" si="571"/>
        <v>0.25555555555555554</v>
      </c>
      <c r="S9103">
        <v>0</v>
      </c>
      <c r="T9103">
        <v>13</v>
      </c>
      <c r="U9103">
        <v>46</v>
      </c>
    </row>
    <row r="9104" spans="1:21" x14ac:dyDescent="0.3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f t="shared" si="568"/>
        <v>256</v>
      </c>
      <c r="P9104" s="4">
        <f t="shared" si="569"/>
        <v>0</v>
      </c>
      <c r="Q9104" s="4">
        <f t="shared" si="570"/>
        <v>4.6875E-2</v>
      </c>
      <c r="R9104" s="4">
        <f t="shared" si="571"/>
        <v>0.1640625</v>
      </c>
      <c r="S9104">
        <v>0</v>
      </c>
      <c r="T9104">
        <v>12</v>
      </c>
      <c r="U9104">
        <v>42</v>
      </c>
    </row>
    <row r="9105" spans="1:21" x14ac:dyDescent="0.3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f t="shared" si="568"/>
        <v>272</v>
      </c>
      <c r="P9105" s="4">
        <f t="shared" si="569"/>
        <v>1.4705882352941176E-2</v>
      </c>
      <c r="Q9105" s="4">
        <f t="shared" si="570"/>
        <v>5.514705882352941E-2</v>
      </c>
      <c r="R9105" s="4">
        <f t="shared" si="571"/>
        <v>0.19117647058823528</v>
      </c>
      <c r="S9105">
        <v>4</v>
      </c>
      <c r="T9105">
        <v>15</v>
      </c>
      <c r="U9105">
        <v>52</v>
      </c>
    </row>
    <row r="9106" spans="1:21" x14ac:dyDescent="0.3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f t="shared" si="568"/>
        <v>180</v>
      </c>
      <c r="P9106" s="4">
        <f t="shared" si="569"/>
        <v>5.5555555555555558E-3</v>
      </c>
      <c r="Q9106" s="4">
        <f t="shared" si="570"/>
        <v>1.1111111111111112E-2</v>
      </c>
      <c r="R9106" s="4">
        <f t="shared" si="571"/>
        <v>8.3333333333333329E-2</v>
      </c>
      <c r="S9106">
        <v>1</v>
      </c>
      <c r="T9106">
        <v>2</v>
      </c>
      <c r="U9106">
        <v>15</v>
      </c>
    </row>
    <row r="9107" spans="1:21" x14ac:dyDescent="0.3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f t="shared" si="568"/>
        <v>180</v>
      </c>
      <c r="P9107" s="4">
        <f t="shared" si="569"/>
        <v>0</v>
      </c>
      <c r="Q9107" s="4">
        <f t="shared" si="570"/>
        <v>3.3333333333333333E-2</v>
      </c>
      <c r="R9107" s="4">
        <f t="shared" si="571"/>
        <v>0.1388888888888889</v>
      </c>
      <c r="S9107">
        <v>0</v>
      </c>
      <c r="T9107">
        <v>6</v>
      </c>
      <c r="U9107">
        <v>25</v>
      </c>
    </row>
    <row r="9108" spans="1:21" x14ac:dyDescent="0.3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f t="shared" si="568"/>
        <v>180</v>
      </c>
      <c r="P9108" s="4">
        <f t="shared" si="569"/>
        <v>0</v>
      </c>
      <c r="Q9108" s="4">
        <f t="shared" si="570"/>
        <v>6.6666666666666666E-2</v>
      </c>
      <c r="R9108" s="4">
        <f t="shared" si="571"/>
        <v>0.23333333333333334</v>
      </c>
      <c r="S9108">
        <v>0</v>
      </c>
      <c r="T9108">
        <v>12</v>
      </c>
      <c r="U9108">
        <v>42</v>
      </c>
    </row>
    <row r="9109" spans="1:21" x14ac:dyDescent="0.3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f t="shared" si="568"/>
        <v>180</v>
      </c>
      <c r="P9109" s="4">
        <f t="shared" si="569"/>
        <v>0</v>
      </c>
      <c r="Q9109" s="4">
        <f t="shared" si="570"/>
        <v>5.5555555555555552E-2</v>
      </c>
      <c r="R9109" s="4">
        <f t="shared" si="571"/>
        <v>0.20555555555555555</v>
      </c>
      <c r="S9109">
        <v>0</v>
      </c>
      <c r="T9109">
        <v>10</v>
      </c>
      <c r="U9109">
        <v>37</v>
      </c>
    </row>
    <row r="9110" spans="1:21" x14ac:dyDescent="0.3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f t="shared" si="568"/>
        <v>332</v>
      </c>
      <c r="P9110" s="4">
        <f t="shared" si="569"/>
        <v>1.2048192771084338E-2</v>
      </c>
      <c r="Q9110" s="4">
        <f t="shared" si="570"/>
        <v>4.8192771084337352E-2</v>
      </c>
      <c r="R9110" s="4">
        <f t="shared" si="571"/>
        <v>0.16265060240963855</v>
      </c>
      <c r="S9110">
        <v>4</v>
      </c>
      <c r="T9110">
        <v>16</v>
      </c>
      <c r="U9110">
        <v>54</v>
      </c>
    </row>
    <row r="9111" spans="1:21" x14ac:dyDescent="0.3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f t="shared" si="568"/>
        <v>180</v>
      </c>
      <c r="P9111" s="4">
        <f t="shared" si="569"/>
        <v>0</v>
      </c>
      <c r="Q9111" s="4">
        <f t="shared" si="570"/>
        <v>5.5555555555555552E-2</v>
      </c>
      <c r="R9111" s="4">
        <f t="shared" si="571"/>
        <v>0.20555555555555555</v>
      </c>
      <c r="S9111">
        <v>0</v>
      </c>
      <c r="T9111">
        <v>10</v>
      </c>
      <c r="U9111">
        <v>37</v>
      </c>
    </row>
    <row r="9112" spans="1:21" x14ac:dyDescent="0.3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f t="shared" si="568"/>
        <v>336</v>
      </c>
      <c r="P9112" s="4">
        <f t="shared" si="569"/>
        <v>0</v>
      </c>
      <c r="Q9112" s="4">
        <f t="shared" si="570"/>
        <v>5.3571428571428568E-2</v>
      </c>
      <c r="R9112" s="4">
        <f t="shared" si="571"/>
        <v>0.17559523809523808</v>
      </c>
      <c r="S9112">
        <v>0</v>
      </c>
      <c r="T9112">
        <v>18</v>
      </c>
      <c r="U9112">
        <v>59</v>
      </c>
    </row>
    <row r="9113" spans="1:21" x14ac:dyDescent="0.3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f t="shared" si="568"/>
        <v>180</v>
      </c>
      <c r="P9113" s="4">
        <f t="shared" si="569"/>
        <v>0</v>
      </c>
      <c r="Q9113" s="4">
        <f t="shared" si="570"/>
        <v>6.1111111111111109E-2</v>
      </c>
      <c r="R9113" s="4">
        <f t="shared" si="571"/>
        <v>0.21666666666666667</v>
      </c>
      <c r="S9113">
        <v>0</v>
      </c>
      <c r="T9113">
        <v>11</v>
      </c>
      <c r="U9113">
        <v>39</v>
      </c>
    </row>
    <row r="9114" spans="1:21" x14ac:dyDescent="0.3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f t="shared" si="568"/>
        <v>180</v>
      </c>
      <c r="P9114" s="4">
        <f t="shared" si="569"/>
        <v>0</v>
      </c>
      <c r="Q9114" s="4">
        <f t="shared" si="570"/>
        <v>7.7777777777777779E-2</v>
      </c>
      <c r="R9114" s="4">
        <f t="shared" si="571"/>
        <v>0.26111111111111113</v>
      </c>
      <c r="S9114">
        <v>0</v>
      </c>
      <c r="T9114">
        <v>14</v>
      </c>
      <c r="U9114">
        <v>47</v>
      </c>
    </row>
    <row r="9115" spans="1:21" x14ac:dyDescent="0.3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f t="shared" si="568"/>
        <v>331</v>
      </c>
      <c r="P9115" s="4">
        <f t="shared" si="569"/>
        <v>6.0422960725075529E-3</v>
      </c>
      <c r="Q9115" s="4">
        <f t="shared" si="570"/>
        <v>1.812688821752266E-2</v>
      </c>
      <c r="R9115" s="4">
        <f t="shared" si="571"/>
        <v>7.5528700906344406E-2</v>
      </c>
      <c r="S9115">
        <v>2</v>
      </c>
      <c r="T9115">
        <v>6</v>
      </c>
      <c r="U9115">
        <v>25</v>
      </c>
    </row>
    <row r="9116" spans="1:21" x14ac:dyDescent="0.3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f t="shared" si="568"/>
        <v>180</v>
      </c>
      <c r="P9116" s="4">
        <f t="shared" si="569"/>
        <v>2.7777777777777776E-2</v>
      </c>
      <c r="Q9116" s="4">
        <f t="shared" si="570"/>
        <v>4.4444444444444446E-2</v>
      </c>
      <c r="R9116" s="4">
        <f t="shared" si="571"/>
        <v>0.17222222222222222</v>
      </c>
      <c r="S9116">
        <v>5</v>
      </c>
      <c r="T9116">
        <v>8</v>
      </c>
      <c r="U9116">
        <v>31</v>
      </c>
    </row>
    <row r="9117" spans="1:21" x14ac:dyDescent="0.3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f t="shared" si="568"/>
        <v>235</v>
      </c>
      <c r="P9117" s="4">
        <f t="shared" si="569"/>
        <v>8.5106382978723406E-3</v>
      </c>
      <c r="Q9117" s="4">
        <f t="shared" si="570"/>
        <v>5.5319148936170209E-2</v>
      </c>
      <c r="R9117" s="4">
        <f t="shared" si="571"/>
        <v>0.19148936170212766</v>
      </c>
      <c r="S9117">
        <v>2</v>
      </c>
      <c r="T9117">
        <v>13</v>
      </c>
      <c r="U9117">
        <v>45</v>
      </c>
    </row>
    <row r="9118" spans="1:21" x14ac:dyDescent="0.3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f t="shared" si="568"/>
        <v>235</v>
      </c>
      <c r="P9118" s="4">
        <f t="shared" si="569"/>
        <v>4.2553191489361703E-3</v>
      </c>
      <c r="Q9118" s="4">
        <f t="shared" si="570"/>
        <v>7.2340425531914887E-2</v>
      </c>
      <c r="R9118" s="4">
        <f t="shared" si="571"/>
        <v>0.23404255319148937</v>
      </c>
      <c r="S9118">
        <v>1</v>
      </c>
      <c r="T9118">
        <v>17</v>
      </c>
      <c r="U9118">
        <v>55</v>
      </c>
    </row>
    <row r="9119" spans="1:21" x14ac:dyDescent="0.3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f t="shared" si="568"/>
        <v>214</v>
      </c>
      <c r="P9119" s="4">
        <f t="shared" si="569"/>
        <v>0</v>
      </c>
      <c r="Q9119" s="4">
        <f t="shared" si="570"/>
        <v>5.6074766355140186E-2</v>
      </c>
      <c r="R9119" s="4">
        <f t="shared" si="571"/>
        <v>0.19626168224299065</v>
      </c>
      <c r="S9119">
        <v>0</v>
      </c>
      <c r="T9119">
        <v>12</v>
      </c>
      <c r="U9119">
        <v>42</v>
      </c>
    </row>
    <row r="9120" spans="1:21" x14ac:dyDescent="0.3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f t="shared" si="568"/>
        <v>180</v>
      </c>
      <c r="P9120" s="4">
        <f t="shared" si="569"/>
        <v>0</v>
      </c>
      <c r="Q9120" s="4">
        <f t="shared" si="570"/>
        <v>3.888888888888889E-2</v>
      </c>
      <c r="R9120" s="4">
        <f t="shared" si="571"/>
        <v>0.16111111111111112</v>
      </c>
      <c r="S9120">
        <v>0</v>
      </c>
      <c r="T9120">
        <v>7</v>
      </c>
      <c r="U9120">
        <v>29</v>
      </c>
    </row>
    <row r="9121" spans="1:21" x14ac:dyDescent="0.3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f t="shared" si="568"/>
        <v>180</v>
      </c>
      <c r="P9121" s="4">
        <f t="shared" si="569"/>
        <v>0</v>
      </c>
      <c r="Q9121" s="4">
        <f t="shared" si="570"/>
        <v>8.3333333333333329E-2</v>
      </c>
      <c r="R9121" s="4">
        <f t="shared" si="571"/>
        <v>0.28888888888888886</v>
      </c>
      <c r="S9121">
        <v>0</v>
      </c>
      <c r="T9121">
        <v>15</v>
      </c>
      <c r="U9121">
        <v>52</v>
      </c>
    </row>
    <row r="9122" spans="1:21" x14ac:dyDescent="0.3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f t="shared" si="568"/>
        <v>469</v>
      </c>
      <c r="P9122" s="4">
        <f t="shared" si="569"/>
        <v>2.1321961620469083E-3</v>
      </c>
      <c r="Q9122" s="4">
        <f t="shared" si="570"/>
        <v>0</v>
      </c>
      <c r="R9122" s="4">
        <f t="shared" si="571"/>
        <v>0</v>
      </c>
      <c r="S9122">
        <v>1</v>
      </c>
      <c r="T9122">
        <v>0</v>
      </c>
      <c r="U9122">
        <v>0</v>
      </c>
    </row>
    <row r="9123" spans="1:21" x14ac:dyDescent="0.3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f t="shared" si="568"/>
        <v>180</v>
      </c>
      <c r="P9123" s="4">
        <f t="shared" si="569"/>
        <v>0</v>
      </c>
      <c r="Q9123" s="4">
        <f t="shared" si="570"/>
        <v>0</v>
      </c>
      <c r="R9123" s="4">
        <f t="shared" si="571"/>
        <v>4.4444444444444446E-2</v>
      </c>
      <c r="S9123">
        <v>0</v>
      </c>
      <c r="T9123">
        <v>0</v>
      </c>
      <c r="U9123">
        <v>8</v>
      </c>
    </row>
    <row r="9124" spans="1:21" x14ac:dyDescent="0.3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f t="shared" si="568"/>
        <v>336</v>
      </c>
      <c r="P9124" s="4">
        <f t="shared" si="569"/>
        <v>2.976190476190476E-3</v>
      </c>
      <c r="Q9124" s="4">
        <f t="shared" si="570"/>
        <v>3.273809523809524E-2</v>
      </c>
      <c r="R9124" s="4">
        <f t="shared" si="571"/>
        <v>0.12202380952380952</v>
      </c>
      <c r="S9124">
        <v>1</v>
      </c>
      <c r="T9124">
        <v>11</v>
      </c>
      <c r="U9124">
        <v>41</v>
      </c>
    </row>
    <row r="9125" spans="1:21" x14ac:dyDescent="0.3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f t="shared" si="568"/>
        <v>180</v>
      </c>
      <c r="P9125" s="4">
        <f t="shared" si="569"/>
        <v>0</v>
      </c>
      <c r="Q9125" s="4">
        <f t="shared" si="570"/>
        <v>4.4444444444444446E-2</v>
      </c>
      <c r="R9125" s="4">
        <f t="shared" si="571"/>
        <v>0.17222222222222222</v>
      </c>
      <c r="S9125">
        <v>0</v>
      </c>
      <c r="T9125">
        <v>8</v>
      </c>
      <c r="U9125">
        <v>31</v>
      </c>
    </row>
    <row r="9126" spans="1:21" x14ac:dyDescent="0.3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f t="shared" si="568"/>
        <v>214</v>
      </c>
      <c r="P9126" s="4">
        <f t="shared" si="569"/>
        <v>0</v>
      </c>
      <c r="Q9126" s="4">
        <f t="shared" si="570"/>
        <v>5.1401869158878503E-2</v>
      </c>
      <c r="R9126" s="4">
        <f t="shared" si="571"/>
        <v>0.18691588785046728</v>
      </c>
      <c r="S9126">
        <v>0</v>
      </c>
      <c r="T9126">
        <v>11</v>
      </c>
      <c r="U9126">
        <v>40</v>
      </c>
    </row>
    <row r="9127" spans="1:21" x14ac:dyDescent="0.3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f t="shared" si="568"/>
        <v>180</v>
      </c>
      <c r="P9127" s="4">
        <f t="shared" si="569"/>
        <v>5.5555555555555558E-3</v>
      </c>
      <c r="Q9127" s="4">
        <f t="shared" si="570"/>
        <v>4.4444444444444446E-2</v>
      </c>
      <c r="R9127" s="4">
        <f t="shared" si="571"/>
        <v>0.17222222222222222</v>
      </c>
      <c r="S9127">
        <v>1</v>
      </c>
      <c r="T9127">
        <v>8</v>
      </c>
      <c r="U9127">
        <v>31</v>
      </c>
    </row>
    <row r="9128" spans="1:21" x14ac:dyDescent="0.3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f t="shared" si="568"/>
        <v>180</v>
      </c>
      <c r="P9128" s="4">
        <f t="shared" si="569"/>
        <v>1.1111111111111112E-2</v>
      </c>
      <c r="Q9128" s="4">
        <f t="shared" si="570"/>
        <v>6.1111111111111109E-2</v>
      </c>
      <c r="R9128" s="4">
        <f t="shared" si="571"/>
        <v>0.21666666666666667</v>
      </c>
      <c r="S9128">
        <v>2</v>
      </c>
      <c r="T9128">
        <v>11</v>
      </c>
      <c r="U9128">
        <v>39</v>
      </c>
    </row>
    <row r="9129" spans="1:21" x14ac:dyDescent="0.3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f t="shared" si="568"/>
        <v>180</v>
      </c>
      <c r="P9129" s="4">
        <f t="shared" si="569"/>
        <v>0</v>
      </c>
      <c r="Q9129" s="4">
        <f t="shared" si="570"/>
        <v>1.6666666666666666E-2</v>
      </c>
      <c r="R9129" s="4">
        <f t="shared" si="571"/>
        <v>0.1</v>
      </c>
      <c r="S9129">
        <v>0</v>
      </c>
      <c r="T9129">
        <v>3</v>
      </c>
      <c r="U9129">
        <v>18</v>
      </c>
    </row>
    <row r="9130" spans="1:21" x14ac:dyDescent="0.3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f t="shared" si="568"/>
        <v>180</v>
      </c>
      <c r="P9130" s="4">
        <f t="shared" si="569"/>
        <v>0</v>
      </c>
      <c r="Q9130" s="4">
        <f t="shared" si="570"/>
        <v>6.1111111111111109E-2</v>
      </c>
      <c r="R9130" s="4">
        <f t="shared" si="571"/>
        <v>0.21666666666666667</v>
      </c>
      <c r="S9130">
        <v>0</v>
      </c>
      <c r="T9130">
        <v>11</v>
      </c>
      <c r="U9130">
        <v>39</v>
      </c>
    </row>
    <row r="9131" spans="1:21" x14ac:dyDescent="0.3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f t="shared" si="568"/>
        <v>180</v>
      </c>
      <c r="P9131" s="4">
        <f t="shared" si="569"/>
        <v>1.1111111111111112E-2</v>
      </c>
      <c r="Q9131" s="4">
        <f t="shared" si="570"/>
        <v>7.2222222222222215E-2</v>
      </c>
      <c r="R9131" s="4">
        <f t="shared" si="571"/>
        <v>0.25555555555555554</v>
      </c>
      <c r="S9131">
        <v>2</v>
      </c>
      <c r="T9131">
        <v>13</v>
      </c>
      <c r="U9131">
        <v>46</v>
      </c>
    </row>
    <row r="9132" spans="1:21" x14ac:dyDescent="0.3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f t="shared" si="568"/>
        <v>180</v>
      </c>
      <c r="P9132" s="4">
        <f t="shared" si="569"/>
        <v>5.5555555555555558E-3</v>
      </c>
      <c r="Q9132" s="4">
        <f t="shared" si="570"/>
        <v>7.7777777777777779E-2</v>
      </c>
      <c r="R9132" s="4">
        <f t="shared" si="571"/>
        <v>0.2722222222222222</v>
      </c>
      <c r="S9132">
        <v>1</v>
      </c>
      <c r="T9132">
        <v>14</v>
      </c>
      <c r="U9132">
        <v>49</v>
      </c>
    </row>
    <row r="9133" spans="1:21" x14ac:dyDescent="0.3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f t="shared" si="568"/>
        <v>180</v>
      </c>
      <c r="P9133" s="4">
        <f t="shared" si="569"/>
        <v>0</v>
      </c>
      <c r="Q9133" s="4">
        <f t="shared" si="570"/>
        <v>0.10555555555555556</v>
      </c>
      <c r="R9133" s="4">
        <f t="shared" si="571"/>
        <v>0.34444444444444444</v>
      </c>
      <c r="S9133">
        <v>0</v>
      </c>
      <c r="T9133">
        <v>19</v>
      </c>
      <c r="U9133">
        <v>62</v>
      </c>
    </row>
    <row r="9134" spans="1:21" x14ac:dyDescent="0.3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f t="shared" si="568"/>
        <v>214</v>
      </c>
      <c r="P9134" s="4">
        <f t="shared" si="569"/>
        <v>0</v>
      </c>
      <c r="Q9134" s="4">
        <f t="shared" si="570"/>
        <v>4.2056074766355138E-2</v>
      </c>
      <c r="R9134" s="4">
        <f t="shared" si="571"/>
        <v>0.15887850467289719</v>
      </c>
      <c r="S9134">
        <v>0</v>
      </c>
      <c r="T9134">
        <v>9</v>
      </c>
      <c r="U9134">
        <v>34</v>
      </c>
    </row>
    <row r="9135" spans="1:21" x14ac:dyDescent="0.3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f t="shared" si="568"/>
        <v>180</v>
      </c>
      <c r="P9135" s="4">
        <f t="shared" si="569"/>
        <v>0</v>
      </c>
      <c r="Q9135" s="4">
        <f t="shared" si="570"/>
        <v>0.05</v>
      </c>
      <c r="R9135" s="4">
        <f t="shared" si="571"/>
        <v>0.19444444444444445</v>
      </c>
      <c r="S9135">
        <v>0</v>
      </c>
      <c r="T9135">
        <v>9</v>
      </c>
      <c r="U9135">
        <v>35</v>
      </c>
    </row>
    <row r="9136" spans="1:21" x14ac:dyDescent="0.3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f t="shared" si="568"/>
        <v>180</v>
      </c>
      <c r="P9136" s="4">
        <f t="shared" si="569"/>
        <v>0</v>
      </c>
      <c r="Q9136" s="4">
        <f t="shared" si="570"/>
        <v>0</v>
      </c>
      <c r="R9136" s="4">
        <f t="shared" si="571"/>
        <v>3.888888888888889E-2</v>
      </c>
      <c r="S9136">
        <v>0</v>
      </c>
      <c r="T9136">
        <v>0</v>
      </c>
      <c r="U9136">
        <v>7</v>
      </c>
    </row>
    <row r="9137" spans="1:21" x14ac:dyDescent="0.3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f t="shared" si="568"/>
        <v>469</v>
      </c>
      <c r="P9137" s="4">
        <f t="shared" si="569"/>
        <v>4.2643923240938165E-3</v>
      </c>
      <c r="Q9137" s="4">
        <f t="shared" si="570"/>
        <v>1.0660980810234541E-2</v>
      </c>
      <c r="R9137" s="4">
        <f t="shared" si="571"/>
        <v>4.6908315565031986E-2</v>
      </c>
      <c r="S9137">
        <v>2</v>
      </c>
      <c r="T9137">
        <v>5</v>
      </c>
      <c r="U9137">
        <v>22</v>
      </c>
    </row>
    <row r="9138" spans="1:21" x14ac:dyDescent="0.3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f t="shared" si="568"/>
        <v>180</v>
      </c>
      <c r="P9138" s="4">
        <f t="shared" si="569"/>
        <v>0</v>
      </c>
      <c r="Q9138" s="4">
        <f t="shared" si="570"/>
        <v>3.888888888888889E-2</v>
      </c>
      <c r="R9138" s="4">
        <f t="shared" si="571"/>
        <v>0.15</v>
      </c>
      <c r="S9138">
        <v>0</v>
      </c>
      <c r="T9138">
        <v>7</v>
      </c>
      <c r="U9138">
        <v>27</v>
      </c>
    </row>
    <row r="9139" spans="1:21" x14ac:dyDescent="0.3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f t="shared" si="568"/>
        <v>180</v>
      </c>
      <c r="P9139" s="4">
        <f t="shared" si="569"/>
        <v>0</v>
      </c>
      <c r="Q9139" s="4">
        <f t="shared" si="570"/>
        <v>7.7777777777777779E-2</v>
      </c>
      <c r="R9139" s="4">
        <f t="shared" si="571"/>
        <v>0.26111111111111113</v>
      </c>
      <c r="S9139">
        <v>0</v>
      </c>
      <c r="T9139">
        <v>14</v>
      </c>
      <c r="U9139">
        <v>47</v>
      </c>
    </row>
    <row r="9140" spans="1:21" x14ac:dyDescent="0.3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f t="shared" si="568"/>
        <v>180</v>
      </c>
      <c r="P9140" s="4">
        <f t="shared" si="569"/>
        <v>0</v>
      </c>
      <c r="Q9140" s="4">
        <f t="shared" si="570"/>
        <v>2.2222222222222223E-2</v>
      </c>
      <c r="R9140" s="4">
        <f t="shared" si="571"/>
        <v>0.11666666666666667</v>
      </c>
      <c r="S9140">
        <v>0</v>
      </c>
      <c r="T9140">
        <v>4</v>
      </c>
      <c r="U9140">
        <v>21</v>
      </c>
    </row>
    <row r="9141" spans="1:21" x14ac:dyDescent="0.3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f t="shared" si="568"/>
        <v>180</v>
      </c>
      <c r="P9141" s="4">
        <f t="shared" si="569"/>
        <v>0</v>
      </c>
      <c r="Q9141" s="4">
        <f t="shared" si="570"/>
        <v>6.6666666666666666E-2</v>
      </c>
      <c r="R9141" s="4">
        <f t="shared" si="571"/>
        <v>0.2388888888888889</v>
      </c>
      <c r="S9141">
        <v>0</v>
      </c>
      <c r="T9141">
        <v>12</v>
      </c>
      <c r="U9141">
        <v>43</v>
      </c>
    </row>
    <row r="9142" spans="1:21" x14ac:dyDescent="0.3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f t="shared" si="568"/>
        <v>272</v>
      </c>
      <c r="P9142" s="4">
        <f t="shared" si="569"/>
        <v>0</v>
      </c>
      <c r="Q9142" s="4">
        <f t="shared" si="570"/>
        <v>2.9411764705882353E-2</v>
      </c>
      <c r="R9142" s="4">
        <f t="shared" si="571"/>
        <v>0.11029411764705882</v>
      </c>
      <c r="S9142">
        <v>0</v>
      </c>
      <c r="T9142">
        <v>8</v>
      </c>
      <c r="U9142">
        <v>30</v>
      </c>
    </row>
    <row r="9143" spans="1:21" x14ac:dyDescent="0.3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f t="shared" si="568"/>
        <v>180</v>
      </c>
      <c r="P9143" s="4">
        <f t="shared" si="569"/>
        <v>0</v>
      </c>
      <c r="Q9143" s="4">
        <f t="shared" si="570"/>
        <v>3.888888888888889E-2</v>
      </c>
      <c r="R9143" s="4">
        <f t="shared" si="571"/>
        <v>0.15555555555555556</v>
      </c>
      <c r="S9143">
        <v>0</v>
      </c>
      <c r="T9143">
        <v>7</v>
      </c>
      <c r="U9143">
        <v>28</v>
      </c>
    </row>
    <row r="9144" spans="1:21" x14ac:dyDescent="0.3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f t="shared" si="568"/>
        <v>180</v>
      </c>
      <c r="P9144" s="4">
        <f t="shared" si="569"/>
        <v>0</v>
      </c>
      <c r="Q9144" s="4">
        <f t="shared" si="570"/>
        <v>0.05</v>
      </c>
      <c r="R9144" s="4">
        <f t="shared" si="571"/>
        <v>0.18888888888888888</v>
      </c>
      <c r="S9144">
        <v>0</v>
      </c>
      <c r="T9144">
        <v>9</v>
      </c>
      <c r="U9144">
        <v>34</v>
      </c>
    </row>
    <row r="9145" spans="1:21" x14ac:dyDescent="0.3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f t="shared" si="568"/>
        <v>235</v>
      </c>
      <c r="P9145" s="4">
        <f t="shared" si="569"/>
        <v>0</v>
      </c>
      <c r="Q9145" s="4">
        <f t="shared" si="570"/>
        <v>2.553191489361702E-2</v>
      </c>
      <c r="R9145" s="4">
        <f t="shared" si="571"/>
        <v>0.10212765957446808</v>
      </c>
      <c r="S9145">
        <v>0</v>
      </c>
      <c r="T9145">
        <v>6</v>
      </c>
      <c r="U9145">
        <v>24</v>
      </c>
    </row>
    <row r="9146" spans="1:21" x14ac:dyDescent="0.3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f t="shared" si="568"/>
        <v>180</v>
      </c>
      <c r="P9146" s="4">
        <f t="shared" si="569"/>
        <v>0</v>
      </c>
      <c r="Q9146" s="4">
        <f t="shared" si="570"/>
        <v>2.7777777777777776E-2</v>
      </c>
      <c r="R9146" s="4">
        <f t="shared" si="571"/>
        <v>0.13333333333333333</v>
      </c>
      <c r="S9146">
        <v>0</v>
      </c>
      <c r="T9146">
        <v>5</v>
      </c>
      <c r="U9146">
        <v>24</v>
      </c>
    </row>
    <row r="9147" spans="1:21" x14ac:dyDescent="0.3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f t="shared" si="568"/>
        <v>180</v>
      </c>
      <c r="P9147" s="4">
        <f t="shared" si="569"/>
        <v>0</v>
      </c>
      <c r="Q9147" s="4">
        <f t="shared" si="570"/>
        <v>0</v>
      </c>
      <c r="R9147" s="4">
        <f t="shared" si="571"/>
        <v>2.2222222222222223E-2</v>
      </c>
      <c r="S9147">
        <v>0</v>
      </c>
      <c r="T9147">
        <v>0</v>
      </c>
      <c r="U9147">
        <v>4</v>
      </c>
    </row>
    <row r="9148" spans="1:21" x14ac:dyDescent="0.3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f t="shared" si="568"/>
        <v>180</v>
      </c>
      <c r="P9148" s="4">
        <f t="shared" si="569"/>
        <v>0</v>
      </c>
      <c r="Q9148" s="4">
        <f t="shared" si="570"/>
        <v>3.3333333333333333E-2</v>
      </c>
      <c r="R9148" s="4">
        <f t="shared" si="571"/>
        <v>0.14444444444444443</v>
      </c>
      <c r="S9148">
        <v>0</v>
      </c>
      <c r="T9148">
        <v>6</v>
      </c>
      <c r="U9148">
        <v>26</v>
      </c>
    </row>
    <row r="9149" spans="1:21" x14ac:dyDescent="0.3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f t="shared" si="568"/>
        <v>216</v>
      </c>
      <c r="P9149" s="4">
        <f t="shared" si="569"/>
        <v>0</v>
      </c>
      <c r="Q9149" s="4">
        <f t="shared" si="570"/>
        <v>2.3148148148148147E-2</v>
      </c>
      <c r="R9149" s="4">
        <f t="shared" si="571"/>
        <v>0.10648148148148148</v>
      </c>
      <c r="S9149">
        <v>0</v>
      </c>
      <c r="T9149">
        <v>5</v>
      </c>
      <c r="U9149">
        <v>23</v>
      </c>
    </row>
    <row r="9150" spans="1:21" x14ac:dyDescent="0.3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f t="shared" si="568"/>
        <v>214</v>
      </c>
      <c r="P9150" s="4">
        <f t="shared" si="569"/>
        <v>0</v>
      </c>
      <c r="Q9150" s="4">
        <f t="shared" si="570"/>
        <v>2.336448598130841E-2</v>
      </c>
      <c r="R9150" s="4">
        <f t="shared" si="571"/>
        <v>0.10280373831775701</v>
      </c>
      <c r="S9150">
        <v>0</v>
      </c>
      <c r="T9150">
        <v>5</v>
      </c>
      <c r="U9150">
        <v>22</v>
      </c>
    </row>
    <row r="9151" spans="1:21" x14ac:dyDescent="0.3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f t="shared" si="568"/>
        <v>331</v>
      </c>
      <c r="P9151" s="4">
        <f t="shared" si="569"/>
        <v>0</v>
      </c>
      <c r="Q9151" s="4">
        <f t="shared" si="570"/>
        <v>3.0211480362537766E-2</v>
      </c>
      <c r="R9151" s="4">
        <f t="shared" si="571"/>
        <v>0.11178247734138973</v>
      </c>
      <c r="S9151">
        <v>0</v>
      </c>
      <c r="T9151">
        <v>10</v>
      </c>
      <c r="U9151">
        <v>37</v>
      </c>
    </row>
    <row r="9152" spans="1:21" x14ac:dyDescent="0.3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f t="shared" si="568"/>
        <v>180</v>
      </c>
      <c r="P9152" s="4">
        <f t="shared" si="569"/>
        <v>3.3333333333333333E-2</v>
      </c>
      <c r="Q9152" s="4">
        <f t="shared" si="570"/>
        <v>6.1111111111111109E-2</v>
      </c>
      <c r="R9152" s="4">
        <f t="shared" si="571"/>
        <v>0.22777777777777777</v>
      </c>
      <c r="S9152">
        <v>6</v>
      </c>
      <c r="T9152">
        <v>11</v>
      </c>
      <c r="U9152">
        <v>41</v>
      </c>
    </row>
    <row r="9153" spans="1:21" x14ac:dyDescent="0.3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f t="shared" si="568"/>
        <v>214</v>
      </c>
      <c r="P9153" s="4">
        <f t="shared" si="569"/>
        <v>9.3457943925233638E-3</v>
      </c>
      <c r="Q9153" s="4">
        <f t="shared" si="570"/>
        <v>4.2056074766355138E-2</v>
      </c>
      <c r="R9153" s="4">
        <f t="shared" si="571"/>
        <v>0.15887850467289719</v>
      </c>
      <c r="S9153">
        <v>2</v>
      </c>
      <c r="T9153">
        <v>9</v>
      </c>
      <c r="U9153">
        <v>34</v>
      </c>
    </row>
    <row r="9154" spans="1:21" x14ac:dyDescent="0.3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f t="shared" si="568"/>
        <v>214</v>
      </c>
      <c r="P9154" s="4">
        <f t="shared" si="569"/>
        <v>0</v>
      </c>
      <c r="Q9154" s="4">
        <f t="shared" si="570"/>
        <v>6.0747663551401869E-2</v>
      </c>
      <c r="R9154" s="4">
        <f t="shared" si="571"/>
        <v>0.21495327102803738</v>
      </c>
      <c r="S9154">
        <v>0</v>
      </c>
      <c r="T9154">
        <v>13</v>
      </c>
      <c r="U9154">
        <v>46</v>
      </c>
    </row>
    <row r="9155" spans="1:21" x14ac:dyDescent="0.3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f t="shared" ref="O9155:O9218" si="572">L9155+M9155+N9155</f>
        <v>180</v>
      </c>
      <c r="P9155" s="4">
        <f t="shared" ref="P9155:P9218" si="573">S9155/O9155</f>
        <v>5.5555555555555558E-3</v>
      </c>
      <c r="Q9155" s="4">
        <f t="shared" ref="Q9155:Q9218" si="574">T9155/O9155</f>
        <v>6.1111111111111109E-2</v>
      </c>
      <c r="R9155" s="4">
        <f t="shared" ref="R9155:R9218" si="575">U9155/O9155</f>
        <v>0.21666666666666667</v>
      </c>
      <c r="S9155">
        <v>1</v>
      </c>
      <c r="T9155">
        <v>11</v>
      </c>
      <c r="U9155">
        <v>39</v>
      </c>
    </row>
    <row r="9156" spans="1:21" x14ac:dyDescent="0.3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f t="shared" si="572"/>
        <v>332</v>
      </c>
      <c r="P9156" s="4">
        <f t="shared" si="573"/>
        <v>0</v>
      </c>
      <c r="Q9156" s="4">
        <f t="shared" si="574"/>
        <v>1.8072289156626505E-2</v>
      </c>
      <c r="R9156" s="4">
        <f t="shared" si="575"/>
        <v>7.8313253012048195E-2</v>
      </c>
      <c r="S9156">
        <v>0</v>
      </c>
      <c r="T9156">
        <v>6</v>
      </c>
      <c r="U9156">
        <v>26</v>
      </c>
    </row>
    <row r="9157" spans="1:21" x14ac:dyDescent="0.3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f t="shared" si="572"/>
        <v>216</v>
      </c>
      <c r="P9157" s="4">
        <f t="shared" si="573"/>
        <v>0</v>
      </c>
      <c r="Q9157" s="4">
        <f t="shared" si="574"/>
        <v>2.3148148148148147E-2</v>
      </c>
      <c r="R9157" s="4">
        <f t="shared" si="575"/>
        <v>0.10648148148148148</v>
      </c>
      <c r="S9157">
        <v>0</v>
      </c>
      <c r="T9157">
        <v>5</v>
      </c>
      <c r="U9157">
        <v>23</v>
      </c>
    </row>
    <row r="9158" spans="1:21" x14ac:dyDescent="0.3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f t="shared" si="572"/>
        <v>180</v>
      </c>
      <c r="P9158" s="4">
        <f t="shared" si="573"/>
        <v>0</v>
      </c>
      <c r="Q9158" s="4">
        <f t="shared" si="574"/>
        <v>0.05</v>
      </c>
      <c r="R9158" s="4">
        <f t="shared" si="575"/>
        <v>0.19444444444444445</v>
      </c>
      <c r="S9158">
        <v>0</v>
      </c>
      <c r="T9158">
        <v>9</v>
      </c>
      <c r="U9158">
        <v>35</v>
      </c>
    </row>
    <row r="9159" spans="1:21" x14ac:dyDescent="0.3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f t="shared" si="572"/>
        <v>180</v>
      </c>
      <c r="P9159" s="4">
        <f t="shared" si="573"/>
        <v>0</v>
      </c>
      <c r="Q9159" s="4">
        <f t="shared" si="574"/>
        <v>6.1111111111111109E-2</v>
      </c>
      <c r="R9159" s="4">
        <f t="shared" si="575"/>
        <v>0.21666666666666667</v>
      </c>
      <c r="S9159">
        <v>0</v>
      </c>
      <c r="T9159">
        <v>11</v>
      </c>
      <c r="U9159">
        <v>39</v>
      </c>
    </row>
    <row r="9160" spans="1:21" x14ac:dyDescent="0.3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f t="shared" si="572"/>
        <v>180</v>
      </c>
      <c r="P9160" s="4">
        <f t="shared" si="573"/>
        <v>0</v>
      </c>
      <c r="Q9160" s="4">
        <f t="shared" si="574"/>
        <v>8.3333333333333329E-2</v>
      </c>
      <c r="R9160" s="4">
        <f t="shared" si="575"/>
        <v>0.28888888888888886</v>
      </c>
      <c r="S9160">
        <v>0</v>
      </c>
      <c r="T9160">
        <v>15</v>
      </c>
      <c r="U9160">
        <v>52</v>
      </c>
    </row>
    <row r="9161" spans="1:21" x14ac:dyDescent="0.3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f t="shared" si="572"/>
        <v>235</v>
      </c>
      <c r="P9161" s="4">
        <f t="shared" si="573"/>
        <v>4.2553191489361703E-3</v>
      </c>
      <c r="Q9161" s="4">
        <f t="shared" si="574"/>
        <v>5.9574468085106386E-2</v>
      </c>
      <c r="R9161" s="4">
        <f t="shared" si="575"/>
        <v>0.20851063829787234</v>
      </c>
      <c r="S9161">
        <v>1</v>
      </c>
      <c r="T9161">
        <v>14</v>
      </c>
      <c r="U9161">
        <v>49</v>
      </c>
    </row>
    <row r="9162" spans="1:21" x14ac:dyDescent="0.3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f t="shared" si="572"/>
        <v>180</v>
      </c>
      <c r="P9162" s="4">
        <f t="shared" si="573"/>
        <v>5.5555555555555558E-3</v>
      </c>
      <c r="Q9162" s="4">
        <f t="shared" si="574"/>
        <v>2.7777777777777776E-2</v>
      </c>
      <c r="R9162" s="4">
        <f t="shared" si="575"/>
        <v>0.12222222222222222</v>
      </c>
      <c r="S9162">
        <v>1</v>
      </c>
      <c r="T9162">
        <v>5</v>
      </c>
      <c r="U9162">
        <v>22</v>
      </c>
    </row>
    <row r="9163" spans="1:21" x14ac:dyDescent="0.3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f t="shared" si="572"/>
        <v>216</v>
      </c>
      <c r="P9163" s="4">
        <f t="shared" si="573"/>
        <v>0</v>
      </c>
      <c r="Q9163" s="4">
        <f t="shared" si="574"/>
        <v>3.2407407407407406E-2</v>
      </c>
      <c r="R9163" s="4">
        <f t="shared" si="575"/>
        <v>0.13425925925925927</v>
      </c>
      <c r="S9163">
        <v>0</v>
      </c>
      <c r="T9163">
        <v>7</v>
      </c>
      <c r="U9163">
        <v>29</v>
      </c>
    </row>
    <row r="9164" spans="1:21" x14ac:dyDescent="0.3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f t="shared" si="572"/>
        <v>256</v>
      </c>
      <c r="P9164" s="4">
        <f t="shared" si="573"/>
        <v>0</v>
      </c>
      <c r="Q9164" s="4">
        <f t="shared" si="574"/>
        <v>4.296875E-2</v>
      </c>
      <c r="R9164" s="4">
        <f t="shared" si="575"/>
        <v>0.16015625</v>
      </c>
      <c r="S9164">
        <v>0</v>
      </c>
      <c r="T9164">
        <v>11</v>
      </c>
      <c r="U9164">
        <v>41</v>
      </c>
    </row>
    <row r="9165" spans="1:21" x14ac:dyDescent="0.3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f t="shared" si="572"/>
        <v>235</v>
      </c>
      <c r="P9165" s="4">
        <f t="shared" si="573"/>
        <v>0</v>
      </c>
      <c r="Q9165" s="4">
        <f t="shared" si="574"/>
        <v>5.9574468085106386E-2</v>
      </c>
      <c r="R9165" s="4">
        <f t="shared" si="575"/>
        <v>0.2</v>
      </c>
      <c r="S9165">
        <v>0</v>
      </c>
      <c r="T9165">
        <v>14</v>
      </c>
      <c r="U9165">
        <v>47</v>
      </c>
    </row>
    <row r="9166" spans="1:21" x14ac:dyDescent="0.3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f t="shared" si="572"/>
        <v>180</v>
      </c>
      <c r="P9166" s="4">
        <f t="shared" si="573"/>
        <v>0</v>
      </c>
      <c r="Q9166" s="4">
        <f t="shared" si="574"/>
        <v>7.2222222222222215E-2</v>
      </c>
      <c r="R9166" s="4">
        <f t="shared" si="575"/>
        <v>0.25</v>
      </c>
      <c r="S9166">
        <v>0</v>
      </c>
      <c r="T9166">
        <v>13</v>
      </c>
      <c r="U9166">
        <v>45</v>
      </c>
    </row>
    <row r="9167" spans="1:21" x14ac:dyDescent="0.3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f t="shared" si="572"/>
        <v>180</v>
      </c>
      <c r="P9167" s="4">
        <f t="shared" si="573"/>
        <v>3.888888888888889E-2</v>
      </c>
      <c r="Q9167" s="4">
        <f t="shared" si="574"/>
        <v>3.888888888888889E-2</v>
      </c>
      <c r="R9167" s="4">
        <f t="shared" si="575"/>
        <v>0.16111111111111112</v>
      </c>
      <c r="S9167">
        <v>7</v>
      </c>
      <c r="T9167">
        <v>7</v>
      </c>
      <c r="U9167">
        <v>29</v>
      </c>
    </row>
    <row r="9168" spans="1:21" x14ac:dyDescent="0.3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f t="shared" si="572"/>
        <v>235</v>
      </c>
      <c r="P9168" s="4">
        <f t="shared" si="573"/>
        <v>4.2553191489361703E-3</v>
      </c>
      <c r="Q9168" s="4">
        <f t="shared" si="574"/>
        <v>4.2553191489361703E-3</v>
      </c>
      <c r="R9168" s="4">
        <f t="shared" si="575"/>
        <v>4.6808510638297871E-2</v>
      </c>
      <c r="S9168">
        <v>1</v>
      </c>
      <c r="T9168">
        <v>1</v>
      </c>
      <c r="U9168">
        <v>11</v>
      </c>
    </row>
    <row r="9169" spans="1:21" x14ac:dyDescent="0.3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f t="shared" si="572"/>
        <v>180</v>
      </c>
      <c r="P9169" s="4">
        <f t="shared" si="573"/>
        <v>1.6666666666666666E-2</v>
      </c>
      <c r="Q9169" s="4">
        <f t="shared" si="574"/>
        <v>1.1111111111111112E-2</v>
      </c>
      <c r="R9169" s="4">
        <f t="shared" si="575"/>
        <v>8.3333333333333329E-2</v>
      </c>
      <c r="S9169">
        <v>3</v>
      </c>
      <c r="T9169">
        <v>2</v>
      </c>
      <c r="U9169">
        <v>15</v>
      </c>
    </row>
    <row r="9170" spans="1:21" x14ac:dyDescent="0.3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f t="shared" si="572"/>
        <v>180</v>
      </c>
      <c r="P9170" s="4">
        <f t="shared" si="573"/>
        <v>5.5555555555555558E-3</v>
      </c>
      <c r="Q9170" s="4">
        <f t="shared" si="574"/>
        <v>0.05</v>
      </c>
      <c r="R9170" s="4">
        <f t="shared" si="575"/>
        <v>0.19444444444444445</v>
      </c>
      <c r="S9170">
        <v>1</v>
      </c>
      <c r="T9170">
        <v>9</v>
      </c>
      <c r="U9170">
        <v>35</v>
      </c>
    </row>
    <row r="9171" spans="1:21" x14ac:dyDescent="0.3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f t="shared" si="572"/>
        <v>204</v>
      </c>
      <c r="P9171" s="4">
        <f t="shared" si="573"/>
        <v>0</v>
      </c>
      <c r="Q9171" s="4">
        <f t="shared" si="574"/>
        <v>4.9019607843137254E-2</v>
      </c>
      <c r="R9171" s="4">
        <f t="shared" si="575"/>
        <v>0.17647058823529413</v>
      </c>
      <c r="S9171">
        <v>0</v>
      </c>
      <c r="T9171">
        <v>10</v>
      </c>
      <c r="U9171">
        <v>36</v>
      </c>
    </row>
    <row r="9172" spans="1:21" x14ac:dyDescent="0.3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f t="shared" si="572"/>
        <v>332</v>
      </c>
      <c r="P9172" s="4">
        <f t="shared" si="573"/>
        <v>0</v>
      </c>
      <c r="Q9172" s="4">
        <f t="shared" si="574"/>
        <v>6.024096385542169E-3</v>
      </c>
      <c r="R9172" s="4">
        <f t="shared" si="575"/>
        <v>3.9156626506024098E-2</v>
      </c>
      <c r="S9172">
        <v>0</v>
      </c>
      <c r="T9172">
        <v>2</v>
      </c>
      <c r="U9172">
        <v>13</v>
      </c>
    </row>
    <row r="9173" spans="1:21" x14ac:dyDescent="0.3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f t="shared" si="572"/>
        <v>332</v>
      </c>
      <c r="P9173" s="4">
        <f t="shared" si="573"/>
        <v>0</v>
      </c>
      <c r="Q9173" s="4">
        <f t="shared" si="574"/>
        <v>2.4096385542168676E-2</v>
      </c>
      <c r="R9173" s="4">
        <f t="shared" si="575"/>
        <v>9.337349397590361E-2</v>
      </c>
      <c r="S9173">
        <v>0</v>
      </c>
      <c r="T9173">
        <v>8</v>
      </c>
      <c r="U9173">
        <v>31</v>
      </c>
    </row>
    <row r="9174" spans="1:21" x14ac:dyDescent="0.3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f t="shared" si="572"/>
        <v>180</v>
      </c>
      <c r="P9174" s="4">
        <f t="shared" si="573"/>
        <v>0</v>
      </c>
      <c r="Q9174" s="4">
        <f t="shared" si="574"/>
        <v>6.1111111111111109E-2</v>
      </c>
      <c r="R9174" s="4">
        <f t="shared" si="575"/>
        <v>0.22222222222222221</v>
      </c>
      <c r="S9174">
        <v>0</v>
      </c>
      <c r="T9174">
        <v>11</v>
      </c>
      <c r="U9174">
        <v>40</v>
      </c>
    </row>
    <row r="9175" spans="1:21" x14ac:dyDescent="0.3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f t="shared" si="572"/>
        <v>180</v>
      </c>
      <c r="P9175" s="4">
        <f t="shared" si="573"/>
        <v>5.5555555555555558E-3</v>
      </c>
      <c r="Q9175" s="4">
        <f t="shared" si="574"/>
        <v>5.5555555555555558E-3</v>
      </c>
      <c r="R9175" s="4">
        <f t="shared" si="575"/>
        <v>6.6666666666666666E-2</v>
      </c>
      <c r="S9175">
        <v>1</v>
      </c>
      <c r="T9175">
        <v>1</v>
      </c>
      <c r="U9175">
        <v>12</v>
      </c>
    </row>
    <row r="9176" spans="1:21" x14ac:dyDescent="0.3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f t="shared" si="572"/>
        <v>216</v>
      </c>
      <c r="P9176" s="4">
        <f t="shared" si="573"/>
        <v>0</v>
      </c>
      <c r="Q9176" s="4">
        <f t="shared" si="574"/>
        <v>6.4814814814814811E-2</v>
      </c>
      <c r="R9176" s="4">
        <f t="shared" si="575"/>
        <v>0.22222222222222221</v>
      </c>
      <c r="S9176">
        <v>0</v>
      </c>
      <c r="T9176">
        <v>14</v>
      </c>
      <c r="U9176">
        <v>48</v>
      </c>
    </row>
    <row r="9177" spans="1:21" x14ac:dyDescent="0.3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f t="shared" si="572"/>
        <v>180</v>
      </c>
      <c r="P9177" s="4">
        <f t="shared" si="573"/>
        <v>0</v>
      </c>
      <c r="Q9177" s="4">
        <f t="shared" si="574"/>
        <v>3.3333333333333333E-2</v>
      </c>
      <c r="R9177" s="4">
        <f t="shared" si="575"/>
        <v>0.13333333333333333</v>
      </c>
      <c r="S9177">
        <v>0</v>
      </c>
      <c r="T9177">
        <v>6</v>
      </c>
      <c r="U9177">
        <v>24</v>
      </c>
    </row>
    <row r="9178" spans="1:21" x14ac:dyDescent="0.3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f t="shared" si="572"/>
        <v>180</v>
      </c>
      <c r="P9178" s="4">
        <f t="shared" si="573"/>
        <v>5.5555555555555558E-3</v>
      </c>
      <c r="Q9178" s="4">
        <f t="shared" si="574"/>
        <v>8.3333333333333329E-2</v>
      </c>
      <c r="R9178" s="4">
        <f t="shared" si="575"/>
        <v>0.27777777777777779</v>
      </c>
      <c r="S9178">
        <v>1</v>
      </c>
      <c r="T9178">
        <v>15</v>
      </c>
      <c r="U9178">
        <v>50</v>
      </c>
    </row>
    <row r="9179" spans="1:21" x14ac:dyDescent="0.3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f t="shared" si="572"/>
        <v>256</v>
      </c>
      <c r="P9179" s="4">
        <f t="shared" si="573"/>
        <v>3.90625E-3</v>
      </c>
      <c r="Q9179" s="4">
        <f t="shared" si="574"/>
        <v>1.953125E-2</v>
      </c>
      <c r="R9179" s="4">
        <f t="shared" si="575"/>
        <v>8.59375E-2</v>
      </c>
      <c r="S9179">
        <v>1</v>
      </c>
      <c r="T9179">
        <v>5</v>
      </c>
      <c r="U9179">
        <v>22</v>
      </c>
    </row>
    <row r="9180" spans="1:21" x14ac:dyDescent="0.3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f t="shared" si="572"/>
        <v>180</v>
      </c>
      <c r="P9180" s="4">
        <f t="shared" si="573"/>
        <v>0</v>
      </c>
      <c r="Q9180" s="4">
        <f t="shared" si="574"/>
        <v>1.1111111111111112E-2</v>
      </c>
      <c r="R9180" s="4">
        <f t="shared" si="575"/>
        <v>7.7777777777777779E-2</v>
      </c>
      <c r="S9180">
        <v>0</v>
      </c>
      <c r="T9180">
        <v>2</v>
      </c>
      <c r="U9180">
        <v>14</v>
      </c>
    </row>
    <row r="9181" spans="1:21" x14ac:dyDescent="0.3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f t="shared" si="572"/>
        <v>180</v>
      </c>
      <c r="P9181" s="4">
        <f t="shared" si="573"/>
        <v>5.5555555555555558E-3</v>
      </c>
      <c r="Q9181" s="4">
        <f t="shared" si="574"/>
        <v>2.7777777777777776E-2</v>
      </c>
      <c r="R9181" s="4">
        <f t="shared" si="575"/>
        <v>0.12777777777777777</v>
      </c>
      <c r="S9181">
        <v>1</v>
      </c>
      <c r="T9181">
        <v>5</v>
      </c>
      <c r="U9181">
        <v>23</v>
      </c>
    </row>
    <row r="9182" spans="1:21" x14ac:dyDescent="0.3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f t="shared" si="572"/>
        <v>235</v>
      </c>
      <c r="P9182" s="4">
        <f t="shared" si="573"/>
        <v>0</v>
      </c>
      <c r="Q9182" s="4">
        <f t="shared" si="574"/>
        <v>2.9787234042553193E-2</v>
      </c>
      <c r="R9182" s="4">
        <f t="shared" si="575"/>
        <v>0.12340425531914893</v>
      </c>
      <c r="S9182">
        <v>0</v>
      </c>
      <c r="T9182">
        <v>7</v>
      </c>
      <c r="U9182">
        <v>29</v>
      </c>
    </row>
    <row r="9183" spans="1:21" x14ac:dyDescent="0.3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f t="shared" si="572"/>
        <v>180</v>
      </c>
      <c r="P9183" s="4">
        <f t="shared" si="573"/>
        <v>0</v>
      </c>
      <c r="Q9183" s="4">
        <f t="shared" si="574"/>
        <v>3.3333333333333333E-2</v>
      </c>
      <c r="R9183" s="4">
        <f t="shared" si="575"/>
        <v>0.13333333333333333</v>
      </c>
      <c r="S9183">
        <v>0</v>
      </c>
      <c r="T9183">
        <v>6</v>
      </c>
      <c r="U9183">
        <v>24</v>
      </c>
    </row>
    <row r="9184" spans="1:21" x14ac:dyDescent="0.3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f t="shared" si="572"/>
        <v>332</v>
      </c>
      <c r="P9184" s="4">
        <f t="shared" si="573"/>
        <v>0</v>
      </c>
      <c r="Q9184" s="4">
        <f t="shared" si="574"/>
        <v>2.1084337349397589E-2</v>
      </c>
      <c r="R9184" s="4">
        <f t="shared" si="575"/>
        <v>8.1325301204819275E-2</v>
      </c>
      <c r="S9184">
        <v>0</v>
      </c>
      <c r="T9184">
        <v>7</v>
      </c>
      <c r="U9184">
        <v>27</v>
      </c>
    </row>
    <row r="9185" spans="1:21" x14ac:dyDescent="0.3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f t="shared" si="572"/>
        <v>180</v>
      </c>
      <c r="P9185" s="4">
        <f t="shared" si="573"/>
        <v>0</v>
      </c>
      <c r="Q9185" s="4">
        <f t="shared" si="574"/>
        <v>5.5555555555555552E-2</v>
      </c>
      <c r="R9185" s="4">
        <f t="shared" si="575"/>
        <v>0.2</v>
      </c>
      <c r="S9185">
        <v>0</v>
      </c>
      <c r="T9185">
        <v>10</v>
      </c>
      <c r="U9185">
        <v>36</v>
      </c>
    </row>
    <row r="9186" spans="1:21" x14ac:dyDescent="0.3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f t="shared" si="572"/>
        <v>204</v>
      </c>
      <c r="P9186" s="4">
        <f t="shared" si="573"/>
        <v>0</v>
      </c>
      <c r="Q9186" s="4">
        <f t="shared" si="574"/>
        <v>3.4313725490196081E-2</v>
      </c>
      <c r="R9186" s="4">
        <f t="shared" si="575"/>
        <v>0.13725490196078433</v>
      </c>
      <c r="S9186">
        <v>0</v>
      </c>
      <c r="T9186">
        <v>7</v>
      </c>
      <c r="U9186">
        <v>28</v>
      </c>
    </row>
    <row r="9187" spans="1:21" x14ac:dyDescent="0.3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f t="shared" si="572"/>
        <v>235</v>
      </c>
      <c r="P9187" s="4">
        <f t="shared" si="573"/>
        <v>0</v>
      </c>
      <c r="Q9187" s="4">
        <f t="shared" si="574"/>
        <v>2.9787234042553193E-2</v>
      </c>
      <c r="R9187" s="4">
        <f t="shared" si="575"/>
        <v>0.12340425531914893</v>
      </c>
      <c r="S9187">
        <v>0</v>
      </c>
      <c r="T9187">
        <v>7</v>
      </c>
      <c r="U9187">
        <v>29</v>
      </c>
    </row>
    <row r="9188" spans="1:21" x14ac:dyDescent="0.3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f t="shared" si="572"/>
        <v>180</v>
      </c>
      <c r="P9188" s="4">
        <f t="shared" si="573"/>
        <v>5.5555555555555558E-3</v>
      </c>
      <c r="Q9188" s="4">
        <f t="shared" si="574"/>
        <v>0</v>
      </c>
      <c r="R9188" s="4">
        <f t="shared" si="575"/>
        <v>2.2222222222222223E-2</v>
      </c>
      <c r="S9188">
        <v>1</v>
      </c>
      <c r="T9188">
        <v>0</v>
      </c>
      <c r="U9188">
        <v>4</v>
      </c>
    </row>
    <row r="9189" spans="1:21" x14ac:dyDescent="0.3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f t="shared" si="572"/>
        <v>180</v>
      </c>
      <c r="P9189" s="4">
        <f t="shared" si="573"/>
        <v>1.1111111111111112E-2</v>
      </c>
      <c r="Q9189" s="4">
        <f t="shared" si="574"/>
        <v>5.5555555555555552E-2</v>
      </c>
      <c r="R9189" s="4">
        <f t="shared" si="575"/>
        <v>0.2</v>
      </c>
      <c r="S9189">
        <v>2</v>
      </c>
      <c r="T9189">
        <v>10</v>
      </c>
      <c r="U9189">
        <v>36</v>
      </c>
    </row>
    <row r="9190" spans="1:21" x14ac:dyDescent="0.3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f t="shared" si="572"/>
        <v>214</v>
      </c>
      <c r="P9190" s="4">
        <f t="shared" si="573"/>
        <v>0</v>
      </c>
      <c r="Q9190" s="4">
        <f t="shared" si="574"/>
        <v>3.2710280373831772E-2</v>
      </c>
      <c r="R9190" s="4">
        <f t="shared" si="575"/>
        <v>0.13551401869158877</v>
      </c>
      <c r="S9190">
        <v>0</v>
      </c>
      <c r="T9190">
        <v>7</v>
      </c>
      <c r="U9190">
        <v>29</v>
      </c>
    </row>
    <row r="9191" spans="1:21" x14ac:dyDescent="0.3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f t="shared" si="572"/>
        <v>235</v>
      </c>
      <c r="P9191" s="4">
        <f t="shared" si="573"/>
        <v>4.2553191489361703E-3</v>
      </c>
      <c r="Q9191" s="4">
        <f t="shared" si="574"/>
        <v>7.2340425531914887E-2</v>
      </c>
      <c r="R9191" s="4">
        <f t="shared" si="575"/>
        <v>0.23404255319148937</v>
      </c>
      <c r="S9191">
        <v>1</v>
      </c>
      <c r="T9191">
        <v>17</v>
      </c>
      <c r="U9191">
        <v>55</v>
      </c>
    </row>
    <row r="9192" spans="1:21" x14ac:dyDescent="0.3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f t="shared" si="572"/>
        <v>180</v>
      </c>
      <c r="P9192" s="4">
        <f t="shared" si="573"/>
        <v>0</v>
      </c>
      <c r="Q9192" s="4">
        <f t="shared" si="574"/>
        <v>1.6666666666666666E-2</v>
      </c>
      <c r="R9192" s="4">
        <f t="shared" si="575"/>
        <v>8.8888888888888892E-2</v>
      </c>
      <c r="S9192">
        <v>0</v>
      </c>
      <c r="T9192">
        <v>3</v>
      </c>
      <c r="U9192">
        <v>16</v>
      </c>
    </row>
    <row r="9193" spans="1:21" x14ac:dyDescent="0.3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f t="shared" si="572"/>
        <v>180</v>
      </c>
      <c r="P9193" s="4">
        <f t="shared" si="573"/>
        <v>0</v>
      </c>
      <c r="Q9193" s="4">
        <f t="shared" si="574"/>
        <v>0</v>
      </c>
      <c r="R9193" s="4">
        <f t="shared" si="575"/>
        <v>1.1111111111111112E-2</v>
      </c>
      <c r="S9193">
        <v>0</v>
      </c>
      <c r="T9193">
        <v>0</v>
      </c>
      <c r="U9193">
        <v>2</v>
      </c>
    </row>
    <row r="9194" spans="1:21" x14ac:dyDescent="0.3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f t="shared" si="572"/>
        <v>180</v>
      </c>
      <c r="P9194" s="4">
        <f t="shared" si="573"/>
        <v>5.5555555555555558E-3</v>
      </c>
      <c r="Q9194" s="4">
        <f t="shared" si="574"/>
        <v>6.1111111111111109E-2</v>
      </c>
      <c r="R9194" s="4">
        <f t="shared" si="575"/>
        <v>0.22222222222222221</v>
      </c>
      <c r="S9194">
        <v>1</v>
      </c>
      <c r="T9194">
        <v>11</v>
      </c>
      <c r="U9194">
        <v>40</v>
      </c>
    </row>
    <row r="9195" spans="1:21" x14ac:dyDescent="0.3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f t="shared" si="572"/>
        <v>214</v>
      </c>
      <c r="P9195" s="4">
        <f t="shared" si="573"/>
        <v>0</v>
      </c>
      <c r="Q9195" s="4">
        <f t="shared" si="574"/>
        <v>4.6728971962616821E-2</v>
      </c>
      <c r="R9195" s="4">
        <f t="shared" si="575"/>
        <v>0.16822429906542055</v>
      </c>
      <c r="S9195">
        <v>0</v>
      </c>
      <c r="T9195">
        <v>10</v>
      </c>
      <c r="U9195">
        <v>36</v>
      </c>
    </row>
    <row r="9196" spans="1:21" x14ac:dyDescent="0.3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f t="shared" si="572"/>
        <v>216</v>
      </c>
      <c r="P9196" s="4">
        <f t="shared" si="573"/>
        <v>0</v>
      </c>
      <c r="Q9196" s="4">
        <f t="shared" si="574"/>
        <v>9.2592592592592587E-3</v>
      </c>
      <c r="R9196" s="4">
        <f t="shared" si="575"/>
        <v>6.9444444444444448E-2</v>
      </c>
      <c r="S9196">
        <v>0</v>
      </c>
      <c r="T9196">
        <v>2</v>
      </c>
      <c r="U9196">
        <v>15</v>
      </c>
    </row>
    <row r="9197" spans="1:21" x14ac:dyDescent="0.3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f t="shared" si="572"/>
        <v>180</v>
      </c>
      <c r="P9197" s="4">
        <f t="shared" si="573"/>
        <v>1.1111111111111112E-2</v>
      </c>
      <c r="Q9197" s="4">
        <f t="shared" si="574"/>
        <v>0</v>
      </c>
      <c r="R9197" s="4">
        <f t="shared" si="575"/>
        <v>3.3333333333333333E-2</v>
      </c>
      <c r="S9197">
        <v>2</v>
      </c>
      <c r="T9197">
        <v>0</v>
      </c>
      <c r="U9197">
        <v>6</v>
      </c>
    </row>
    <row r="9198" spans="1:21" x14ac:dyDescent="0.3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f t="shared" si="572"/>
        <v>216</v>
      </c>
      <c r="P9198" s="4">
        <f t="shared" si="573"/>
        <v>0</v>
      </c>
      <c r="Q9198" s="4">
        <f t="shared" si="574"/>
        <v>7.407407407407407E-2</v>
      </c>
      <c r="R9198" s="4">
        <f t="shared" si="575"/>
        <v>0.25</v>
      </c>
      <c r="S9198">
        <v>0</v>
      </c>
      <c r="T9198">
        <v>16</v>
      </c>
      <c r="U9198">
        <v>54</v>
      </c>
    </row>
    <row r="9199" spans="1:21" x14ac:dyDescent="0.3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f t="shared" si="572"/>
        <v>180</v>
      </c>
      <c r="P9199" s="4">
        <f t="shared" si="573"/>
        <v>2.2222222222222223E-2</v>
      </c>
      <c r="Q9199" s="4">
        <f t="shared" si="574"/>
        <v>8.8888888888888892E-2</v>
      </c>
      <c r="R9199" s="4">
        <f t="shared" si="575"/>
        <v>0.28888888888888886</v>
      </c>
      <c r="S9199">
        <v>4</v>
      </c>
      <c r="T9199">
        <v>16</v>
      </c>
      <c r="U9199">
        <v>52</v>
      </c>
    </row>
    <row r="9200" spans="1:21" x14ac:dyDescent="0.3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f t="shared" si="572"/>
        <v>336</v>
      </c>
      <c r="P9200" s="4">
        <f t="shared" si="573"/>
        <v>0</v>
      </c>
      <c r="Q9200" s="4">
        <f t="shared" si="574"/>
        <v>0</v>
      </c>
      <c r="R9200" s="4">
        <f t="shared" si="575"/>
        <v>0</v>
      </c>
      <c r="S9200">
        <v>0</v>
      </c>
      <c r="T9200">
        <v>0</v>
      </c>
      <c r="U9200">
        <v>0</v>
      </c>
    </row>
    <row r="9201" spans="1:21" x14ac:dyDescent="0.3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f t="shared" si="572"/>
        <v>180</v>
      </c>
      <c r="P9201" s="4">
        <f t="shared" si="573"/>
        <v>0</v>
      </c>
      <c r="Q9201" s="4">
        <f t="shared" si="574"/>
        <v>2.7777777777777776E-2</v>
      </c>
      <c r="R9201" s="4">
        <f t="shared" si="575"/>
        <v>0.12777777777777777</v>
      </c>
      <c r="S9201">
        <v>0</v>
      </c>
      <c r="T9201">
        <v>5</v>
      </c>
      <c r="U9201">
        <v>23</v>
      </c>
    </row>
    <row r="9202" spans="1:21" x14ac:dyDescent="0.3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f t="shared" si="572"/>
        <v>180</v>
      </c>
      <c r="P9202" s="4">
        <f t="shared" si="573"/>
        <v>0</v>
      </c>
      <c r="Q9202" s="4">
        <f t="shared" si="574"/>
        <v>9.4444444444444442E-2</v>
      </c>
      <c r="R9202" s="4">
        <f t="shared" si="575"/>
        <v>0.31111111111111112</v>
      </c>
      <c r="S9202">
        <v>0</v>
      </c>
      <c r="T9202">
        <v>17</v>
      </c>
      <c r="U9202">
        <v>56</v>
      </c>
    </row>
    <row r="9203" spans="1:21" x14ac:dyDescent="0.3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f t="shared" si="572"/>
        <v>180</v>
      </c>
      <c r="P9203" s="4">
        <f t="shared" si="573"/>
        <v>0</v>
      </c>
      <c r="Q9203" s="4">
        <f t="shared" si="574"/>
        <v>2.7777777777777776E-2</v>
      </c>
      <c r="R9203" s="4">
        <f t="shared" si="575"/>
        <v>0.12777777777777777</v>
      </c>
      <c r="S9203">
        <v>0</v>
      </c>
      <c r="T9203">
        <v>5</v>
      </c>
      <c r="U9203">
        <v>23</v>
      </c>
    </row>
    <row r="9204" spans="1:21" x14ac:dyDescent="0.3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f t="shared" si="572"/>
        <v>332</v>
      </c>
      <c r="P9204" s="4">
        <f t="shared" si="573"/>
        <v>0</v>
      </c>
      <c r="Q9204" s="4">
        <f t="shared" si="574"/>
        <v>1.5060240963855422E-2</v>
      </c>
      <c r="R9204" s="4">
        <f t="shared" si="575"/>
        <v>6.9277108433734941E-2</v>
      </c>
      <c r="S9204">
        <v>0</v>
      </c>
      <c r="T9204">
        <v>5</v>
      </c>
      <c r="U9204">
        <v>23</v>
      </c>
    </row>
    <row r="9205" spans="1:21" x14ac:dyDescent="0.3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f t="shared" si="572"/>
        <v>180</v>
      </c>
      <c r="P9205" s="4">
        <f t="shared" si="573"/>
        <v>5.5555555555555558E-3</v>
      </c>
      <c r="Q9205" s="4">
        <f t="shared" si="574"/>
        <v>3.3333333333333333E-2</v>
      </c>
      <c r="R9205" s="4">
        <f t="shared" si="575"/>
        <v>0.14444444444444443</v>
      </c>
      <c r="S9205">
        <v>1</v>
      </c>
      <c r="T9205">
        <v>6</v>
      </c>
      <c r="U9205">
        <v>26</v>
      </c>
    </row>
    <row r="9206" spans="1:21" x14ac:dyDescent="0.3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f t="shared" si="572"/>
        <v>180</v>
      </c>
      <c r="P9206" s="4">
        <f t="shared" si="573"/>
        <v>0</v>
      </c>
      <c r="Q9206" s="4">
        <f t="shared" si="574"/>
        <v>1.1111111111111112E-2</v>
      </c>
      <c r="R9206" s="4">
        <f t="shared" si="575"/>
        <v>7.2222222222222215E-2</v>
      </c>
      <c r="S9206">
        <v>0</v>
      </c>
      <c r="T9206">
        <v>2</v>
      </c>
      <c r="U9206">
        <v>13</v>
      </c>
    </row>
    <row r="9207" spans="1:21" x14ac:dyDescent="0.3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f t="shared" si="572"/>
        <v>180</v>
      </c>
      <c r="P9207" s="4">
        <f t="shared" si="573"/>
        <v>0</v>
      </c>
      <c r="Q9207" s="4">
        <f t="shared" si="574"/>
        <v>0</v>
      </c>
      <c r="R9207" s="4">
        <f t="shared" si="575"/>
        <v>2.2222222222222223E-2</v>
      </c>
      <c r="S9207">
        <v>0</v>
      </c>
      <c r="T9207">
        <v>0</v>
      </c>
      <c r="U9207">
        <v>4</v>
      </c>
    </row>
    <row r="9208" spans="1:21" x14ac:dyDescent="0.3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f t="shared" si="572"/>
        <v>180</v>
      </c>
      <c r="P9208" s="4">
        <f t="shared" si="573"/>
        <v>0</v>
      </c>
      <c r="Q9208" s="4">
        <f t="shared" si="574"/>
        <v>7.7777777777777779E-2</v>
      </c>
      <c r="R9208" s="4">
        <f t="shared" si="575"/>
        <v>0.26111111111111113</v>
      </c>
      <c r="S9208">
        <v>0</v>
      </c>
      <c r="T9208">
        <v>14</v>
      </c>
      <c r="U9208">
        <v>47</v>
      </c>
    </row>
    <row r="9209" spans="1:21" x14ac:dyDescent="0.3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f t="shared" si="572"/>
        <v>235</v>
      </c>
      <c r="P9209" s="4">
        <f t="shared" si="573"/>
        <v>0</v>
      </c>
      <c r="Q9209" s="4">
        <f t="shared" si="574"/>
        <v>0</v>
      </c>
      <c r="R9209" s="4">
        <f t="shared" si="575"/>
        <v>8.5106382978723406E-3</v>
      </c>
      <c r="S9209">
        <v>0</v>
      </c>
      <c r="T9209">
        <v>0</v>
      </c>
      <c r="U9209">
        <v>2</v>
      </c>
    </row>
    <row r="9210" spans="1:21" x14ac:dyDescent="0.3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f t="shared" si="572"/>
        <v>331</v>
      </c>
      <c r="P9210" s="4">
        <f t="shared" si="573"/>
        <v>3.0211480362537764E-3</v>
      </c>
      <c r="Q9210" s="4">
        <f t="shared" si="574"/>
        <v>2.7190332326283987E-2</v>
      </c>
      <c r="R9210" s="4">
        <f t="shared" si="575"/>
        <v>0.1027190332326284</v>
      </c>
      <c r="S9210">
        <v>1</v>
      </c>
      <c r="T9210">
        <v>9</v>
      </c>
      <c r="U9210">
        <v>34</v>
      </c>
    </row>
    <row r="9211" spans="1:21" x14ac:dyDescent="0.3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f t="shared" si="572"/>
        <v>216</v>
      </c>
      <c r="P9211" s="4">
        <f t="shared" si="573"/>
        <v>4.6296296296296294E-3</v>
      </c>
      <c r="Q9211" s="4">
        <f t="shared" si="574"/>
        <v>6.0185185185185182E-2</v>
      </c>
      <c r="R9211" s="4">
        <f t="shared" si="575"/>
        <v>0.20370370370370369</v>
      </c>
      <c r="S9211">
        <v>1</v>
      </c>
      <c r="T9211">
        <v>13</v>
      </c>
      <c r="U9211">
        <v>44</v>
      </c>
    </row>
    <row r="9212" spans="1:21" x14ac:dyDescent="0.3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f t="shared" si="572"/>
        <v>180</v>
      </c>
      <c r="P9212" s="4">
        <f t="shared" si="573"/>
        <v>1.6666666666666666E-2</v>
      </c>
      <c r="Q9212" s="4">
        <f t="shared" si="574"/>
        <v>0</v>
      </c>
      <c r="R9212" s="4">
        <f t="shared" si="575"/>
        <v>4.4444444444444446E-2</v>
      </c>
      <c r="S9212">
        <v>3</v>
      </c>
      <c r="T9212">
        <v>0</v>
      </c>
      <c r="U9212">
        <v>8</v>
      </c>
    </row>
    <row r="9213" spans="1:21" x14ac:dyDescent="0.3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f t="shared" si="572"/>
        <v>180</v>
      </c>
      <c r="P9213" s="4">
        <f t="shared" si="573"/>
        <v>0</v>
      </c>
      <c r="Q9213" s="4">
        <f t="shared" si="574"/>
        <v>1.6666666666666666E-2</v>
      </c>
      <c r="R9213" s="4">
        <f t="shared" si="575"/>
        <v>8.8888888888888892E-2</v>
      </c>
      <c r="S9213">
        <v>0</v>
      </c>
      <c r="T9213">
        <v>3</v>
      </c>
      <c r="U9213">
        <v>16</v>
      </c>
    </row>
    <row r="9214" spans="1:21" x14ac:dyDescent="0.3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f t="shared" si="572"/>
        <v>331</v>
      </c>
      <c r="P9214" s="4">
        <f t="shared" si="573"/>
        <v>0</v>
      </c>
      <c r="Q9214" s="4">
        <f t="shared" si="574"/>
        <v>4.2296072507552872E-2</v>
      </c>
      <c r="R9214" s="4">
        <f t="shared" si="575"/>
        <v>0.14803625377643503</v>
      </c>
      <c r="S9214">
        <v>0</v>
      </c>
      <c r="T9214">
        <v>14</v>
      </c>
      <c r="U9214">
        <v>49</v>
      </c>
    </row>
    <row r="9215" spans="1:21" x14ac:dyDescent="0.3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f t="shared" si="572"/>
        <v>180</v>
      </c>
      <c r="P9215" s="4">
        <f t="shared" si="573"/>
        <v>0</v>
      </c>
      <c r="Q9215" s="4">
        <f t="shared" si="574"/>
        <v>6.1111111111111109E-2</v>
      </c>
      <c r="R9215" s="4">
        <f t="shared" si="575"/>
        <v>0.21666666666666667</v>
      </c>
      <c r="S9215">
        <v>0</v>
      </c>
      <c r="T9215">
        <v>11</v>
      </c>
      <c r="U9215">
        <v>39</v>
      </c>
    </row>
    <row r="9216" spans="1:21" x14ac:dyDescent="0.3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f t="shared" si="572"/>
        <v>180</v>
      </c>
      <c r="P9216" s="4">
        <f t="shared" si="573"/>
        <v>1.1111111111111112E-2</v>
      </c>
      <c r="Q9216" s="4">
        <f t="shared" si="574"/>
        <v>2.2222222222222223E-2</v>
      </c>
      <c r="R9216" s="4">
        <f t="shared" si="575"/>
        <v>0.11666666666666667</v>
      </c>
      <c r="S9216">
        <v>2</v>
      </c>
      <c r="T9216">
        <v>4</v>
      </c>
      <c r="U9216">
        <v>21</v>
      </c>
    </row>
    <row r="9217" spans="1:21" x14ac:dyDescent="0.3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f t="shared" si="572"/>
        <v>180</v>
      </c>
      <c r="P9217" s="4">
        <f t="shared" si="573"/>
        <v>0</v>
      </c>
      <c r="Q9217" s="4">
        <f t="shared" si="574"/>
        <v>7.7777777777777779E-2</v>
      </c>
      <c r="R9217" s="4">
        <f t="shared" si="575"/>
        <v>0.2722222222222222</v>
      </c>
      <c r="S9217">
        <v>0</v>
      </c>
      <c r="T9217">
        <v>14</v>
      </c>
      <c r="U9217">
        <v>49</v>
      </c>
    </row>
    <row r="9218" spans="1:21" x14ac:dyDescent="0.3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f t="shared" si="572"/>
        <v>180</v>
      </c>
      <c r="P9218" s="4">
        <f t="shared" si="573"/>
        <v>0</v>
      </c>
      <c r="Q9218" s="4">
        <f t="shared" si="574"/>
        <v>7.7777777777777779E-2</v>
      </c>
      <c r="R9218" s="4">
        <f t="shared" si="575"/>
        <v>0.2722222222222222</v>
      </c>
      <c r="S9218">
        <v>0</v>
      </c>
      <c r="T9218">
        <v>14</v>
      </c>
      <c r="U9218">
        <v>49</v>
      </c>
    </row>
    <row r="9219" spans="1:21" x14ac:dyDescent="0.3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f t="shared" ref="O9219:O9282" si="576">L9219+M9219+N9219</f>
        <v>180</v>
      </c>
      <c r="P9219" s="4">
        <f t="shared" ref="P9219:P9282" si="577">S9219/O9219</f>
        <v>0</v>
      </c>
      <c r="Q9219" s="4">
        <f t="shared" ref="Q9219:Q9282" si="578">T9219/O9219</f>
        <v>0.05</v>
      </c>
      <c r="R9219" s="4">
        <f t="shared" ref="R9219:R9282" si="579">U9219/O9219</f>
        <v>0.18888888888888888</v>
      </c>
      <c r="S9219">
        <v>0</v>
      </c>
      <c r="T9219">
        <v>9</v>
      </c>
      <c r="U9219">
        <v>34</v>
      </c>
    </row>
    <row r="9220" spans="1:21" x14ac:dyDescent="0.3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f t="shared" si="576"/>
        <v>180</v>
      </c>
      <c r="P9220" s="4">
        <f t="shared" si="577"/>
        <v>5.5555555555555558E-3</v>
      </c>
      <c r="Q9220" s="4">
        <f t="shared" si="578"/>
        <v>1.6666666666666666E-2</v>
      </c>
      <c r="R9220" s="4">
        <f t="shared" si="579"/>
        <v>8.8888888888888892E-2</v>
      </c>
      <c r="S9220">
        <v>1</v>
      </c>
      <c r="T9220">
        <v>3</v>
      </c>
      <c r="U9220">
        <v>16</v>
      </c>
    </row>
    <row r="9221" spans="1:21" x14ac:dyDescent="0.3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f t="shared" si="576"/>
        <v>180</v>
      </c>
      <c r="P9221" s="4">
        <f t="shared" si="577"/>
        <v>5.5555555555555558E-3</v>
      </c>
      <c r="Q9221" s="4">
        <f t="shared" si="578"/>
        <v>3.3333333333333333E-2</v>
      </c>
      <c r="R9221" s="4">
        <f t="shared" si="579"/>
        <v>0.13333333333333333</v>
      </c>
      <c r="S9221">
        <v>1</v>
      </c>
      <c r="T9221">
        <v>6</v>
      </c>
      <c r="U9221">
        <v>24</v>
      </c>
    </row>
    <row r="9222" spans="1:21" x14ac:dyDescent="0.3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f t="shared" si="576"/>
        <v>332</v>
      </c>
      <c r="P9222" s="4">
        <f t="shared" si="577"/>
        <v>3.0120481927710845E-3</v>
      </c>
      <c r="Q9222" s="4">
        <f t="shared" si="578"/>
        <v>2.710843373493976E-2</v>
      </c>
      <c r="R9222" s="4">
        <f t="shared" si="579"/>
        <v>0.10542168674698796</v>
      </c>
      <c r="S9222">
        <v>1</v>
      </c>
      <c r="T9222">
        <v>9</v>
      </c>
      <c r="U9222">
        <v>35</v>
      </c>
    </row>
    <row r="9223" spans="1:21" x14ac:dyDescent="0.3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f t="shared" si="576"/>
        <v>469</v>
      </c>
      <c r="P9223" s="4">
        <f t="shared" si="577"/>
        <v>0</v>
      </c>
      <c r="Q9223" s="4">
        <f t="shared" si="578"/>
        <v>1.4925373134328358E-2</v>
      </c>
      <c r="R9223" s="4">
        <f t="shared" si="579"/>
        <v>5.7569296375266525E-2</v>
      </c>
      <c r="S9223">
        <v>0</v>
      </c>
      <c r="T9223">
        <v>7</v>
      </c>
      <c r="U9223">
        <v>27</v>
      </c>
    </row>
    <row r="9224" spans="1:21" x14ac:dyDescent="0.3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f t="shared" si="576"/>
        <v>180</v>
      </c>
      <c r="P9224" s="4">
        <f t="shared" si="577"/>
        <v>1.6666666666666666E-2</v>
      </c>
      <c r="Q9224" s="4">
        <f t="shared" si="578"/>
        <v>7.2222222222222215E-2</v>
      </c>
      <c r="R9224" s="4">
        <f t="shared" si="579"/>
        <v>0.25</v>
      </c>
      <c r="S9224">
        <v>3</v>
      </c>
      <c r="T9224">
        <v>13</v>
      </c>
      <c r="U9224">
        <v>45</v>
      </c>
    </row>
    <row r="9225" spans="1:21" x14ac:dyDescent="0.3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f t="shared" si="576"/>
        <v>331</v>
      </c>
      <c r="P9225" s="4">
        <f t="shared" si="577"/>
        <v>0</v>
      </c>
      <c r="Q9225" s="4">
        <f t="shared" si="578"/>
        <v>0</v>
      </c>
      <c r="R9225" s="4">
        <f t="shared" si="579"/>
        <v>1.812688821752266E-2</v>
      </c>
      <c r="S9225">
        <v>0</v>
      </c>
      <c r="T9225">
        <v>0</v>
      </c>
      <c r="U9225">
        <v>6</v>
      </c>
    </row>
    <row r="9226" spans="1:21" x14ac:dyDescent="0.3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f t="shared" si="576"/>
        <v>180</v>
      </c>
      <c r="P9226" s="4">
        <f t="shared" si="577"/>
        <v>2.2222222222222223E-2</v>
      </c>
      <c r="Q9226" s="4">
        <f t="shared" si="578"/>
        <v>0</v>
      </c>
      <c r="R9226" s="4">
        <f t="shared" si="579"/>
        <v>3.888888888888889E-2</v>
      </c>
      <c r="S9226">
        <v>4</v>
      </c>
      <c r="T9226">
        <v>0</v>
      </c>
      <c r="U9226">
        <v>7</v>
      </c>
    </row>
    <row r="9227" spans="1:21" x14ac:dyDescent="0.3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f t="shared" si="576"/>
        <v>180</v>
      </c>
      <c r="P9227" s="4">
        <f t="shared" si="577"/>
        <v>5.5555555555555558E-3</v>
      </c>
      <c r="Q9227" s="4">
        <f t="shared" si="578"/>
        <v>0.05</v>
      </c>
      <c r="R9227" s="4">
        <f t="shared" si="579"/>
        <v>0.18333333333333332</v>
      </c>
      <c r="S9227">
        <v>1</v>
      </c>
      <c r="T9227">
        <v>9</v>
      </c>
      <c r="U9227">
        <v>33</v>
      </c>
    </row>
    <row r="9228" spans="1:21" x14ac:dyDescent="0.3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f t="shared" si="576"/>
        <v>180</v>
      </c>
      <c r="P9228" s="4">
        <f t="shared" si="577"/>
        <v>5.5555555555555558E-3</v>
      </c>
      <c r="Q9228" s="4">
        <f t="shared" si="578"/>
        <v>2.7777777777777776E-2</v>
      </c>
      <c r="R9228" s="4">
        <f t="shared" si="579"/>
        <v>0.12777777777777777</v>
      </c>
      <c r="S9228">
        <v>1</v>
      </c>
      <c r="T9228">
        <v>5</v>
      </c>
      <c r="U9228">
        <v>23</v>
      </c>
    </row>
    <row r="9229" spans="1:21" x14ac:dyDescent="0.3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f t="shared" si="576"/>
        <v>180</v>
      </c>
      <c r="P9229" s="4">
        <f t="shared" si="577"/>
        <v>5.5555555555555558E-3</v>
      </c>
      <c r="Q9229" s="4">
        <f t="shared" si="578"/>
        <v>2.2222222222222223E-2</v>
      </c>
      <c r="R9229" s="4">
        <f t="shared" si="579"/>
        <v>0.11666666666666667</v>
      </c>
      <c r="S9229">
        <v>1</v>
      </c>
      <c r="T9229">
        <v>4</v>
      </c>
      <c r="U9229">
        <v>21</v>
      </c>
    </row>
    <row r="9230" spans="1:21" x14ac:dyDescent="0.3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f t="shared" si="576"/>
        <v>180</v>
      </c>
      <c r="P9230" s="4">
        <f t="shared" si="577"/>
        <v>0</v>
      </c>
      <c r="Q9230" s="4">
        <f t="shared" si="578"/>
        <v>0</v>
      </c>
      <c r="R9230" s="4">
        <f t="shared" si="579"/>
        <v>1.6666666666666666E-2</v>
      </c>
      <c r="S9230">
        <v>0</v>
      </c>
      <c r="T9230">
        <v>0</v>
      </c>
      <c r="U9230">
        <v>3</v>
      </c>
    </row>
    <row r="9231" spans="1:21" x14ac:dyDescent="0.3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f t="shared" si="576"/>
        <v>235</v>
      </c>
      <c r="P9231" s="4">
        <f t="shared" si="577"/>
        <v>0</v>
      </c>
      <c r="Q9231" s="4">
        <f t="shared" si="578"/>
        <v>3.4042553191489362E-2</v>
      </c>
      <c r="R9231" s="4">
        <f t="shared" si="579"/>
        <v>0.13191489361702127</v>
      </c>
      <c r="S9231">
        <v>0</v>
      </c>
      <c r="T9231">
        <v>8</v>
      </c>
      <c r="U9231">
        <v>31</v>
      </c>
    </row>
    <row r="9232" spans="1:21" x14ac:dyDescent="0.3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f t="shared" si="576"/>
        <v>331</v>
      </c>
      <c r="P9232" s="4">
        <f t="shared" si="577"/>
        <v>0</v>
      </c>
      <c r="Q9232" s="4">
        <f t="shared" si="578"/>
        <v>2.1148036253776436E-2</v>
      </c>
      <c r="R9232" s="4">
        <f t="shared" si="579"/>
        <v>8.7613293051359523E-2</v>
      </c>
      <c r="S9232">
        <v>0</v>
      </c>
      <c r="T9232">
        <v>7</v>
      </c>
      <c r="U9232">
        <v>29</v>
      </c>
    </row>
    <row r="9233" spans="1:21" x14ac:dyDescent="0.3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f t="shared" si="576"/>
        <v>180</v>
      </c>
      <c r="P9233" s="4">
        <f t="shared" si="577"/>
        <v>0</v>
      </c>
      <c r="Q9233" s="4">
        <f t="shared" si="578"/>
        <v>6.1111111111111109E-2</v>
      </c>
      <c r="R9233" s="4">
        <f t="shared" si="579"/>
        <v>0.22222222222222221</v>
      </c>
      <c r="S9233">
        <v>0</v>
      </c>
      <c r="T9233">
        <v>11</v>
      </c>
      <c r="U9233">
        <v>40</v>
      </c>
    </row>
    <row r="9234" spans="1:21" x14ac:dyDescent="0.3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f t="shared" si="576"/>
        <v>180</v>
      </c>
      <c r="P9234" s="4">
        <f t="shared" si="577"/>
        <v>0</v>
      </c>
      <c r="Q9234" s="4">
        <f t="shared" si="578"/>
        <v>4.4444444444444446E-2</v>
      </c>
      <c r="R9234" s="4">
        <f t="shared" si="579"/>
        <v>0.17222222222222222</v>
      </c>
      <c r="S9234">
        <v>0</v>
      </c>
      <c r="T9234">
        <v>8</v>
      </c>
      <c r="U9234">
        <v>31</v>
      </c>
    </row>
    <row r="9235" spans="1:21" x14ac:dyDescent="0.3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f t="shared" si="576"/>
        <v>204</v>
      </c>
      <c r="P9235" s="4">
        <f t="shared" si="577"/>
        <v>0</v>
      </c>
      <c r="Q9235" s="4">
        <f t="shared" si="578"/>
        <v>3.4313725490196081E-2</v>
      </c>
      <c r="R9235" s="4">
        <f t="shared" si="579"/>
        <v>0.13725490196078433</v>
      </c>
      <c r="S9235">
        <v>0</v>
      </c>
      <c r="T9235">
        <v>7</v>
      </c>
      <c r="U9235">
        <v>28</v>
      </c>
    </row>
    <row r="9236" spans="1:21" x14ac:dyDescent="0.3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f t="shared" si="576"/>
        <v>214</v>
      </c>
      <c r="P9236" s="4">
        <f t="shared" si="577"/>
        <v>4.6728971962616819E-3</v>
      </c>
      <c r="Q9236" s="4">
        <f t="shared" si="578"/>
        <v>6.5420560747663545E-2</v>
      </c>
      <c r="R9236" s="4">
        <f t="shared" si="579"/>
        <v>0.22897196261682243</v>
      </c>
      <c r="S9236">
        <v>1</v>
      </c>
      <c r="T9236">
        <v>14</v>
      </c>
      <c r="U9236">
        <v>49</v>
      </c>
    </row>
    <row r="9237" spans="1:21" x14ac:dyDescent="0.3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f t="shared" si="576"/>
        <v>180</v>
      </c>
      <c r="P9237" s="4">
        <f t="shared" si="577"/>
        <v>0</v>
      </c>
      <c r="Q9237" s="4">
        <f t="shared" si="578"/>
        <v>5.5555555555555558E-3</v>
      </c>
      <c r="R9237" s="4">
        <f t="shared" si="579"/>
        <v>5.5555555555555552E-2</v>
      </c>
      <c r="S9237">
        <v>0</v>
      </c>
      <c r="T9237">
        <v>1</v>
      </c>
      <c r="U9237">
        <v>10</v>
      </c>
    </row>
    <row r="9238" spans="1:21" x14ac:dyDescent="0.3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f t="shared" si="576"/>
        <v>180</v>
      </c>
      <c r="P9238" s="4">
        <f t="shared" si="577"/>
        <v>5.5555555555555558E-3</v>
      </c>
      <c r="Q9238" s="4">
        <f t="shared" si="578"/>
        <v>6.1111111111111109E-2</v>
      </c>
      <c r="R9238" s="4">
        <f t="shared" si="579"/>
        <v>0.21666666666666667</v>
      </c>
      <c r="S9238">
        <v>1</v>
      </c>
      <c r="T9238">
        <v>11</v>
      </c>
      <c r="U9238">
        <v>39</v>
      </c>
    </row>
    <row r="9239" spans="1:21" x14ac:dyDescent="0.3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f t="shared" si="576"/>
        <v>331</v>
      </c>
      <c r="P9239" s="4">
        <f t="shared" si="577"/>
        <v>3.0211480362537764E-3</v>
      </c>
      <c r="Q9239" s="4">
        <f t="shared" si="578"/>
        <v>0</v>
      </c>
      <c r="R9239" s="4">
        <f t="shared" si="579"/>
        <v>1.2084592145015106E-2</v>
      </c>
      <c r="S9239">
        <v>1</v>
      </c>
      <c r="T9239">
        <v>0</v>
      </c>
      <c r="U9239">
        <v>4</v>
      </c>
    </row>
    <row r="9240" spans="1:21" x14ac:dyDescent="0.3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f t="shared" si="576"/>
        <v>180</v>
      </c>
      <c r="P9240" s="4">
        <f t="shared" si="577"/>
        <v>0</v>
      </c>
      <c r="Q9240" s="4">
        <f t="shared" si="578"/>
        <v>1.6666666666666666E-2</v>
      </c>
      <c r="R9240" s="4">
        <f t="shared" si="579"/>
        <v>9.4444444444444442E-2</v>
      </c>
      <c r="S9240">
        <v>0</v>
      </c>
      <c r="T9240">
        <v>3</v>
      </c>
      <c r="U9240">
        <v>17</v>
      </c>
    </row>
    <row r="9241" spans="1:21" x14ac:dyDescent="0.3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f t="shared" si="576"/>
        <v>180</v>
      </c>
      <c r="P9241" s="4">
        <f t="shared" si="577"/>
        <v>0</v>
      </c>
      <c r="Q9241" s="4">
        <f t="shared" si="578"/>
        <v>5.5555555555555558E-3</v>
      </c>
      <c r="R9241" s="4">
        <f t="shared" si="579"/>
        <v>6.1111111111111109E-2</v>
      </c>
      <c r="S9241">
        <v>0</v>
      </c>
      <c r="T9241">
        <v>1</v>
      </c>
      <c r="U9241">
        <v>11</v>
      </c>
    </row>
    <row r="9242" spans="1:21" x14ac:dyDescent="0.3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f t="shared" si="576"/>
        <v>180</v>
      </c>
      <c r="P9242" s="4">
        <f t="shared" si="577"/>
        <v>0</v>
      </c>
      <c r="Q9242" s="4">
        <f t="shared" si="578"/>
        <v>6.6666666666666666E-2</v>
      </c>
      <c r="R9242" s="4">
        <f t="shared" si="579"/>
        <v>0.23333333333333334</v>
      </c>
      <c r="S9242">
        <v>0</v>
      </c>
      <c r="T9242">
        <v>12</v>
      </c>
      <c r="U9242">
        <v>42</v>
      </c>
    </row>
    <row r="9243" spans="1:21" x14ac:dyDescent="0.3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f t="shared" si="576"/>
        <v>180</v>
      </c>
      <c r="P9243" s="4">
        <f t="shared" si="577"/>
        <v>5.5555555555555558E-3</v>
      </c>
      <c r="Q9243" s="4">
        <f t="shared" si="578"/>
        <v>3.888888888888889E-2</v>
      </c>
      <c r="R9243" s="4">
        <f t="shared" si="579"/>
        <v>0.16111111111111112</v>
      </c>
      <c r="S9243">
        <v>1</v>
      </c>
      <c r="T9243">
        <v>7</v>
      </c>
      <c r="U9243">
        <v>29</v>
      </c>
    </row>
    <row r="9244" spans="1:21" x14ac:dyDescent="0.3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f t="shared" si="576"/>
        <v>180</v>
      </c>
      <c r="P9244" s="4">
        <f t="shared" si="577"/>
        <v>0</v>
      </c>
      <c r="Q9244" s="4">
        <f t="shared" si="578"/>
        <v>4.4444444444444446E-2</v>
      </c>
      <c r="R9244" s="4">
        <f t="shared" si="579"/>
        <v>0.16666666666666666</v>
      </c>
      <c r="S9244">
        <v>0</v>
      </c>
      <c r="T9244">
        <v>8</v>
      </c>
      <c r="U9244">
        <v>30</v>
      </c>
    </row>
    <row r="9245" spans="1:21" x14ac:dyDescent="0.3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f t="shared" si="576"/>
        <v>204</v>
      </c>
      <c r="P9245" s="4">
        <f t="shared" si="577"/>
        <v>0</v>
      </c>
      <c r="Q9245" s="4">
        <f t="shared" si="578"/>
        <v>9.8039215686274508E-3</v>
      </c>
      <c r="R9245" s="4">
        <f t="shared" si="579"/>
        <v>6.3725490196078427E-2</v>
      </c>
      <c r="S9245">
        <v>0</v>
      </c>
      <c r="T9245">
        <v>2</v>
      </c>
      <c r="U9245">
        <v>13</v>
      </c>
    </row>
    <row r="9246" spans="1:21" x14ac:dyDescent="0.3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f t="shared" si="576"/>
        <v>180</v>
      </c>
      <c r="P9246" s="4">
        <f t="shared" si="577"/>
        <v>5.5555555555555558E-3</v>
      </c>
      <c r="Q9246" s="4">
        <f t="shared" si="578"/>
        <v>3.3333333333333333E-2</v>
      </c>
      <c r="R9246" s="4">
        <f t="shared" si="579"/>
        <v>0.14444444444444443</v>
      </c>
      <c r="S9246">
        <v>1</v>
      </c>
      <c r="T9246">
        <v>6</v>
      </c>
      <c r="U9246">
        <v>26</v>
      </c>
    </row>
    <row r="9247" spans="1:21" x14ac:dyDescent="0.3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f t="shared" si="576"/>
        <v>180</v>
      </c>
      <c r="P9247" s="4">
        <f t="shared" si="577"/>
        <v>0</v>
      </c>
      <c r="Q9247" s="4">
        <f t="shared" si="578"/>
        <v>2.2222222222222223E-2</v>
      </c>
      <c r="R9247" s="4">
        <f t="shared" si="579"/>
        <v>0.1</v>
      </c>
      <c r="S9247">
        <v>0</v>
      </c>
      <c r="T9247">
        <v>4</v>
      </c>
      <c r="U9247">
        <v>18</v>
      </c>
    </row>
    <row r="9248" spans="1:21" x14ac:dyDescent="0.3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f t="shared" si="576"/>
        <v>180</v>
      </c>
      <c r="P9248" s="4">
        <f t="shared" si="577"/>
        <v>5.5555555555555558E-3</v>
      </c>
      <c r="Q9248" s="4">
        <f t="shared" si="578"/>
        <v>5.5555555555555552E-2</v>
      </c>
      <c r="R9248" s="4">
        <f t="shared" si="579"/>
        <v>0.2</v>
      </c>
      <c r="S9248">
        <v>1</v>
      </c>
      <c r="T9248">
        <v>10</v>
      </c>
      <c r="U9248">
        <v>36</v>
      </c>
    </row>
    <row r="9249" spans="1:21" x14ac:dyDescent="0.3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f t="shared" si="576"/>
        <v>256</v>
      </c>
      <c r="P9249" s="4">
        <f t="shared" si="577"/>
        <v>0</v>
      </c>
      <c r="Q9249" s="4">
        <f t="shared" si="578"/>
        <v>7.8125E-3</v>
      </c>
      <c r="R9249" s="4">
        <f t="shared" si="579"/>
        <v>5.859375E-2</v>
      </c>
      <c r="S9249">
        <v>0</v>
      </c>
      <c r="T9249">
        <v>2</v>
      </c>
      <c r="U9249">
        <v>15</v>
      </c>
    </row>
    <row r="9250" spans="1:21" x14ac:dyDescent="0.3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f t="shared" si="576"/>
        <v>180</v>
      </c>
      <c r="P9250" s="4">
        <f t="shared" si="577"/>
        <v>5.5555555555555558E-3</v>
      </c>
      <c r="Q9250" s="4">
        <f t="shared" si="578"/>
        <v>8.3333333333333329E-2</v>
      </c>
      <c r="R9250" s="4">
        <f t="shared" si="579"/>
        <v>0.28333333333333333</v>
      </c>
      <c r="S9250">
        <v>1</v>
      </c>
      <c r="T9250">
        <v>15</v>
      </c>
      <c r="U9250">
        <v>51</v>
      </c>
    </row>
    <row r="9251" spans="1:21" x14ac:dyDescent="0.3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f t="shared" si="576"/>
        <v>332</v>
      </c>
      <c r="P9251" s="4">
        <f t="shared" si="577"/>
        <v>6.024096385542169E-3</v>
      </c>
      <c r="Q9251" s="4">
        <f t="shared" si="578"/>
        <v>0</v>
      </c>
      <c r="R9251" s="4">
        <f t="shared" si="579"/>
        <v>1.2048192771084338E-2</v>
      </c>
      <c r="S9251">
        <v>2</v>
      </c>
      <c r="T9251">
        <v>0</v>
      </c>
      <c r="U9251">
        <v>4</v>
      </c>
    </row>
    <row r="9252" spans="1:21" x14ac:dyDescent="0.3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f t="shared" si="576"/>
        <v>180</v>
      </c>
      <c r="P9252" s="4">
        <f t="shared" si="577"/>
        <v>5.5555555555555558E-3</v>
      </c>
      <c r="Q9252" s="4">
        <f t="shared" si="578"/>
        <v>1.6666666666666666E-2</v>
      </c>
      <c r="R9252" s="4">
        <f t="shared" si="579"/>
        <v>0.1</v>
      </c>
      <c r="S9252">
        <v>1</v>
      </c>
      <c r="T9252">
        <v>3</v>
      </c>
      <c r="U9252">
        <v>18</v>
      </c>
    </row>
    <row r="9253" spans="1:21" x14ac:dyDescent="0.3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f t="shared" si="576"/>
        <v>336</v>
      </c>
      <c r="P9253" s="4">
        <f t="shared" si="577"/>
        <v>0</v>
      </c>
      <c r="Q9253" s="4">
        <f t="shared" si="578"/>
        <v>5.0595238095238096E-2</v>
      </c>
      <c r="R9253" s="4">
        <f t="shared" si="579"/>
        <v>0.16666666666666666</v>
      </c>
      <c r="S9253">
        <v>0</v>
      </c>
      <c r="T9253">
        <v>17</v>
      </c>
      <c r="U9253">
        <v>56</v>
      </c>
    </row>
    <row r="9254" spans="1:21" x14ac:dyDescent="0.3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f t="shared" si="576"/>
        <v>332</v>
      </c>
      <c r="P9254" s="4">
        <f t="shared" si="577"/>
        <v>0</v>
      </c>
      <c r="Q9254" s="4">
        <f t="shared" si="578"/>
        <v>1.5060240963855422E-2</v>
      </c>
      <c r="R9254" s="4">
        <f t="shared" si="579"/>
        <v>7.2289156626506021E-2</v>
      </c>
      <c r="S9254">
        <v>0</v>
      </c>
      <c r="T9254">
        <v>5</v>
      </c>
      <c r="U9254">
        <v>24</v>
      </c>
    </row>
    <row r="9255" spans="1:21" x14ac:dyDescent="0.3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f t="shared" si="576"/>
        <v>180</v>
      </c>
      <c r="P9255" s="4">
        <f t="shared" si="577"/>
        <v>5.5555555555555558E-3</v>
      </c>
      <c r="Q9255" s="4">
        <f t="shared" si="578"/>
        <v>5.5555555555555558E-3</v>
      </c>
      <c r="R9255" s="4">
        <f t="shared" si="579"/>
        <v>5.5555555555555552E-2</v>
      </c>
      <c r="S9255">
        <v>1</v>
      </c>
      <c r="T9255">
        <v>1</v>
      </c>
      <c r="U9255">
        <v>10</v>
      </c>
    </row>
    <row r="9256" spans="1:21" x14ac:dyDescent="0.3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f t="shared" si="576"/>
        <v>180</v>
      </c>
      <c r="P9256" s="4">
        <f t="shared" si="577"/>
        <v>0</v>
      </c>
      <c r="Q9256" s="4">
        <f t="shared" si="578"/>
        <v>0.05</v>
      </c>
      <c r="R9256" s="4">
        <f t="shared" si="579"/>
        <v>0.18888888888888888</v>
      </c>
      <c r="S9256">
        <v>0</v>
      </c>
      <c r="T9256">
        <v>9</v>
      </c>
      <c r="U9256">
        <v>34</v>
      </c>
    </row>
    <row r="9257" spans="1:21" x14ac:dyDescent="0.3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f t="shared" si="576"/>
        <v>331</v>
      </c>
      <c r="P9257" s="4">
        <f t="shared" si="577"/>
        <v>0</v>
      </c>
      <c r="Q9257" s="4">
        <f t="shared" si="578"/>
        <v>1.5105740181268883E-2</v>
      </c>
      <c r="R9257" s="4">
        <f t="shared" si="579"/>
        <v>6.9486404833836862E-2</v>
      </c>
      <c r="S9257">
        <v>0</v>
      </c>
      <c r="T9257">
        <v>5</v>
      </c>
      <c r="U9257">
        <v>23</v>
      </c>
    </row>
    <row r="9258" spans="1:21" x14ac:dyDescent="0.3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f t="shared" si="576"/>
        <v>180</v>
      </c>
      <c r="P9258" s="4">
        <f t="shared" si="577"/>
        <v>5.5555555555555558E-3</v>
      </c>
      <c r="Q9258" s="4">
        <f t="shared" si="578"/>
        <v>1.6666666666666666E-2</v>
      </c>
      <c r="R9258" s="4">
        <f t="shared" si="579"/>
        <v>9.4444444444444442E-2</v>
      </c>
      <c r="S9258">
        <v>1</v>
      </c>
      <c r="T9258">
        <v>3</v>
      </c>
      <c r="U9258">
        <v>17</v>
      </c>
    </row>
    <row r="9259" spans="1:21" x14ac:dyDescent="0.3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f t="shared" si="576"/>
        <v>214</v>
      </c>
      <c r="P9259" s="4">
        <f t="shared" si="577"/>
        <v>0</v>
      </c>
      <c r="Q9259" s="4">
        <f t="shared" si="578"/>
        <v>9.3457943925233638E-3</v>
      </c>
      <c r="R9259" s="4">
        <f t="shared" si="579"/>
        <v>6.0747663551401869E-2</v>
      </c>
      <c r="S9259">
        <v>0</v>
      </c>
      <c r="T9259">
        <v>2</v>
      </c>
      <c r="U9259">
        <v>13</v>
      </c>
    </row>
    <row r="9260" spans="1:21" x14ac:dyDescent="0.3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f t="shared" si="576"/>
        <v>332</v>
      </c>
      <c r="P9260" s="4">
        <f t="shared" si="577"/>
        <v>0</v>
      </c>
      <c r="Q9260" s="4">
        <f t="shared" si="578"/>
        <v>6.9277108433734941E-2</v>
      </c>
      <c r="R9260" s="4">
        <f t="shared" si="579"/>
        <v>0.21987951807228914</v>
      </c>
      <c r="S9260">
        <v>0</v>
      </c>
      <c r="T9260">
        <v>23</v>
      </c>
      <c r="U9260">
        <v>73</v>
      </c>
    </row>
    <row r="9261" spans="1:21" x14ac:dyDescent="0.3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f t="shared" si="576"/>
        <v>180</v>
      </c>
      <c r="P9261" s="4">
        <f t="shared" si="577"/>
        <v>1.1111111111111112E-2</v>
      </c>
      <c r="Q9261" s="4">
        <f t="shared" si="578"/>
        <v>3.3333333333333333E-2</v>
      </c>
      <c r="R9261" s="4">
        <f t="shared" si="579"/>
        <v>0.14444444444444443</v>
      </c>
      <c r="S9261">
        <v>2</v>
      </c>
      <c r="T9261">
        <v>6</v>
      </c>
      <c r="U9261">
        <v>26</v>
      </c>
    </row>
    <row r="9262" spans="1:21" x14ac:dyDescent="0.3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f t="shared" si="576"/>
        <v>180</v>
      </c>
      <c r="P9262" s="4">
        <f t="shared" si="577"/>
        <v>0</v>
      </c>
      <c r="Q9262" s="4">
        <f t="shared" si="578"/>
        <v>0</v>
      </c>
      <c r="R9262" s="4">
        <f t="shared" si="579"/>
        <v>0</v>
      </c>
      <c r="S9262">
        <v>0</v>
      </c>
      <c r="T9262">
        <v>0</v>
      </c>
      <c r="U9262">
        <v>0</v>
      </c>
    </row>
    <row r="9263" spans="1:21" x14ac:dyDescent="0.3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f t="shared" si="576"/>
        <v>204</v>
      </c>
      <c r="P9263" s="4">
        <f t="shared" si="577"/>
        <v>0</v>
      </c>
      <c r="Q9263" s="4">
        <f t="shared" si="578"/>
        <v>7.8431372549019607E-2</v>
      </c>
      <c r="R9263" s="4">
        <f t="shared" si="579"/>
        <v>0.26470588235294118</v>
      </c>
      <c r="S9263">
        <v>0</v>
      </c>
      <c r="T9263">
        <v>16</v>
      </c>
      <c r="U9263">
        <v>54</v>
      </c>
    </row>
    <row r="9264" spans="1:21" x14ac:dyDescent="0.3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f t="shared" si="576"/>
        <v>180</v>
      </c>
      <c r="P9264" s="4">
        <f t="shared" si="577"/>
        <v>5.5555555555555558E-3</v>
      </c>
      <c r="Q9264" s="4">
        <f t="shared" si="578"/>
        <v>6.1111111111111109E-2</v>
      </c>
      <c r="R9264" s="4">
        <f t="shared" si="579"/>
        <v>0.22222222222222221</v>
      </c>
      <c r="S9264">
        <v>1</v>
      </c>
      <c r="T9264">
        <v>11</v>
      </c>
      <c r="U9264">
        <v>40</v>
      </c>
    </row>
    <row r="9265" spans="1:21" x14ac:dyDescent="0.3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f t="shared" si="576"/>
        <v>469</v>
      </c>
      <c r="P9265" s="4">
        <f t="shared" si="577"/>
        <v>4.2643923240938165E-3</v>
      </c>
      <c r="Q9265" s="4">
        <f t="shared" si="578"/>
        <v>8.5287846481876331E-3</v>
      </c>
      <c r="R9265" s="4">
        <f t="shared" si="579"/>
        <v>3.8379530916844352E-2</v>
      </c>
      <c r="S9265">
        <v>2</v>
      </c>
      <c r="T9265">
        <v>4</v>
      </c>
      <c r="U9265">
        <v>18</v>
      </c>
    </row>
    <row r="9266" spans="1:21" x14ac:dyDescent="0.3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f t="shared" si="576"/>
        <v>180</v>
      </c>
      <c r="P9266" s="4">
        <f t="shared" si="577"/>
        <v>0</v>
      </c>
      <c r="Q9266" s="4">
        <f t="shared" si="578"/>
        <v>1.6666666666666666E-2</v>
      </c>
      <c r="R9266" s="4">
        <f t="shared" si="579"/>
        <v>8.8888888888888892E-2</v>
      </c>
      <c r="S9266">
        <v>0</v>
      </c>
      <c r="T9266">
        <v>3</v>
      </c>
      <c r="U9266">
        <v>16</v>
      </c>
    </row>
    <row r="9267" spans="1:21" x14ac:dyDescent="0.3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f t="shared" si="576"/>
        <v>180</v>
      </c>
      <c r="P9267" s="4">
        <f t="shared" si="577"/>
        <v>5.5555555555555558E-3</v>
      </c>
      <c r="Q9267" s="4">
        <f t="shared" si="578"/>
        <v>6.1111111111111109E-2</v>
      </c>
      <c r="R9267" s="4">
        <f t="shared" si="579"/>
        <v>0.22777777777777777</v>
      </c>
      <c r="S9267">
        <v>1</v>
      </c>
      <c r="T9267">
        <v>11</v>
      </c>
      <c r="U9267">
        <v>41</v>
      </c>
    </row>
    <row r="9268" spans="1:21" x14ac:dyDescent="0.3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f t="shared" si="576"/>
        <v>180</v>
      </c>
      <c r="P9268" s="4">
        <f t="shared" si="577"/>
        <v>5.5555555555555558E-3</v>
      </c>
      <c r="Q9268" s="4">
        <f t="shared" si="578"/>
        <v>3.3333333333333333E-2</v>
      </c>
      <c r="R9268" s="4">
        <f t="shared" si="579"/>
        <v>0.14444444444444443</v>
      </c>
      <c r="S9268">
        <v>1</v>
      </c>
      <c r="T9268">
        <v>6</v>
      </c>
      <c r="U9268">
        <v>26</v>
      </c>
    </row>
    <row r="9269" spans="1:21" x14ac:dyDescent="0.3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f t="shared" si="576"/>
        <v>180</v>
      </c>
      <c r="P9269" s="4">
        <f t="shared" si="577"/>
        <v>0</v>
      </c>
      <c r="Q9269" s="4">
        <f t="shared" si="578"/>
        <v>0</v>
      </c>
      <c r="R9269" s="4">
        <f t="shared" si="579"/>
        <v>0</v>
      </c>
      <c r="S9269">
        <v>0</v>
      </c>
      <c r="T9269">
        <v>0</v>
      </c>
      <c r="U9269">
        <v>0</v>
      </c>
    </row>
    <row r="9270" spans="1:21" x14ac:dyDescent="0.3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f t="shared" si="576"/>
        <v>180</v>
      </c>
      <c r="P9270" s="4">
        <f t="shared" si="577"/>
        <v>0</v>
      </c>
      <c r="Q9270" s="4">
        <f t="shared" si="578"/>
        <v>0.1</v>
      </c>
      <c r="R9270" s="4">
        <f t="shared" si="579"/>
        <v>0.32222222222222224</v>
      </c>
      <c r="S9270">
        <v>0</v>
      </c>
      <c r="T9270">
        <v>18</v>
      </c>
      <c r="U9270">
        <v>58</v>
      </c>
    </row>
    <row r="9271" spans="1:21" x14ac:dyDescent="0.3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f t="shared" si="576"/>
        <v>204</v>
      </c>
      <c r="P9271" s="4">
        <f t="shared" si="577"/>
        <v>0</v>
      </c>
      <c r="Q9271" s="4">
        <f t="shared" si="578"/>
        <v>2.4509803921568627E-2</v>
      </c>
      <c r="R9271" s="4">
        <f t="shared" si="579"/>
        <v>0.11764705882352941</v>
      </c>
      <c r="S9271">
        <v>0</v>
      </c>
      <c r="T9271">
        <v>5</v>
      </c>
      <c r="U9271">
        <v>24</v>
      </c>
    </row>
    <row r="9272" spans="1:21" x14ac:dyDescent="0.3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f t="shared" si="576"/>
        <v>214</v>
      </c>
      <c r="P9272" s="4">
        <f t="shared" si="577"/>
        <v>4.6728971962616819E-3</v>
      </c>
      <c r="Q9272" s="4">
        <f t="shared" si="578"/>
        <v>7.476635514018691E-2</v>
      </c>
      <c r="R9272" s="4">
        <f t="shared" si="579"/>
        <v>0.25233644859813081</v>
      </c>
      <c r="S9272">
        <v>1</v>
      </c>
      <c r="T9272">
        <v>16</v>
      </c>
      <c r="U9272">
        <v>54</v>
      </c>
    </row>
    <row r="9273" spans="1:21" x14ac:dyDescent="0.3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f t="shared" si="576"/>
        <v>180</v>
      </c>
      <c r="P9273" s="4">
        <f t="shared" si="577"/>
        <v>5.5555555555555558E-3</v>
      </c>
      <c r="Q9273" s="4">
        <f t="shared" si="578"/>
        <v>8.3333333333333329E-2</v>
      </c>
      <c r="R9273" s="4">
        <f t="shared" si="579"/>
        <v>0.27777777777777779</v>
      </c>
      <c r="S9273">
        <v>1</v>
      </c>
      <c r="T9273">
        <v>15</v>
      </c>
      <c r="U9273">
        <v>50</v>
      </c>
    </row>
    <row r="9274" spans="1:21" x14ac:dyDescent="0.3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f t="shared" si="576"/>
        <v>235</v>
      </c>
      <c r="P9274" s="4">
        <f t="shared" si="577"/>
        <v>0</v>
      </c>
      <c r="Q9274" s="4">
        <f t="shared" si="578"/>
        <v>8.5106382978723406E-3</v>
      </c>
      <c r="R9274" s="4">
        <f t="shared" si="579"/>
        <v>6.3829787234042548E-2</v>
      </c>
      <c r="S9274">
        <v>0</v>
      </c>
      <c r="T9274">
        <v>2</v>
      </c>
      <c r="U9274">
        <v>15</v>
      </c>
    </row>
    <row r="9275" spans="1:21" x14ac:dyDescent="0.3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f t="shared" si="576"/>
        <v>180</v>
      </c>
      <c r="P9275" s="4">
        <f t="shared" si="577"/>
        <v>5.5555555555555558E-3</v>
      </c>
      <c r="Q9275" s="4">
        <f t="shared" si="578"/>
        <v>7.2222222222222215E-2</v>
      </c>
      <c r="R9275" s="4">
        <f t="shared" si="579"/>
        <v>0.25555555555555554</v>
      </c>
      <c r="S9275">
        <v>1</v>
      </c>
      <c r="T9275">
        <v>13</v>
      </c>
      <c r="U9275">
        <v>46</v>
      </c>
    </row>
    <row r="9276" spans="1:21" x14ac:dyDescent="0.3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f t="shared" si="576"/>
        <v>180</v>
      </c>
      <c r="P9276" s="4">
        <f t="shared" si="577"/>
        <v>5.5555555555555558E-3</v>
      </c>
      <c r="Q9276" s="4">
        <f t="shared" si="578"/>
        <v>2.2222222222222223E-2</v>
      </c>
      <c r="R9276" s="4">
        <f t="shared" si="579"/>
        <v>0.1111111111111111</v>
      </c>
      <c r="S9276">
        <v>1</v>
      </c>
      <c r="T9276">
        <v>4</v>
      </c>
      <c r="U9276">
        <v>20</v>
      </c>
    </row>
    <row r="9277" spans="1:21" x14ac:dyDescent="0.3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f t="shared" si="576"/>
        <v>180</v>
      </c>
      <c r="P9277" s="4">
        <f t="shared" si="577"/>
        <v>0</v>
      </c>
      <c r="Q9277" s="4">
        <f t="shared" si="578"/>
        <v>0</v>
      </c>
      <c r="R9277" s="4">
        <f t="shared" si="579"/>
        <v>5.5555555555555558E-3</v>
      </c>
      <c r="S9277">
        <v>0</v>
      </c>
      <c r="T9277">
        <v>0</v>
      </c>
      <c r="U9277">
        <v>1</v>
      </c>
    </row>
    <row r="9278" spans="1:21" x14ac:dyDescent="0.3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f t="shared" si="576"/>
        <v>180</v>
      </c>
      <c r="P9278" s="4">
        <f t="shared" si="577"/>
        <v>5.5555555555555558E-3</v>
      </c>
      <c r="Q9278" s="4">
        <f t="shared" si="578"/>
        <v>2.7777777777777776E-2</v>
      </c>
      <c r="R9278" s="4">
        <f t="shared" si="579"/>
        <v>0.13333333333333333</v>
      </c>
      <c r="S9278">
        <v>1</v>
      </c>
      <c r="T9278">
        <v>5</v>
      </c>
      <c r="U9278">
        <v>24</v>
      </c>
    </row>
    <row r="9279" spans="1:21" x14ac:dyDescent="0.3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f t="shared" si="576"/>
        <v>180</v>
      </c>
      <c r="P9279" s="4">
        <f t="shared" si="577"/>
        <v>0</v>
      </c>
      <c r="Q9279" s="4">
        <f t="shared" si="578"/>
        <v>5.5555555555555552E-2</v>
      </c>
      <c r="R9279" s="4">
        <f t="shared" si="579"/>
        <v>0.20555555555555555</v>
      </c>
      <c r="S9279">
        <v>0</v>
      </c>
      <c r="T9279">
        <v>10</v>
      </c>
      <c r="U9279">
        <v>37</v>
      </c>
    </row>
    <row r="9280" spans="1:21" x14ac:dyDescent="0.3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f t="shared" si="576"/>
        <v>331</v>
      </c>
      <c r="P9280" s="4">
        <f t="shared" si="577"/>
        <v>6.0422960725075529E-3</v>
      </c>
      <c r="Q9280" s="4">
        <f t="shared" si="578"/>
        <v>1.5105740181268883E-2</v>
      </c>
      <c r="R9280" s="4">
        <f t="shared" si="579"/>
        <v>6.9486404833836862E-2</v>
      </c>
      <c r="S9280">
        <v>2</v>
      </c>
      <c r="T9280">
        <v>5</v>
      </c>
      <c r="U9280">
        <v>23</v>
      </c>
    </row>
    <row r="9281" spans="1:21" x14ac:dyDescent="0.3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f t="shared" si="576"/>
        <v>331</v>
      </c>
      <c r="P9281" s="4">
        <f t="shared" si="577"/>
        <v>0</v>
      </c>
      <c r="Q9281" s="4">
        <f t="shared" si="578"/>
        <v>1.812688821752266E-2</v>
      </c>
      <c r="R9281" s="4">
        <f t="shared" si="579"/>
        <v>7.8549848942598186E-2</v>
      </c>
      <c r="S9281">
        <v>0</v>
      </c>
      <c r="T9281">
        <v>6</v>
      </c>
      <c r="U9281">
        <v>26</v>
      </c>
    </row>
    <row r="9282" spans="1:21" x14ac:dyDescent="0.3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f t="shared" si="576"/>
        <v>180</v>
      </c>
      <c r="P9282" s="4">
        <f t="shared" si="577"/>
        <v>0</v>
      </c>
      <c r="Q9282" s="4">
        <f t="shared" si="578"/>
        <v>7.7777777777777779E-2</v>
      </c>
      <c r="R9282" s="4">
        <f t="shared" si="579"/>
        <v>0.26666666666666666</v>
      </c>
      <c r="S9282">
        <v>0</v>
      </c>
      <c r="T9282">
        <v>14</v>
      </c>
      <c r="U9282">
        <v>48</v>
      </c>
    </row>
    <row r="9283" spans="1:21" x14ac:dyDescent="0.3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f t="shared" ref="O9283:O9346" si="580">L9283+M9283+N9283</f>
        <v>331</v>
      </c>
      <c r="P9283" s="4">
        <f t="shared" ref="P9283:P9346" si="581">S9283/O9283</f>
        <v>3.0211480362537764E-3</v>
      </c>
      <c r="Q9283" s="4">
        <f t="shared" ref="Q9283:Q9346" si="582">T9283/O9283</f>
        <v>2.4169184290030211E-2</v>
      </c>
      <c r="R9283" s="4">
        <f t="shared" ref="R9283:R9346" si="583">U9283/O9283</f>
        <v>9.6676737160120846E-2</v>
      </c>
      <c r="S9283">
        <v>1</v>
      </c>
      <c r="T9283">
        <v>8</v>
      </c>
      <c r="U9283">
        <v>32</v>
      </c>
    </row>
    <row r="9284" spans="1:21" x14ac:dyDescent="0.3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f t="shared" si="580"/>
        <v>180</v>
      </c>
      <c r="P9284" s="4">
        <f t="shared" si="581"/>
        <v>0</v>
      </c>
      <c r="Q9284" s="4">
        <f t="shared" si="582"/>
        <v>1.6666666666666666E-2</v>
      </c>
      <c r="R9284" s="4">
        <f t="shared" si="583"/>
        <v>9.4444444444444442E-2</v>
      </c>
      <c r="S9284">
        <v>0</v>
      </c>
      <c r="T9284">
        <v>3</v>
      </c>
      <c r="U9284">
        <v>17</v>
      </c>
    </row>
    <row r="9285" spans="1:21" x14ac:dyDescent="0.3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f t="shared" si="580"/>
        <v>180</v>
      </c>
      <c r="P9285" s="4">
        <f t="shared" si="581"/>
        <v>5.5555555555555558E-3</v>
      </c>
      <c r="Q9285" s="4">
        <f t="shared" si="582"/>
        <v>6.6666666666666666E-2</v>
      </c>
      <c r="R9285" s="4">
        <f t="shared" si="583"/>
        <v>0.22777777777777777</v>
      </c>
      <c r="S9285">
        <v>1</v>
      </c>
      <c r="T9285">
        <v>12</v>
      </c>
      <c r="U9285">
        <v>41</v>
      </c>
    </row>
    <row r="9286" spans="1:21" x14ac:dyDescent="0.3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f t="shared" si="580"/>
        <v>235</v>
      </c>
      <c r="P9286" s="4">
        <f t="shared" si="581"/>
        <v>0</v>
      </c>
      <c r="Q9286" s="4">
        <f t="shared" si="582"/>
        <v>3.8297872340425532E-2</v>
      </c>
      <c r="R9286" s="4">
        <f t="shared" si="583"/>
        <v>0.14042553191489363</v>
      </c>
      <c r="S9286">
        <v>0</v>
      </c>
      <c r="T9286">
        <v>9</v>
      </c>
      <c r="U9286">
        <v>33</v>
      </c>
    </row>
    <row r="9287" spans="1:21" x14ac:dyDescent="0.3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f t="shared" si="580"/>
        <v>332</v>
      </c>
      <c r="P9287" s="4">
        <f t="shared" si="581"/>
        <v>6.024096385542169E-3</v>
      </c>
      <c r="Q9287" s="4">
        <f t="shared" si="582"/>
        <v>0</v>
      </c>
      <c r="R9287" s="4">
        <f t="shared" si="583"/>
        <v>0</v>
      </c>
      <c r="S9287">
        <v>2</v>
      </c>
      <c r="T9287">
        <v>0</v>
      </c>
      <c r="U9287">
        <v>0</v>
      </c>
    </row>
    <row r="9288" spans="1:21" x14ac:dyDescent="0.3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f t="shared" si="580"/>
        <v>180</v>
      </c>
      <c r="P9288" s="4">
        <f t="shared" si="581"/>
        <v>0</v>
      </c>
      <c r="Q9288" s="4">
        <f t="shared" si="582"/>
        <v>5.5555555555555552E-2</v>
      </c>
      <c r="R9288" s="4">
        <f t="shared" si="583"/>
        <v>0.20555555555555555</v>
      </c>
      <c r="S9288">
        <v>0</v>
      </c>
      <c r="T9288">
        <v>10</v>
      </c>
      <c r="U9288">
        <v>37</v>
      </c>
    </row>
    <row r="9289" spans="1:21" x14ac:dyDescent="0.3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f t="shared" si="580"/>
        <v>336</v>
      </c>
      <c r="P9289" s="4">
        <f t="shared" si="581"/>
        <v>0</v>
      </c>
      <c r="Q9289" s="4">
        <f t="shared" si="582"/>
        <v>2.976190476190476E-2</v>
      </c>
      <c r="R9289" s="4">
        <f t="shared" si="583"/>
        <v>0.10714285714285714</v>
      </c>
      <c r="S9289">
        <v>0</v>
      </c>
      <c r="T9289">
        <v>10</v>
      </c>
      <c r="U9289">
        <v>36</v>
      </c>
    </row>
    <row r="9290" spans="1:21" x14ac:dyDescent="0.3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f t="shared" si="580"/>
        <v>180</v>
      </c>
      <c r="P9290" s="4">
        <f t="shared" si="581"/>
        <v>1.1111111111111112E-2</v>
      </c>
      <c r="Q9290" s="4">
        <f t="shared" si="582"/>
        <v>4.4444444444444446E-2</v>
      </c>
      <c r="R9290" s="4">
        <f t="shared" si="583"/>
        <v>0.17222222222222222</v>
      </c>
      <c r="S9290">
        <v>2</v>
      </c>
      <c r="T9290">
        <v>8</v>
      </c>
      <c r="U9290">
        <v>31</v>
      </c>
    </row>
    <row r="9291" spans="1:21" x14ac:dyDescent="0.3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f t="shared" si="580"/>
        <v>469</v>
      </c>
      <c r="P9291" s="4">
        <f t="shared" si="581"/>
        <v>2.1321961620469083E-3</v>
      </c>
      <c r="Q9291" s="4">
        <f t="shared" si="582"/>
        <v>2.7718550106609809E-2</v>
      </c>
      <c r="R9291" s="4">
        <f t="shared" si="583"/>
        <v>9.3816631130063971E-2</v>
      </c>
      <c r="S9291">
        <v>1</v>
      </c>
      <c r="T9291">
        <v>13</v>
      </c>
      <c r="U9291">
        <v>44</v>
      </c>
    </row>
    <row r="9292" spans="1:21" x14ac:dyDescent="0.3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f t="shared" si="580"/>
        <v>180</v>
      </c>
      <c r="P9292" s="4">
        <f t="shared" si="581"/>
        <v>5.5555555555555558E-3</v>
      </c>
      <c r="Q9292" s="4">
        <f t="shared" si="582"/>
        <v>2.2222222222222223E-2</v>
      </c>
      <c r="R9292" s="4">
        <f t="shared" si="583"/>
        <v>0.1111111111111111</v>
      </c>
      <c r="S9292">
        <v>1</v>
      </c>
      <c r="T9292">
        <v>4</v>
      </c>
      <c r="U9292">
        <v>20</v>
      </c>
    </row>
    <row r="9293" spans="1:21" x14ac:dyDescent="0.3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f t="shared" si="580"/>
        <v>180</v>
      </c>
      <c r="P9293" s="4">
        <f t="shared" si="581"/>
        <v>2.2222222222222223E-2</v>
      </c>
      <c r="Q9293" s="4">
        <f t="shared" si="582"/>
        <v>5.5555555555555552E-2</v>
      </c>
      <c r="R9293" s="4">
        <f t="shared" si="583"/>
        <v>0.2</v>
      </c>
      <c r="S9293">
        <v>4</v>
      </c>
      <c r="T9293">
        <v>10</v>
      </c>
      <c r="U9293">
        <v>36</v>
      </c>
    </row>
    <row r="9294" spans="1:21" x14ac:dyDescent="0.3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f t="shared" si="580"/>
        <v>180</v>
      </c>
      <c r="P9294" s="4">
        <f t="shared" si="581"/>
        <v>0</v>
      </c>
      <c r="Q9294" s="4">
        <f t="shared" si="582"/>
        <v>0</v>
      </c>
      <c r="R9294" s="4">
        <f t="shared" si="583"/>
        <v>3.3333333333333333E-2</v>
      </c>
      <c r="S9294">
        <v>0</v>
      </c>
      <c r="T9294">
        <v>0</v>
      </c>
      <c r="U9294">
        <v>6</v>
      </c>
    </row>
    <row r="9295" spans="1:21" x14ac:dyDescent="0.3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f t="shared" si="580"/>
        <v>180</v>
      </c>
      <c r="P9295" s="4">
        <f t="shared" si="581"/>
        <v>0</v>
      </c>
      <c r="Q9295" s="4">
        <f t="shared" si="582"/>
        <v>5.5555555555555552E-2</v>
      </c>
      <c r="R9295" s="4">
        <f t="shared" si="583"/>
        <v>0.20555555555555555</v>
      </c>
      <c r="S9295">
        <v>0</v>
      </c>
      <c r="T9295">
        <v>10</v>
      </c>
      <c r="U9295">
        <v>37</v>
      </c>
    </row>
    <row r="9296" spans="1:21" x14ac:dyDescent="0.3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f t="shared" si="580"/>
        <v>180</v>
      </c>
      <c r="P9296" s="4">
        <f t="shared" si="581"/>
        <v>0</v>
      </c>
      <c r="Q9296" s="4">
        <f t="shared" si="582"/>
        <v>0.1</v>
      </c>
      <c r="R9296" s="4">
        <f t="shared" si="583"/>
        <v>0.33888888888888891</v>
      </c>
      <c r="S9296">
        <v>0</v>
      </c>
      <c r="T9296">
        <v>18</v>
      </c>
      <c r="U9296">
        <v>61</v>
      </c>
    </row>
    <row r="9297" spans="1:21" x14ac:dyDescent="0.3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f t="shared" si="580"/>
        <v>180</v>
      </c>
      <c r="P9297" s="4">
        <f t="shared" si="581"/>
        <v>0</v>
      </c>
      <c r="Q9297" s="4">
        <f t="shared" si="582"/>
        <v>1.1111111111111112E-2</v>
      </c>
      <c r="R9297" s="4">
        <f t="shared" si="583"/>
        <v>8.3333333333333329E-2</v>
      </c>
      <c r="S9297">
        <v>0</v>
      </c>
      <c r="T9297">
        <v>2</v>
      </c>
      <c r="U9297">
        <v>15</v>
      </c>
    </row>
    <row r="9298" spans="1:21" x14ac:dyDescent="0.3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f t="shared" si="580"/>
        <v>180</v>
      </c>
      <c r="P9298" s="4">
        <f t="shared" si="581"/>
        <v>5.5555555555555558E-3</v>
      </c>
      <c r="Q9298" s="4">
        <f t="shared" si="582"/>
        <v>2.2222222222222223E-2</v>
      </c>
      <c r="R9298" s="4">
        <f t="shared" si="583"/>
        <v>0.1</v>
      </c>
      <c r="S9298">
        <v>1</v>
      </c>
      <c r="T9298">
        <v>4</v>
      </c>
      <c r="U9298">
        <v>18</v>
      </c>
    </row>
    <row r="9299" spans="1:21" x14ac:dyDescent="0.3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f t="shared" si="580"/>
        <v>214</v>
      </c>
      <c r="P9299" s="4">
        <f t="shared" si="581"/>
        <v>1.4018691588785047E-2</v>
      </c>
      <c r="Q9299" s="4">
        <f t="shared" si="582"/>
        <v>1.8691588785046728E-2</v>
      </c>
      <c r="R9299" s="4">
        <f t="shared" si="583"/>
        <v>8.8785046728971959E-2</v>
      </c>
      <c r="S9299">
        <v>3</v>
      </c>
      <c r="T9299">
        <v>4</v>
      </c>
      <c r="U9299">
        <v>19</v>
      </c>
    </row>
    <row r="9300" spans="1:21" x14ac:dyDescent="0.3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f t="shared" si="580"/>
        <v>180</v>
      </c>
      <c r="P9300" s="4">
        <f t="shared" si="581"/>
        <v>0</v>
      </c>
      <c r="Q9300" s="4">
        <f t="shared" si="582"/>
        <v>4.4444444444444446E-2</v>
      </c>
      <c r="R9300" s="4">
        <f t="shared" si="583"/>
        <v>0.17777777777777778</v>
      </c>
      <c r="S9300">
        <v>0</v>
      </c>
      <c r="T9300">
        <v>8</v>
      </c>
      <c r="U9300">
        <v>32</v>
      </c>
    </row>
    <row r="9301" spans="1:21" x14ac:dyDescent="0.3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f t="shared" si="580"/>
        <v>214</v>
      </c>
      <c r="P9301" s="4">
        <f t="shared" si="581"/>
        <v>4.6728971962616819E-3</v>
      </c>
      <c r="Q9301" s="4">
        <f t="shared" si="582"/>
        <v>9.3457943925233638E-3</v>
      </c>
      <c r="R9301" s="4">
        <f t="shared" si="583"/>
        <v>6.5420560747663545E-2</v>
      </c>
      <c r="S9301">
        <v>1</v>
      </c>
      <c r="T9301">
        <v>2</v>
      </c>
      <c r="U9301">
        <v>14</v>
      </c>
    </row>
    <row r="9302" spans="1:21" x14ac:dyDescent="0.3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f t="shared" si="580"/>
        <v>180</v>
      </c>
      <c r="P9302" s="4">
        <f t="shared" si="581"/>
        <v>1.1111111111111112E-2</v>
      </c>
      <c r="Q9302" s="4">
        <f t="shared" si="582"/>
        <v>5.5555555555555552E-2</v>
      </c>
      <c r="R9302" s="4">
        <f t="shared" si="583"/>
        <v>0.20555555555555555</v>
      </c>
      <c r="S9302">
        <v>2</v>
      </c>
      <c r="T9302">
        <v>10</v>
      </c>
      <c r="U9302">
        <v>37</v>
      </c>
    </row>
    <row r="9303" spans="1:21" x14ac:dyDescent="0.3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f t="shared" si="580"/>
        <v>180</v>
      </c>
      <c r="P9303" s="4">
        <f t="shared" si="581"/>
        <v>5.5555555555555558E-3</v>
      </c>
      <c r="Q9303" s="4">
        <f t="shared" si="582"/>
        <v>6.6666666666666666E-2</v>
      </c>
      <c r="R9303" s="4">
        <f t="shared" si="583"/>
        <v>0.24444444444444444</v>
      </c>
      <c r="S9303">
        <v>1</v>
      </c>
      <c r="T9303">
        <v>12</v>
      </c>
      <c r="U9303">
        <v>44</v>
      </c>
    </row>
    <row r="9304" spans="1:21" x14ac:dyDescent="0.3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f t="shared" si="580"/>
        <v>214</v>
      </c>
      <c r="P9304" s="4">
        <f t="shared" si="581"/>
        <v>0</v>
      </c>
      <c r="Q9304" s="4">
        <f t="shared" si="582"/>
        <v>5.1401869158878503E-2</v>
      </c>
      <c r="R9304" s="4">
        <f t="shared" si="583"/>
        <v>0.1822429906542056</v>
      </c>
      <c r="S9304">
        <v>0</v>
      </c>
      <c r="T9304">
        <v>11</v>
      </c>
      <c r="U9304">
        <v>39</v>
      </c>
    </row>
    <row r="9305" spans="1:21" x14ac:dyDescent="0.3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f t="shared" si="580"/>
        <v>180</v>
      </c>
      <c r="P9305" s="4">
        <f t="shared" si="581"/>
        <v>0</v>
      </c>
      <c r="Q9305" s="4">
        <f t="shared" si="582"/>
        <v>0</v>
      </c>
      <c r="R9305" s="4">
        <f t="shared" si="583"/>
        <v>1.6666666666666666E-2</v>
      </c>
      <c r="S9305">
        <v>0</v>
      </c>
      <c r="T9305">
        <v>0</v>
      </c>
      <c r="U9305">
        <v>3</v>
      </c>
    </row>
    <row r="9306" spans="1:21" x14ac:dyDescent="0.3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f t="shared" si="580"/>
        <v>180</v>
      </c>
      <c r="P9306" s="4">
        <f t="shared" si="581"/>
        <v>1.6666666666666666E-2</v>
      </c>
      <c r="Q9306" s="4">
        <f t="shared" si="582"/>
        <v>7.2222222222222215E-2</v>
      </c>
      <c r="R9306" s="4">
        <f t="shared" si="583"/>
        <v>0.25555555555555554</v>
      </c>
      <c r="S9306">
        <v>3</v>
      </c>
      <c r="T9306">
        <v>13</v>
      </c>
      <c r="U9306">
        <v>46</v>
      </c>
    </row>
    <row r="9307" spans="1:21" x14ac:dyDescent="0.3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f t="shared" si="580"/>
        <v>214</v>
      </c>
      <c r="P9307" s="4">
        <f t="shared" si="581"/>
        <v>1.8691588785046728E-2</v>
      </c>
      <c r="Q9307" s="4">
        <f t="shared" si="582"/>
        <v>6.0747663551401869E-2</v>
      </c>
      <c r="R9307" s="4">
        <f t="shared" si="583"/>
        <v>0.2102803738317757</v>
      </c>
      <c r="S9307">
        <v>4</v>
      </c>
      <c r="T9307">
        <v>13</v>
      </c>
      <c r="U9307">
        <v>45</v>
      </c>
    </row>
    <row r="9308" spans="1:21" x14ac:dyDescent="0.3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f t="shared" si="580"/>
        <v>180</v>
      </c>
      <c r="P9308" s="4">
        <f t="shared" si="581"/>
        <v>5.5555555555555558E-3</v>
      </c>
      <c r="Q9308" s="4">
        <f t="shared" si="582"/>
        <v>6.6666666666666666E-2</v>
      </c>
      <c r="R9308" s="4">
        <f t="shared" si="583"/>
        <v>0.2388888888888889</v>
      </c>
      <c r="S9308">
        <v>1</v>
      </c>
      <c r="T9308">
        <v>12</v>
      </c>
      <c r="U9308">
        <v>43</v>
      </c>
    </row>
    <row r="9309" spans="1:21" x14ac:dyDescent="0.3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f t="shared" si="580"/>
        <v>180</v>
      </c>
      <c r="P9309" s="4">
        <f t="shared" si="581"/>
        <v>1.1111111111111112E-2</v>
      </c>
      <c r="Q9309" s="4">
        <f t="shared" si="582"/>
        <v>5.5555555555555552E-2</v>
      </c>
      <c r="R9309" s="4">
        <f t="shared" si="583"/>
        <v>0.2</v>
      </c>
      <c r="S9309">
        <v>2</v>
      </c>
      <c r="T9309">
        <v>10</v>
      </c>
      <c r="U9309">
        <v>36</v>
      </c>
    </row>
    <row r="9310" spans="1:21" x14ac:dyDescent="0.3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f t="shared" si="580"/>
        <v>235</v>
      </c>
      <c r="P9310" s="4">
        <f t="shared" si="581"/>
        <v>0</v>
      </c>
      <c r="Q9310" s="4">
        <f t="shared" si="582"/>
        <v>3.8297872340425532E-2</v>
      </c>
      <c r="R9310" s="4">
        <f t="shared" si="583"/>
        <v>0.14468085106382977</v>
      </c>
      <c r="S9310">
        <v>0</v>
      </c>
      <c r="T9310">
        <v>9</v>
      </c>
      <c r="U9310">
        <v>34</v>
      </c>
    </row>
    <row r="9311" spans="1:21" x14ac:dyDescent="0.3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f t="shared" si="580"/>
        <v>336</v>
      </c>
      <c r="P9311" s="4">
        <f t="shared" si="581"/>
        <v>0</v>
      </c>
      <c r="Q9311" s="4">
        <f t="shared" si="582"/>
        <v>3.8690476190476192E-2</v>
      </c>
      <c r="R9311" s="4">
        <f t="shared" si="583"/>
        <v>0.13690476190476192</v>
      </c>
      <c r="S9311">
        <v>0</v>
      </c>
      <c r="T9311">
        <v>13</v>
      </c>
      <c r="U9311">
        <v>46</v>
      </c>
    </row>
    <row r="9312" spans="1:21" x14ac:dyDescent="0.3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f t="shared" si="580"/>
        <v>256</v>
      </c>
      <c r="P9312" s="4">
        <f t="shared" si="581"/>
        <v>1.171875E-2</v>
      </c>
      <c r="Q9312" s="4">
        <f t="shared" si="582"/>
        <v>7.03125E-2</v>
      </c>
      <c r="R9312" s="4">
        <f t="shared" si="583"/>
        <v>0.234375</v>
      </c>
      <c r="S9312">
        <v>3</v>
      </c>
      <c r="T9312">
        <v>18</v>
      </c>
      <c r="U9312">
        <v>60</v>
      </c>
    </row>
    <row r="9313" spans="1:21" x14ac:dyDescent="0.3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f t="shared" si="580"/>
        <v>235</v>
      </c>
      <c r="P9313" s="4">
        <f t="shared" si="581"/>
        <v>0</v>
      </c>
      <c r="Q9313" s="4">
        <f t="shared" si="582"/>
        <v>1.276595744680851E-2</v>
      </c>
      <c r="R9313" s="4">
        <f t="shared" si="583"/>
        <v>6.3829787234042548E-2</v>
      </c>
      <c r="S9313">
        <v>0</v>
      </c>
      <c r="T9313">
        <v>3</v>
      </c>
      <c r="U9313">
        <v>15</v>
      </c>
    </row>
    <row r="9314" spans="1:21" x14ac:dyDescent="0.3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f t="shared" si="580"/>
        <v>180</v>
      </c>
      <c r="P9314" s="4">
        <f t="shared" si="581"/>
        <v>0</v>
      </c>
      <c r="Q9314" s="4">
        <f t="shared" si="582"/>
        <v>7.7777777777777779E-2</v>
      </c>
      <c r="R9314" s="4">
        <f t="shared" si="583"/>
        <v>0.26111111111111113</v>
      </c>
      <c r="S9314">
        <v>0</v>
      </c>
      <c r="T9314">
        <v>14</v>
      </c>
      <c r="U9314">
        <v>47</v>
      </c>
    </row>
    <row r="9315" spans="1:21" x14ac:dyDescent="0.3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f t="shared" si="580"/>
        <v>180</v>
      </c>
      <c r="P9315" s="4">
        <f t="shared" si="581"/>
        <v>0</v>
      </c>
      <c r="Q9315" s="4">
        <f t="shared" si="582"/>
        <v>3.888888888888889E-2</v>
      </c>
      <c r="R9315" s="4">
        <f t="shared" si="583"/>
        <v>0.16111111111111112</v>
      </c>
      <c r="S9315">
        <v>0</v>
      </c>
      <c r="T9315">
        <v>7</v>
      </c>
      <c r="U9315">
        <v>29</v>
      </c>
    </row>
    <row r="9316" spans="1:21" x14ac:dyDescent="0.3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f t="shared" si="580"/>
        <v>332</v>
      </c>
      <c r="P9316" s="4">
        <f t="shared" si="581"/>
        <v>0</v>
      </c>
      <c r="Q9316" s="4">
        <f t="shared" si="582"/>
        <v>2.1084337349397589E-2</v>
      </c>
      <c r="R9316" s="4">
        <f t="shared" si="583"/>
        <v>8.4337349397590355E-2</v>
      </c>
      <c r="S9316">
        <v>0</v>
      </c>
      <c r="T9316">
        <v>7</v>
      </c>
      <c r="U9316">
        <v>28</v>
      </c>
    </row>
    <row r="9317" spans="1:21" x14ac:dyDescent="0.3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f t="shared" si="580"/>
        <v>332</v>
      </c>
      <c r="P9317" s="4">
        <f t="shared" si="581"/>
        <v>0</v>
      </c>
      <c r="Q9317" s="4">
        <f t="shared" si="582"/>
        <v>0</v>
      </c>
      <c r="R9317" s="4">
        <f t="shared" si="583"/>
        <v>1.8072289156626505E-2</v>
      </c>
      <c r="S9317">
        <v>0</v>
      </c>
      <c r="T9317">
        <v>0</v>
      </c>
      <c r="U9317">
        <v>6</v>
      </c>
    </row>
    <row r="9318" spans="1:21" x14ac:dyDescent="0.3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f t="shared" si="580"/>
        <v>235</v>
      </c>
      <c r="P9318" s="4">
        <f t="shared" si="581"/>
        <v>0</v>
      </c>
      <c r="Q9318" s="4">
        <f t="shared" si="582"/>
        <v>2.553191489361702E-2</v>
      </c>
      <c r="R9318" s="4">
        <f t="shared" si="583"/>
        <v>0.11063829787234042</v>
      </c>
      <c r="S9318">
        <v>0</v>
      </c>
      <c r="T9318">
        <v>6</v>
      </c>
      <c r="U9318">
        <v>26</v>
      </c>
    </row>
    <row r="9319" spans="1:21" x14ac:dyDescent="0.3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f t="shared" si="580"/>
        <v>235</v>
      </c>
      <c r="P9319" s="4">
        <f t="shared" si="581"/>
        <v>8.5106382978723406E-3</v>
      </c>
      <c r="Q9319" s="4">
        <f t="shared" si="582"/>
        <v>8.5106382978723406E-3</v>
      </c>
      <c r="R9319" s="4">
        <f t="shared" si="583"/>
        <v>6.3829787234042548E-2</v>
      </c>
      <c r="S9319">
        <v>2</v>
      </c>
      <c r="T9319">
        <v>2</v>
      </c>
      <c r="U9319">
        <v>15</v>
      </c>
    </row>
    <row r="9320" spans="1:21" x14ac:dyDescent="0.3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f t="shared" si="580"/>
        <v>180</v>
      </c>
      <c r="P9320" s="4">
        <f t="shared" si="581"/>
        <v>1.1111111111111112E-2</v>
      </c>
      <c r="Q9320" s="4">
        <f t="shared" si="582"/>
        <v>2.7777777777777776E-2</v>
      </c>
      <c r="R9320" s="4">
        <f t="shared" si="583"/>
        <v>0.12777777777777777</v>
      </c>
      <c r="S9320">
        <v>2</v>
      </c>
      <c r="T9320">
        <v>5</v>
      </c>
      <c r="U9320">
        <v>23</v>
      </c>
    </row>
    <row r="9321" spans="1:21" x14ac:dyDescent="0.3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f t="shared" si="580"/>
        <v>180</v>
      </c>
      <c r="P9321" s="4">
        <f t="shared" si="581"/>
        <v>0</v>
      </c>
      <c r="Q9321" s="4">
        <f t="shared" si="582"/>
        <v>1.1111111111111112E-2</v>
      </c>
      <c r="R9321" s="4">
        <f t="shared" si="583"/>
        <v>7.2222222222222215E-2</v>
      </c>
      <c r="S9321">
        <v>0</v>
      </c>
      <c r="T9321">
        <v>2</v>
      </c>
      <c r="U9321">
        <v>13</v>
      </c>
    </row>
    <row r="9322" spans="1:21" x14ac:dyDescent="0.3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f t="shared" si="580"/>
        <v>180</v>
      </c>
      <c r="P9322" s="4">
        <f t="shared" si="581"/>
        <v>0</v>
      </c>
      <c r="Q9322" s="4">
        <f t="shared" si="582"/>
        <v>2.7777777777777776E-2</v>
      </c>
      <c r="R9322" s="4">
        <f t="shared" si="583"/>
        <v>0.12777777777777777</v>
      </c>
      <c r="S9322">
        <v>0</v>
      </c>
      <c r="T9322">
        <v>5</v>
      </c>
      <c r="U9322">
        <v>23</v>
      </c>
    </row>
    <row r="9323" spans="1:21" x14ac:dyDescent="0.3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f t="shared" si="580"/>
        <v>180</v>
      </c>
      <c r="P9323" s="4">
        <f t="shared" si="581"/>
        <v>5.5555555555555558E-3</v>
      </c>
      <c r="Q9323" s="4">
        <f t="shared" si="582"/>
        <v>3.3333333333333333E-2</v>
      </c>
      <c r="R9323" s="4">
        <f t="shared" si="583"/>
        <v>0.13333333333333333</v>
      </c>
      <c r="S9323">
        <v>1</v>
      </c>
      <c r="T9323">
        <v>6</v>
      </c>
      <c r="U9323">
        <v>24</v>
      </c>
    </row>
    <row r="9324" spans="1:21" x14ac:dyDescent="0.3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f t="shared" si="580"/>
        <v>235</v>
      </c>
      <c r="P9324" s="4">
        <f t="shared" si="581"/>
        <v>4.2553191489361703E-3</v>
      </c>
      <c r="Q9324" s="4">
        <f t="shared" si="582"/>
        <v>3.4042553191489362E-2</v>
      </c>
      <c r="R9324" s="4">
        <f t="shared" si="583"/>
        <v>0.13617021276595745</v>
      </c>
      <c r="S9324">
        <v>1</v>
      </c>
      <c r="T9324">
        <v>8</v>
      </c>
      <c r="U9324">
        <v>32</v>
      </c>
    </row>
    <row r="9325" spans="1:21" x14ac:dyDescent="0.3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f t="shared" si="580"/>
        <v>180</v>
      </c>
      <c r="P9325" s="4">
        <f t="shared" si="581"/>
        <v>0</v>
      </c>
      <c r="Q9325" s="4">
        <f t="shared" si="582"/>
        <v>0</v>
      </c>
      <c r="R9325" s="4">
        <f t="shared" si="583"/>
        <v>2.7777777777777776E-2</v>
      </c>
      <c r="S9325">
        <v>0</v>
      </c>
      <c r="T9325">
        <v>0</v>
      </c>
      <c r="U9325">
        <v>5</v>
      </c>
    </row>
    <row r="9326" spans="1:21" x14ac:dyDescent="0.3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f t="shared" si="580"/>
        <v>180</v>
      </c>
      <c r="P9326" s="4">
        <f t="shared" si="581"/>
        <v>0</v>
      </c>
      <c r="Q9326" s="4">
        <f t="shared" si="582"/>
        <v>0</v>
      </c>
      <c r="R9326" s="4">
        <f t="shared" si="583"/>
        <v>4.4444444444444446E-2</v>
      </c>
      <c r="S9326">
        <v>0</v>
      </c>
      <c r="T9326">
        <v>0</v>
      </c>
      <c r="U9326">
        <v>8</v>
      </c>
    </row>
    <row r="9327" spans="1:21" x14ac:dyDescent="0.3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f t="shared" si="580"/>
        <v>235</v>
      </c>
      <c r="P9327" s="4">
        <f t="shared" si="581"/>
        <v>0</v>
      </c>
      <c r="Q9327" s="4">
        <f t="shared" si="582"/>
        <v>4.2553191489361701E-2</v>
      </c>
      <c r="R9327" s="4">
        <f t="shared" si="583"/>
        <v>0.15319148936170213</v>
      </c>
      <c r="S9327">
        <v>0</v>
      </c>
      <c r="T9327">
        <v>10</v>
      </c>
      <c r="U9327">
        <v>36</v>
      </c>
    </row>
    <row r="9328" spans="1:21" x14ac:dyDescent="0.3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f t="shared" si="580"/>
        <v>180</v>
      </c>
      <c r="P9328" s="4">
        <f t="shared" si="581"/>
        <v>0</v>
      </c>
      <c r="Q9328" s="4">
        <f t="shared" si="582"/>
        <v>1.6666666666666666E-2</v>
      </c>
      <c r="R9328" s="4">
        <f t="shared" si="583"/>
        <v>0.1</v>
      </c>
      <c r="S9328">
        <v>0</v>
      </c>
      <c r="T9328">
        <v>3</v>
      </c>
      <c r="U9328">
        <v>18</v>
      </c>
    </row>
    <row r="9329" spans="1:21" x14ac:dyDescent="0.3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f t="shared" si="580"/>
        <v>180</v>
      </c>
      <c r="P9329" s="4">
        <f t="shared" si="581"/>
        <v>0</v>
      </c>
      <c r="Q9329" s="4">
        <f t="shared" si="582"/>
        <v>7.7777777777777779E-2</v>
      </c>
      <c r="R9329" s="4">
        <f t="shared" si="583"/>
        <v>0.26111111111111113</v>
      </c>
      <c r="S9329">
        <v>0</v>
      </c>
      <c r="T9329">
        <v>14</v>
      </c>
      <c r="U9329">
        <v>47</v>
      </c>
    </row>
    <row r="9330" spans="1:21" x14ac:dyDescent="0.3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f t="shared" si="580"/>
        <v>180</v>
      </c>
      <c r="P9330" s="4">
        <f t="shared" si="581"/>
        <v>5.5555555555555558E-3</v>
      </c>
      <c r="Q9330" s="4">
        <f t="shared" si="582"/>
        <v>0.05</v>
      </c>
      <c r="R9330" s="4">
        <f t="shared" si="583"/>
        <v>0.18888888888888888</v>
      </c>
      <c r="S9330">
        <v>1</v>
      </c>
      <c r="T9330">
        <v>9</v>
      </c>
      <c r="U9330">
        <v>34</v>
      </c>
    </row>
    <row r="9331" spans="1:21" x14ac:dyDescent="0.3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f t="shared" si="580"/>
        <v>180</v>
      </c>
      <c r="P9331" s="4">
        <f t="shared" si="581"/>
        <v>5.5555555555555558E-3</v>
      </c>
      <c r="Q9331" s="4">
        <f t="shared" si="582"/>
        <v>6.1111111111111109E-2</v>
      </c>
      <c r="R9331" s="4">
        <f t="shared" si="583"/>
        <v>0.22222222222222221</v>
      </c>
      <c r="S9331">
        <v>1</v>
      </c>
      <c r="T9331">
        <v>11</v>
      </c>
      <c r="U9331">
        <v>40</v>
      </c>
    </row>
    <row r="9332" spans="1:21" x14ac:dyDescent="0.3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f t="shared" si="580"/>
        <v>235</v>
      </c>
      <c r="P9332" s="4">
        <f t="shared" si="581"/>
        <v>4.2553191489361703E-3</v>
      </c>
      <c r="Q9332" s="4">
        <f t="shared" si="582"/>
        <v>6.3829787234042548E-2</v>
      </c>
      <c r="R9332" s="4">
        <f t="shared" si="583"/>
        <v>0.22127659574468084</v>
      </c>
      <c r="S9332">
        <v>1</v>
      </c>
      <c r="T9332">
        <v>15</v>
      </c>
      <c r="U9332">
        <v>52</v>
      </c>
    </row>
    <row r="9333" spans="1:21" x14ac:dyDescent="0.3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f t="shared" si="580"/>
        <v>180</v>
      </c>
      <c r="P9333" s="4">
        <f t="shared" si="581"/>
        <v>0</v>
      </c>
      <c r="Q9333" s="4">
        <f t="shared" si="582"/>
        <v>3.3333333333333333E-2</v>
      </c>
      <c r="R9333" s="4">
        <f t="shared" si="583"/>
        <v>0.1388888888888889</v>
      </c>
      <c r="S9333">
        <v>0</v>
      </c>
      <c r="T9333">
        <v>6</v>
      </c>
      <c r="U9333">
        <v>25</v>
      </c>
    </row>
    <row r="9334" spans="1:21" x14ac:dyDescent="0.3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f t="shared" si="580"/>
        <v>180</v>
      </c>
      <c r="P9334" s="4">
        <f t="shared" si="581"/>
        <v>5.5555555555555558E-3</v>
      </c>
      <c r="Q9334" s="4">
        <f t="shared" si="582"/>
        <v>2.7777777777777776E-2</v>
      </c>
      <c r="R9334" s="4">
        <f t="shared" si="583"/>
        <v>0.11666666666666667</v>
      </c>
      <c r="S9334">
        <v>1</v>
      </c>
      <c r="T9334">
        <v>5</v>
      </c>
      <c r="U9334">
        <v>21</v>
      </c>
    </row>
    <row r="9335" spans="1:21" x14ac:dyDescent="0.3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f t="shared" si="580"/>
        <v>180</v>
      </c>
      <c r="P9335" s="4">
        <f t="shared" si="581"/>
        <v>0</v>
      </c>
      <c r="Q9335" s="4">
        <f t="shared" si="582"/>
        <v>7.2222222222222215E-2</v>
      </c>
      <c r="R9335" s="4">
        <f t="shared" si="583"/>
        <v>0.24444444444444444</v>
      </c>
      <c r="S9335">
        <v>0</v>
      </c>
      <c r="T9335">
        <v>13</v>
      </c>
      <c r="U9335">
        <v>44</v>
      </c>
    </row>
    <row r="9336" spans="1:21" x14ac:dyDescent="0.3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f t="shared" si="580"/>
        <v>180</v>
      </c>
      <c r="P9336" s="4">
        <f t="shared" si="581"/>
        <v>0</v>
      </c>
      <c r="Q9336" s="4">
        <f t="shared" si="582"/>
        <v>6.1111111111111109E-2</v>
      </c>
      <c r="R9336" s="4">
        <f t="shared" si="583"/>
        <v>0.21111111111111111</v>
      </c>
      <c r="S9336">
        <v>0</v>
      </c>
      <c r="T9336">
        <v>11</v>
      </c>
      <c r="U9336">
        <v>38</v>
      </c>
    </row>
    <row r="9337" spans="1:21" x14ac:dyDescent="0.3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f t="shared" si="580"/>
        <v>235</v>
      </c>
      <c r="P9337" s="4">
        <f t="shared" si="581"/>
        <v>4.2553191489361703E-3</v>
      </c>
      <c r="Q9337" s="4">
        <f t="shared" si="582"/>
        <v>2.9787234042553193E-2</v>
      </c>
      <c r="R9337" s="4">
        <f t="shared" si="583"/>
        <v>0.1148936170212766</v>
      </c>
      <c r="S9337">
        <v>1</v>
      </c>
      <c r="T9337">
        <v>7</v>
      </c>
      <c r="U9337">
        <v>27</v>
      </c>
    </row>
    <row r="9338" spans="1:21" x14ac:dyDescent="0.3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f t="shared" si="580"/>
        <v>331</v>
      </c>
      <c r="P9338" s="4">
        <f t="shared" si="581"/>
        <v>0</v>
      </c>
      <c r="Q9338" s="4">
        <f t="shared" si="582"/>
        <v>4.5317220543806644E-2</v>
      </c>
      <c r="R9338" s="4">
        <f t="shared" si="583"/>
        <v>0.15709969788519637</v>
      </c>
      <c r="S9338">
        <v>0</v>
      </c>
      <c r="T9338">
        <v>15</v>
      </c>
      <c r="U9338">
        <v>52</v>
      </c>
    </row>
    <row r="9339" spans="1:21" x14ac:dyDescent="0.3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f t="shared" si="580"/>
        <v>180</v>
      </c>
      <c r="P9339" s="4">
        <f t="shared" si="581"/>
        <v>0</v>
      </c>
      <c r="Q9339" s="4">
        <f t="shared" si="582"/>
        <v>3.888888888888889E-2</v>
      </c>
      <c r="R9339" s="4">
        <f t="shared" si="583"/>
        <v>0.15</v>
      </c>
      <c r="S9339">
        <v>0</v>
      </c>
      <c r="T9339">
        <v>7</v>
      </c>
      <c r="U9339">
        <v>27</v>
      </c>
    </row>
    <row r="9340" spans="1:21" x14ac:dyDescent="0.3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f t="shared" si="580"/>
        <v>180</v>
      </c>
      <c r="P9340" s="4">
        <f t="shared" si="581"/>
        <v>5.5555555555555558E-3</v>
      </c>
      <c r="Q9340" s="4">
        <f t="shared" si="582"/>
        <v>4.4444444444444446E-2</v>
      </c>
      <c r="R9340" s="4">
        <f t="shared" si="583"/>
        <v>0.17222222222222222</v>
      </c>
      <c r="S9340">
        <v>1</v>
      </c>
      <c r="T9340">
        <v>8</v>
      </c>
      <c r="U9340">
        <v>31</v>
      </c>
    </row>
    <row r="9341" spans="1:21" x14ac:dyDescent="0.3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f t="shared" si="580"/>
        <v>180</v>
      </c>
      <c r="P9341" s="4">
        <f t="shared" si="581"/>
        <v>1.1111111111111112E-2</v>
      </c>
      <c r="Q9341" s="4">
        <f t="shared" si="582"/>
        <v>4.4444444444444446E-2</v>
      </c>
      <c r="R9341" s="4">
        <f t="shared" si="583"/>
        <v>0.17222222222222222</v>
      </c>
      <c r="S9341">
        <v>2</v>
      </c>
      <c r="T9341">
        <v>8</v>
      </c>
      <c r="U9341">
        <v>31</v>
      </c>
    </row>
    <row r="9342" spans="1:21" x14ac:dyDescent="0.3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f t="shared" si="580"/>
        <v>272</v>
      </c>
      <c r="P9342" s="4">
        <f t="shared" si="581"/>
        <v>0</v>
      </c>
      <c r="Q9342" s="4">
        <f t="shared" si="582"/>
        <v>1.1029411764705883E-2</v>
      </c>
      <c r="R9342" s="4">
        <f t="shared" si="583"/>
        <v>5.8823529411764705E-2</v>
      </c>
      <c r="S9342">
        <v>0</v>
      </c>
      <c r="T9342">
        <v>3</v>
      </c>
      <c r="U9342">
        <v>16</v>
      </c>
    </row>
    <row r="9343" spans="1:21" x14ac:dyDescent="0.3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f t="shared" si="580"/>
        <v>180</v>
      </c>
      <c r="P9343" s="4">
        <f t="shared" si="581"/>
        <v>5.5555555555555558E-3</v>
      </c>
      <c r="Q9343" s="4">
        <f t="shared" si="582"/>
        <v>4.4444444444444446E-2</v>
      </c>
      <c r="R9343" s="4">
        <f t="shared" si="583"/>
        <v>0.17777777777777778</v>
      </c>
      <c r="S9343">
        <v>1</v>
      </c>
      <c r="T9343">
        <v>8</v>
      </c>
      <c r="U9343">
        <v>32</v>
      </c>
    </row>
    <row r="9344" spans="1:21" x14ac:dyDescent="0.3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f t="shared" si="580"/>
        <v>180</v>
      </c>
      <c r="P9344" s="4">
        <f t="shared" si="581"/>
        <v>1.6666666666666666E-2</v>
      </c>
      <c r="Q9344" s="4">
        <f t="shared" si="582"/>
        <v>8.3333333333333329E-2</v>
      </c>
      <c r="R9344" s="4">
        <f t="shared" si="583"/>
        <v>0.28888888888888886</v>
      </c>
      <c r="S9344">
        <v>3</v>
      </c>
      <c r="T9344">
        <v>15</v>
      </c>
      <c r="U9344">
        <v>52</v>
      </c>
    </row>
    <row r="9345" spans="1:21" x14ac:dyDescent="0.3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f t="shared" si="580"/>
        <v>332</v>
      </c>
      <c r="P9345" s="4">
        <f t="shared" si="581"/>
        <v>3.0120481927710845E-3</v>
      </c>
      <c r="Q9345" s="4">
        <f t="shared" si="582"/>
        <v>3.0120481927710843E-2</v>
      </c>
      <c r="R9345" s="4">
        <f t="shared" si="583"/>
        <v>0.11144578313253012</v>
      </c>
      <c r="S9345">
        <v>1</v>
      </c>
      <c r="T9345">
        <v>10</v>
      </c>
      <c r="U9345">
        <v>37</v>
      </c>
    </row>
    <row r="9346" spans="1:21" x14ac:dyDescent="0.3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f t="shared" si="580"/>
        <v>180</v>
      </c>
      <c r="P9346" s="4">
        <f t="shared" si="581"/>
        <v>0</v>
      </c>
      <c r="Q9346" s="4">
        <f t="shared" si="582"/>
        <v>4.4444444444444446E-2</v>
      </c>
      <c r="R9346" s="4">
        <f t="shared" si="583"/>
        <v>0.17222222222222222</v>
      </c>
      <c r="S9346">
        <v>0</v>
      </c>
      <c r="T9346">
        <v>8</v>
      </c>
      <c r="U9346">
        <v>31</v>
      </c>
    </row>
    <row r="9347" spans="1:21" x14ac:dyDescent="0.3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f t="shared" ref="O9347:O9410" si="584">L9347+M9347+N9347</f>
        <v>180</v>
      </c>
      <c r="P9347" s="4">
        <f t="shared" ref="P9347:P9410" si="585">S9347/O9347</f>
        <v>0</v>
      </c>
      <c r="Q9347" s="4">
        <f t="shared" ref="Q9347:Q9410" si="586">T9347/O9347</f>
        <v>3.888888888888889E-2</v>
      </c>
      <c r="R9347" s="4">
        <f t="shared" ref="R9347:R9410" si="587">U9347/O9347</f>
        <v>0.15555555555555556</v>
      </c>
      <c r="S9347">
        <v>0</v>
      </c>
      <c r="T9347">
        <v>7</v>
      </c>
      <c r="U9347">
        <v>28</v>
      </c>
    </row>
    <row r="9348" spans="1:21" x14ac:dyDescent="0.3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f t="shared" si="584"/>
        <v>180</v>
      </c>
      <c r="P9348" s="4">
        <f t="shared" si="585"/>
        <v>0</v>
      </c>
      <c r="Q9348" s="4">
        <f t="shared" si="586"/>
        <v>5.5555555555555552E-2</v>
      </c>
      <c r="R9348" s="4">
        <f t="shared" si="587"/>
        <v>0.19444444444444445</v>
      </c>
      <c r="S9348">
        <v>0</v>
      </c>
      <c r="T9348">
        <v>10</v>
      </c>
      <c r="U9348">
        <v>35</v>
      </c>
    </row>
    <row r="9349" spans="1:21" x14ac:dyDescent="0.3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f t="shared" si="584"/>
        <v>180</v>
      </c>
      <c r="P9349" s="4">
        <f t="shared" si="585"/>
        <v>0</v>
      </c>
      <c r="Q9349" s="4">
        <f t="shared" si="586"/>
        <v>6.6666666666666666E-2</v>
      </c>
      <c r="R9349" s="4">
        <f t="shared" si="587"/>
        <v>0.23333333333333334</v>
      </c>
      <c r="S9349">
        <v>0</v>
      </c>
      <c r="T9349">
        <v>12</v>
      </c>
      <c r="U9349">
        <v>42</v>
      </c>
    </row>
    <row r="9350" spans="1:21" x14ac:dyDescent="0.3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f t="shared" si="584"/>
        <v>204</v>
      </c>
      <c r="P9350" s="4">
        <f t="shared" si="585"/>
        <v>4.9019607843137254E-3</v>
      </c>
      <c r="Q9350" s="4">
        <f t="shared" si="586"/>
        <v>5.3921568627450983E-2</v>
      </c>
      <c r="R9350" s="4">
        <f t="shared" si="587"/>
        <v>0.19607843137254902</v>
      </c>
      <c r="S9350">
        <v>1</v>
      </c>
      <c r="T9350">
        <v>11</v>
      </c>
      <c r="U9350">
        <v>40</v>
      </c>
    </row>
    <row r="9351" spans="1:21" x14ac:dyDescent="0.3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f t="shared" si="584"/>
        <v>180</v>
      </c>
      <c r="P9351" s="4">
        <f t="shared" si="585"/>
        <v>0</v>
      </c>
      <c r="Q9351" s="4">
        <f t="shared" si="586"/>
        <v>3.3333333333333333E-2</v>
      </c>
      <c r="R9351" s="4">
        <f t="shared" si="587"/>
        <v>0.1388888888888889</v>
      </c>
      <c r="S9351">
        <v>0</v>
      </c>
      <c r="T9351">
        <v>6</v>
      </c>
      <c r="U9351">
        <v>25</v>
      </c>
    </row>
    <row r="9352" spans="1:21" x14ac:dyDescent="0.3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f t="shared" si="584"/>
        <v>180</v>
      </c>
      <c r="P9352" s="4">
        <f t="shared" si="585"/>
        <v>1.6666666666666666E-2</v>
      </c>
      <c r="Q9352" s="4">
        <f t="shared" si="586"/>
        <v>5.5555555555555552E-2</v>
      </c>
      <c r="R9352" s="4">
        <f t="shared" si="587"/>
        <v>0.19444444444444445</v>
      </c>
      <c r="S9352">
        <v>3</v>
      </c>
      <c r="T9352">
        <v>10</v>
      </c>
      <c r="U9352">
        <v>35</v>
      </c>
    </row>
    <row r="9353" spans="1:21" x14ac:dyDescent="0.3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f t="shared" si="584"/>
        <v>180</v>
      </c>
      <c r="P9353" s="4">
        <f t="shared" si="585"/>
        <v>0</v>
      </c>
      <c r="Q9353" s="4">
        <f t="shared" si="586"/>
        <v>5.5555555555555552E-2</v>
      </c>
      <c r="R9353" s="4">
        <f t="shared" si="587"/>
        <v>0.21111111111111111</v>
      </c>
      <c r="S9353">
        <v>0</v>
      </c>
      <c r="T9353">
        <v>10</v>
      </c>
      <c r="U9353">
        <v>38</v>
      </c>
    </row>
    <row r="9354" spans="1:21" x14ac:dyDescent="0.3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f t="shared" si="584"/>
        <v>216</v>
      </c>
      <c r="P9354" s="4">
        <f t="shared" si="585"/>
        <v>4.6296296296296294E-3</v>
      </c>
      <c r="Q9354" s="4">
        <f t="shared" si="586"/>
        <v>9.2592592592592587E-3</v>
      </c>
      <c r="R9354" s="4">
        <f t="shared" si="587"/>
        <v>6.9444444444444448E-2</v>
      </c>
      <c r="S9354">
        <v>1</v>
      </c>
      <c r="T9354">
        <v>2</v>
      </c>
      <c r="U9354">
        <v>15</v>
      </c>
    </row>
    <row r="9355" spans="1:21" x14ac:dyDescent="0.3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f t="shared" si="584"/>
        <v>180</v>
      </c>
      <c r="P9355" s="4">
        <f t="shared" si="585"/>
        <v>0</v>
      </c>
      <c r="Q9355" s="4">
        <f t="shared" si="586"/>
        <v>0.05</v>
      </c>
      <c r="R9355" s="4">
        <f t="shared" si="587"/>
        <v>0.18333333333333332</v>
      </c>
      <c r="S9355">
        <v>0</v>
      </c>
      <c r="T9355">
        <v>9</v>
      </c>
      <c r="U9355">
        <v>33</v>
      </c>
    </row>
    <row r="9356" spans="1:21" x14ac:dyDescent="0.3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f t="shared" si="584"/>
        <v>180</v>
      </c>
      <c r="P9356" s="4">
        <f t="shared" si="585"/>
        <v>0</v>
      </c>
      <c r="Q9356" s="4">
        <f t="shared" si="586"/>
        <v>0</v>
      </c>
      <c r="R9356" s="4">
        <f t="shared" si="587"/>
        <v>0</v>
      </c>
      <c r="S9356">
        <v>0</v>
      </c>
      <c r="T9356">
        <v>0</v>
      </c>
      <c r="U9356">
        <v>0</v>
      </c>
    </row>
    <row r="9357" spans="1:21" x14ac:dyDescent="0.3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f t="shared" si="584"/>
        <v>180</v>
      </c>
      <c r="P9357" s="4">
        <f t="shared" si="585"/>
        <v>5.5555555555555558E-3</v>
      </c>
      <c r="Q9357" s="4">
        <f t="shared" si="586"/>
        <v>5.5555555555555552E-2</v>
      </c>
      <c r="R9357" s="4">
        <f t="shared" si="587"/>
        <v>0.21111111111111111</v>
      </c>
      <c r="S9357">
        <v>1</v>
      </c>
      <c r="T9357">
        <v>10</v>
      </c>
      <c r="U9357">
        <v>38</v>
      </c>
    </row>
    <row r="9358" spans="1:21" x14ac:dyDescent="0.3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f t="shared" si="584"/>
        <v>204</v>
      </c>
      <c r="P9358" s="4">
        <f t="shared" si="585"/>
        <v>0</v>
      </c>
      <c r="Q9358" s="4">
        <f t="shared" si="586"/>
        <v>5.3921568627450983E-2</v>
      </c>
      <c r="R9358" s="4">
        <f t="shared" si="587"/>
        <v>0.20098039215686275</v>
      </c>
      <c r="S9358">
        <v>0</v>
      </c>
      <c r="T9358">
        <v>11</v>
      </c>
      <c r="U9358">
        <v>41</v>
      </c>
    </row>
    <row r="9359" spans="1:21" x14ac:dyDescent="0.3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f t="shared" si="584"/>
        <v>235</v>
      </c>
      <c r="P9359" s="4">
        <f t="shared" si="585"/>
        <v>0</v>
      </c>
      <c r="Q9359" s="4">
        <f t="shared" si="586"/>
        <v>5.106382978723404E-2</v>
      </c>
      <c r="R9359" s="4">
        <f t="shared" si="587"/>
        <v>0.17872340425531916</v>
      </c>
      <c r="S9359">
        <v>0</v>
      </c>
      <c r="T9359">
        <v>12</v>
      </c>
      <c r="U9359">
        <v>42</v>
      </c>
    </row>
    <row r="9360" spans="1:21" x14ac:dyDescent="0.3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f t="shared" si="584"/>
        <v>180</v>
      </c>
      <c r="P9360" s="4">
        <f t="shared" si="585"/>
        <v>0</v>
      </c>
      <c r="Q9360" s="4">
        <f t="shared" si="586"/>
        <v>3.3333333333333333E-2</v>
      </c>
      <c r="R9360" s="4">
        <f t="shared" si="587"/>
        <v>0.13333333333333333</v>
      </c>
      <c r="S9360">
        <v>0</v>
      </c>
      <c r="T9360">
        <v>6</v>
      </c>
      <c r="U9360">
        <v>24</v>
      </c>
    </row>
    <row r="9361" spans="1:21" x14ac:dyDescent="0.3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f t="shared" si="584"/>
        <v>180</v>
      </c>
      <c r="P9361" s="4">
        <f t="shared" si="585"/>
        <v>0</v>
      </c>
      <c r="Q9361" s="4">
        <f t="shared" si="586"/>
        <v>0.05</v>
      </c>
      <c r="R9361" s="4">
        <f t="shared" si="587"/>
        <v>0.19444444444444445</v>
      </c>
      <c r="S9361">
        <v>0</v>
      </c>
      <c r="T9361">
        <v>9</v>
      </c>
      <c r="U9361">
        <v>35</v>
      </c>
    </row>
    <row r="9362" spans="1:21" x14ac:dyDescent="0.3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f t="shared" si="584"/>
        <v>332</v>
      </c>
      <c r="P9362" s="4">
        <f t="shared" si="585"/>
        <v>3.0120481927710845E-3</v>
      </c>
      <c r="Q9362" s="4">
        <f t="shared" si="586"/>
        <v>4.8192771084337352E-2</v>
      </c>
      <c r="R9362" s="4">
        <f t="shared" si="587"/>
        <v>0.15963855421686746</v>
      </c>
      <c r="S9362">
        <v>1</v>
      </c>
      <c r="T9362">
        <v>16</v>
      </c>
      <c r="U9362">
        <v>53</v>
      </c>
    </row>
    <row r="9363" spans="1:21" x14ac:dyDescent="0.3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f t="shared" si="584"/>
        <v>204</v>
      </c>
      <c r="P9363" s="4">
        <f t="shared" si="585"/>
        <v>1.4705882352941176E-2</v>
      </c>
      <c r="Q9363" s="4">
        <f t="shared" si="586"/>
        <v>7.8431372549019607E-2</v>
      </c>
      <c r="R9363" s="4">
        <f t="shared" si="587"/>
        <v>0.25490196078431371</v>
      </c>
      <c r="S9363">
        <v>3</v>
      </c>
      <c r="T9363">
        <v>16</v>
      </c>
      <c r="U9363">
        <v>52</v>
      </c>
    </row>
    <row r="9364" spans="1:21" x14ac:dyDescent="0.3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f t="shared" si="584"/>
        <v>180</v>
      </c>
      <c r="P9364" s="4">
        <f t="shared" si="585"/>
        <v>0</v>
      </c>
      <c r="Q9364" s="4">
        <f t="shared" si="586"/>
        <v>4.4444444444444446E-2</v>
      </c>
      <c r="R9364" s="4">
        <f t="shared" si="587"/>
        <v>0.16666666666666666</v>
      </c>
      <c r="S9364">
        <v>0</v>
      </c>
      <c r="T9364">
        <v>8</v>
      </c>
      <c r="U9364">
        <v>30</v>
      </c>
    </row>
    <row r="9365" spans="1:21" x14ac:dyDescent="0.3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f t="shared" si="584"/>
        <v>180</v>
      </c>
      <c r="P9365" s="4">
        <f t="shared" si="585"/>
        <v>0</v>
      </c>
      <c r="Q9365" s="4">
        <f t="shared" si="586"/>
        <v>0.05</v>
      </c>
      <c r="R9365" s="4">
        <f t="shared" si="587"/>
        <v>0.17777777777777778</v>
      </c>
      <c r="S9365">
        <v>0</v>
      </c>
      <c r="T9365">
        <v>9</v>
      </c>
      <c r="U9365">
        <v>32</v>
      </c>
    </row>
    <row r="9366" spans="1:21" x14ac:dyDescent="0.3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f t="shared" si="584"/>
        <v>180</v>
      </c>
      <c r="P9366" s="4">
        <f t="shared" si="585"/>
        <v>5.5555555555555558E-3</v>
      </c>
      <c r="Q9366" s="4">
        <f t="shared" si="586"/>
        <v>7.7777777777777779E-2</v>
      </c>
      <c r="R9366" s="4">
        <f t="shared" si="587"/>
        <v>0.26666666666666666</v>
      </c>
      <c r="S9366">
        <v>1</v>
      </c>
      <c r="T9366">
        <v>14</v>
      </c>
      <c r="U9366">
        <v>48</v>
      </c>
    </row>
    <row r="9367" spans="1:21" x14ac:dyDescent="0.3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f t="shared" si="584"/>
        <v>180</v>
      </c>
      <c r="P9367" s="4">
        <f t="shared" si="585"/>
        <v>2.2222222222222223E-2</v>
      </c>
      <c r="Q9367" s="4">
        <f t="shared" si="586"/>
        <v>0</v>
      </c>
      <c r="R9367" s="4">
        <f t="shared" si="587"/>
        <v>3.888888888888889E-2</v>
      </c>
      <c r="S9367">
        <v>4</v>
      </c>
      <c r="T9367">
        <v>0</v>
      </c>
      <c r="U9367">
        <v>7</v>
      </c>
    </row>
    <row r="9368" spans="1:21" x14ac:dyDescent="0.3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f t="shared" si="584"/>
        <v>180</v>
      </c>
      <c r="P9368" s="4">
        <f t="shared" si="585"/>
        <v>1.1111111111111112E-2</v>
      </c>
      <c r="Q9368" s="4">
        <f t="shared" si="586"/>
        <v>3.3333333333333333E-2</v>
      </c>
      <c r="R9368" s="4">
        <f t="shared" si="587"/>
        <v>0.1388888888888889</v>
      </c>
      <c r="S9368">
        <v>2</v>
      </c>
      <c r="T9368">
        <v>6</v>
      </c>
      <c r="U9368">
        <v>25</v>
      </c>
    </row>
    <row r="9369" spans="1:21" x14ac:dyDescent="0.3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f t="shared" si="584"/>
        <v>180</v>
      </c>
      <c r="P9369" s="4">
        <f t="shared" si="585"/>
        <v>5.5555555555555558E-3</v>
      </c>
      <c r="Q9369" s="4">
        <f t="shared" si="586"/>
        <v>8.3333333333333329E-2</v>
      </c>
      <c r="R9369" s="4">
        <f t="shared" si="587"/>
        <v>0.28333333333333333</v>
      </c>
      <c r="S9369">
        <v>1</v>
      </c>
      <c r="T9369">
        <v>15</v>
      </c>
      <c r="U9369">
        <v>51</v>
      </c>
    </row>
    <row r="9370" spans="1:21" x14ac:dyDescent="0.3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f t="shared" si="584"/>
        <v>332</v>
      </c>
      <c r="P9370" s="4">
        <f t="shared" si="585"/>
        <v>0</v>
      </c>
      <c r="Q9370" s="4">
        <f t="shared" si="586"/>
        <v>3.9156626506024098E-2</v>
      </c>
      <c r="R9370" s="4">
        <f t="shared" si="587"/>
        <v>0.13855421686746988</v>
      </c>
      <c r="S9370">
        <v>0</v>
      </c>
      <c r="T9370">
        <v>13</v>
      </c>
      <c r="U9370">
        <v>46</v>
      </c>
    </row>
    <row r="9371" spans="1:21" x14ac:dyDescent="0.3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f t="shared" si="584"/>
        <v>180</v>
      </c>
      <c r="P9371" s="4">
        <f t="shared" si="585"/>
        <v>0</v>
      </c>
      <c r="Q9371" s="4">
        <f t="shared" si="586"/>
        <v>5.5555555555555552E-2</v>
      </c>
      <c r="R9371" s="4">
        <f t="shared" si="587"/>
        <v>0.2</v>
      </c>
      <c r="S9371">
        <v>0</v>
      </c>
      <c r="T9371">
        <v>10</v>
      </c>
      <c r="U9371">
        <v>36</v>
      </c>
    </row>
    <row r="9372" spans="1:21" x14ac:dyDescent="0.3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f t="shared" si="584"/>
        <v>332</v>
      </c>
      <c r="P9372" s="4">
        <f t="shared" si="585"/>
        <v>0</v>
      </c>
      <c r="Q9372" s="4">
        <f t="shared" si="586"/>
        <v>0</v>
      </c>
      <c r="R9372" s="4">
        <f t="shared" si="587"/>
        <v>2.1084337349397589E-2</v>
      </c>
      <c r="S9372">
        <v>0</v>
      </c>
      <c r="T9372">
        <v>0</v>
      </c>
      <c r="U9372">
        <v>7</v>
      </c>
    </row>
    <row r="9373" spans="1:21" x14ac:dyDescent="0.3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f t="shared" si="584"/>
        <v>180</v>
      </c>
      <c r="P9373" s="4">
        <f t="shared" si="585"/>
        <v>0</v>
      </c>
      <c r="Q9373" s="4">
        <f t="shared" si="586"/>
        <v>3.888888888888889E-2</v>
      </c>
      <c r="R9373" s="4">
        <f t="shared" si="587"/>
        <v>0.16666666666666666</v>
      </c>
      <c r="S9373">
        <v>0</v>
      </c>
      <c r="T9373">
        <v>7</v>
      </c>
      <c r="U9373">
        <v>30</v>
      </c>
    </row>
    <row r="9374" spans="1:21" x14ac:dyDescent="0.3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f t="shared" si="584"/>
        <v>180</v>
      </c>
      <c r="P9374" s="4">
        <f t="shared" si="585"/>
        <v>5.5555555555555558E-3</v>
      </c>
      <c r="Q9374" s="4">
        <f t="shared" si="586"/>
        <v>2.7777777777777776E-2</v>
      </c>
      <c r="R9374" s="4">
        <f t="shared" si="587"/>
        <v>0.11666666666666667</v>
      </c>
      <c r="S9374">
        <v>1</v>
      </c>
      <c r="T9374">
        <v>5</v>
      </c>
      <c r="U9374">
        <v>21</v>
      </c>
    </row>
    <row r="9375" spans="1:21" x14ac:dyDescent="0.3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f t="shared" si="584"/>
        <v>235</v>
      </c>
      <c r="P9375" s="4">
        <f t="shared" si="585"/>
        <v>4.2553191489361703E-3</v>
      </c>
      <c r="Q9375" s="4">
        <f t="shared" si="586"/>
        <v>4.2553191489361701E-2</v>
      </c>
      <c r="R9375" s="4">
        <f t="shared" si="587"/>
        <v>0.14893617021276595</v>
      </c>
      <c r="S9375">
        <v>1</v>
      </c>
      <c r="T9375">
        <v>10</v>
      </c>
      <c r="U9375">
        <v>35</v>
      </c>
    </row>
    <row r="9376" spans="1:21" x14ac:dyDescent="0.3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f t="shared" si="584"/>
        <v>180</v>
      </c>
      <c r="P9376" s="4">
        <f t="shared" si="585"/>
        <v>5.5555555555555558E-3</v>
      </c>
      <c r="Q9376" s="4">
        <f t="shared" si="586"/>
        <v>1.6666666666666666E-2</v>
      </c>
      <c r="R9376" s="4">
        <f t="shared" si="587"/>
        <v>0.1</v>
      </c>
      <c r="S9376">
        <v>1</v>
      </c>
      <c r="T9376">
        <v>3</v>
      </c>
      <c r="U9376">
        <v>18</v>
      </c>
    </row>
    <row r="9377" spans="1:21" x14ac:dyDescent="0.3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f t="shared" si="584"/>
        <v>180</v>
      </c>
      <c r="P9377" s="4">
        <f t="shared" si="585"/>
        <v>0</v>
      </c>
      <c r="Q9377" s="4">
        <f t="shared" si="586"/>
        <v>1.1111111111111112E-2</v>
      </c>
      <c r="R9377" s="4">
        <f t="shared" si="587"/>
        <v>7.7777777777777779E-2</v>
      </c>
      <c r="S9377">
        <v>0</v>
      </c>
      <c r="T9377">
        <v>2</v>
      </c>
      <c r="U9377">
        <v>14</v>
      </c>
    </row>
    <row r="9378" spans="1:21" x14ac:dyDescent="0.3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f t="shared" si="584"/>
        <v>235</v>
      </c>
      <c r="P9378" s="4">
        <f t="shared" si="585"/>
        <v>4.2553191489361703E-3</v>
      </c>
      <c r="Q9378" s="4">
        <f t="shared" si="586"/>
        <v>0</v>
      </c>
      <c r="R9378" s="4">
        <f t="shared" si="587"/>
        <v>0</v>
      </c>
      <c r="S9378">
        <v>1</v>
      </c>
      <c r="T9378">
        <v>0</v>
      </c>
      <c r="U9378">
        <v>0</v>
      </c>
    </row>
    <row r="9379" spans="1:21" x14ac:dyDescent="0.3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f t="shared" si="584"/>
        <v>204</v>
      </c>
      <c r="P9379" s="4">
        <f t="shared" si="585"/>
        <v>0</v>
      </c>
      <c r="Q9379" s="4">
        <f t="shared" si="586"/>
        <v>6.8627450980392163E-2</v>
      </c>
      <c r="R9379" s="4">
        <f t="shared" si="587"/>
        <v>0.24019607843137256</v>
      </c>
      <c r="S9379">
        <v>0</v>
      </c>
      <c r="T9379">
        <v>14</v>
      </c>
      <c r="U9379">
        <v>49</v>
      </c>
    </row>
    <row r="9380" spans="1:21" x14ac:dyDescent="0.3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f t="shared" si="584"/>
        <v>180</v>
      </c>
      <c r="P9380" s="4">
        <f t="shared" si="585"/>
        <v>0</v>
      </c>
      <c r="Q9380" s="4">
        <f t="shared" si="586"/>
        <v>3.3333333333333333E-2</v>
      </c>
      <c r="R9380" s="4">
        <f t="shared" si="587"/>
        <v>0.13333333333333333</v>
      </c>
      <c r="S9380">
        <v>0</v>
      </c>
      <c r="T9380">
        <v>6</v>
      </c>
      <c r="U9380">
        <v>24</v>
      </c>
    </row>
    <row r="9381" spans="1:21" x14ac:dyDescent="0.3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f t="shared" si="584"/>
        <v>180</v>
      </c>
      <c r="P9381" s="4">
        <f t="shared" si="585"/>
        <v>0</v>
      </c>
      <c r="Q9381" s="4">
        <f t="shared" si="586"/>
        <v>0.05</v>
      </c>
      <c r="R9381" s="4">
        <f t="shared" si="587"/>
        <v>0.18333333333333332</v>
      </c>
      <c r="S9381">
        <v>0</v>
      </c>
      <c r="T9381">
        <v>9</v>
      </c>
      <c r="U9381">
        <v>33</v>
      </c>
    </row>
    <row r="9382" spans="1:21" x14ac:dyDescent="0.3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f t="shared" si="584"/>
        <v>180</v>
      </c>
      <c r="P9382" s="4">
        <f t="shared" si="585"/>
        <v>1.1111111111111112E-2</v>
      </c>
      <c r="Q9382" s="4">
        <f t="shared" si="586"/>
        <v>4.4444444444444446E-2</v>
      </c>
      <c r="R9382" s="4">
        <f t="shared" si="587"/>
        <v>0.16666666666666666</v>
      </c>
      <c r="S9382">
        <v>2</v>
      </c>
      <c r="T9382">
        <v>8</v>
      </c>
      <c r="U9382">
        <v>30</v>
      </c>
    </row>
    <row r="9383" spans="1:21" x14ac:dyDescent="0.3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f t="shared" si="584"/>
        <v>180</v>
      </c>
      <c r="P9383" s="4">
        <f t="shared" si="585"/>
        <v>0</v>
      </c>
      <c r="Q9383" s="4">
        <f t="shared" si="586"/>
        <v>1.1111111111111112E-2</v>
      </c>
      <c r="R9383" s="4">
        <f t="shared" si="587"/>
        <v>7.7777777777777779E-2</v>
      </c>
      <c r="S9383">
        <v>0</v>
      </c>
      <c r="T9383">
        <v>2</v>
      </c>
      <c r="U9383">
        <v>14</v>
      </c>
    </row>
    <row r="9384" spans="1:21" x14ac:dyDescent="0.3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f t="shared" si="584"/>
        <v>256</v>
      </c>
      <c r="P9384" s="4">
        <f t="shared" si="585"/>
        <v>3.90625E-3</v>
      </c>
      <c r="Q9384" s="4">
        <f t="shared" si="586"/>
        <v>3.90625E-3</v>
      </c>
      <c r="R9384" s="4">
        <f t="shared" si="587"/>
        <v>4.296875E-2</v>
      </c>
      <c r="S9384">
        <v>1</v>
      </c>
      <c r="T9384">
        <v>1</v>
      </c>
      <c r="U9384">
        <v>11</v>
      </c>
    </row>
    <row r="9385" spans="1:21" x14ac:dyDescent="0.3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f t="shared" si="584"/>
        <v>272</v>
      </c>
      <c r="P9385" s="4">
        <f t="shared" si="585"/>
        <v>0</v>
      </c>
      <c r="Q9385" s="4">
        <f t="shared" si="586"/>
        <v>7.3529411764705881E-3</v>
      </c>
      <c r="R9385" s="4">
        <f t="shared" si="587"/>
        <v>5.514705882352941E-2</v>
      </c>
      <c r="S9385">
        <v>0</v>
      </c>
      <c r="T9385">
        <v>2</v>
      </c>
      <c r="U9385">
        <v>15</v>
      </c>
    </row>
    <row r="9386" spans="1:21" x14ac:dyDescent="0.3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f t="shared" si="584"/>
        <v>180</v>
      </c>
      <c r="P9386" s="4">
        <f t="shared" si="585"/>
        <v>0</v>
      </c>
      <c r="Q9386" s="4">
        <f t="shared" si="586"/>
        <v>2.2222222222222223E-2</v>
      </c>
      <c r="R9386" s="4">
        <f t="shared" si="587"/>
        <v>0.10555555555555556</v>
      </c>
      <c r="S9386">
        <v>0</v>
      </c>
      <c r="T9386">
        <v>4</v>
      </c>
      <c r="U9386">
        <v>19</v>
      </c>
    </row>
    <row r="9387" spans="1:21" x14ac:dyDescent="0.3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f t="shared" si="584"/>
        <v>180</v>
      </c>
      <c r="P9387" s="4">
        <f t="shared" si="585"/>
        <v>1.1111111111111112E-2</v>
      </c>
      <c r="Q9387" s="4">
        <f t="shared" si="586"/>
        <v>5.5555555555555552E-2</v>
      </c>
      <c r="R9387" s="4">
        <f t="shared" si="587"/>
        <v>0.2</v>
      </c>
      <c r="S9387">
        <v>2</v>
      </c>
      <c r="T9387">
        <v>10</v>
      </c>
      <c r="U9387">
        <v>36</v>
      </c>
    </row>
    <row r="9388" spans="1:21" x14ac:dyDescent="0.3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f t="shared" si="584"/>
        <v>180</v>
      </c>
      <c r="P9388" s="4">
        <f t="shared" si="585"/>
        <v>0</v>
      </c>
      <c r="Q9388" s="4">
        <f t="shared" si="586"/>
        <v>1.6666666666666666E-2</v>
      </c>
      <c r="R9388" s="4">
        <f t="shared" si="587"/>
        <v>0.1</v>
      </c>
      <c r="S9388">
        <v>0</v>
      </c>
      <c r="T9388">
        <v>3</v>
      </c>
      <c r="U9388">
        <v>18</v>
      </c>
    </row>
    <row r="9389" spans="1:21" x14ac:dyDescent="0.3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f t="shared" si="584"/>
        <v>331</v>
      </c>
      <c r="P9389" s="4">
        <f t="shared" si="585"/>
        <v>0</v>
      </c>
      <c r="Q9389" s="4">
        <f t="shared" si="586"/>
        <v>5.1359516616314202E-2</v>
      </c>
      <c r="R9389" s="4">
        <f t="shared" si="587"/>
        <v>0.17522658610271905</v>
      </c>
      <c r="S9389">
        <v>0</v>
      </c>
      <c r="T9389">
        <v>17</v>
      </c>
      <c r="U9389">
        <v>58</v>
      </c>
    </row>
    <row r="9390" spans="1:21" x14ac:dyDescent="0.3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f t="shared" si="584"/>
        <v>180</v>
      </c>
      <c r="P9390" s="4">
        <f t="shared" si="585"/>
        <v>0</v>
      </c>
      <c r="Q9390" s="4">
        <f t="shared" si="586"/>
        <v>7.2222222222222215E-2</v>
      </c>
      <c r="R9390" s="4">
        <f t="shared" si="587"/>
        <v>0.25555555555555554</v>
      </c>
      <c r="S9390">
        <v>0</v>
      </c>
      <c r="T9390">
        <v>13</v>
      </c>
      <c r="U9390">
        <v>46</v>
      </c>
    </row>
    <row r="9391" spans="1:21" x14ac:dyDescent="0.3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f t="shared" si="584"/>
        <v>204</v>
      </c>
      <c r="P9391" s="4">
        <f t="shared" si="585"/>
        <v>9.8039215686274508E-3</v>
      </c>
      <c r="Q9391" s="4">
        <f t="shared" si="586"/>
        <v>5.8823529411764705E-2</v>
      </c>
      <c r="R9391" s="4">
        <f t="shared" si="587"/>
        <v>0.2107843137254902</v>
      </c>
      <c r="S9391">
        <v>2</v>
      </c>
      <c r="T9391">
        <v>12</v>
      </c>
      <c r="U9391">
        <v>43</v>
      </c>
    </row>
    <row r="9392" spans="1:21" x14ac:dyDescent="0.3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f t="shared" si="584"/>
        <v>214</v>
      </c>
      <c r="P9392" s="4">
        <f t="shared" si="585"/>
        <v>0</v>
      </c>
      <c r="Q9392" s="4">
        <f t="shared" si="586"/>
        <v>3.2710280373831772E-2</v>
      </c>
      <c r="R9392" s="4">
        <f t="shared" si="587"/>
        <v>0.13084112149532709</v>
      </c>
      <c r="S9392">
        <v>0</v>
      </c>
      <c r="T9392">
        <v>7</v>
      </c>
      <c r="U9392">
        <v>28</v>
      </c>
    </row>
    <row r="9393" spans="1:21" x14ac:dyDescent="0.3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f t="shared" si="584"/>
        <v>180</v>
      </c>
      <c r="P9393" s="4">
        <f t="shared" si="585"/>
        <v>0</v>
      </c>
      <c r="Q9393" s="4">
        <f t="shared" si="586"/>
        <v>8.8888888888888892E-2</v>
      </c>
      <c r="R9393" s="4">
        <f t="shared" si="587"/>
        <v>0.3</v>
      </c>
      <c r="S9393">
        <v>0</v>
      </c>
      <c r="T9393">
        <v>16</v>
      </c>
      <c r="U9393">
        <v>54</v>
      </c>
    </row>
    <row r="9394" spans="1:21" x14ac:dyDescent="0.3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f t="shared" si="584"/>
        <v>469</v>
      </c>
      <c r="P9394" s="4">
        <f t="shared" si="585"/>
        <v>0</v>
      </c>
      <c r="Q9394" s="4">
        <f t="shared" si="586"/>
        <v>1.4925373134328358E-2</v>
      </c>
      <c r="R9394" s="4">
        <f t="shared" si="587"/>
        <v>5.7569296375266525E-2</v>
      </c>
      <c r="S9394">
        <v>0</v>
      </c>
      <c r="T9394">
        <v>7</v>
      </c>
      <c r="U9394">
        <v>27</v>
      </c>
    </row>
    <row r="9395" spans="1:21" x14ac:dyDescent="0.3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f t="shared" si="584"/>
        <v>180</v>
      </c>
      <c r="P9395" s="4">
        <f t="shared" si="585"/>
        <v>0</v>
      </c>
      <c r="Q9395" s="4">
        <f t="shared" si="586"/>
        <v>4.4444444444444446E-2</v>
      </c>
      <c r="R9395" s="4">
        <f t="shared" si="587"/>
        <v>0.16666666666666666</v>
      </c>
      <c r="S9395">
        <v>0</v>
      </c>
      <c r="T9395">
        <v>8</v>
      </c>
      <c r="U9395">
        <v>30</v>
      </c>
    </row>
    <row r="9396" spans="1:21" x14ac:dyDescent="0.3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f t="shared" si="584"/>
        <v>332</v>
      </c>
      <c r="P9396" s="4">
        <f t="shared" si="585"/>
        <v>0</v>
      </c>
      <c r="Q9396" s="4">
        <f t="shared" si="586"/>
        <v>2.710843373493976E-2</v>
      </c>
      <c r="R9396" s="4">
        <f t="shared" si="587"/>
        <v>9.9397590361445784E-2</v>
      </c>
      <c r="S9396">
        <v>0</v>
      </c>
      <c r="T9396">
        <v>9</v>
      </c>
      <c r="U9396">
        <v>33</v>
      </c>
    </row>
    <row r="9397" spans="1:21" x14ac:dyDescent="0.3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f t="shared" si="584"/>
        <v>180</v>
      </c>
      <c r="P9397" s="4">
        <f t="shared" si="585"/>
        <v>5.5555555555555558E-3</v>
      </c>
      <c r="Q9397" s="4">
        <f t="shared" si="586"/>
        <v>6.6666666666666666E-2</v>
      </c>
      <c r="R9397" s="4">
        <f t="shared" si="587"/>
        <v>0.22777777777777777</v>
      </c>
      <c r="S9397">
        <v>1</v>
      </c>
      <c r="T9397">
        <v>12</v>
      </c>
      <c r="U9397">
        <v>41</v>
      </c>
    </row>
    <row r="9398" spans="1:21" x14ac:dyDescent="0.3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f t="shared" si="584"/>
        <v>336</v>
      </c>
      <c r="P9398" s="4">
        <f t="shared" si="585"/>
        <v>2.976190476190476E-3</v>
      </c>
      <c r="Q9398" s="4">
        <f t="shared" si="586"/>
        <v>3.273809523809524E-2</v>
      </c>
      <c r="R9398" s="4">
        <f t="shared" si="587"/>
        <v>0.11904761904761904</v>
      </c>
      <c r="S9398">
        <v>1</v>
      </c>
      <c r="T9398">
        <v>11</v>
      </c>
      <c r="U9398">
        <v>40</v>
      </c>
    </row>
    <row r="9399" spans="1:21" x14ac:dyDescent="0.3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f t="shared" si="584"/>
        <v>332</v>
      </c>
      <c r="P9399" s="4">
        <f t="shared" si="585"/>
        <v>0</v>
      </c>
      <c r="Q9399" s="4">
        <f t="shared" si="586"/>
        <v>1.5060240963855422E-2</v>
      </c>
      <c r="R9399" s="4">
        <f t="shared" si="587"/>
        <v>6.9277108433734941E-2</v>
      </c>
      <c r="S9399">
        <v>0</v>
      </c>
      <c r="T9399">
        <v>5</v>
      </c>
      <c r="U9399">
        <v>23</v>
      </c>
    </row>
    <row r="9400" spans="1:21" x14ac:dyDescent="0.3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f t="shared" si="584"/>
        <v>180</v>
      </c>
      <c r="P9400" s="4">
        <f t="shared" si="585"/>
        <v>5.5555555555555558E-3</v>
      </c>
      <c r="Q9400" s="4">
        <f t="shared" si="586"/>
        <v>2.7777777777777776E-2</v>
      </c>
      <c r="R9400" s="4">
        <f t="shared" si="587"/>
        <v>0.12222222222222222</v>
      </c>
      <c r="S9400">
        <v>1</v>
      </c>
      <c r="T9400">
        <v>5</v>
      </c>
      <c r="U9400">
        <v>22</v>
      </c>
    </row>
    <row r="9401" spans="1:21" x14ac:dyDescent="0.3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f t="shared" si="584"/>
        <v>214</v>
      </c>
      <c r="P9401" s="4">
        <f t="shared" si="585"/>
        <v>4.6728971962616819E-3</v>
      </c>
      <c r="Q9401" s="4">
        <f t="shared" si="586"/>
        <v>5.1401869158878503E-2</v>
      </c>
      <c r="R9401" s="4">
        <f t="shared" si="587"/>
        <v>0.18691588785046728</v>
      </c>
      <c r="S9401">
        <v>1</v>
      </c>
      <c r="T9401">
        <v>11</v>
      </c>
      <c r="U9401">
        <v>40</v>
      </c>
    </row>
    <row r="9402" spans="1:21" x14ac:dyDescent="0.3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f t="shared" si="584"/>
        <v>214</v>
      </c>
      <c r="P9402" s="4">
        <f t="shared" si="585"/>
        <v>9.3457943925233638E-3</v>
      </c>
      <c r="Q9402" s="4">
        <f t="shared" si="586"/>
        <v>5.6074766355140186E-2</v>
      </c>
      <c r="R9402" s="4">
        <f t="shared" si="587"/>
        <v>0.19158878504672897</v>
      </c>
      <c r="S9402">
        <v>2</v>
      </c>
      <c r="T9402">
        <v>12</v>
      </c>
      <c r="U9402">
        <v>41</v>
      </c>
    </row>
    <row r="9403" spans="1:21" x14ac:dyDescent="0.3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f t="shared" si="584"/>
        <v>180</v>
      </c>
      <c r="P9403" s="4">
        <f t="shared" si="585"/>
        <v>0</v>
      </c>
      <c r="Q9403" s="4">
        <f t="shared" si="586"/>
        <v>3.3333333333333333E-2</v>
      </c>
      <c r="R9403" s="4">
        <f t="shared" si="587"/>
        <v>0.13333333333333333</v>
      </c>
      <c r="S9403">
        <v>0</v>
      </c>
      <c r="T9403">
        <v>6</v>
      </c>
      <c r="U9403">
        <v>24</v>
      </c>
    </row>
    <row r="9404" spans="1:21" x14ac:dyDescent="0.3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f t="shared" si="584"/>
        <v>180</v>
      </c>
      <c r="P9404" s="4">
        <f t="shared" si="585"/>
        <v>0</v>
      </c>
      <c r="Q9404" s="4">
        <f t="shared" si="586"/>
        <v>0</v>
      </c>
      <c r="R9404" s="4">
        <f t="shared" si="587"/>
        <v>3.3333333333333333E-2</v>
      </c>
      <c r="S9404">
        <v>0</v>
      </c>
      <c r="T9404">
        <v>0</v>
      </c>
      <c r="U9404">
        <v>6</v>
      </c>
    </row>
    <row r="9405" spans="1:21" x14ac:dyDescent="0.3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f t="shared" si="584"/>
        <v>180</v>
      </c>
      <c r="P9405" s="4">
        <f t="shared" si="585"/>
        <v>5.5555555555555558E-3</v>
      </c>
      <c r="Q9405" s="4">
        <f t="shared" si="586"/>
        <v>3.888888888888889E-2</v>
      </c>
      <c r="R9405" s="4">
        <f t="shared" si="587"/>
        <v>0.15</v>
      </c>
      <c r="S9405">
        <v>1</v>
      </c>
      <c r="T9405">
        <v>7</v>
      </c>
      <c r="U9405">
        <v>27</v>
      </c>
    </row>
    <row r="9406" spans="1:21" x14ac:dyDescent="0.3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f t="shared" si="584"/>
        <v>180</v>
      </c>
      <c r="P9406" s="4">
        <f t="shared" si="585"/>
        <v>0</v>
      </c>
      <c r="Q9406" s="4">
        <f t="shared" si="586"/>
        <v>6.1111111111111109E-2</v>
      </c>
      <c r="R9406" s="4">
        <f t="shared" si="587"/>
        <v>0.22222222222222221</v>
      </c>
      <c r="S9406">
        <v>0</v>
      </c>
      <c r="T9406">
        <v>11</v>
      </c>
      <c r="U9406">
        <v>40</v>
      </c>
    </row>
    <row r="9407" spans="1:21" x14ac:dyDescent="0.3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f t="shared" si="584"/>
        <v>180</v>
      </c>
      <c r="P9407" s="4">
        <f t="shared" si="585"/>
        <v>0</v>
      </c>
      <c r="Q9407" s="4">
        <f t="shared" si="586"/>
        <v>0.1</v>
      </c>
      <c r="R9407" s="4">
        <f t="shared" si="587"/>
        <v>0.32222222222222224</v>
      </c>
      <c r="S9407">
        <v>0</v>
      </c>
      <c r="T9407">
        <v>18</v>
      </c>
      <c r="U9407">
        <v>58</v>
      </c>
    </row>
    <row r="9408" spans="1:21" x14ac:dyDescent="0.3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f t="shared" si="584"/>
        <v>180</v>
      </c>
      <c r="P9408" s="4">
        <f t="shared" si="585"/>
        <v>1.1111111111111112E-2</v>
      </c>
      <c r="Q9408" s="4">
        <f t="shared" si="586"/>
        <v>5.5555555555555558E-3</v>
      </c>
      <c r="R9408" s="4">
        <f t="shared" si="587"/>
        <v>6.6666666666666666E-2</v>
      </c>
      <c r="S9408">
        <v>2</v>
      </c>
      <c r="T9408">
        <v>1</v>
      </c>
      <c r="U9408">
        <v>12</v>
      </c>
    </row>
    <row r="9409" spans="1:21" x14ac:dyDescent="0.3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f t="shared" si="584"/>
        <v>180</v>
      </c>
      <c r="P9409" s="4">
        <f t="shared" si="585"/>
        <v>0</v>
      </c>
      <c r="Q9409" s="4">
        <f t="shared" si="586"/>
        <v>2.7777777777777776E-2</v>
      </c>
      <c r="R9409" s="4">
        <f t="shared" si="587"/>
        <v>0.13333333333333333</v>
      </c>
      <c r="S9409">
        <v>0</v>
      </c>
      <c r="T9409">
        <v>5</v>
      </c>
      <c r="U9409">
        <v>24</v>
      </c>
    </row>
    <row r="9410" spans="1:21" x14ac:dyDescent="0.3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f t="shared" si="584"/>
        <v>180</v>
      </c>
      <c r="P9410" s="4">
        <f t="shared" si="585"/>
        <v>0</v>
      </c>
      <c r="Q9410" s="4">
        <f t="shared" si="586"/>
        <v>3.3333333333333333E-2</v>
      </c>
      <c r="R9410" s="4">
        <f t="shared" si="587"/>
        <v>0.13333333333333333</v>
      </c>
      <c r="S9410">
        <v>0</v>
      </c>
      <c r="T9410">
        <v>6</v>
      </c>
      <c r="U9410">
        <v>24</v>
      </c>
    </row>
    <row r="9411" spans="1:21" x14ac:dyDescent="0.3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f t="shared" ref="O9411:O9474" si="588">L9411+M9411+N9411</f>
        <v>256</v>
      </c>
      <c r="P9411" s="4">
        <f t="shared" ref="P9411:P9474" si="589">S9411/O9411</f>
        <v>0</v>
      </c>
      <c r="Q9411" s="4">
        <f t="shared" ref="Q9411:Q9474" si="590">T9411/O9411</f>
        <v>5.859375E-2</v>
      </c>
      <c r="R9411" s="4">
        <f t="shared" ref="R9411:R9474" si="591">U9411/O9411</f>
        <v>0.19921875</v>
      </c>
      <c r="S9411">
        <v>0</v>
      </c>
      <c r="T9411">
        <v>15</v>
      </c>
      <c r="U9411">
        <v>51</v>
      </c>
    </row>
    <row r="9412" spans="1:21" x14ac:dyDescent="0.3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f t="shared" si="588"/>
        <v>256</v>
      </c>
      <c r="P9412" s="4">
        <f t="shared" si="589"/>
        <v>3.90625E-3</v>
      </c>
      <c r="Q9412" s="4">
        <f t="shared" si="590"/>
        <v>3.125E-2</v>
      </c>
      <c r="R9412" s="4">
        <f t="shared" si="591"/>
        <v>0.1171875</v>
      </c>
      <c r="S9412">
        <v>1</v>
      </c>
      <c r="T9412">
        <v>8</v>
      </c>
      <c r="U9412">
        <v>30</v>
      </c>
    </row>
    <row r="9413" spans="1:21" x14ac:dyDescent="0.3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f t="shared" si="588"/>
        <v>180</v>
      </c>
      <c r="P9413" s="4">
        <f t="shared" si="589"/>
        <v>0</v>
      </c>
      <c r="Q9413" s="4">
        <f t="shared" si="590"/>
        <v>1.6666666666666666E-2</v>
      </c>
      <c r="R9413" s="4">
        <f t="shared" si="591"/>
        <v>8.8888888888888892E-2</v>
      </c>
      <c r="S9413">
        <v>0</v>
      </c>
      <c r="T9413">
        <v>3</v>
      </c>
      <c r="U9413">
        <v>16</v>
      </c>
    </row>
    <row r="9414" spans="1:21" x14ac:dyDescent="0.3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f t="shared" si="588"/>
        <v>180</v>
      </c>
      <c r="P9414" s="4">
        <f t="shared" si="589"/>
        <v>1.1111111111111112E-2</v>
      </c>
      <c r="Q9414" s="4">
        <f t="shared" si="590"/>
        <v>6.1111111111111109E-2</v>
      </c>
      <c r="R9414" s="4">
        <f t="shared" si="591"/>
        <v>0.21666666666666667</v>
      </c>
      <c r="S9414">
        <v>2</v>
      </c>
      <c r="T9414">
        <v>11</v>
      </c>
      <c r="U9414">
        <v>39</v>
      </c>
    </row>
    <row r="9415" spans="1:21" x14ac:dyDescent="0.3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f t="shared" si="588"/>
        <v>331</v>
      </c>
      <c r="P9415" s="4">
        <f t="shared" si="589"/>
        <v>0</v>
      </c>
      <c r="Q9415" s="4">
        <f t="shared" si="590"/>
        <v>1.812688821752266E-2</v>
      </c>
      <c r="R9415" s="4">
        <f t="shared" si="591"/>
        <v>7.2507552870090641E-2</v>
      </c>
      <c r="S9415">
        <v>0</v>
      </c>
      <c r="T9415">
        <v>6</v>
      </c>
      <c r="U9415">
        <v>24</v>
      </c>
    </row>
    <row r="9416" spans="1:21" x14ac:dyDescent="0.3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f t="shared" si="588"/>
        <v>180</v>
      </c>
      <c r="P9416" s="4">
        <f t="shared" si="589"/>
        <v>0</v>
      </c>
      <c r="Q9416" s="4">
        <f t="shared" si="590"/>
        <v>5.5555555555555558E-3</v>
      </c>
      <c r="R9416" s="4">
        <f t="shared" si="591"/>
        <v>6.1111111111111109E-2</v>
      </c>
      <c r="S9416">
        <v>0</v>
      </c>
      <c r="T9416">
        <v>1</v>
      </c>
      <c r="U9416">
        <v>11</v>
      </c>
    </row>
    <row r="9417" spans="1:21" x14ac:dyDescent="0.3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f t="shared" si="588"/>
        <v>332</v>
      </c>
      <c r="P9417" s="4">
        <f t="shared" si="589"/>
        <v>0</v>
      </c>
      <c r="Q9417" s="4">
        <f t="shared" si="590"/>
        <v>9.0361445783132526E-3</v>
      </c>
      <c r="R9417" s="4">
        <f t="shared" si="591"/>
        <v>4.8192771084337352E-2</v>
      </c>
      <c r="S9417">
        <v>0</v>
      </c>
      <c r="T9417">
        <v>3</v>
      </c>
      <c r="U9417">
        <v>16</v>
      </c>
    </row>
    <row r="9418" spans="1:21" x14ac:dyDescent="0.3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f t="shared" si="588"/>
        <v>180</v>
      </c>
      <c r="P9418" s="4">
        <f t="shared" si="589"/>
        <v>0</v>
      </c>
      <c r="Q9418" s="4">
        <f t="shared" si="590"/>
        <v>9.4444444444444442E-2</v>
      </c>
      <c r="R9418" s="4">
        <f t="shared" si="591"/>
        <v>0.31666666666666665</v>
      </c>
      <c r="S9418">
        <v>0</v>
      </c>
      <c r="T9418">
        <v>17</v>
      </c>
      <c r="U9418">
        <v>57</v>
      </c>
    </row>
    <row r="9419" spans="1:21" x14ac:dyDescent="0.3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f t="shared" si="588"/>
        <v>180</v>
      </c>
      <c r="P9419" s="4">
        <f t="shared" si="589"/>
        <v>0</v>
      </c>
      <c r="Q9419" s="4">
        <f t="shared" si="590"/>
        <v>5.5555555555555552E-2</v>
      </c>
      <c r="R9419" s="4">
        <f t="shared" si="591"/>
        <v>0.2</v>
      </c>
      <c r="S9419">
        <v>0</v>
      </c>
      <c r="T9419">
        <v>10</v>
      </c>
      <c r="U9419">
        <v>36</v>
      </c>
    </row>
    <row r="9420" spans="1:21" x14ac:dyDescent="0.3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f t="shared" si="588"/>
        <v>180</v>
      </c>
      <c r="P9420" s="4">
        <f t="shared" si="589"/>
        <v>0</v>
      </c>
      <c r="Q9420" s="4">
        <f t="shared" si="590"/>
        <v>4.4444444444444446E-2</v>
      </c>
      <c r="R9420" s="4">
        <f t="shared" si="591"/>
        <v>0.17777777777777778</v>
      </c>
      <c r="S9420">
        <v>0</v>
      </c>
      <c r="T9420">
        <v>8</v>
      </c>
      <c r="U9420">
        <v>32</v>
      </c>
    </row>
    <row r="9421" spans="1:21" x14ac:dyDescent="0.3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f t="shared" si="588"/>
        <v>180</v>
      </c>
      <c r="P9421" s="4">
        <f t="shared" si="589"/>
        <v>1.1111111111111112E-2</v>
      </c>
      <c r="Q9421" s="4">
        <f t="shared" si="590"/>
        <v>3.3333333333333333E-2</v>
      </c>
      <c r="R9421" s="4">
        <f t="shared" si="591"/>
        <v>0.14444444444444443</v>
      </c>
      <c r="S9421">
        <v>2</v>
      </c>
      <c r="T9421">
        <v>6</v>
      </c>
      <c r="U9421">
        <v>26</v>
      </c>
    </row>
    <row r="9422" spans="1:21" x14ac:dyDescent="0.3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f t="shared" si="588"/>
        <v>180</v>
      </c>
      <c r="P9422" s="4">
        <f t="shared" si="589"/>
        <v>0</v>
      </c>
      <c r="Q9422" s="4">
        <f t="shared" si="590"/>
        <v>0.05</v>
      </c>
      <c r="R9422" s="4">
        <f t="shared" si="591"/>
        <v>0.19444444444444445</v>
      </c>
      <c r="S9422">
        <v>0</v>
      </c>
      <c r="T9422">
        <v>9</v>
      </c>
      <c r="U9422">
        <v>35</v>
      </c>
    </row>
    <row r="9423" spans="1:21" x14ac:dyDescent="0.3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f t="shared" si="588"/>
        <v>216</v>
      </c>
      <c r="P9423" s="4">
        <f t="shared" si="589"/>
        <v>0</v>
      </c>
      <c r="Q9423" s="4">
        <f t="shared" si="590"/>
        <v>4.1666666666666664E-2</v>
      </c>
      <c r="R9423" s="4">
        <f t="shared" si="591"/>
        <v>0.16203703703703703</v>
      </c>
      <c r="S9423">
        <v>0</v>
      </c>
      <c r="T9423">
        <v>9</v>
      </c>
      <c r="U9423">
        <v>35</v>
      </c>
    </row>
    <row r="9424" spans="1:21" x14ac:dyDescent="0.3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f t="shared" si="588"/>
        <v>331</v>
      </c>
      <c r="P9424" s="4">
        <f t="shared" si="589"/>
        <v>0</v>
      </c>
      <c r="Q9424" s="4">
        <f t="shared" si="590"/>
        <v>2.7190332326283987E-2</v>
      </c>
      <c r="R9424" s="4">
        <f t="shared" si="591"/>
        <v>0.10574018126888217</v>
      </c>
      <c r="S9424">
        <v>0</v>
      </c>
      <c r="T9424">
        <v>9</v>
      </c>
      <c r="U9424">
        <v>35</v>
      </c>
    </row>
    <row r="9425" spans="1:21" x14ac:dyDescent="0.3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f t="shared" si="588"/>
        <v>180</v>
      </c>
      <c r="P9425" s="4">
        <f t="shared" si="589"/>
        <v>5.5555555555555558E-3</v>
      </c>
      <c r="Q9425" s="4">
        <f t="shared" si="590"/>
        <v>4.4444444444444446E-2</v>
      </c>
      <c r="R9425" s="4">
        <f t="shared" si="591"/>
        <v>0.17777777777777778</v>
      </c>
      <c r="S9425">
        <v>1</v>
      </c>
      <c r="T9425">
        <v>8</v>
      </c>
      <c r="U9425">
        <v>32</v>
      </c>
    </row>
    <row r="9426" spans="1:21" x14ac:dyDescent="0.3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f t="shared" si="588"/>
        <v>180</v>
      </c>
      <c r="P9426" s="4">
        <f t="shared" si="589"/>
        <v>0</v>
      </c>
      <c r="Q9426" s="4">
        <f t="shared" si="590"/>
        <v>7.2222222222222215E-2</v>
      </c>
      <c r="R9426" s="4">
        <f t="shared" si="591"/>
        <v>0.24444444444444444</v>
      </c>
      <c r="S9426">
        <v>0</v>
      </c>
      <c r="T9426">
        <v>13</v>
      </c>
      <c r="U9426">
        <v>44</v>
      </c>
    </row>
    <row r="9427" spans="1:21" x14ac:dyDescent="0.3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f t="shared" si="588"/>
        <v>469</v>
      </c>
      <c r="P9427" s="4">
        <f t="shared" si="589"/>
        <v>0</v>
      </c>
      <c r="Q9427" s="4">
        <f t="shared" si="590"/>
        <v>1.7057569296375266E-2</v>
      </c>
      <c r="R9427" s="4">
        <f t="shared" si="591"/>
        <v>6.6098081023454158E-2</v>
      </c>
      <c r="S9427">
        <v>0</v>
      </c>
      <c r="T9427">
        <v>8</v>
      </c>
      <c r="U9427">
        <v>31</v>
      </c>
    </row>
    <row r="9428" spans="1:21" x14ac:dyDescent="0.3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f t="shared" si="588"/>
        <v>180</v>
      </c>
      <c r="P9428" s="4">
        <f t="shared" si="589"/>
        <v>5.5555555555555558E-3</v>
      </c>
      <c r="Q9428" s="4">
        <f t="shared" si="590"/>
        <v>1.1111111111111112E-2</v>
      </c>
      <c r="R9428" s="4">
        <f t="shared" si="591"/>
        <v>8.3333333333333329E-2</v>
      </c>
      <c r="S9428">
        <v>1</v>
      </c>
      <c r="T9428">
        <v>2</v>
      </c>
      <c r="U9428">
        <v>15</v>
      </c>
    </row>
    <row r="9429" spans="1:21" x14ac:dyDescent="0.3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f t="shared" si="588"/>
        <v>331</v>
      </c>
      <c r="P9429" s="4">
        <f t="shared" si="589"/>
        <v>0</v>
      </c>
      <c r="Q9429" s="4">
        <f t="shared" si="590"/>
        <v>1.2084592145015106E-2</v>
      </c>
      <c r="R9429" s="4">
        <f t="shared" si="591"/>
        <v>6.3444108761329304E-2</v>
      </c>
      <c r="S9429">
        <v>0</v>
      </c>
      <c r="T9429">
        <v>4</v>
      </c>
      <c r="U9429">
        <v>21</v>
      </c>
    </row>
    <row r="9430" spans="1:21" x14ac:dyDescent="0.3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f t="shared" si="588"/>
        <v>180</v>
      </c>
      <c r="P9430" s="4">
        <f t="shared" si="589"/>
        <v>0</v>
      </c>
      <c r="Q9430" s="4">
        <f t="shared" si="590"/>
        <v>0</v>
      </c>
      <c r="R9430" s="4">
        <f t="shared" si="591"/>
        <v>0</v>
      </c>
      <c r="S9430">
        <v>0</v>
      </c>
      <c r="T9430">
        <v>0</v>
      </c>
      <c r="U9430">
        <v>0</v>
      </c>
    </row>
    <row r="9431" spans="1:21" x14ac:dyDescent="0.3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f t="shared" si="588"/>
        <v>180</v>
      </c>
      <c r="P9431" s="4">
        <f t="shared" si="589"/>
        <v>0</v>
      </c>
      <c r="Q9431" s="4">
        <f t="shared" si="590"/>
        <v>0.10555555555555556</v>
      </c>
      <c r="R9431" s="4">
        <f t="shared" si="591"/>
        <v>0.34444444444444444</v>
      </c>
      <c r="S9431">
        <v>0</v>
      </c>
      <c r="T9431">
        <v>19</v>
      </c>
      <c r="U9431">
        <v>62</v>
      </c>
    </row>
    <row r="9432" spans="1:21" x14ac:dyDescent="0.3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f t="shared" si="588"/>
        <v>180</v>
      </c>
      <c r="P9432" s="4">
        <f t="shared" si="589"/>
        <v>5.5555555555555558E-3</v>
      </c>
      <c r="Q9432" s="4">
        <f t="shared" si="590"/>
        <v>6.6666666666666666E-2</v>
      </c>
      <c r="R9432" s="4">
        <f t="shared" si="591"/>
        <v>0.24444444444444444</v>
      </c>
      <c r="S9432">
        <v>1</v>
      </c>
      <c r="T9432">
        <v>12</v>
      </c>
      <c r="U9432">
        <v>44</v>
      </c>
    </row>
    <row r="9433" spans="1:21" x14ac:dyDescent="0.3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f t="shared" si="588"/>
        <v>180</v>
      </c>
      <c r="P9433" s="4">
        <f t="shared" si="589"/>
        <v>0</v>
      </c>
      <c r="Q9433" s="4">
        <f t="shared" si="590"/>
        <v>1.6666666666666666E-2</v>
      </c>
      <c r="R9433" s="4">
        <f t="shared" si="591"/>
        <v>9.4444444444444442E-2</v>
      </c>
      <c r="S9433">
        <v>0</v>
      </c>
      <c r="T9433">
        <v>3</v>
      </c>
      <c r="U9433">
        <v>17</v>
      </c>
    </row>
    <row r="9434" spans="1:21" x14ac:dyDescent="0.3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f t="shared" si="588"/>
        <v>216</v>
      </c>
      <c r="P9434" s="4">
        <f t="shared" si="589"/>
        <v>0</v>
      </c>
      <c r="Q9434" s="4">
        <f t="shared" si="590"/>
        <v>2.7777777777777776E-2</v>
      </c>
      <c r="R9434" s="4">
        <f t="shared" si="591"/>
        <v>0.12037037037037036</v>
      </c>
      <c r="S9434">
        <v>0</v>
      </c>
      <c r="T9434">
        <v>6</v>
      </c>
      <c r="U9434">
        <v>26</v>
      </c>
    </row>
    <row r="9435" spans="1:21" x14ac:dyDescent="0.3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f t="shared" si="588"/>
        <v>180</v>
      </c>
      <c r="P9435" s="4">
        <f t="shared" si="589"/>
        <v>5.5555555555555558E-3</v>
      </c>
      <c r="Q9435" s="4">
        <f t="shared" si="590"/>
        <v>2.2222222222222223E-2</v>
      </c>
      <c r="R9435" s="4">
        <f t="shared" si="591"/>
        <v>0.1111111111111111</v>
      </c>
      <c r="S9435">
        <v>1</v>
      </c>
      <c r="T9435">
        <v>4</v>
      </c>
      <c r="U9435">
        <v>20</v>
      </c>
    </row>
    <row r="9436" spans="1:21" x14ac:dyDescent="0.3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f t="shared" si="588"/>
        <v>469</v>
      </c>
      <c r="P9436" s="4">
        <f t="shared" si="589"/>
        <v>0</v>
      </c>
      <c r="Q9436" s="4">
        <f t="shared" si="590"/>
        <v>3.4115138592750532E-2</v>
      </c>
      <c r="R9436" s="4">
        <f t="shared" si="591"/>
        <v>0.11513859275053305</v>
      </c>
      <c r="S9436">
        <v>0</v>
      </c>
      <c r="T9436">
        <v>16</v>
      </c>
      <c r="U9436">
        <v>54</v>
      </c>
    </row>
    <row r="9437" spans="1:21" x14ac:dyDescent="0.3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f t="shared" si="588"/>
        <v>331</v>
      </c>
      <c r="P9437" s="4">
        <f t="shared" si="589"/>
        <v>3.0211480362537764E-3</v>
      </c>
      <c r="Q9437" s="4">
        <f t="shared" si="590"/>
        <v>0</v>
      </c>
      <c r="R9437" s="4">
        <f t="shared" si="591"/>
        <v>2.4169184290030211E-2</v>
      </c>
      <c r="S9437">
        <v>1</v>
      </c>
      <c r="T9437">
        <v>0</v>
      </c>
      <c r="U9437">
        <v>8</v>
      </c>
    </row>
    <row r="9438" spans="1:21" x14ac:dyDescent="0.3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f t="shared" si="588"/>
        <v>180</v>
      </c>
      <c r="P9438" s="4">
        <f t="shared" si="589"/>
        <v>0</v>
      </c>
      <c r="Q9438" s="4">
        <f t="shared" si="590"/>
        <v>4.4444444444444446E-2</v>
      </c>
      <c r="R9438" s="4">
        <f t="shared" si="591"/>
        <v>0.17777777777777778</v>
      </c>
      <c r="S9438">
        <v>0</v>
      </c>
      <c r="T9438">
        <v>8</v>
      </c>
      <c r="U9438">
        <v>32</v>
      </c>
    </row>
    <row r="9439" spans="1:21" x14ac:dyDescent="0.3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f t="shared" si="588"/>
        <v>180</v>
      </c>
      <c r="P9439" s="4">
        <f t="shared" si="589"/>
        <v>0</v>
      </c>
      <c r="Q9439" s="4">
        <f t="shared" si="590"/>
        <v>3.888888888888889E-2</v>
      </c>
      <c r="R9439" s="4">
        <f t="shared" si="591"/>
        <v>0.16111111111111112</v>
      </c>
      <c r="S9439">
        <v>0</v>
      </c>
      <c r="T9439">
        <v>7</v>
      </c>
      <c r="U9439">
        <v>29</v>
      </c>
    </row>
    <row r="9440" spans="1:21" x14ac:dyDescent="0.3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f t="shared" si="588"/>
        <v>180</v>
      </c>
      <c r="P9440" s="4">
        <f t="shared" si="589"/>
        <v>0</v>
      </c>
      <c r="Q9440" s="4">
        <f t="shared" si="590"/>
        <v>6.6666666666666666E-2</v>
      </c>
      <c r="R9440" s="4">
        <f t="shared" si="591"/>
        <v>0.2388888888888889</v>
      </c>
      <c r="S9440">
        <v>0</v>
      </c>
      <c r="T9440">
        <v>12</v>
      </c>
      <c r="U9440">
        <v>43</v>
      </c>
    </row>
    <row r="9441" spans="1:21" x14ac:dyDescent="0.3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f t="shared" si="588"/>
        <v>336</v>
      </c>
      <c r="P9441" s="4">
        <f t="shared" si="589"/>
        <v>0</v>
      </c>
      <c r="Q9441" s="4">
        <f t="shared" si="590"/>
        <v>2.0833333333333332E-2</v>
      </c>
      <c r="R9441" s="4">
        <f t="shared" si="591"/>
        <v>8.6309523809523808E-2</v>
      </c>
      <c r="S9441">
        <v>0</v>
      </c>
      <c r="T9441">
        <v>7</v>
      </c>
      <c r="U9441">
        <v>29</v>
      </c>
    </row>
    <row r="9442" spans="1:21" x14ac:dyDescent="0.3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f t="shared" si="588"/>
        <v>256</v>
      </c>
      <c r="P9442" s="4">
        <f t="shared" si="589"/>
        <v>3.90625E-3</v>
      </c>
      <c r="Q9442" s="4">
        <f t="shared" si="590"/>
        <v>0</v>
      </c>
      <c r="R9442" s="4">
        <f t="shared" si="591"/>
        <v>1.171875E-2</v>
      </c>
      <c r="S9442">
        <v>1</v>
      </c>
      <c r="T9442">
        <v>0</v>
      </c>
      <c r="U9442">
        <v>3</v>
      </c>
    </row>
    <row r="9443" spans="1:21" x14ac:dyDescent="0.3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f t="shared" si="588"/>
        <v>336</v>
      </c>
      <c r="P9443" s="4">
        <f t="shared" si="589"/>
        <v>0</v>
      </c>
      <c r="Q9443" s="4">
        <f t="shared" si="590"/>
        <v>1.7857142857142856E-2</v>
      </c>
      <c r="R9443" s="4">
        <f t="shared" si="591"/>
        <v>7.7380952380952384E-2</v>
      </c>
      <c r="S9443">
        <v>0</v>
      </c>
      <c r="T9443">
        <v>6</v>
      </c>
      <c r="U9443">
        <v>26</v>
      </c>
    </row>
    <row r="9444" spans="1:21" x14ac:dyDescent="0.3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f t="shared" si="588"/>
        <v>204</v>
      </c>
      <c r="P9444" s="4">
        <f t="shared" si="589"/>
        <v>0</v>
      </c>
      <c r="Q9444" s="4">
        <f t="shared" si="590"/>
        <v>9.8039215686274508E-3</v>
      </c>
      <c r="R9444" s="4">
        <f t="shared" si="591"/>
        <v>7.3529411764705885E-2</v>
      </c>
      <c r="S9444">
        <v>0</v>
      </c>
      <c r="T9444">
        <v>2</v>
      </c>
      <c r="U9444">
        <v>15</v>
      </c>
    </row>
    <row r="9445" spans="1:21" x14ac:dyDescent="0.3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f t="shared" si="588"/>
        <v>180</v>
      </c>
      <c r="P9445" s="4">
        <f t="shared" si="589"/>
        <v>1.1111111111111112E-2</v>
      </c>
      <c r="Q9445" s="4">
        <f t="shared" si="590"/>
        <v>4.4444444444444446E-2</v>
      </c>
      <c r="R9445" s="4">
        <f t="shared" si="591"/>
        <v>0.17777777777777778</v>
      </c>
      <c r="S9445">
        <v>2</v>
      </c>
      <c r="T9445">
        <v>8</v>
      </c>
      <c r="U9445">
        <v>32</v>
      </c>
    </row>
    <row r="9446" spans="1:21" x14ac:dyDescent="0.3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f t="shared" si="588"/>
        <v>180</v>
      </c>
      <c r="P9446" s="4">
        <f t="shared" si="589"/>
        <v>0</v>
      </c>
      <c r="Q9446" s="4">
        <f t="shared" si="590"/>
        <v>8.8888888888888892E-2</v>
      </c>
      <c r="R9446" s="4">
        <f t="shared" si="591"/>
        <v>0.29444444444444445</v>
      </c>
      <c r="S9446">
        <v>0</v>
      </c>
      <c r="T9446">
        <v>16</v>
      </c>
      <c r="U9446">
        <v>53</v>
      </c>
    </row>
    <row r="9447" spans="1:21" x14ac:dyDescent="0.3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f t="shared" si="588"/>
        <v>256</v>
      </c>
      <c r="P9447" s="4">
        <f t="shared" si="589"/>
        <v>3.90625E-3</v>
      </c>
      <c r="Q9447" s="4">
        <f t="shared" si="590"/>
        <v>0</v>
      </c>
      <c r="R9447" s="4">
        <f t="shared" si="591"/>
        <v>1.171875E-2</v>
      </c>
      <c r="S9447">
        <v>1</v>
      </c>
      <c r="T9447">
        <v>0</v>
      </c>
      <c r="U9447">
        <v>3</v>
      </c>
    </row>
    <row r="9448" spans="1:21" x14ac:dyDescent="0.3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f t="shared" si="588"/>
        <v>180</v>
      </c>
      <c r="P9448" s="4">
        <f t="shared" si="589"/>
        <v>1.1111111111111112E-2</v>
      </c>
      <c r="Q9448" s="4">
        <f t="shared" si="590"/>
        <v>1.6666666666666666E-2</v>
      </c>
      <c r="R9448" s="4">
        <f t="shared" si="591"/>
        <v>0.1</v>
      </c>
      <c r="S9448">
        <v>2</v>
      </c>
      <c r="T9448">
        <v>3</v>
      </c>
      <c r="U9448">
        <v>18</v>
      </c>
    </row>
    <row r="9449" spans="1:21" x14ac:dyDescent="0.3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f t="shared" si="588"/>
        <v>469</v>
      </c>
      <c r="P9449" s="4">
        <f t="shared" si="589"/>
        <v>6.3965884861407248E-3</v>
      </c>
      <c r="Q9449" s="4">
        <f t="shared" si="590"/>
        <v>1.0660980810234541E-2</v>
      </c>
      <c r="R9449" s="4">
        <f t="shared" si="591"/>
        <v>4.6908315565031986E-2</v>
      </c>
      <c r="S9449">
        <v>3</v>
      </c>
      <c r="T9449">
        <v>5</v>
      </c>
      <c r="U9449">
        <v>22</v>
      </c>
    </row>
    <row r="9450" spans="1:21" x14ac:dyDescent="0.3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f t="shared" si="588"/>
        <v>235</v>
      </c>
      <c r="P9450" s="4">
        <f t="shared" si="589"/>
        <v>8.5106382978723406E-3</v>
      </c>
      <c r="Q9450" s="4">
        <f t="shared" si="590"/>
        <v>2.553191489361702E-2</v>
      </c>
      <c r="R9450" s="4">
        <f t="shared" si="591"/>
        <v>0.10212765957446808</v>
      </c>
      <c r="S9450">
        <v>2</v>
      </c>
      <c r="T9450">
        <v>6</v>
      </c>
      <c r="U9450">
        <v>24</v>
      </c>
    </row>
    <row r="9451" spans="1:21" x14ac:dyDescent="0.3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f t="shared" si="588"/>
        <v>235</v>
      </c>
      <c r="P9451" s="4">
        <f t="shared" si="589"/>
        <v>0</v>
      </c>
      <c r="Q9451" s="4">
        <f t="shared" si="590"/>
        <v>5.106382978723404E-2</v>
      </c>
      <c r="R9451" s="4">
        <f t="shared" si="591"/>
        <v>0.17872340425531916</v>
      </c>
      <c r="S9451">
        <v>0</v>
      </c>
      <c r="T9451">
        <v>12</v>
      </c>
      <c r="U9451">
        <v>42</v>
      </c>
    </row>
    <row r="9452" spans="1:21" x14ac:dyDescent="0.3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f t="shared" si="588"/>
        <v>180</v>
      </c>
      <c r="P9452" s="4">
        <f t="shared" si="589"/>
        <v>1.6666666666666666E-2</v>
      </c>
      <c r="Q9452" s="4">
        <f t="shared" si="590"/>
        <v>3.888888888888889E-2</v>
      </c>
      <c r="R9452" s="4">
        <f t="shared" si="591"/>
        <v>0.15555555555555556</v>
      </c>
      <c r="S9452">
        <v>3</v>
      </c>
      <c r="T9452">
        <v>7</v>
      </c>
      <c r="U9452">
        <v>28</v>
      </c>
    </row>
    <row r="9453" spans="1:21" x14ac:dyDescent="0.3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f t="shared" si="588"/>
        <v>256</v>
      </c>
      <c r="P9453" s="4">
        <f t="shared" si="589"/>
        <v>3.90625E-3</v>
      </c>
      <c r="Q9453" s="4">
        <f t="shared" si="590"/>
        <v>3.90625E-2</v>
      </c>
      <c r="R9453" s="4">
        <f t="shared" si="591"/>
        <v>0.14453125</v>
      </c>
      <c r="S9453">
        <v>1</v>
      </c>
      <c r="T9453">
        <v>10</v>
      </c>
      <c r="U9453">
        <v>37</v>
      </c>
    </row>
    <row r="9454" spans="1:21" x14ac:dyDescent="0.3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f t="shared" si="588"/>
        <v>180</v>
      </c>
      <c r="P9454" s="4">
        <f t="shared" si="589"/>
        <v>5.5555555555555558E-3</v>
      </c>
      <c r="Q9454" s="4">
        <f t="shared" si="590"/>
        <v>2.2222222222222223E-2</v>
      </c>
      <c r="R9454" s="4">
        <f t="shared" si="591"/>
        <v>0.11666666666666667</v>
      </c>
      <c r="S9454">
        <v>1</v>
      </c>
      <c r="T9454">
        <v>4</v>
      </c>
      <c r="U9454">
        <v>21</v>
      </c>
    </row>
    <row r="9455" spans="1:21" x14ac:dyDescent="0.3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f t="shared" si="588"/>
        <v>332</v>
      </c>
      <c r="P9455" s="4">
        <f t="shared" si="589"/>
        <v>0</v>
      </c>
      <c r="Q9455" s="4">
        <f t="shared" si="590"/>
        <v>2.710843373493976E-2</v>
      </c>
      <c r="R9455" s="4">
        <f t="shared" si="591"/>
        <v>0.10240963855421686</v>
      </c>
      <c r="S9455">
        <v>0</v>
      </c>
      <c r="T9455">
        <v>9</v>
      </c>
      <c r="U9455">
        <v>34</v>
      </c>
    </row>
    <row r="9456" spans="1:21" x14ac:dyDescent="0.3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f t="shared" si="588"/>
        <v>180</v>
      </c>
      <c r="P9456" s="4">
        <f t="shared" si="589"/>
        <v>1.6666666666666666E-2</v>
      </c>
      <c r="Q9456" s="4">
        <f t="shared" si="590"/>
        <v>6.6666666666666666E-2</v>
      </c>
      <c r="R9456" s="4">
        <f t="shared" si="591"/>
        <v>0.23333333333333334</v>
      </c>
      <c r="S9456">
        <v>3</v>
      </c>
      <c r="T9456">
        <v>12</v>
      </c>
      <c r="U9456">
        <v>42</v>
      </c>
    </row>
    <row r="9457" spans="1:21" x14ac:dyDescent="0.3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f t="shared" si="588"/>
        <v>180</v>
      </c>
      <c r="P9457" s="4">
        <f t="shared" si="589"/>
        <v>5.5555555555555558E-3</v>
      </c>
      <c r="Q9457" s="4">
        <f t="shared" si="590"/>
        <v>2.2222222222222223E-2</v>
      </c>
      <c r="R9457" s="4">
        <f t="shared" si="591"/>
        <v>0.10555555555555556</v>
      </c>
      <c r="S9457">
        <v>1</v>
      </c>
      <c r="T9457">
        <v>4</v>
      </c>
      <c r="U9457">
        <v>19</v>
      </c>
    </row>
    <row r="9458" spans="1:21" x14ac:dyDescent="0.3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f t="shared" si="588"/>
        <v>204</v>
      </c>
      <c r="P9458" s="4">
        <f t="shared" si="589"/>
        <v>4.9019607843137254E-3</v>
      </c>
      <c r="Q9458" s="4">
        <f t="shared" si="590"/>
        <v>5.8823529411764705E-2</v>
      </c>
      <c r="R9458" s="4">
        <f t="shared" si="591"/>
        <v>0.20588235294117646</v>
      </c>
      <c r="S9458">
        <v>1</v>
      </c>
      <c r="T9458">
        <v>12</v>
      </c>
      <c r="U9458">
        <v>42</v>
      </c>
    </row>
    <row r="9459" spans="1:21" x14ac:dyDescent="0.3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f t="shared" si="588"/>
        <v>180</v>
      </c>
      <c r="P9459" s="4">
        <f t="shared" si="589"/>
        <v>0</v>
      </c>
      <c r="Q9459" s="4">
        <f t="shared" si="590"/>
        <v>4.4444444444444446E-2</v>
      </c>
      <c r="R9459" s="4">
        <f t="shared" si="591"/>
        <v>0.17222222222222222</v>
      </c>
      <c r="S9459">
        <v>0</v>
      </c>
      <c r="T9459">
        <v>8</v>
      </c>
      <c r="U9459">
        <v>31</v>
      </c>
    </row>
    <row r="9460" spans="1:21" x14ac:dyDescent="0.3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f t="shared" si="588"/>
        <v>256</v>
      </c>
      <c r="P9460" s="4">
        <f t="shared" si="589"/>
        <v>0</v>
      </c>
      <c r="Q9460" s="4">
        <f t="shared" si="590"/>
        <v>5.078125E-2</v>
      </c>
      <c r="R9460" s="4">
        <f t="shared" si="591"/>
        <v>0.18359375</v>
      </c>
      <c r="S9460">
        <v>0</v>
      </c>
      <c r="T9460">
        <v>13</v>
      </c>
      <c r="U9460">
        <v>47</v>
      </c>
    </row>
    <row r="9461" spans="1:21" x14ac:dyDescent="0.3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f t="shared" si="588"/>
        <v>332</v>
      </c>
      <c r="P9461" s="4">
        <f t="shared" si="589"/>
        <v>9.0361445783132526E-3</v>
      </c>
      <c r="Q9461" s="4">
        <f t="shared" si="590"/>
        <v>2.1084337349397589E-2</v>
      </c>
      <c r="R9461" s="4">
        <f t="shared" si="591"/>
        <v>8.1325301204819275E-2</v>
      </c>
      <c r="S9461">
        <v>3</v>
      </c>
      <c r="T9461">
        <v>7</v>
      </c>
      <c r="U9461">
        <v>27</v>
      </c>
    </row>
    <row r="9462" spans="1:21" x14ac:dyDescent="0.3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f t="shared" si="588"/>
        <v>180</v>
      </c>
      <c r="P9462" s="4">
        <f t="shared" si="589"/>
        <v>0</v>
      </c>
      <c r="Q9462" s="4">
        <f t="shared" si="590"/>
        <v>5.5555555555555552E-2</v>
      </c>
      <c r="R9462" s="4">
        <f t="shared" si="591"/>
        <v>0.2</v>
      </c>
      <c r="S9462">
        <v>0</v>
      </c>
      <c r="T9462">
        <v>10</v>
      </c>
      <c r="U9462">
        <v>36</v>
      </c>
    </row>
    <row r="9463" spans="1:21" x14ac:dyDescent="0.3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f t="shared" si="588"/>
        <v>180</v>
      </c>
      <c r="P9463" s="4">
        <f t="shared" si="589"/>
        <v>0</v>
      </c>
      <c r="Q9463" s="4">
        <f t="shared" si="590"/>
        <v>4.4444444444444446E-2</v>
      </c>
      <c r="R9463" s="4">
        <f t="shared" si="591"/>
        <v>0.16666666666666666</v>
      </c>
      <c r="S9463">
        <v>0</v>
      </c>
      <c r="T9463">
        <v>8</v>
      </c>
      <c r="U9463">
        <v>30</v>
      </c>
    </row>
    <row r="9464" spans="1:21" x14ac:dyDescent="0.3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f t="shared" si="588"/>
        <v>469</v>
      </c>
      <c r="P9464" s="4">
        <f t="shared" si="589"/>
        <v>2.1321961620469083E-3</v>
      </c>
      <c r="Q9464" s="4">
        <f t="shared" si="590"/>
        <v>1.4925373134328358E-2</v>
      </c>
      <c r="R9464" s="4">
        <f t="shared" si="591"/>
        <v>6.1833688699360338E-2</v>
      </c>
      <c r="S9464">
        <v>1</v>
      </c>
      <c r="T9464">
        <v>7</v>
      </c>
      <c r="U9464">
        <v>29</v>
      </c>
    </row>
    <row r="9465" spans="1:21" x14ac:dyDescent="0.3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f t="shared" si="588"/>
        <v>180</v>
      </c>
      <c r="P9465" s="4">
        <f t="shared" si="589"/>
        <v>0</v>
      </c>
      <c r="Q9465" s="4">
        <f t="shared" si="590"/>
        <v>0.05</v>
      </c>
      <c r="R9465" s="4">
        <f t="shared" si="591"/>
        <v>0.18888888888888888</v>
      </c>
      <c r="S9465">
        <v>0</v>
      </c>
      <c r="T9465">
        <v>9</v>
      </c>
      <c r="U9465">
        <v>34</v>
      </c>
    </row>
    <row r="9466" spans="1:21" x14ac:dyDescent="0.3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f t="shared" si="588"/>
        <v>469</v>
      </c>
      <c r="P9466" s="4">
        <f t="shared" si="589"/>
        <v>0</v>
      </c>
      <c r="Q9466" s="4">
        <f t="shared" si="590"/>
        <v>2.3454157782515993E-2</v>
      </c>
      <c r="R9466" s="4">
        <f t="shared" si="591"/>
        <v>8.3155650319829424E-2</v>
      </c>
      <c r="S9466">
        <v>0</v>
      </c>
      <c r="T9466">
        <v>11</v>
      </c>
      <c r="U9466">
        <v>39</v>
      </c>
    </row>
    <row r="9467" spans="1:21" x14ac:dyDescent="0.3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f t="shared" si="588"/>
        <v>180</v>
      </c>
      <c r="P9467" s="4">
        <f t="shared" si="589"/>
        <v>0</v>
      </c>
      <c r="Q9467" s="4">
        <f t="shared" si="590"/>
        <v>5.5555555555555558E-3</v>
      </c>
      <c r="R9467" s="4">
        <f t="shared" si="591"/>
        <v>6.1111111111111109E-2</v>
      </c>
      <c r="S9467">
        <v>0</v>
      </c>
      <c r="T9467">
        <v>1</v>
      </c>
      <c r="U9467">
        <v>11</v>
      </c>
    </row>
    <row r="9468" spans="1:21" x14ac:dyDescent="0.3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f t="shared" si="588"/>
        <v>180</v>
      </c>
      <c r="P9468" s="4">
        <f t="shared" si="589"/>
        <v>0</v>
      </c>
      <c r="Q9468" s="4">
        <f t="shared" si="590"/>
        <v>8.8888888888888892E-2</v>
      </c>
      <c r="R9468" s="4">
        <f t="shared" si="591"/>
        <v>0.29444444444444445</v>
      </c>
      <c r="S9468">
        <v>0</v>
      </c>
      <c r="T9468">
        <v>16</v>
      </c>
      <c r="U9468">
        <v>53</v>
      </c>
    </row>
    <row r="9469" spans="1:21" x14ac:dyDescent="0.3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f t="shared" si="588"/>
        <v>180</v>
      </c>
      <c r="P9469" s="4">
        <f t="shared" si="589"/>
        <v>0</v>
      </c>
      <c r="Q9469" s="4">
        <f t="shared" si="590"/>
        <v>0</v>
      </c>
      <c r="R9469" s="4">
        <f t="shared" si="591"/>
        <v>5.5555555555555558E-3</v>
      </c>
      <c r="S9469">
        <v>0</v>
      </c>
      <c r="T9469">
        <v>0</v>
      </c>
      <c r="U9469">
        <v>1</v>
      </c>
    </row>
    <row r="9470" spans="1:21" x14ac:dyDescent="0.3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f t="shared" si="588"/>
        <v>331</v>
      </c>
      <c r="P9470" s="4">
        <f t="shared" si="589"/>
        <v>0</v>
      </c>
      <c r="Q9470" s="4">
        <f t="shared" si="590"/>
        <v>1.2084592145015106E-2</v>
      </c>
      <c r="R9470" s="4">
        <f t="shared" si="591"/>
        <v>6.0422960725075532E-2</v>
      </c>
      <c r="S9470">
        <v>0</v>
      </c>
      <c r="T9470">
        <v>4</v>
      </c>
      <c r="U9470">
        <v>20</v>
      </c>
    </row>
    <row r="9471" spans="1:21" x14ac:dyDescent="0.3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f t="shared" si="588"/>
        <v>180</v>
      </c>
      <c r="P9471" s="4">
        <f t="shared" si="589"/>
        <v>0</v>
      </c>
      <c r="Q9471" s="4">
        <f t="shared" si="590"/>
        <v>3.888888888888889E-2</v>
      </c>
      <c r="R9471" s="4">
        <f t="shared" si="591"/>
        <v>0.16111111111111112</v>
      </c>
      <c r="S9471">
        <v>0</v>
      </c>
      <c r="T9471">
        <v>7</v>
      </c>
      <c r="U9471">
        <v>29</v>
      </c>
    </row>
    <row r="9472" spans="1:21" x14ac:dyDescent="0.3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f t="shared" si="588"/>
        <v>235</v>
      </c>
      <c r="P9472" s="4">
        <f t="shared" si="589"/>
        <v>4.2553191489361703E-3</v>
      </c>
      <c r="Q9472" s="4">
        <f t="shared" si="590"/>
        <v>4.2553191489361701E-2</v>
      </c>
      <c r="R9472" s="4">
        <f t="shared" si="591"/>
        <v>0.1574468085106383</v>
      </c>
      <c r="S9472">
        <v>1</v>
      </c>
      <c r="T9472">
        <v>10</v>
      </c>
      <c r="U9472">
        <v>37</v>
      </c>
    </row>
    <row r="9473" spans="1:21" x14ac:dyDescent="0.3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f t="shared" si="588"/>
        <v>180</v>
      </c>
      <c r="P9473" s="4">
        <f t="shared" si="589"/>
        <v>1.1111111111111112E-2</v>
      </c>
      <c r="Q9473" s="4">
        <f t="shared" si="590"/>
        <v>8.8888888888888892E-2</v>
      </c>
      <c r="R9473" s="4">
        <f t="shared" si="591"/>
        <v>0.30555555555555558</v>
      </c>
      <c r="S9473">
        <v>2</v>
      </c>
      <c r="T9473">
        <v>16</v>
      </c>
      <c r="U9473">
        <v>55</v>
      </c>
    </row>
    <row r="9474" spans="1:21" x14ac:dyDescent="0.3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f t="shared" si="588"/>
        <v>332</v>
      </c>
      <c r="P9474" s="4">
        <f t="shared" si="589"/>
        <v>0</v>
      </c>
      <c r="Q9474" s="4">
        <f t="shared" si="590"/>
        <v>0</v>
      </c>
      <c r="R9474" s="4">
        <f t="shared" si="591"/>
        <v>3.0120481927710845E-3</v>
      </c>
      <c r="S9474">
        <v>0</v>
      </c>
      <c r="T9474">
        <v>0</v>
      </c>
      <c r="U9474">
        <v>1</v>
      </c>
    </row>
    <row r="9475" spans="1:21" x14ac:dyDescent="0.3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f t="shared" ref="O9475:O9538" si="592">L9475+M9475+N9475</f>
        <v>272</v>
      </c>
      <c r="P9475" s="4">
        <f t="shared" ref="P9475:P9538" si="593">S9475/O9475</f>
        <v>0</v>
      </c>
      <c r="Q9475" s="4">
        <f t="shared" ref="Q9475:Q9538" si="594">T9475/O9475</f>
        <v>1.8382352941176471E-2</v>
      </c>
      <c r="R9475" s="4">
        <f t="shared" ref="R9475:R9538" si="595">U9475/O9475</f>
        <v>8.0882352941176475E-2</v>
      </c>
      <c r="S9475">
        <v>0</v>
      </c>
      <c r="T9475">
        <v>5</v>
      </c>
      <c r="U9475">
        <v>22</v>
      </c>
    </row>
    <row r="9476" spans="1:21" x14ac:dyDescent="0.3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f t="shared" si="592"/>
        <v>214</v>
      </c>
      <c r="P9476" s="4">
        <f t="shared" si="593"/>
        <v>0</v>
      </c>
      <c r="Q9476" s="4">
        <f t="shared" si="594"/>
        <v>0</v>
      </c>
      <c r="R9476" s="4">
        <f t="shared" si="595"/>
        <v>0</v>
      </c>
      <c r="S9476">
        <v>0</v>
      </c>
      <c r="T9476">
        <v>0</v>
      </c>
      <c r="U9476">
        <v>0</v>
      </c>
    </row>
    <row r="9477" spans="1:21" x14ac:dyDescent="0.3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f t="shared" si="592"/>
        <v>214</v>
      </c>
      <c r="P9477" s="4">
        <f t="shared" si="593"/>
        <v>4.6728971962616819E-3</v>
      </c>
      <c r="Q9477" s="4">
        <f t="shared" si="594"/>
        <v>3.7383177570093455E-2</v>
      </c>
      <c r="R9477" s="4">
        <f t="shared" si="595"/>
        <v>0.14485981308411214</v>
      </c>
      <c r="S9477">
        <v>1</v>
      </c>
      <c r="T9477">
        <v>8</v>
      </c>
      <c r="U9477">
        <v>31</v>
      </c>
    </row>
    <row r="9478" spans="1:21" x14ac:dyDescent="0.3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f t="shared" si="592"/>
        <v>180</v>
      </c>
      <c r="P9478" s="4">
        <f t="shared" si="593"/>
        <v>1.6666666666666666E-2</v>
      </c>
      <c r="Q9478" s="4">
        <f t="shared" si="594"/>
        <v>0.05</v>
      </c>
      <c r="R9478" s="4">
        <f t="shared" si="595"/>
        <v>0.19444444444444445</v>
      </c>
      <c r="S9478">
        <v>3</v>
      </c>
      <c r="T9478">
        <v>9</v>
      </c>
      <c r="U9478">
        <v>35</v>
      </c>
    </row>
    <row r="9479" spans="1:21" x14ac:dyDescent="0.3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f t="shared" si="592"/>
        <v>180</v>
      </c>
      <c r="P9479" s="4">
        <f t="shared" si="593"/>
        <v>0</v>
      </c>
      <c r="Q9479" s="4">
        <f t="shared" si="594"/>
        <v>8.8888888888888892E-2</v>
      </c>
      <c r="R9479" s="4">
        <f t="shared" si="595"/>
        <v>0.30555555555555558</v>
      </c>
      <c r="S9479">
        <v>0</v>
      </c>
      <c r="T9479">
        <v>16</v>
      </c>
      <c r="U9479">
        <v>55</v>
      </c>
    </row>
    <row r="9480" spans="1:21" x14ac:dyDescent="0.3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f t="shared" si="592"/>
        <v>256</v>
      </c>
      <c r="P9480" s="4">
        <f t="shared" si="593"/>
        <v>0</v>
      </c>
      <c r="Q9480" s="4">
        <f t="shared" si="594"/>
        <v>3.125E-2</v>
      </c>
      <c r="R9480" s="4">
        <f t="shared" si="595"/>
        <v>0.125</v>
      </c>
      <c r="S9480">
        <v>0</v>
      </c>
      <c r="T9480">
        <v>8</v>
      </c>
      <c r="U9480">
        <v>32</v>
      </c>
    </row>
    <row r="9481" spans="1:21" x14ac:dyDescent="0.3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f t="shared" si="592"/>
        <v>180</v>
      </c>
      <c r="P9481" s="4">
        <f t="shared" si="593"/>
        <v>0</v>
      </c>
      <c r="Q9481" s="4">
        <f t="shared" si="594"/>
        <v>7.2222222222222215E-2</v>
      </c>
      <c r="R9481" s="4">
        <f t="shared" si="595"/>
        <v>0.26111111111111113</v>
      </c>
      <c r="S9481">
        <v>0</v>
      </c>
      <c r="T9481">
        <v>13</v>
      </c>
      <c r="U9481">
        <v>47</v>
      </c>
    </row>
    <row r="9482" spans="1:21" x14ac:dyDescent="0.3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f t="shared" si="592"/>
        <v>256</v>
      </c>
      <c r="P9482" s="4">
        <f t="shared" si="593"/>
        <v>3.90625E-3</v>
      </c>
      <c r="Q9482" s="4">
        <f t="shared" si="594"/>
        <v>4.296875E-2</v>
      </c>
      <c r="R9482" s="4">
        <f t="shared" si="595"/>
        <v>0.15234375</v>
      </c>
      <c r="S9482">
        <v>1</v>
      </c>
      <c r="T9482">
        <v>11</v>
      </c>
      <c r="U9482">
        <v>39</v>
      </c>
    </row>
    <row r="9483" spans="1:21" x14ac:dyDescent="0.3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f t="shared" si="592"/>
        <v>204</v>
      </c>
      <c r="P9483" s="4">
        <f t="shared" si="593"/>
        <v>0</v>
      </c>
      <c r="Q9483" s="4">
        <f t="shared" si="594"/>
        <v>2.4509803921568627E-2</v>
      </c>
      <c r="R9483" s="4">
        <f t="shared" si="595"/>
        <v>0.11764705882352941</v>
      </c>
      <c r="S9483">
        <v>0</v>
      </c>
      <c r="T9483">
        <v>5</v>
      </c>
      <c r="U9483">
        <v>24</v>
      </c>
    </row>
    <row r="9484" spans="1:21" x14ac:dyDescent="0.3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f t="shared" si="592"/>
        <v>180</v>
      </c>
      <c r="P9484" s="4">
        <f t="shared" si="593"/>
        <v>0</v>
      </c>
      <c r="Q9484" s="4">
        <f t="shared" si="594"/>
        <v>0</v>
      </c>
      <c r="R9484" s="4">
        <f t="shared" si="595"/>
        <v>4.4444444444444446E-2</v>
      </c>
      <c r="S9484">
        <v>0</v>
      </c>
      <c r="T9484">
        <v>0</v>
      </c>
      <c r="U9484">
        <v>8</v>
      </c>
    </row>
    <row r="9485" spans="1:21" x14ac:dyDescent="0.3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f t="shared" si="592"/>
        <v>180</v>
      </c>
      <c r="P9485" s="4">
        <f t="shared" si="593"/>
        <v>5.5555555555555558E-3</v>
      </c>
      <c r="Q9485" s="4">
        <f t="shared" si="594"/>
        <v>0.05</v>
      </c>
      <c r="R9485" s="4">
        <f t="shared" si="595"/>
        <v>0.19444444444444445</v>
      </c>
      <c r="S9485">
        <v>1</v>
      </c>
      <c r="T9485">
        <v>9</v>
      </c>
      <c r="U9485">
        <v>35</v>
      </c>
    </row>
    <row r="9486" spans="1:21" x14ac:dyDescent="0.3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f t="shared" si="592"/>
        <v>180</v>
      </c>
      <c r="P9486" s="4">
        <f t="shared" si="593"/>
        <v>1.6666666666666666E-2</v>
      </c>
      <c r="Q9486" s="4">
        <f t="shared" si="594"/>
        <v>0</v>
      </c>
      <c r="R9486" s="4">
        <f t="shared" si="595"/>
        <v>3.888888888888889E-2</v>
      </c>
      <c r="S9486">
        <v>3</v>
      </c>
      <c r="T9486">
        <v>0</v>
      </c>
      <c r="U9486">
        <v>7</v>
      </c>
    </row>
    <row r="9487" spans="1:21" x14ac:dyDescent="0.3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f t="shared" si="592"/>
        <v>180</v>
      </c>
      <c r="P9487" s="4">
        <f t="shared" si="593"/>
        <v>0</v>
      </c>
      <c r="Q9487" s="4">
        <f t="shared" si="594"/>
        <v>8.3333333333333329E-2</v>
      </c>
      <c r="R9487" s="4">
        <f t="shared" si="595"/>
        <v>0.28333333333333333</v>
      </c>
      <c r="S9487">
        <v>0</v>
      </c>
      <c r="T9487">
        <v>15</v>
      </c>
      <c r="U9487">
        <v>51</v>
      </c>
    </row>
    <row r="9488" spans="1:21" x14ac:dyDescent="0.3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f t="shared" si="592"/>
        <v>180</v>
      </c>
      <c r="P9488" s="4">
        <f t="shared" si="593"/>
        <v>2.7777777777777776E-2</v>
      </c>
      <c r="Q9488" s="4">
        <f t="shared" si="594"/>
        <v>3.888888888888889E-2</v>
      </c>
      <c r="R9488" s="4">
        <f t="shared" si="595"/>
        <v>0.15555555555555556</v>
      </c>
      <c r="S9488">
        <v>5</v>
      </c>
      <c r="T9488">
        <v>7</v>
      </c>
      <c r="U9488">
        <v>28</v>
      </c>
    </row>
    <row r="9489" spans="1:21" x14ac:dyDescent="0.3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f t="shared" si="592"/>
        <v>216</v>
      </c>
      <c r="P9489" s="4">
        <f t="shared" si="593"/>
        <v>0</v>
      </c>
      <c r="Q9489" s="4">
        <f t="shared" si="594"/>
        <v>6.4814814814814811E-2</v>
      </c>
      <c r="R9489" s="4">
        <f t="shared" si="595"/>
        <v>0.22685185185185186</v>
      </c>
      <c r="S9489">
        <v>0</v>
      </c>
      <c r="T9489">
        <v>14</v>
      </c>
      <c r="U9489">
        <v>49</v>
      </c>
    </row>
    <row r="9490" spans="1:21" x14ac:dyDescent="0.3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f t="shared" si="592"/>
        <v>180</v>
      </c>
      <c r="P9490" s="4">
        <f t="shared" si="593"/>
        <v>5.5555555555555558E-3</v>
      </c>
      <c r="Q9490" s="4">
        <f t="shared" si="594"/>
        <v>2.7777777777777776E-2</v>
      </c>
      <c r="R9490" s="4">
        <f t="shared" si="595"/>
        <v>0.12777777777777777</v>
      </c>
      <c r="S9490">
        <v>1</v>
      </c>
      <c r="T9490">
        <v>5</v>
      </c>
      <c r="U9490">
        <v>23</v>
      </c>
    </row>
    <row r="9491" spans="1:21" x14ac:dyDescent="0.3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f t="shared" si="592"/>
        <v>180</v>
      </c>
      <c r="P9491" s="4">
        <f t="shared" si="593"/>
        <v>0</v>
      </c>
      <c r="Q9491" s="4">
        <f t="shared" si="594"/>
        <v>0.05</v>
      </c>
      <c r="R9491" s="4">
        <f t="shared" si="595"/>
        <v>0.18888888888888888</v>
      </c>
      <c r="S9491">
        <v>0</v>
      </c>
      <c r="T9491">
        <v>9</v>
      </c>
      <c r="U9491">
        <v>34</v>
      </c>
    </row>
    <row r="9492" spans="1:21" x14ac:dyDescent="0.3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f t="shared" si="592"/>
        <v>180</v>
      </c>
      <c r="P9492" s="4">
        <f t="shared" si="593"/>
        <v>0</v>
      </c>
      <c r="Q9492" s="4">
        <f t="shared" si="594"/>
        <v>0.05</v>
      </c>
      <c r="R9492" s="4">
        <f t="shared" si="595"/>
        <v>0.18888888888888888</v>
      </c>
      <c r="S9492">
        <v>0</v>
      </c>
      <c r="T9492">
        <v>9</v>
      </c>
      <c r="U9492">
        <v>34</v>
      </c>
    </row>
    <row r="9493" spans="1:21" x14ac:dyDescent="0.3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f t="shared" si="592"/>
        <v>180</v>
      </c>
      <c r="P9493" s="4">
        <f t="shared" si="593"/>
        <v>5.5555555555555558E-3</v>
      </c>
      <c r="Q9493" s="4">
        <f t="shared" si="594"/>
        <v>4.4444444444444446E-2</v>
      </c>
      <c r="R9493" s="4">
        <f t="shared" si="595"/>
        <v>0.16666666666666666</v>
      </c>
      <c r="S9493">
        <v>1</v>
      </c>
      <c r="T9493">
        <v>8</v>
      </c>
      <c r="U9493">
        <v>30</v>
      </c>
    </row>
    <row r="9494" spans="1:21" x14ac:dyDescent="0.3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f t="shared" si="592"/>
        <v>180</v>
      </c>
      <c r="P9494" s="4">
        <f t="shared" si="593"/>
        <v>0</v>
      </c>
      <c r="Q9494" s="4">
        <f t="shared" si="594"/>
        <v>2.7777777777777776E-2</v>
      </c>
      <c r="R9494" s="4">
        <f t="shared" si="595"/>
        <v>0.13333333333333333</v>
      </c>
      <c r="S9494">
        <v>0</v>
      </c>
      <c r="T9494">
        <v>5</v>
      </c>
      <c r="U9494">
        <v>24</v>
      </c>
    </row>
    <row r="9495" spans="1:21" x14ac:dyDescent="0.3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f t="shared" si="592"/>
        <v>180</v>
      </c>
      <c r="P9495" s="4">
        <f t="shared" si="593"/>
        <v>0</v>
      </c>
      <c r="Q9495" s="4">
        <f t="shared" si="594"/>
        <v>5.5555555555555552E-2</v>
      </c>
      <c r="R9495" s="4">
        <f t="shared" si="595"/>
        <v>0.2</v>
      </c>
      <c r="S9495">
        <v>0</v>
      </c>
      <c r="T9495">
        <v>10</v>
      </c>
      <c r="U9495">
        <v>36</v>
      </c>
    </row>
    <row r="9496" spans="1:21" x14ac:dyDescent="0.3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f t="shared" si="592"/>
        <v>180</v>
      </c>
      <c r="P9496" s="4">
        <f t="shared" si="593"/>
        <v>0</v>
      </c>
      <c r="Q9496" s="4">
        <f t="shared" si="594"/>
        <v>1.6666666666666666E-2</v>
      </c>
      <c r="R9496" s="4">
        <f t="shared" si="595"/>
        <v>8.8888888888888892E-2</v>
      </c>
      <c r="S9496">
        <v>0</v>
      </c>
      <c r="T9496">
        <v>3</v>
      </c>
      <c r="U9496">
        <v>16</v>
      </c>
    </row>
    <row r="9497" spans="1:21" x14ac:dyDescent="0.3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f t="shared" si="592"/>
        <v>469</v>
      </c>
      <c r="P9497" s="4">
        <f t="shared" si="593"/>
        <v>0</v>
      </c>
      <c r="Q9497" s="4">
        <f t="shared" si="594"/>
        <v>2.1321961620469083E-3</v>
      </c>
      <c r="R9497" s="4">
        <f t="shared" si="595"/>
        <v>2.3454157782515993E-2</v>
      </c>
      <c r="S9497">
        <v>0</v>
      </c>
      <c r="T9497">
        <v>1</v>
      </c>
      <c r="U9497">
        <v>11</v>
      </c>
    </row>
    <row r="9498" spans="1:21" x14ac:dyDescent="0.3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f t="shared" si="592"/>
        <v>204</v>
      </c>
      <c r="P9498" s="4">
        <f t="shared" si="593"/>
        <v>0</v>
      </c>
      <c r="Q9498" s="4">
        <f t="shared" si="594"/>
        <v>7.3529411764705885E-2</v>
      </c>
      <c r="R9498" s="4">
        <f t="shared" si="595"/>
        <v>0.24509803921568626</v>
      </c>
      <c r="S9498">
        <v>0</v>
      </c>
      <c r="T9498">
        <v>15</v>
      </c>
      <c r="U9498">
        <v>50</v>
      </c>
    </row>
    <row r="9499" spans="1:21" x14ac:dyDescent="0.3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f t="shared" si="592"/>
        <v>180</v>
      </c>
      <c r="P9499" s="4">
        <f t="shared" si="593"/>
        <v>1.1111111111111112E-2</v>
      </c>
      <c r="Q9499" s="4">
        <f t="shared" si="594"/>
        <v>6.6666666666666666E-2</v>
      </c>
      <c r="R9499" s="4">
        <f t="shared" si="595"/>
        <v>0.23333333333333334</v>
      </c>
      <c r="S9499">
        <v>2</v>
      </c>
      <c r="T9499">
        <v>12</v>
      </c>
      <c r="U9499">
        <v>42</v>
      </c>
    </row>
    <row r="9500" spans="1:21" x14ac:dyDescent="0.3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f t="shared" si="592"/>
        <v>180</v>
      </c>
      <c r="P9500" s="4">
        <f t="shared" si="593"/>
        <v>0</v>
      </c>
      <c r="Q9500" s="4">
        <f t="shared" si="594"/>
        <v>4.4444444444444446E-2</v>
      </c>
      <c r="R9500" s="4">
        <f t="shared" si="595"/>
        <v>0.17222222222222222</v>
      </c>
      <c r="S9500">
        <v>0</v>
      </c>
      <c r="T9500">
        <v>8</v>
      </c>
      <c r="U9500">
        <v>31</v>
      </c>
    </row>
    <row r="9501" spans="1:21" x14ac:dyDescent="0.3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f t="shared" si="592"/>
        <v>180</v>
      </c>
      <c r="P9501" s="4">
        <f t="shared" si="593"/>
        <v>0</v>
      </c>
      <c r="Q9501" s="4">
        <f t="shared" si="594"/>
        <v>9.4444444444444442E-2</v>
      </c>
      <c r="R9501" s="4">
        <f t="shared" si="595"/>
        <v>0.31111111111111112</v>
      </c>
      <c r="S9501">
        <v>0</v>
      </c>
      <c r="T9501">
        <v>17</v>
      </c>
      <c r="U9501">
        <v>56</v>
      </c>
    </row>
    <row r="9502" spans="1:21" x14ac:dyDescent="0.3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f t="shared" si="592"/>
        <v>180</v>
      </c>
      <c r="P9502" s="4">
        <f t="shared" si="593"/>
        <v>0</v>
      </c>
      <c r="Q9502" s="4">
        <f t="shared" si="594"/>
        <v>3.3333333333333333E-2</v>
      </c>
      <c r="R9502" s="4">
        <f t="shared" si="595"/>
        <v>0.14444444444444443</v>
      </c>
      <c r="S9502">
        <v>0</v>
      </c>
      <c r="T9502">
        <v>6</v>
      </c>
      <c r="U9502">
        <v>26</v>
      </c>
    </row>
    <row r="9503" spans="1:21" x14ac:dyDescent="0.3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f t="shared" si="592"/>
        <v>214</v>
      </c>
      <c r="P9503" s="4">
        <f t="shared" si="593"/>
        <v>0</v>
      </c>
      <c r="Q9503" s="4">
        <f t="shared" si="594"/>
        <v>7.0093457943925228E-2</v>
      </c>
      <c r="R9503" s="4">
        <f t="shared" si="595"/>
        <v>0.23831775700934579</v>
      </c>
      <c r="S9503">
        <v>0</v>
      </c>
      <c r="T9503">
        <v>15</v>
      </c>
      <c r="U9503">
        <v>51</v>
      </c>
    </row>
    <row r="9504" spans="1:21" x14ac:dyDescent="0.3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f t="shared" si="592"/>
        <v>180</v>
      </c>
      <c r="P9504" s="4">
        <f t="shared" si="593"/>
        <v>0</v>
      </c>
      <c r="Q9504" s="4">
        <f t="shared" si="594"/>
        <v>0.05</v>
      </c>
      <c r="R9504" s="4">
        <f t="shared" si="595"/>
        <v>0.18333333333333332</v>
      </c>
      <c r="S9504">
        <v>0</v>
      </c>
      <c r="T9504">
        <v>9</v>
      </c>
      <c r="U9504">
        <v>33</v>
      </c>
    </row>
    <row r="9505" spans="1:21" x14ac:dyDescent="0.3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f t="shared" si="592"/>
        <v>235</v>
      </c>
      <c r="P9505" s="4">
        <f t="shared" si="593"/>
        <v>0</v>
      </c>
      <c r="Q9505" s="4">
        <f t="shared" si="594"/>
        <v>8.5106382978723406E-3</v>
      </c>
      <c r="R9505" s="4">
        <f t="shared" si="595"/>
        <v>5.9574468085106386E-2</v>
      </c>
      <c r="S9505">
        <v>0</v>
      </c>
      <c r="T9505">
        <v>2</v>
      </c>
      <c r="U9505">
        <v>14</v>
      </c>
    </row>
    <row r="9506" spans="1:21" x14ac:dyDescent="0.3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f t="shared" si="592"/>
        <v>214</v>
      </c>
      <c r="P9506" s="4">
        <f t="shared" si="593"/>
        <v>0</v>
      </c>
      <c r="Q9506" s="4">
        <f t="shared" si="594"/>
        <v>8.4112149532710276E-2</v>
      </c>
      <c r="R9506" s="4">
        <f t="shared" si="595"/>
        <v>0.27570093457943923</v>
      </c>
      <c r="S9506">
        <v>0</v>
      </c>
      <c r="T9506">
        <v>18</v>
      </c>
      <c r="U9506">
        <v>59</v>
      </c>
    </row>
    <row r="9507" spans="1:21" x14ac:dyDescent="0.3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f t="shared" si="592"/>
        <v>180</v>
      </c>
      <c r="P9507" s="4">
        <f t="shared" si="593"/>
        <v>0</v>
      </c>
      <c r="Q9507" s="4">
        <f t="shared" si="594"/>
        <v>7.2222222222222215E-2</v>
      </c>
      <c r="R9507" s="4">
        <f t="shared" si="595"/>
        <v>0.25555555555555554</v>
      </c>
      <c r="S9507">
        <v>0</v>
      </c>
      <c r="T9507">
        <v>13</v>
      </c>
      <c r="U9507">
        <v>46</v>
      </c>
    </row>
    <row r="9508" spans="1:21" x14ac:dyDescent="0.3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f t="shared" si="592"/>
        <v>180</v>
      </c>
      <c r="P9508" s="4">
        <f t="shared" si="593"/>
        <v>5.5555555555555558E-3</v>
      </c>
      <c r="Q9508" s="4">
        <f t="shared" si="594"/>
        <v>3.888888888888889E-2</v>
      </c>
      <c r="R9508" s="4">
        <f t="shared" si="595"/>
        <v>0.15555555555555556</v>
      </c>
      <c r="S9508">
        <v>1</v>
      </c>
      <c r="T9508">
        <v>7</v>
      </c>
      <c r="U9508">
        <v>28</v>
      </c>
    </row>
    <row r="9509" spans="1:21" x14ac:dyDescent="0.3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f t="shared" si="592"/>
        <v>469</v>
      </c>
      <c r="P9509" s="4">
        <f t="shared" si="593"/>
        <v>2.1321961620469083E-3</v>
      </c>
      <c r="Q9509" s="4">
        <f t="shared" si="594"/>
        <v>2.5586353944562899E-2</v>
      </c>
      <c r="R9509" s="4">
        <f t="shared" si="595"/>
        <v>8.9552238805970144E-2</v>
      </c>
      <c r="S9509">
        <v>1</v>
      </c>
      <c r="T9509">
        <v>12</v>
      </c>
      <c r="U9509">
        <v>42</v>
      </c>
    </row>
    <row r="9510" spans="1:21" x14ac:dyDescent="0.3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f t="shared" si="592"/>
        <v>180</v>
      </c>
      <c r="P9510" s="4">
        <f t="shared" si="593"/>
        <v>0</v>
      </c>
      <c r="Q9510" s="4">
        <f t="shared" si="594"/>
        <v>3.3333333333333333E-2</v>
      </c>
      <c r="R9510" s="4">
        <f t="shared" si="595"/>
        <v>0.13333333333333333</v>
      </c>
      <c r="S9510">
        <v>0</v>
      </c>
      <c r="T9510">
        <v>6</v>
      </c>
      <c r="U9510">
        <v>24</v>
      </c>
    </row>
    <row r="9511" spans="1:21" x14ac:dyDescent="0.3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f t="shared" si="592"/>
        <v>331</v>
      </c>
      <c r="P9511" s="4">
        <f t="shared" si="593"/>
        <v>0</v>
      </c>
      <c r="Q9511" s="4">
        <f t="shared" si="594"/>
        <v>3.6253776435045321E-2</v>
      </c>
      <c r="R9511" s="4">
        <f t="shared" si="595"/>
        <v>0.12990936555891239</v>
      </c>
      <c r="S9511">
        <v>0</v>
      </c>
      <c r="T9511">
        <v>12</v>
      </c>
      <c r="U9511">
        <v>43</v>
      </c>
    </row>
    <row r="9512" spans="1:21" x14ac:dyDescent="0.3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f t="shared" si="592"/>
        <v>180</v>
      </c>
      <c r="P9512" s="4">
        <f t="shared" si="593"/>
        <v>1.1111111111111112E-2</v>
      </c>
      <c r="Q9512" s="4">
        <f t="shared" si="594"/>
        <v>0</v>
      </c>
      <c r="R9512" s="4">
        <f t="shared" si="595"/>
        <v>0</v>
      </c>
      <c r="S9512">
        <v>2</v>
      </c>
      <c r="T9512">
        <v>0</v>
      </c>
      <c r="U9512">
        <v>0</v>
      </c>
    </row>
    <row r="9513" spans="1:21" x14ac:dyDescent="0.3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f t="shared" si="592"/>
        <v>256</v>
      </c>
      <c r="P9513" s="4">
        <f t="shared" si="593"/>
        <v>0</v>
      </c>
      <c r="Q9513" s="4">
        <f t="shared" si="594"/>
        <v>7.8125E-3</v>
      </c>
      <c r="R9513" s="4">
        <f t="shared" si="595"/>
        <v>5.46875E-2</v>
      </c>
      <c r="S9513">
        <v>0</v>
      </c>
      <c r="T9513">
        <v>2</v>
      </c>
      <c r="U9513">
        <v>14</v>
      </c>
    </row>
    <row r="9514" spans="1:21" x14ac:dyDescent="0.3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f t="shared" si="592"/>
        <v>180</v>
      </c>
      <c r="P9514" s="4">
        <f t="shared" si="593"/>
        <v>1.1111111111111112E-2</v>
      </c>
      <c r="Q9514" s="4">
        <f t="shared" si="594"/>
        <v>7.2222222222222215E-2</v>
      </c>
      <c r="R9514" s="4">
        <f t="shared" si="595"/>
        <v>0.25555555555555554</v>
      </c>
      <c r="S9514">
        <v>2</v>
      </c>
      <c r="T9514">
        <v>13</v>
      </c>
      <c r="U9514">
        <v>46</v>
      </c>
    </row>
    <row r="9515" spans="1:21" x14ac:dyDescent="0.3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f t="shared" si="592"/>
        <v>180</v>
      </c>
      <c r="P9515" s="4">
        <f t="shared" si="593"/>
        <v>0</v>
      </c>
      <c r="Q9515" s="4">
        <f t="shared" si="594"/>
        <v>3.3333333333333333E-2</v>
      </c>
      <c r="R9515" s="4">
        <f t="shared" si="595"/>
        <v>0.14444444444444443</v>
      </c>
      <c r="S9515">
        <v>0</v>
      </c>
      <c r="T9515">
        <v>6</v>
      </c>
      <c r="U9515">
        <v>26</v>
      </c>
    </row>
    <row r="9516" spans="1:21" x14ac:dyDescent="0.3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f t="shared" si="592"/>
        <v>235</v>
      </c>
      <c r="P9516" s="4">
        <f t="shared" si="593"/>
        <v>0</v>
      </c>
      <c r="Q9516" s="4">
        <f t="shared" si="594"/>
        <v>3.8297872340425532E-2</v>
      </c>
      <c r="R9516" s="4">
        <f t="shared" si="595"/>
        <v>0.14468085106382977</v>
      </c>
      <c r="S9516">
        <v>0</v>
      </c>
      <c r="T9516">
        <v>9</v>
      </c>
      <c r="U9516">
        <v>34</v>
      </c>
    </row>
    <row r="9517" spans="1:21" x14ac:dyDescent="0.3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f t="shared" si="592"/>
        <v>180</v>
      </c>
      <c r="P9517" s="4">
        <f t="shared" si="593"/>
        <v>5.5555555555555558E-3</v>
      </c>
      <c r="Q9517" s="4">
        <f t="shared" si="594"/>
        <v>0</v>
      </c>
      <c r="R9517" s="4">
        <f t="shared" si="595"/>
        <v>0.05</v>
      </c>
      <c r="S9517">
        <v>1</v>
      </c>
      <c r="T9517">
        <v>0</v>
      </c>
      <c r="U9517">
        <v>9</v>
      </c>
    </row>
    <row r="9518" spans="1:21" x14ac:dyDescent="0.3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f t="shared" si="592"/>
        <v>256</v>
      </c>
      <c r="P9518" s="4">
        <f t="shared" si="593"/>
        <v>7.8125E-3</v>
      </c>
      <c r="Q9518" s="4">
        <f t="shared" si="594"/>
        <v>7.03125E-2</v>
      </c>
      <c r="R9518" s="4">
        <f t="shared" si="595"/>
        <v>0.23046875</v>
      </c>
      <c r="S9518">
        <v>2</v>
      </c>
      <c r="T9518">
        <v>18</v>
      </c>
      <c r="U9518">
        <v>59</v>
      </c>
    </row>
    <row r="9519" spans="1:21" x14ac:dyDescent="0.3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f t="shared" si="592"/>
        <v>331</v>
      </c>
      <c r="P9519" s="4">
        <f t="shared" si="593"/>
        <v>0</v>
      </c>
      <c r="Q9519" s="4">
        <f t="shared" si="594"/>
        <v>4.2296072507552872E-2</v>
      </c>
      <c r="R9519" s="4">
        <f t="shared" si="595"/>
        <v>0.14803625377643503</v>
      </c>
      <c r="S9519">
        <v>0</v>
      </c>
      <c r="T9519">
        <v>14</v>
      </c>
      <c r="U9519">
        <v>49</v>
      </c>
    </row>
    <row r="9520" spans="1:21" x14ac:dyDescent="0.3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f t="shared" si="592"/>
        <v>180</v>
      </c>
      <c r="P9520" s="4">
        <f t="shared" si="593"/>
        <v>0</v>
      </c>
      <c r="Q9520" s="4">
        <f t="shared" si="594"/>
        <v>3.888888888888889E-2</v>
      </c>
      <c r="R9520" s="4">
        <f t="shared" si="595"/>
        <v>0.15</v>
      </c>
      <c r="S9520">
        <v>0</v>
      </c>
      <c r="T9520">
        <v>7</v>
      </c>
      <c r="U9520">
        <v>27</v>
      </c>
    </row>
    <row r="9521" spans="1:21" x14ac:dyDescent="0.3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f t="shared" si="592"/>
        <v>180</v>
      </c>
      <c r="P9521" s="4">
        <f t="shared" si="593"/>
        <v>0</v>
      </c>
      <c r="Q9521" s="4">
        <f t="shared" si="594"/>
        <v>3.3333333333333333E-2</v>
      </c>
      <c r="R9521" s="4">
        <f t="shared" si="595"/>
        <v>0.13333333333333333</v>
      </c>
      <c r="S9521">
        <v>0</v>
      </c>
      <c r="T9521">
        <v>6</v>
      </c>
      <c r="U9521">
        <v>24</v>
      </c>
    </row>
    <row r="9522" spans="1:21" x14ac:dyDescent="0.3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f t="shared" si="592"/>
        <v>180</v>
      </c>
      <c r="P9522" s="4">
        <f t="shared" si="593"/>
        <v>1.1111111111111112E-2</v>
      </c>
      <c r="Q9522" s="4">
        <f t="shared" si="594"/>
        <v>7.2222222222222215E-2</v>
      </c>
      <c r="R9522" s="4">
        <f t="shared" si="595"/>
        <v>0.25555555555555554</v>
      </c>
      <c r="S9522">
        <v>2</v>
      </c>
      <c r="T9522">
        <v>13</v>
      </c>
      <c r="U9522">
        <v>46</v>
      </c>
    </row>
    <row r="9523" spans="1:21" x14ac:dyDescent="0.3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f t="shared" si="592"/>
        <v>180</v>
      </c>
      <c r="P9523" s="4">
        <f t="shared" si="593"/>
        <v>5.5555555555555558E-3</v>
      </c>
      <c r="Q9523" s="4">
        <f t="shared" si="594"/>
        <v>0.10555555555555556</v>
      </c>
      <c r="R9523" s="4">
        <f t="shared" si="595"/>
        <v>0.33888888888888891</v>
      </c>
      <c r="S9523">
        <v>1</v>
      </c>
      <c r="T9523">
        <v>19</v>
      </c>
      <c r="U9523">
        <v>61</v>
      </c>
    </row>
    <row r="9524" spans="1:21" x14ac:dyDescent="0.3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f t="shared" si="592"/>
        <v>180</v>
      </c>
      <c r="P9524" s="4">
        <f t="shared" si="593"/>
        <v>0</v>
      </c>
      <c r="Q9524" s="4">
        <f t="shared" si="594"/>
        <v>7.2222222222222215E-2</v>
      </c>
      <c r="R9524" s="4">
        <f t="shared" si="595"/>
        <v>0.25</v>
      </c>
      <c r="S9524">
        <v>0</v>
      </c>
      <c r="T9524">
        <v>13</v>
      </c>
      <c r="U9524">
        <v>45</v>
      </c>
    </row>
    <row r="9525" spans="1:21" x14ac:dyDescent="0.3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f t="shared" si="592"/>
        <v>216</v>
      </c>
      <c r="P9525" s="4">
        <f t="shared" si="593"/>
        <v>0</v>
      </c>
      <c r="Q9525" s="4">
        <f t="shared" si="594"/>
        <v>9.2592592592592587E-2</v>
      </c>
      <c r="R9525" s="4">
        <f t="shared" si="595"/>
        <v>0.29629629629629628</v>
      </c>
      <c r="S9525">
        <v>0</v>
      </c>
      <c r="T9525">
        <v>20</v>
      </c>
      <c r="U9525">
        <v>64</v>
      </c>
    </row>
    <row r="9526" spans="1:21" x14ac:dyDescent="0.3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f t="shared" si="592"/>
        <v>332</v>
      </c>
      <c r="P9526" s="4">
        <f t="shared" si="593"/>
        <v>0</v>
      </c>
      <c r="Q9526" s="4">
        <f t="shared" si="594"/>
        <v>9.0361445783132526E-3</v>
      </c>
      <c r="R9526" s="4">
        <f t="shared" si="595"/>
        <v>4.8192771084337352E-2</v>
      </c>
      <c r="S9526">
        <v>0</v>
      </c>
      <c r="T9526">
        <v>3</v>
      </c>
      <c r="U9526">
        <v>16</v>
      </c>
    </row>
    <row r="9527" spans="1:21" x14ac:dyDescent="0.3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f t="shared" si="592"/>
        <v>204</v>
      </c>
      <c r="P9527" s="4">
        <f t="shared" si="593"/>
        <v>0</v>
      </c>
      <c r="Q9527" s="4">
        <f t="shared" si="594"/>
        <v>1.4705882352941176E-2</v>
      </c>
      <c r="R9527" s="4">
        <f t="shared" si="595"/>
        <v>8.8235294117647065E-2</v>
      </c>
      <c r="S9527">
        <v>0</v>
      </c>
      <c r="T9527">
        <v>3</v>
      </c>
      <c r="U9527">
        <v>18</v>
      </c>
    </row>
    <row r="9528" spans="1:21" x14ac:dyDescent="0.3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f t="shared" si="592"/>
        <v>180</v>
      </c>
      <c r="P9528" s="4">
        <f t="shared" si="593"/>
        <v>0</v>
      </c>
      <c r="Q9528" s="4">
        <f t="shared" si="594"/>
        <v>5.5555555555555558E-3</v>
      </c>
      <c r="R9528" s="4">
        <f t="shared" si="595"/>
        <v>6.6666666666666666E-2</v>
      </c>
      <c r="S9528">
        <v>0</v>
      </c>
      <c r="T9528">
        <v>1</v>
      </c>
      <c r="U9528">
        <v>12</v>
      </c>
    </row>
    <row r="9529" spans="1:21" x14ac:dyDescent="0.3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f t="shared" si="592"/>
        <v>336</v>
      </c>
      <c r="P9529" s="4">
        <f t="shared" si="593"/>
        <v>2.976190476190476E-3</v>
      </c>
      <c r="Q9529" s="4">
        <f t="shared" si="594"/>
        <v>2.976190476190476E-2</v>
      </c>
      <c r="R9529" s="4">
        <f t="shared" si="595"/>
        <v>0.11011904761904762</v>
      </c>
      <c r="S9529">
        <v>1</v>
      </c>
      <c r="T9529">
        <v>10</v>
      </c>
      <c r="U9529">
        <v>37</v>
      </c>
    </row>
    <row r="9530" spans="1:21" x14ac:dyDescent="0.3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f t="shared" si="592"/>
        <v>469</v>
      </c>
      <c r="P9530" s="4">
        <f t="shared" si="593"/>
        <v>0</v>
      </c>
      <c r="Q9530" s="4">
        <f t="shared" si="594"/>
        <v>1.9189765458422176E-2</v>
      </c>
      <c r="R9530" s="4">
        <f t="shared" si="595"/>
        <v>7.0362473347547971E-2</v>
      </c>
      <c r="S9530">
        <v>0</v>
      </c>
      <c r="T9530">
        <v>9</v>
      </c>
      <c r="U9530">
        <v>33</v>
      </c>
    </row>
    <row r="9531" spans="1:21" x14ac:dyDescent="0.3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f t="shared" si="592"/>
        <v>214</v>
      </c>
      <c r="P9531" s="4">
        <f t="shared" si="593"/>
        <v>0</v>
      </c>
      <c r="Q9531" s="4">
        <f t="shared" si="594"/>
        <v>3.2710280373831772E-2</v>
      </c>
      <c r="R9531" s="4">
        <f t="shared" si="595"/>
        <v>0.13084112149532709</v>
      </c>
      <c r="S9531">
        <v>0</v>
      </c>
      <c r="T9531">
        <v>7</v>
      </c>
      <c r="U9531">
        <v>28</v>
      </c>
    </row>
    <row r="9532" spans="1:21" x14ac:dyDescent="0.3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f t="shared" si="592"/>
        <v>235</v>
      </c>
      <c r="P9532" s="4">
        <f t="shared" si="593"/>
        <v>0</v>
      </c>
      <c r="Q9532" s="4">
        <f t="shared" si="594"/>
        <v>5.106382978723404E-2</v>
      </c>
      <c r="R9532" s="4">
        <f t="shared" si="595"/>
        <v>0.18297872340425531</v>
      </c>
      <c r="S9532">
        <v>0</v>
      </c>
      <c r="T9532">
        <v>12</v>
      </c>
      <c r="U9532">
        <v>43</v>
      </c>
    </row>
    <row r="9533" spans="1:21" x14ac:dyDescent="0.3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f t="shared" si="592"/>
        <v>204</v>
      </c>
      <c r="P9533" s="4">
        <f t="shared" si="593"/>
        <v>0</v>
      </c>
      <c r="Q9533" s="4">
        <f t="shared" si="594"/>
        <v>7.3529411764705885E-2</v>
      </c>
      <c r="R9533" s="4">
        <f t="shared" si="595"/>
        <v>0.24509803921568626</v>
      </c>
      <c r="S9533">
        <v>0</v>
      </c>
      <c r="T9533">
        <v>15</v>
      </c>
      <c r="U9533">
        <v>50</v>
      </c>
    </row>
    <row r="9534" spans="1:21" x14ac:dyDescent="0.3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f t="shared" si="592"/>
        <v>180</v>
      </c>
      <c r="P9534" s="4">
        <f t="shared" si="593"/>
        <v>0</v>
      </c>
      <c r="Q9534" s="4">
        <f t="shared" si="594"/>
        <v>0</v>
      </c>
      <c r="R9534" s="4">
        <f t="shared" si="595"/>
        <v>3.3333333333333333E-2</v>
      </c>
      <c r="S9534">
        <v>0</v>
      </c>
      <c r="T9534">
        <v>0</v>
      </c>
      <c r="U9534">
        <v>6</v>
      </c>
    </row>
    <row r="9535" spans="1:21" x14ac:dyDescent="0.3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f t="shared" si="592"/>
        <v>180</v>
      </c>
      <c r="P9535" s="4">
        <f t="shared" si="593"/>
        <v>0</v>
      </c>
      <c r="Q9535" s="4">
        <f t="shared" si="594"/>
        <v>2.7777777777777776E-2</v>
      </c>
      <c r="R9535" s="4">
        <f t="shared" si="595"/>
        <v>0.11666666666666667</v>
      </c>
      <c r="S9535">
        <v>0</v>
      </c>
      <c r="T9535">
        <v>5</v>
      </c>
      <c r="U9535">
        <v>21</v>
      </c>
    </row>
    <row r="9536" spans="1:21" x14ac:dyDescent="0.3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f t="shared" si="592"/>
        <v>180</v>
      </c>
      <c r="P9536" s="4">
        <f t="shared" si="593"/>
        <v>0</v>
      </c>
      <c r="Q9536" s="4">
        <f t="shared" si="594"/>
        <v>6.6666666666666666E-2</v>
      </c>
      <c r="R9536" s="4">
        <f t="shared" si="595"/>
        <v>0.2388888888888889</v>
      </c>
      <c r="S9536">
        <v>0</v>
      </c>
      <c r="T9536">
        <v>12</v>
      </c>
      <c r="U9536">
        <v>43</v>
      </c>
    </row>
    <row r="9537" spans="1:21" x14ac:dyDescent="0.3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f t="shared" si="592"/>
        <v>180</v>
      </c>
      <c r="P9537" s="4">
        <f t="shared" si="593"/>
        <v>5.5555555555555558E-3</v>
      </c>
      <c r="Q9537" s="4">
        <f t="shared" si="594"/>
        <v>2.7777777777777776E-2</v>
      </c>
      <c r="R9537" s="4">
        <f t="shared" si="595"/>
        <v>0.12777777777777777</v>
      </c>
      <c r="S9537">
        <v>1</v>
      </c>
      <c r="T9537">
        <v>5</v>
      </c>
      <c r="U9537">
        <v>23</v>
      </c>
    </row>
    <row r="9538" spans="1:21" x14ac:dyDescent="0.3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f t="shared" si="592"/>
        <v>272</v>
      </c>
      <c r="P9538" s="4">
        <f t="shared" si="593"/>
        <v>3.6764705882352941E-3</v>
      </c>
      <c r="Q9538" s="4">
        <f t="shared" si="594"/>
        <v>1.1029411764705883E-2</v>
      </c>
      <c r="R9538" s="4">
        <f t="shared" si="595"/>
        <v>6.6176470588235295E-2</v>
      </c>
      <c r="S9538">
        <v>1</v>
      </c>
      <c r="T9538">
        <v>3</v>
      </c>
      <c r="U9538">
        <v>18</v>
      </c>
    </row>
    <row r="9539" spans="1:21" x14ac:dyDescent="0.3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f t="shared" ref="O9539:O9602" si="596">L9539+M9539+N9539</f>
        <v>331</v>
      </c>
      <c r="P9539" s="4">
        <f t="shared" ref="P9539:P9602" si="597">S9539/O9539</f>
        <v>0</v>
      </c>
      <c r="Q9539" s="4">
        <f t="shared" ref="Q9539:Q9602" si="598">T9539/O9539</f>
        <v>3.9274924471299093E-2</v>
      </c>
      <c r="R9539" s="4">
        <f t="shared" ref="R9539:R9602" si="599">U9539/O9539</f>
        <v>0.13897280966767372</v>
      </c>
      <c r="S9539">
        <v>0</v>
      </c>
      <c r="T9539">
        <v>13</v>
      </c>
      <c r="U9539">
        <v>46</v>
      </c>
    </row>
    <row r="9540" spans="1:21" x14ac:dyDescent="0.3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f t="shared" si="596"/>
        <v>272</v>
      </c>
      <c r="P9540" s="4">
        <f t="shared" si="597"/>
        <v>0</v>
      </c>
      <c r="Q9540" s="4">
        <f t="shared" si="598"/>
        <v>3.6764705882352941E-3</v>
      </c>
      <c r="R9540" s="4">
        <f t="shared" si="599"/>
        <v>3.6764705882352942E-2</v>
      </c>
      <c r="S9540">
        <v>0</v>
      </c>
      <c r="T9540">
        <v>1</v>
      </c>
      <c r="U9540">
        <v>10</v>
      </c>
    </row>
    <row r="9541" spans="1:21" x14ac:dyDescent="0.3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f t="shared" si="596"/>
        <v>256</v>
      </c>
      <c r="P9541" s="4">
        <f t="shared" si="597"/>
        <v>0</v>
      </c>
      <c r="Q9541" s="4">
        <f t="shared" si="598"/>
        <v>2.34375E-2</v>
      </c>
      <c r="R9541" s="4">
        <f t="shared" si="599"/>
        <v>0.1015625</v>
      </c>
      <c r="S9541">
        <v>0</v>
      </c>
      <c r="T9541">
        <v>6</v>
      </c>
      <c r="U9541">
        <v>26</v>
      </c>
    </row>
    <row r="9542" spans="1:21" x14ac:dyDescent="0.3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f t="shared" si="596"/>
        <v>180</v>
      </c>
      <c r="P9542" s="4">
        <f t="shared" si="597"/>
        <v>0</v>
      </c>
      <c r="Q9542" s="4">
        <f t="shared" si="598"/>
        <v>5.5555555555555552E-2</v>
      </c>
      <c r="R9542" s="4">
        <f t="shared" si="599"/>
        <v>0.19444444444444445</v>
      </c>
      <c r="S9542">
        <v>0</v>
      </c>
      <c r="T9542">
        <v>10</v>
      </c>
      <c r="U9542">
        <v>35</v>
      </c>
    </row>
    <row r="9543" spans="1:21" x14ac:dyDescent="0.3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f t="shared" si="596"/>
        <v>180</v>
      </c>
      <c r="P9543" s="4">
        <f t="shared" si="597"/>
        <v>0</v>
      </c>
      <c r="Q9543" s="4">
        <f t="shared" si="598"/>
        <v>2.7777777777777776E-2</v>
      </c>
      <c r="R9543" s="4">
        <f t="shared" si="599"/>
        <v>0.11666666666666667</v>
      </c>
      <c r="S9543">
        <v>0</v>
      </c>
      <c r="T9543">
        <v>5</v>
      </c>
      <c r="U9543">
        <v>21</v>
      </c>
    </row>
    <row r="9544" spans="1:21" x14ac:dyDescent="0.3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f t="shared" si="596"/>
        <v>180</v>
      </c>
      <c r="P9544" s="4">
        <f t="shared" si="597"/>
        <v>0</v>
      </c>
      <c r="Q9544" s="4">
        <f t="shared" si="598"/>
        <v>6.6666666666666666E-2</v>
      </c>
      <c r="R9544" s="4">
        <f t="shared" si="599"/>
        <v>0.2388888888888889</v>
      </c>
      <c r="S9544">
        <v>0</v>
      </c>
      <c r="T9544">
        <v>12</v>
      </c>
      <c r="U9544">
        <v>43</v>
      </c>
    </row>
    <row r="9545" spans="1:21" x14ac:dyDescent="0.3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f t="shared" si="596"/>
        <v>469</v>
      </c>
      <c r="P9545" s="4">
        <f t="shared" si="597"/>
        <v>0</v>
      </c>
      <c r="Q9545" s="4">
        <f t="shared" si="598"/>
        <v>1.0660980810234541E-2</v>
      </c>
      <c r="R9545" s="4">
        <f t="shared" si="599"/>
        <v>4.4776119402985072E-2</v>
      </c>
      <c r="S9545">
        <v>0</v>
      </c>
      <c r="T9545">
        <v>5</v>
      </c>
      <c r="U9545">
        <v>21</v>
      </c>
    </row>
    <row r="9546" spans="1:21" x14ac:dyDescent="0.3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f t="shared" si="596"/>
        <v>180</v>
      </c>
      <c r="P9546" s="4">
        <f t="shared" si="597"/>
        <v>0</v>
      </c>
      <c r="Q9546" s="4">
        <f t="shared" si="598"/>
        <v>8.3333333333333329E-2</v>
      </c>
      <c r="R9546" s="4">
        <f t="shared" si="599"/>
        <v>0.28888888888888886</v>
      </c>
      <c r="S9546">
        <v>0</v>
      </c>
      <c r="T9546">
        <v>15</v>
      </c>
      <c r="U9546">
        <v>52</v>
      </c>
    </row>
    <row r="9547" spans="1:21" x14ac:dyDescent="0.3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f t="shared" si="596"/>
        <v>180</v>
      </c>
      <c r="P9547" s="4">
        <f t="shared" si="597"/>
        <v>5.5555555555555558E-3</v>
      </c>
      <c r="Q9547" s="4">
        <f t="shared" si="598"/>
        <v>3.888888888888889E-2</v>
      </c>
      <c r="R9547" s="4">
        <f t="shared" si="599"/>
        <v>0.15555555555555556</v>
      </c>
      <c r="S9547">
        <v>1</v>
      </c>
      <c r="T9547">
        <v>7</v>
      </c>
      <c r="U9547">
        <v>28</v>
      </c>
    </row>
    <row r="9548" spans="1:21" x14ac:dyDescent="0.3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f t="shared" si="596"/>
        <v>180</v>
      </c>
      <c r="P9548" s="4">
        <f t="shared" si="597"/>
        <v>1.1111111111111112E-2</v>
      </c>
      <c r="Q9548" s="4">
        <f t="shared" si="598"/>
        <v>6.1111111111111109E-2</v>
      </c>
      <c r="R9548" s="4">
        <f t="shared" si="599"/>
        <v>0.22777777777777777</v>
      </c>
      <c r="S9548">
        <v>2</v>
      </c>
      <c r="T9548">
        <v>11</v>
      </c>
      <c r="U9548">
        <v>41</v>
      </c>
    </row>
    <row r="9549" spans="1:21" x14ac:dyDescent="0.3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f t="shared" si="596"/>
        <v>336</v>
      </c>
      <c r="P9549" s="4">
        <f t="shared" si="597"/>
        <v>5.9523809523809521E-3</v>
      </c>
      <c r="Q9549" s="4">
        <f t="shared" si="598"/>
        <v>3.5714285714285712E-2</v>
      </c>
      <c r="R9549" s="4">
        <f t="shared" si="599"/>
        <v>0.125</v>
      </c>
      <c r="S9549">
        <v>2</v>
      </c>
      <c r="T9549">
        <v>12</v>
      </c>
      <c r="U9549">
        <v>42</v>
      </c>
    </row>
    <row r="9550" spans="1:21" x14ac:dyDescent="0.3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f t="shared" si="596"/>
        <v>180</v>
      </c>
      <c r="P9550" s="4">
        <f t="shared" si="597"/>
        <v>0</v>
      </c>
      <c r="Q9550" s="4">
        <f t="shared" si="598"/>
        <v>2.2222222222222223E-2</v>
      </c>
      <c r="R9550" s="4">
        <f t="shared" si="599"/>
        <v>0.11666666666666667</v>
      </c>
      <c r="S9550">
        <v>0</v>
      </c>
      <c r="T9550">
        <v>4</v>
      </c>
      <c r="U9550">
        <v>21</v>
      </c>
    </row>
    <row r="9551" spans="1:21" x14ac:dyDescent="0.3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f t="shared" si="596"/>
        <v>235</v>
      </c>
      <c r="P9551" s="4">
        <f t="shared" si="597"/>
        <v>4.2553191489361703E-3</v>
      </c>
      <c r="Q9551" s="4">
        <f t="shared" si="598"/>
        <v>0</v>
      </c>
      <c r="R9551" s="4">
        <f t="shared" si="599"/>
        <v>0</v>
      </c>
      <c r="S9551">
        <v>1</v>
      </c>
      <c r="T9551">
        <v>0</v>
      </c>
      <c r="U9551">
        <v>0</v>
      </c>
    </row>
    <row r="9552" spans="1:21" x14ac:dyDescent="0.3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f t="shared" si="596"/>
        <v>180</v>
      </c>
      <c r="P9552" s="4">
        <f t="shared" si="597"/>
        <v>5.5555555555555558E-3</v>
      </c>
      <c r="Q9552" s="4">
        <f t="shared" si="598"/>
        <v>5.5555555555555552E-2</v>
      </c>
      <c r="R9552" s="4">
        <f t="shared" si="599"/>
        <v>0.2</v>
      </c>
      <c r="S9552">
        <v>1</v>
      </c>
      <c r="T9552">
        <v>10</v>
      </c>
      <c r="U9552">
        <v>36</v>
      </c>
    </row>
    <row r="9553" spans="1:21" x14ac:dyDescent="0.3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f t="shared" si="596"/>
        <v>180</v>
      </c>
      <c r="P9553" s="4">
        <f t="shared" si="597"/>
        <v>1.1111111111111112E-2</v>
      </c>
      <c r="Q9553" s="4">
        <f t="shared" si="598"/>
        <v>4.4444444444444446E-2</v>
      </c>
      <c r="R9553" s="4">
        <f t="shared" si="599"/>
        <v>0.17222222222222222</v>
      </c>
      <c r="S9553">
        <v>2</v>
      </c>
      <c r="T9553">
        <v>8</v>
      </c>
      <c r="U9553">
        <v>31</v>
      </c>
    </row>
    <row r="9554" spans="1:21" x14ac:dyDescent="0.3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f t="shared" si="596"/>
        <v>180</v>
      </c>
      <c r="P9554" s="4">
        <f t="shared" si="597"/>
        <v>0</v>
      </c>
      <c r="Q9554" s="4">
        <f t="shared" si="598"/>
        <v>6.1111111111111109E-2</v>
      </c>
      <c r="R9554" s="4">
        <f t="shared" si="599"/>
        <v>0.21666666666666667</v>
      </c>
      <c r="S9554">
        <v>0</v>
      </c>
      <c r="T9554">
        <v>11</v>
      </c>
      <c r="U9554">
        <v>39</v>
      </c>
    </row>
    <row r="9555" spans="1:21" x14ac:dyDescent="0.3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f t="shared" si="596"/>
        <v>180</v>
      </c>
      <c r="P9555" s="4">
        <f t="shared" si="597"/>
        <v>5.5555555555555558E-3</v>
      </c>
      <c r="Q9555" s="4">
        <f t="shared" si="598"/>
        <v>3.888888888888889E-2</v>
      </c>
      <c r="R9555" s="4">
        <f t="shared" si="599"/>
        <v>0.15</v>
      </c>
      <c r="S9555">
        <v>1</v>
      </c>
      <c r="T9555">
        <v>7</v>
      </c>
      <c r="U9555">
        <v>27</v>
      </c>
    </row>
    <row r="9556" spans="1:21" x14ac:dyDescent="0.3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f t="shared" si="596"/>
        <v>180</v>
      </c>
      <c r="P9556" s="4">
        <f t="shared" si="597"/>
        <v>0</v>
      </c>
      <c r="Q9556" s="4">
        <f t="shared" si="598"/>
        <v>2.7777777777777776E-2</v>
      </c>
      <c r="R9556" s="4">
        <f t="shared" si="599"/>
        <v>0.13333333333333333</v>
      </c>
      <c r="S9556">
        <v>0</v>
      </c>
      <c r="T9556">
        <v>5</v>
      </c>
      <c r="U9556">
        <v>24</v>
      </c>
    </row>
    <row r="9557" spans="1:21" x14ac:dyDescent="0.3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f t="shared" si="596"/>
        <v>331</v>
      </c>
      <c r="P9557" s="4">
        <f t="shared" si="597"/>
        <v>0</v>
      </c>
      <c r="Q9557" s="4">
        <f t="shared" si="598"/>
        <v>5.7401812688821753E-2</v>
      </c>
      <c r="R9557" s="4">
        <f t="shared" si="599"/>
        <v>0.18731117824773413</v>
      </c>
      <c r="S9557">
        <v>0</v>
      </c>
      <c r="T9557">
        <v>19</v>
      </c>
      <c r="U9557">
        <v>62</v>
      </c>
    </row>
    <row r="9558" spans="1:21" x14ac:dyDescent="0.3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f t="shared" si="596"/>
        <v>180</v>
      </c>
      <c r="P9558" s="4">
        <f t="shared" si="597"/>
        <v>0</v>
      </c>
      <c r="Q9558" s="4">
        <f t="shared" si="598"/>
        <v>0</v>
      </c>
      <c r="R9558" s="4">
        <f t="shared" si="599"/>
        <v>3.888888888888889E-2</v>
      </c>
      <c r="S9558">
        <v>0</v>
      </c>
      <c r="T9558">
        <v>0</v>
      </c>
      <c r="U9558">
        <v>7</v>
      </c>
    </row>
    <row r="9559" spans="1:21" x14ac:dyDescent="0.3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f t="shared" si="596"/>
        <v>180</v>
      </c>
      <c r="P9559" s="4">
        <f t="shared" si="597"/>
        <v>5.5555555555555558E-3</v>
      </c>
      <c r="Q9559" s="4">
        <f t="shared" si="598"/>
        <v>6.6666666666666666E-2</v>
      </c>
      <c r="R9559" s="4">
        <f t="shared" si="599"/>
        <v>0.23333333333333334</v>
      </c>
      <c r="S9559">
        <v>1</v>
      </c>
      <c r="T9559">
        <v>12</v>
      </c>
      <c r="U9559">
        <v>42</v>
      </c>
    </row>
    <row r="9560" spans="1:21" x14ac:dyDescent="0.3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f t="shared" si="596"/>
        <v>204</v>
      </c>
      <c r="P9560" s="4">
        <f t="shared" si="597"/>
        <v>4.9019607843137254E-3</v>
      </c>
      <c r="Q9560" s="4">
        <f t="shared" si="598"/>
        <v>2.4509803921568627E-2</v>
      </c>
      <c r="R9560" s="4">
        <f t="shared" si="599"/>
        <v>0.10294117647058823</v>
      </c>
      <c r="S9560">
        <v>1</v>
      </c>
      <c r="T9560">
        <v>5</v>
      </c>
      <c r="U9560">
        <v>21</v>
      </c>
    </row>
    <row r="9561" spans="1:21" x14ac:dyDescent="0.3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f t="shared" si="596"/>
        <v>180</v>
      </c>
      <c r="P9561" s="4">
        <f t="shared" si="597"/>
        <v>0</v>
      </c>
      <c r="Q9561" s="4">
        <f t="shared" si="598"/>
        <v>3.3333333333333333E-2</v>
      </c>
      <c r="R9561" s="4">
        <f t="shared" si="599"/>
        <v>0.1388888888888889</v>
      </c>
      <c r="S9561">
        <v>0</v>
      </c>
      <c r="T9561">
        <v>6</v>
      </c>
      <c r="U9561">
        <v>25</v>
      </c>
    </row>
    <row r="9562" spans="1:21" x14ac:dyDescent="0.3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f t="shared" si="596"/>
        <v>180</v>
      </c>
      <c r="P9562" s="4">
        <f t="shared" si="597"/>
        <v>0</v>
      </c>
      <c r="Q9562" s="4">
        <f t="shared" si="598"/>
        <v>3.3333333333333333E-2</v>
      </c>
      <c r="R9562" s="4">
        <f t="shared" si="599"/>
        <v>0.1388888888888889</v>
      </c>
      <c r="S9562">
        <v>0</v>
      </c>
      <c r="T9562">
        <v>6</v>
      </c>
      <c r="U9562">
        <v>25</v>
      </c>
    </row>
    <row r="9563" spans="1:21" x14ac:dyDescent="0.3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f t="shared" si="596"/>
        <v>204</v>
      </c>
      <c r="P9563" s="4">
        <f t="shared" si="597"/>
        <v>0</v>
      </c>
      <c r="Q9563" s="4">
        <f t="shared" si="598"/>
        <v>1.4705882352941176E-2</v>
      </c>
      <c r="R9563" s="4">
        <f t="shared" si="599"/>
        <v>8.8235294117647065E-2</v>
      </c>
      <c r="S9563">
        <v>0</v>
      </c>
      <c r="T9563">
        <v>3</v>
      </c>
      <c r="U9563">
        <v>18</v>
      </c>
    </row>
    <row r="9564" spans="1:21" x14ac:dyDescent="0.3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f t="shared" si="596"/>
        <v>235</v>
      </c>
      <c r="P9564" s="4">
        <f t="shared" si="597"/>
        <v>0</v>
      </c>
      <c r="Q9564" s="4">
        <f t="shared" si="598"/>
        <v>4.6808510638297871E-2</v>
      </c>
      <c r="R9564" s="4">
        <f t="shared" si="599"/>
        <v>0.16595744680851063</v>
      </c>
      <c r="S9564">
        <v>0</v>
      </c>
      <c r="T9564">
        <v>11</v>
      </c>
      <c r="U9564">
        <v>39</v>
      </c>
    </row>
    <row r="9565" spans="1:21" x14ac:dyDescent="0.3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f t="shared" si="596"/>
        <v>180</v>
      </c>
      <c r="P9565" s="4">
        <f t="shared" si="597"/>
        <v>0</v>
      </c>
      <c r="Q9565" s="4">
        <f t="shared" si="598"/>
        <v>8.3333333333333329E-2</v>
      </c>
      <c r="R9565" s="4">
        <f t="shared" si="599"/>
        <v>0.28888888888888886</v>
      </c>
      <c r="S9565">
        <v>0</v>
      </c>
      <c r="T9565">
        <v>15</v>
      </c>
      <c r="U9565">
        <v>52</v>
      </c>
    </row>
    <row r="9566" spans="1:21" x14ac:dyDescent="0.3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f t="shared" si="596"/>
        <v>469</v>
      </c>
      <c r="P9566" s="4">
        <f t="shared" si="597"/>
        <v>0</v>
      </c>
      <c r="Q9566" s="4">
        <f t="shared" si="598"/>
        <v>2.1321961620469083E-2</v>
      </c>
      <c r="R9566" s="4">
        <f t="shared" si="599"/>
        <v>8.1023454157782518E-2</v>
      </c>
      <c r="S9566">
        <v>0</v>
      </c>
      <c r="T9566">
        <v>10</v>
      </c>
      <c r="U9566">
        <v>38</v>
      </c>
    </row>
    <row r="9567" spans="1:21" x14ac:dyDescent="0.3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f t="shared" si="596"/>
        <v>180</v>
      </c>
      <c r="P9567" s="4">
        <f t="shared" si="597"/>
        <v>1.1111111111111112E-2</v>
      </c>
      <c r="Q9567" s="4">
        <f t="shared" si="598"/>
        <v>4.4444444444444446E-2</v>
      </c>
      <c r="R9567" s="4">
        <f t="shared" si="599"/>
        <v>0.17777777777777778</v>
      </c>
      <c r="S9567">
        <v>2</v>
      </c>
      <c r="T9567">
        <v>8</v>
      </c>
      <c r="U9567">
        <v>32</v>
      </c>
    </row>
    <row r="9568" spans="1:21" x14ac:dyDescent="0.3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f t="shared" si="596"/>
        <v>180</v>
      </c>
      <c r="P9568" s="4">
        <f t="shared" si="597"/>
        <v>0</v>
      </c>
      <c r="Q9568" s="4">
        <f t="shared" si="598"/>
        <v>1.1111111111111112E-2</v>
      </c>
      <c r="R9568" s="4">
        <f t="shared" si="599"/>
        <v>8.3333333333333329E-2</v>
      </c>
      <c r="S9568">
        <v>0</v>
      </c>
      <c r="T9568">
        <v>2</v>
      </c>
      <c r="U9568">
        <v>15</v>
      </c>
    </row>
    <row r="9569" spans="1:21" x14ac:dyDescent="0.3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f t="shared" si="596"/>
        <v>204</v>
      </c>
      <c r="P9569" s="4">
        <f t="shared" si="597"/>
        <v>4.9019607843137254E-3</v>
      </c>
      <c r="Q9569" s="4">
        <f t="shared" si="598"/>
        <v>5.3921568627450983E-2</v>
      </c>
      <c r="R9569" s="4">
        <f t="shared" si="599"/>
        <v>0.18627450980392157</v>
      </c>
      <c r="S9569">
        <v>1</v>
      </c>
      <c r="T9569">
        <v>11</v>
      </c>
      <c r="U9569">
        <v>38</v>
      </c>
    </row>
    <row r="9570" spans="1:21" x14ac:dyDescent="0.3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f t="shared" si="596"/>
        <v>235</v>
      </c>
      <c r="P9570" s="4">
        <f t="shared" si="597"/>
        <v>8.5106382978723406E-3</v>
      </c>
      <c r="Q9570" s="4">
        <f t="shared" si="598"/>
        <v>8.5106382978723402E-2</v>
      </c>
      <c r="R9570" s="4">
        <f t="shared" si="599"/>
        <v>0.2723404255319149</v>
      </c>
      <c r="S9570">
        <v>2</v>
      </c>
      <c r="T9570">
        <v>20</v>
      </c>
      <c r="U9570">
        <v>64</v>
      </c>
    </row>
    <row r="9571" spans="1:21" x14ac:dyDescent="0.3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f t="shared" si="596"/>
        <v>204</v>
      </c>
      <c r="P9571" s="4">
        <f t="shared" si="597"/>
        <v>9.8039215686274508E-3</v>
      </c>
      <c r="Q9571" s="4">
        <f t="shared" si="598"/>
        <v>2.9411764705882353E-2</v>
      </c>
      <c r="R9571" s="4">
        <f t="shared" si="599"/>
        <v>0.11764705882352941</v>
      </c>
      <c r="S9571">
        <v>2</v>
      </c>
      <c r="T9571">
        <v>6</v>
      </c>
      <c r="U9571">
        <v>24</v>
      </c>
    </row>
    <row r="9572" spans="1:21" x14ac:dyDescent="0.3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f t="shared" si="596"/>
        <v>180</v>
      </c>
      <c r="P9572" s="4">
        <f t="shared" si="597"/>
        <v>5.5555555555555558E-3</v>
      </c>
      <c r="Q9572" s="4">
        <f t="shared" si="598"/>
        <v>3.3333333333333333E-2</v>
      </c>
      <c r="R9572" s="4">
        <f t="shared" si="599"/>
        <v>0.13333333333333333</v>
      </c>
      <c r="S9572">
        <v>1</v>
      </c>
      <c r="T9572">
        <v>6</v>
      </c>
      <c r="U9572">
        <v>24</v>
      </c>
    </row>
    <row r="9573" spans="1:21" x14ac:dyDescent="0.3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f t="shared" si="596"/>
        <v>180</v>
      </c>
      <c r="P9573" s="4">
        <f t="shared" si="597"/>
        <v>0</v>
      </c>
      <c r="Q9573" s="4">
        <f t="shared" si="598"/>
        <v>2.7777777777777776E-2</v>
      </c>
      <c r="R9573" s="4">
        <f t="shared" si="599"/>
        <v>0.12222222222222222</v>
      </c>
      <c r="S9573">
        <v>0</v>
      </c>
      <c r="T9573">
        <v>5</v>
      </c>
      <c r="U9573">
        <v>22</v>
      </c>
    </row>
    <row r="9574" spans="1:21" x14ac:dyDescent="0.3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f t="shared" si="596"/>
        <v>180</v>
      </c>
      <c r="P9574" s="4">
        <f t="shared" si="597"/>
        <v>5.5555555555555558E-3</v>
      </c>
      <c r="Q9574" s="4">
        <f t="shared" si="598"/>
        <v>2.7777777777777776E-2</v>
      </c>
      <c r="R9574" s="4">
        <f t="shared" si="599"/>
        <v>0.12777777777777777</v>
      </c>
      <c r="S9574">
        <v>1</v>
      </c>
      <c r="T9574">
        <v>5</v>
      </c>
      <c r="U9574">
        <v>23</v>
      </c>
    </row>
    <row r="9575" spans="1:21" x14ac:dyDescent="0.3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f t="shared" si="596"/>
        <v>204</v>
      </c>
      <c r="P9575" s="4">
        <f t="shared" si="597"/>
        <v>0</v>
      </c>
      <c r="Q9575" s="4">
        <f t="shared" si="598"/>
        <v>0</v>
      </c>
      <c r="R9575" s="4">
        <f t="shared" si="599"/>
        <v>0</v>
      </c>
      <c r="S9575">
        <v>0</v>
      </c>
      <c r="T9575">
        <v>0</v>
      </c>
      <c r="U9575">
        <v>0</v>
      </c>
    </row>
    <row r="9576" spans="1:21" x14ac:dyDescent="0.3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f t="shared" si="596"/>
        <v>332</v>
      </c>
      <c r="P9576" s="4">
        <f t="shared" si="597"/>
        <v>6.024096385542169E-3</v>
      </c>
      <c r="Q9576" s="4">
        <f t="shared" si="598"/>
        <v>3.0120481927710843E-2</v>
      </c>
      <c r="R9576" s="4">
        <f t="shared" si="599"/>
        <v>0.11144578313253012</v>
      </c>
      <c r="S9576">
        <v>2</v>
      </c>
      <c r="T9576">
        <v>10</v>
      </c>
      <c r="U9576">
        <v>37</v>
      </c>
    </row>
    <row r="9577" spans="1:21" x14ac:dyDescent="0.3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f t="shared" si="596"/>
        <v>180</v>
      </c>
      <c r="P9577" s="4">
        <f t="shared" si="597"/>
        <v>5.5555555555555558E-3</v>
      </c>
      <c r="Q9577" s="4">
        <f t="shared" si="598"/>
        <v>1.6666666666666666E-2</v>
      </c>
      <c r="R9577" s="4">
        <f t="shared" si="599"/>
        <v>9.4444444444444442E-2</v>
      </c>
      <c r="S9577">
        <v>1</v>
      </c>
      <c r="T9577">
        <v>3</v>
      </c>
      <c r="U9577">
        <v>17</v>
      </c>
    </row>
    <row r="9578" spans="1:21" x14ac:dyDescent="0.3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f t="shared" si="596"/>
        <v>180</v>
      </c>
      <c r="P9578" s="4">
        <f t="shared" si="597"/>
        <v>5.5555555555555558E-3</v>
      </c>
      <c r="Q9578" s="4">
        <f t="shared" si="598"/>
        <v>0</v>
      </c>
      <c r="R9578" s="4">
        <f t="shared" si="599"/>
        <v>2.7777777777777776E-2</v>
      </c>
      <c r="S9578">
        <v>1</v>
      </c>
      <c r="T9578">
        <v>0</v>
      </c>
      <c r="U9578">
        <v>5</v>
      </c>
    </row>
    <row r="9579" spans="1:21" x14ac:dyDescent="0.3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f t="shared" si="596"/>
        <v>332</v>
      </c>
      <c r="P9579" s="4">
        <f t="shared" si="597"/>
        <v>0</v>
      </c>
      <c r="Q9579" s="4">
        <f t="shared" si="598"/>
        <v>3.614457831325301E-2</v>
      </c>
      <c r="R9579" s="4">
        <f t="shared" si="599"/>
        <v>0.12650602409638553</v>
      </c>
      <c r="S9579">
        <v>0</v>
      </c>
      <c r="T9579">
        <v>12</v>
      </c>
      <c r="U9579">
        <v>42</v>
      </c>
    </row>
    <row r="9580" spans="1:21" x14ac:dyDescent="0.3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f t="shared" si="596"/>
        <v>180</v>
      </c>
      <c r="P9580" s="4">
        <f t="shared" si="597"/>
        <v>0</v>
      </c>
      <c r="Q9580" s="4">
        <f t="shared" si="598"/>
        <v>1.1111111111111112E-2</v>
      </c>
      <c r="R9580" s="4">
        <f t="shared" si="599"/>
        <v>7.2222222222222215E-2</v>
      </c>
      <c r="S9580">
        <v>0</v>
      </c>
      <c r="T9580">
        <v>2</v>
      </c>
      <c r="U9580">
        <v>13</v>
      </c>
    </row>
    <row r="9581" spans="1:21" x14ac:dyDescent="0.3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f t="shared" si="596"/>
        <v>180</v>
      </c>
      <c r="P9581" s="4">
        <f t="shared" si="597"/>
        <v>5.5555555555555558E-3</v>
      </c>
      <c r="Q9581" s="4">
        <f t="shared" si="598"/>
        <v>3.3333333333333333E-2</v>
      </c>
      <c r="R9581" s="4">
        <f t="shared" si="599"/>
        <v>0.1388888888888889</v>
      </c>
      <c r="S9581">
        <v>1</v>
      </c>
      <c r="T9581">
        <v>6</v>
      </c>
      <c r="U9581">
        <v>25</v>
      </c>
    </row>
    <row r="9582" spans="1:21" x14ac:dyDescent="0.3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f t="shared" si="596"/>
        <v>180</v>
      </c>
      <c r="P9582" s="4">
        <f t="shared" si="597"/>
        <v>5.5555555555555558E-3</v>
      </c>
      <c r="Q9582" s="4">
        <f t="shared" si="598"/>
        <v>8.8888888888888892E-2</v>
      </c>
      <c r="R9582" s="4">
        <f t="shared" si="599"/>
        <v>0.29444444444444445</v>
      </c>
      <c r="S9582">
        <v>1</v>
      </c>
      <c r="T9582">
        <v>16</v>
      </c>
      <c r="U9582">
        <v>53</v>
      </c>
    </row>
    <row r="9583" spans="1:21" x14ac:dyDescent="0.3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f t="shared" si="596"/>
        <v>336</v>
      </c>
      <c r="P9583" s="4">
        <f t="shared" si="597"/>
        <v>0</v>
      </c>
      <c r="Q9583" s="4">
        <f t="shared" si="598"/>
        <v>0</v>
      </c>
      <c r="R9583" s="4">
        <f t="shared" si="599"/>
        <v>2.3809523809523808E-2</v>
      </c>
      <c r="S9583">
        <v>0</v>
      </c>
      <c r="T9583">
        <v>0</v>
      </c>
      <c r="U9583">
        <v>8</v>
      </c>
    </row>
    <row r="9584" spans="1:21" x14ac:dyDescent="0.3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f t="shared" si="596"/>
        <v>469</v>
      </c>
      <c r="P9584" s="4">
        <f t="shared" si="597"/>
        <v>4.2643923240938165E-3</v>
      </c>
      <c r="Q9584" s="4">
        <f t="shared" si="598"/>
        <v>0</v>
      </c>
      <c r="R9584" s="4">
        <f t="shared" si="599"/>
        <v>1.279317697228145E-2</v>
      </c>
      <c r="S9584">
        <v>2</v>
      </c>
      <c r="T9584">
        <v>0</v>
      </c>
      <c r="U9584">
        <v>6</v>
      </c>
    </row>
    <row r="9585" spans="1:21" x14ac:dyDescent="0.3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f t="shared" si="596"/>
        <v>204</v>
      </c>
      <c r="P9585" s="4">
        <f t="shared" si="597"/>
        <v>0</v>
      </c>
      <c r="Q9585" s="4">
        <f t="shared" si="598"/>
        <v>4.4117647058823532E-2</v>
      </c>
      <c r="R9585" s="4">
        <f t="shared" si="599"/>
        <v>0.17156862745098039</v>
      </c>
      <c r="S9585">
        <v>0</v>
      </c>
      <c r="T9585">
        <v>9</v>
      </c>
      <c r="U9585">
        <v>35</v>
      </c>
    </row>
    <row r="9586" spans="1:21" x14ac:dyDescent="0.3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f t="shared" si="596"/>
        <v>180</v>
      </c>
      <c r="P9586" s="4">
        <f t="shared" si="597"/>
        <v>0</v>
      </c>
      <c r="Q9586" s="4">
        <f t="shared" si="598"/>
        <v>7.7777777777777779E-2</v>
      </c>
      <c r="R9586" s="4">
        <f t="shared" si="599"/>
        <v>0.26666666666666666</v>
      </c>
      <c r="S9586">
        <v>0</v>
      </c>
      <c r="T9586">
        <v>14</v>
      </c>
      <c r="U9586">
        <v>48</v>
      </c>
    </row>
    <row r="9587" spans="1:21" x14ac:dyDescent="0.3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f t="shared" si="596"/>
        <v>332</v>
      </c>
      <c r="P9587" s="4">
        <f t="shared" si="597"/>
        <v>3.0120481927710845E-3</v>
      </c>
      <c r="Q9587" s="4">
        <f t="shared" si="598"/>
        <v>0</v>
      </c>
      <c r="R9587" s="4">
        <f t="shared" si="599"/>
        <v>1.8072289156626505E-2</v>
      </c>
      <c r="S9587">
        <v>1</v>
      </c>
      <c r="T9587">
        <v>0</v>
      </c>
      <c r="U9587">
        <v>6</v>
      </c>
    </row>
    <row r="9588" spans="1:21" x14ac:dyDescent="0.3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f t="shared" si="596"/>
        <v>180</v>
      </c>
      <c r="P9588" s="4">
        <f t="shared" si="597"/>
        <v>0</v>
      </c>
      <c r="Q9588" s="4">
        <f t="shared" si="598"/>
        <v>5.5555555555555552E-2</v>
      </c>
      <c r="R9588" s="4">
        <f t="shared" si="599"/>
        <v>0.20555555555555555</v>
      </c>
      <c r="S9588">
        <v>0</v>
      </c>
      <c r="T9588">
        <v>10</v>
      </c>
      <c r="U9588">
        <v>37</v>
      </c>
    </row>
    <row r="9589" spans="1:21" x14ac:dyDescent="0.3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f t="shared" si="596"/>
        <v>331</v>
      </c>
      <c r="P9589" s="4">
        <f t="shared" si="597"/>
        <v>0</v>
      </c>
      <c r="Q9589" s="4">
        <f t="shared" si="598"/>
        <v>3.3232628398791542E-2</v>
      </c>
      <c r="R9589" s="4">
        <f t="shared" si="599"/>
        <v>0.11782477341389729</v>
      </c>
      <c r="S9589">
        <v>0</v>
      </c>
      <c r="T9589">
        <v>11</v>
      </c>
      <c r="U9589">
        <v>39</v>
      </c>
    </row>
    <row r="9590" spans="1:21" x14ac:dyDescent="0.3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f t="shared" si="596"/>
        <v>180</v>
      </c>
      <c r="P9590" s="4">
        <f t="shared" si="597"/>
        <v>5.5555555555555558E-3</v>
      </c>
      <c r="Q9590" s="4">
        <f t="shared" si="598"/>
        <v>0</v>
      </c>
      <c r="R9590" s="4">
        <f t="shared" si="599"/>
        <v>0</v>
      </c>
      <c r="S9590">
        <v>1</v>
      </c>
      <c r="T9590">
        <v>0</v>
      </c>
      <c r="U9590">
        <v>0</v>
      </c>
    </row>
    <row r="9591" spans="1:21" x14ac:dyDescent="0.3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f t="shared" si="596"/>
        <v>180</v>
      </c>
      <c r="P9591" s="4">
        <f t="shared" si="597"/>
        <v>0</v>
      </c>
      <c r="Q9591" s="4">
        <f t="shared" si="598"/>
        <v>6.6666666666666666E-2</v>
      </c>
      <c r="R9591" s="4">
        <f t="shared" si="599"/>
        <v>0.2388888888888889</v>
      </c>
      <c r="S9591">
        <v>0</v>
      </c>
      <c r="T9591">
        <v>12</v>
      </c>
      <c r="U9591">
        <v>43</v>
      </c>
    </row>
    <row r="9592" spans="1:21" x14ac:dyDescent="0.3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f t="shared" si="596"/>
        <v>180</v>
      </c>
      <c r="P9592" s="4">
        <f t="shared" si="597"/>
        <v>0</v>
      </c>
      <c r="Q9592" s="4">
        <f t="shared" si="598"/>
        <v>7.2222222222222215E-2</v>
      </c>
      <c r="R9592" s="4">
        <f t="shared" si="599"/>
        <v>0.24444444444444444</v>
      </c>
      <c r="S9592">
        <v>0</v>
      </c>
      <c r="T9592">
        <v>13</v>
      </c>
      <c r="U9592">
        <v>44</v>
      </c>
    </row>
    <row r="9593" spans="1:21" x14ac:dyDescent="0.3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f t="shared" si="596"/>
        <v>180</v>
      </c>
      <c r="P9593" s="4">
        <f t="shared" si="597"/>
        <v>5.5555555555555558E-3</v>
      </c>
      <c r="Q9593" s="4">
        <f t="shared" si="598"/>
        <v>3.3333333333333333E-2</v>
      </c>
      <c r="R9593" s="4">
        <f t="shared" si="599"/>
        <v>0.1388888888888889</v>
      </c>
      <c r="S9593">
        <v>1</v>
      </c>
      <c r="T9593">
        <v>6</v>
      </c>
      <c r="U9593">
        <v>25</v>
      </c>
    </row>
    <row r="9594" spans="1:21" x14ac:dyDescent="0.3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f t="shared" si="596"/>
        <v>180</v>
      </c>
      <c r="P9594" s="4">
        <f t="shared" si="597"/>
        <v>5.5555555555555558E-3</v>
      </c>
      <c r="Q9594" s="4">
        <f t="shared" si="598"/>
        <v>8.3333333333333329E-2</v>
      </c>
      <c r="R9594" s="4">
        <f t="shared" si="599"/>
        <v>0.27777777777777779</v>
      </c>
      <c r="S9594">
        <v>1</v>
      </c>
      <c r="T9594">
        <v>15</v>
      </c>
      <c r="U9594">
        <v>50</v>
      </c>
    </row>
    <row r="9595" spans="1:21" x14ac:dyDescent="0.3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f t="shared" si="596"/>
        <v>214</v>
      </c>
      <c r="P9595" s="4">
        <f t="shared" si="597"/>
        <v>0</v>
      </c>
      <c r="Q9595" s="4">
        <f t="shared" si="598"/>
        <v>6.5420560747663545E-2</v>
      </c>
      <c r="R9595" s="4">
        <f t="shared" si="599"/>
        <v>0.22429906542056074</v>
      </c>
      <c r="S9595">
        <v>0</v>
      </c>
      <c r="T9595">
        <v>14</v>
      </c>
      <c r="U9595">
        <v>48</v>
      </c>
    </row>
    <row r="9596" spans="1:21" x14ac:dyDescent="0.3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f t="shared" si="596"/>
        <v>216</v>
      </c>
      <c r="P9596" s="4">
        <f t="shared" si="597"/>
        <v>0</v>
      </c>
      <c r="Q9596" s="4">
        <f t="shared" si="598"/>
        <v>3.7037037037037035E-2</v>
      </c>
      <c r="R9596" s="4">
        <f t="shared" si="599"/>
        <v>0.14814814814814814</v>
      </c>
      <c r="S9596">
        <v>0</v>
      </c>
      <c r="T9596">
        <v>8</v>
      </c>
      <c r="U9596">
        <v>32</v>
      </c>
    </row>
    <row r="9597" spans="1:21" x14ac:dyDescent="0.3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f t="shared" si="596"/>
        <v>180</v>
      </c>
      <c r="P9597" s="4">
        <f t="shared" si="597"/>
        <v>0</v>
      </c>
      <c r="Q9597" s="4">
        <f t="shared" si="598"/>
        <v>2.7777777777777776E-2</v>
      </c>
      <c r="R9597" s="4">
        <f t="shared" si="599"/>
        <v>0.12777777777777777</v>
      </c>
      <c r="S9597">
        <v>0</v>
      </c>
      <c r="T9597">
        <v>5</v>
      </c>
      <c r="U9597">
        <v>23</v>
      </c>
    </row>
    <row r="9598" spans="1:21" x14ac:dyDescent="0.3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f t="shared" si="596"/>
        <v>256</v>
      </c>
      <c r="P9598" s="4">
        <f t="shared" si="597"/>
        <v>3.90625E-3</v>
      </c>
      <c r="Q9598" s="4">
        <f t="shared" si="598"/>
        <v>7.8125E-3</v>
      </c>
      <c r="R9598" s="4">
        <f t="shared" si="599"/>
        <v>5.859375E-2</v>
      </c>
      <c r="S9598">
        <v>1</v>
      </c>
      <c r="T9598">
        <v>2</v>
      </c>
      <c r="U9598">
        <v>15</v>
      </c>
    </row>
    <row r="9599" spans="1:21" x14ac:dyDescent="0.3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f t="shared" si="596"/>
        <v>180</v>
      </c>
      <c r="P9599" s="4">
        <f t="shared" si="597"/>
        <v>0</v>
      </c>
      <c r="Q9599" s="4">
        <f t="shared" si="598"/>
        <v>4.4444444444444446E-2</v>
      </c>
      <c r="R9599" s="4">
        <f t="shared" si="599"/>
        <v>0.16666666666666666</v>
      </c>
      <c r="S9599">
        <v>0</v>
      </c>
      <c r="T9599">
        <v>8</v>
      </c>
      <c r="U9599">
        <v>30</v>
      </c>
    </row>
    <row r="9600" spans="1:21" x14ac:dyDescent="0.3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f t="shared" si="596"/>
        <v>180</v>
      </c>
      <c r="P9600" s="4">
        <f t="shared" si="597"/>
        <v>5.5555555555555558E-3</v>
      </c>
      <c r="Q9600" s="4">
        <f t="shared" si="598"/>
        <v>6.1111111111111109E-2</v>
      </c>
      <c r="R9600" s="4">
        <f t="shared" si="599"/>
        <v>0.21666666666666667</v>
      </c>
      <c r="S9600">
        <v>1</v>
      </c>
      <c r="T9600">
        <v>11</v>
      </c>
      <c r="U9600">
        <v>39</v>
      </c>
    </row>
    <row r="9601" spans="1:21" x14ac:dyDescent="0.3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f t="shared" si="596"/>
        <v>180</v>
      </c>
      <c r="P9601" s="4">
        <f t="shared" si="597"/>
        <v>5.5555555555555558E-3</v>
      </c>
      <c r="Q9601" s="4">
        <f t="shared" si="598"/>
        <v>3.3333333333333333E-2</v>
      </c>
      <c r="R9601" s="4">
        <f t="shared" si="599"/>
        <v>0.1388888888888889</v>
      </c>
      <c r="S9601">
        <v>1</v>
      </c>
      <c r="T9601">
        <v>6</v>
      </c>
      <c r="U9601">
        <v>25</v>
      </c>
    </row>
    <row r="9602" spans="1:21" x14ac:dyDescent="0.3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f t="shared" si="596"/>
        <v>180</v>
      </c>
      <c r="P9602" s="4">
        <f t="shared" si="597"/>
        <v>0</v>
      </c>
      <c r="Q9602" s="4">
        <f t="shared" si="598"/>
        <v>0</v>
      </c>
      <c r="R9602" s="4">
        <f t="shared" si="599"/>
        <v>0</v>
      </c>
      <c r="S9602">
        <v>0</v>
      </c>
      <c r="T9602">
        <v>0</v>
      </c>
      <c r="U9602">
        <v>0</v>
      </c>
    </row>
    <row r="9603" spans="1:21" x14ac:dyDescent="0.3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f t="shared" ref="O9603:O9666" si="600">L9603+M9603+N9603</f>
        <v>180</v>
      </c>
      <c r="P9603" s="4">
        <f t="shared" ref="P9603:P9666" si="601">S9603/O9603</f>
        <v>0</v>
      </c>
      <c r="Q9603" s="4">
        <f t="shared" ref="Q9603:Q9666" si="602">T9603/O9603</f>
        <v>8.3333333333333329E-2</v>
      </c>
      <c r="R9603" s="4">
        <f t="shared" ref="R9603:R9666" si="603">U9603/O9603</f>
        <v>0.27777777777777779</v>
      </c>
      <c r="S9603">
        <v>0</v>
      </c>
      <c r="T9603">
        <v>15</v>
      </c>
      <c r="U9603">
        <v>50</v>
      </c>
    </row>
    <row r="9604" spans="1:21" x14ac:dyDescent="0.3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f t="shared" si="600"/>
        <v>180</v>
      </c>
      <c r="P9604" s="4">
        <f t="shared" si="601"/>
        <v>1.1111111111111112E-2</v>
      </c>
      <c r="Q9604" s="4">
        <f t="shared" si="602"/>
        <v>0.05</v>
      </c>
      <c r="R9604" s="4">
        <f t="shared" si="603"/>
        <v>0.18333333333333332</v>
      </c>
      <c r="S9604">
        <v>2</v>
      </c>
      <c r="T9604">
        <v>9</v>
      </c>
      <c r="U9604">
        <v>33</v>
      </c>
    </row>
    <row r="9605" spans="1:21" x14ac:dyDescent="0.3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f t="shared" si="600"/>
        <v>180</v>
      </c>
      <c r="P9605" s="4">
        <f t="shared" si="601"/>
        <v>0</v>
      </c>
      <c r="Q9605" s="4">
        <f t="shared" si="602"/>
        <v>3.3333333333333333E-2</v>
      </c>
      <c r="R9605" s="4">
        <f t="shared" si="603"/>
        <v>0.13333333333333333</v>
      </c>
      <c r="S9605">
        <v>0</v>
      </c>
      <c r="T9605">
        <v>6</v>
      </c>
      <c r="U9605">
        <v>24</v>
      </c>
    </row>
    <row r="9606" spans="1:21" x14ac:dyDescent="0.3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f t="shared" si="600"/>
        <v>180</v>
      </c>
      <c r="P9606" s="4">
        <f t="shared" si="601"/>
        <v>0</v>
      </c>
      <c r="Q9606" s="4">
        <f t="shared" si="602"/>
        <v>6.6666666666666666E-2</v>
      </c>
      <c r="R9606" s="4">
        <f t="shared" si="603"/>
        <v>0.24444444444444444</v>
      </c>
      <c r="S9606">
        <v>0</v>
      </c>
      <c r="T9606">
        <v>12</v>
      </c>
      <c r="U9606">
        <v>44</v>
      </c>
    </row>
    <row r="9607" spans="1:21" x14ac:dyDescent="0.3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f t="shared" si="600"/>
        <v>204</v>
      </c>
      <c r="P9607" s="4">
        <f t="shared" si="601"/>
        <v>9.8039215686274508E-3</v>
      </c>
      <c r="Q9607" s="4">
        <f t="shared" si="602"/>
        <v>7.8431372549019607E-2</v>
      </c>
      <c r="R9607" s="4">
        <f t="shared" si="603"/>
        <v>0.26470588235294118</v>
      </c>
      <c r="S9607">
        <v>2</v>
      </c>
      <c r="T9607">
        <v>16</v>
      </c>
      <c r="U9607">
        <v>54</v>
      </c>
    </row>
    <row r="9608" spans="1:21" x14ac:dyDescent="0.3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f t="shared" si="600"/>
        <v>469</v>
      </c>
      <c r="P9608" s="4">
        <f t="shared" si="601"/>
        <v>4.2643923240938165E-3</v>
      </c>
      <c r="Q9608" s="4">
        <f t="shared" si="602"/>
        <v>0</v>
      </c>
      <c r="R9608" s="4">
        <f t="shared" si="603"/>
        <v>0</v>
      </c>
      <c r="S9608">
        <v>2</v>
      </c>
      <c r="T9608">
        <v>0</v>
      </c>
      <c r="U9608">
        <v>0</v>
      </c>
    </row>
    <row r="9609" spans="1:21" x14ac:dyDescent="0.3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f t="shared" si="600"/>
        <v>180</v>
      </c>
      <c r="P9609" s="4">
        <f t="shared" si="601"/>
        <v>0</v>
      </c>
      <c r="Q9609" s="4">
        <f t="shared" si="602"/>
        <v>5.5555555555555552E-2</v>
      </c>
      <c r="R9609" s="4">
        <f t="shared" si="603"/>
        <v>0.20555555555555555</v>
      </c>
      <c r="S9609">
        <v>0</v>
      </c>
      <c r="T9609">
        <v>10</v>
      </c>
      <c r="U9609">
        <v>37</v>
      </c>
    </row>
    <row r="9610" spans="1:21" x14ac:dyDescent="0.3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f t="shared" si="600"/>
        <v>216</v>
      </c>
      <c r="P9610" s="4">
        <f t="shared" si="601"/>
        <v>0</v>
      </c>
      <c r="Q9610" s="4">
        <f t="shared" si="602"/>
        <v>0</v>
      </c>
      <c r="R9610" s="4">
        <f t="shared" si="603"/>
        <v>3.7037037037037035E-2</v>
      </c>
      <c r="S9610">
        <v>0</v>
      </c>
      <c r="T9610">
        <v>0</v>
      </c>
      <c r="U9610">
        <v>8</v>
      </c>
    </row>
    <row r="9611" spans="1:21" x14ac:dyDescent="0.3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f t="shared" si="600"/>
        <v>180</v>
      </c>
      <c r="P9611" s="4">
        <f t="shared" si="601"/>
        <v>2.7777777777777776E-2</v>
      </c>
      <c r="Q9611" s="4">
        <f t="shared" si="602"/>
        <v>5.5555555555555552E-2</v>
      </c>
      <c r="R9611" s="4">
        <f t="shared" si="603"/>
        <v>0.21111111111111111</v>
      </c>
      <c r="S9611">
        <v>5</v>
      </c>
      <c r="T9611">
        <v>10</v>
      </c>
      <c r="U9611">
        <v>38</v>
      </c>
    </row>
    <row r="9612" spans="1:21" x14ac:dyDescent="0.3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f t="shared" si="600"/>
        <v>180</v>
      </c>
      <c r="P9612" s="4">
        <f t="shared" si="601"/>
        <v>5.5555555555555558E-3</v>
      </c>
      <c r="Q9612" s="4">
        <f t="shared" si="602"/>
        <v>4.4444444444444446E-2</v>
      </c>
      <c r="R9612" s="4">
        <f t="shared" si="603"/>
        <v>0.17777777777777778</v>
      </c>
      <c r="S9612">
        <v>1</v>
      </c>
      <c r="T9612">
        <v>8</v>
      </c>
      <c r="U9612">
        <v>32</v>
      </c>
    </row>
    <row r="9613" spans="1:21" x14ac:dyDescent="0.3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f t="shared" si="600"/>
        <v>332</v>
      </c>
      <c r="P9613" s="4">
        <f t="shared" si="601"/>
        <v>0</v>
      </c>
      <c r="Q9613" s="4">
        <f t="shared" si="602"/>
        <v>3.313253012048193E-2</v>
      </c>
      <c r="R9613" s="4">
        <f t="shared" si="603"/>
        <v>0.12048192771084337</v>
      </c>
      <c r="S9613">
        <v>0</v>
      </c>
      <c r="T9613">
        <v>11</v>
      </c>
      <c r="U9613">
        <v>40</v>
      </c>
    </row>
    <row r="9614" spans="1:21" x14ac:dyDescent="0.3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f t="shared" si="600"/>
        <v>331</v>
      </c>
      <c r="P9614" s="4">
        <f t="shared" si="601"/>
        <v>0</v>
      </c>
      <c r="Q9614" s="4">
        <f t="shared" si="602"/>
        <v>1.5105740181268883E-2</v>
      </c>
      <c r="R9614" s="4">
        <f t="shared" si="603"/>
        <v>6.9486404833836862E-2</v>
      </c>
      <c r="S9614">
        <v>0</v>
      </c>
      <c r="T9614">
        <v>5</v>
      </c>
      <c r="U9614">
        <v>23</v>
      </c>
    </row>
    <row r="9615" spans="1:21" x14ac:dyDescent="0.3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f t="shared" si="600"/>
        <v>272</v>
      </c>
      <c r="P9615" s="4">
        <f t="shared" si="601"/>
        <v>0</v>
      </c>
      <c r="Q9615" s="4">
        <f t="shared" si="602"/>
        <v>0</v>
      </c>
      <c r="R9615" s="4">
        <f t="shared" si="603"/>
        <v>3.6764705882352941E-3</v>
      </c>
      <c r="S9615">
        <v>0</v>
      </c>
      <c r="T9615">
        <v>0</v>
      </c>
      <c r="U9615">
        <v>1</v>
      </c>
    </row>
    <row r="9616" spans="1:21" x14ac:dyDescent="0.3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f t="shared" si="600"/>
        <v>336</v>
      </c>
      <c r="P9616" s="4">
        <f t="shared" si="601"/>
        <v>5.9523809523809521E-3</v>
      </c>
      <c r="Q9616" s="4">
        <f t="shared" si="602"/>
        <v>1.488095238095238E-2</v>
      </c>
      <c r="R9616" s="4">
        <f t="shared" si="603"/>
        <v>6.8452380952380959E-2</v>
      </c>
      <c r="S9616">
        <v>2</v>
      </c>
      <c r="T9616">
        <v>5</v>
      </c>
      <c r="U9616">
        <v>23</v>
      </c>
    </row>
    <row r="9617" spans="1:21" x14ac:dyDescent="0.3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f t="shared" si="600"/>
        <v>332</v>
      </c>
      <c r="P9617" s="4">
        <f t="shared" si="601"/>
        <v>0</v>
      </c>
      <c r="Q9617" s="4">
        <f t="shared" si="602"/>
        <v>3.0120481927710843E-2</v>
      </c>
      <c r="R9617" s="4">
        <f t="shared" si="603"/>
        <v>0.11144578313253012</v>
      </c>
      <c r="S9617">
        <v>0</v>
      </c>
      <c r="T9617">
        <v>10</v>
      </c>
      <c r="U9617">
        <v>37</v>
      </c>
    </row>
    <row r="9618" spans="1:21" x14ac:dyDescent="0.3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f t="shared" si="600"/>
        <v>180</v>
      </c>
      <c r="P9618" s="4">
        <f t="shared" si="601"/>
        <v>5.5555555555555558E-3</v>
      </c>
      <c r="Q9618" s="4">
        <f t="shared" si="602"/>
        <v>7.2222222222222215E-2</v>
      </c>
      <c r="R9618" s="4">
        <f t="shared" si="603"/>
        <v>0.25555555555555554</v>
      </c>
      <c r="S9618">
        <v>1</v>
      </c>
      <c r="T9618">
        <v>13</v>
      </c>
      <c r="U9618">
        <v>46</v>
      </c>
    </row>
    <row r="9619" spans="1:21" x14ac:dyDescent="0.3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f t="shared" si="600"/>
        <v>214</v>
      </c>
      <c r="P9619" s="4">
        <f t="shared" si="601"/>
        <v>4.6728971962616819E-3</v>
      </c>
      <c r="Q9619" s="4">
        <f t="shared" si="602"/>
        <v>4.6728971962616819E-3</v>
      </c>
      <c r="R9619" s="4">
        <f t="shared" si="603"/>
        <v>5.6074766355140186E-2</v>
      </c>
      <c r="S9619">
        <v>1</v>
      </c>
      <c r="T9619">
        <v>1</v>
      </c>
      <c r="U9619">
        <v>12</v>
      </c>
    </row>
    <row r="9620" spans="1:21" x14ac:dyDescent="0.3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f t="shared" si="600"/>
        <v>214</v>
      </c>
      <c r="P9620" s="4">
        <f t="shared" si="601"/>
        <v>4.6728971962616819E-3</v>
      </c>
      <c r="Q9620" s="4">
        <f t="shared" si="602"/>
        <v>6.0747663551401869E-2</v>
      </c>
      <c r="R9620" s="4">
        <f t="shared" si="603"/>
        <v>0.21495327102803738</v>
      </c>
      <c r="S9620">
        <v>1</v>
      </c>
      <c r="T9620">
        <v>13</v>
      </c>
      <c r="U9620">
        <v>46</v>
      </c>
    </row>
    <row r="9621" spans="1:21" x14ac:dyDescent="0.3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f t="shared" si="600"/>
        <v>180</v>
      </c>
      <c r="P9621" s="4">
        <f t="shared" si="601"/>
        <v>5.5555555555555558E-3</v>
      </c>
      <c r="Q9621" s="4">
        <f t="shared" si="602"/>
        <v>2.2222222222222223E-2</v>
      </c>
      <c r="R9621" s="4">
        <f t="shared" si="603"/>
        <v>0.1111111111111111</v>
      </c>
      <c r="S9621">
        <v>1</v>
      </c>
      <c r="T9621">
        <v>4</v>
      </c>
      <c r="U9621">
        <v>20</v>
      </c>
    </row>
    <row r="9622" spans="1:21" x14ac:dyDescent="0.3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f t="shared" si="600"/>
        <v>235</v>
      </c>
      <c r="P9622" s="4">
        <f t="shared" si="601"/>
        <v>4.2553191489361703E-3</v>
      </c>
      <c r="Q9622" s="4">
        <f t="shared" si="602"/>
        <v>4.2553191489361701E-2</v>
      </c>
      <c r="R9622" s="4">
        <f t="shared" si="603"/>
        <v>0.15319148936170213</v>
      </c>
      <c r="S9622">
        <v>1</v>
      </c>
      <c r="T9622">
        <v>10</v>
      </c>
      <c r="U9622">
        <v>36</v>
      </c>
    </row>
    <row r="9623" spans="1:21" x14ac:dyDescent="0.3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f t="shared" si="600"/>
        <v>180</v>
      </c>
      <c r="P9623" s="4">
        <f t="shared" si="601"/>
        <v>0</v>
      </c>
      <c r="Q9623" s="4">
        <f t="shared" si="602"/>
        <v>2.7777777777777776E-2</v>
      </c>
      <c r="R9623" s="4">
        <f t="shared" si="603"/>
        <v>0.12222222222222222</v>
      </c>
      <c r="S9623">
        <v>0</v>
      </c>
      <c r="T9623">
        <v>5</v>
      </c>
      <c r="U9623">
        <v>22</v>
      </c>
    </row>
    <row r="9624" spans="1:21" x14ac:dyDescent="0.3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f t="shared" si="600"/>
        <v>256</v>
      </c>
      <c r="P9624" s="4">
        <f t="shared" si="601"/>
        <v>0</v>
      </c>
      <c r="Q9624" s="4">
        <f t="shared" si="602"/>
        <v>3.515625E-2</v>
      </c>
      <c r="R9624" s="4">
        <f t="shared" si="603"/>
        <v>0.12890625</v>
      </c>
      <c r="S9624">
        <v>0</v>
      </c>
      <c r="T9624">
        <v>9</v>
      </c>
      <c r="U9624">
        <v>33</v>
      </c>
    </row>
    <row r="9625" spans="1:21" x14ac:dyDescent="0.3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f t="shared" si="600"/>
        <v>180</v>
      </c>
      <c r="P9625" s="4">
        <f t="shared" si="601"/>
        <v>5.5555555555555558E-3</v>
      </c>
      <c r="Q9625" s="4">
        <f t="shared" si="602"/>
        <v>7.2222222222222215E-2</v>
      </c>
      <c r="R9625" s="4">
        <f t="shared" si="603"/>
        <v>0.24444444444444444</v>
      </c>
      <c r="S9625">
        <v>1</v>
      </c>
      <c r="T9625">
        <v>13</v>
      </c>
      <c r="U9625">
        <v>44</v>
      </c>
    </row>
    <row r="9626" spans="1:21" x14ac:dyDescent="0.3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f t="shared" si="600"/>
        <v>180</v>
      </c>
      <c r="P9626" s="4">
        <f t="shared" si="601"/>
        <v>0</v>
      </c>
      <c r="Q9626" s="4">
        <f t="shared" si="602"/>
        <v>5.5555555555555558E-3</v>
      </c>
      <c r="R9626" s="4">
        <f t="shared" si="603"/>
        <v>6.1111111111111109E-2</v>
      </c>
      <c r="S9626">
        <v>0</v>
      </c>
      <c r="T9626">
        <v>1</v>
      </c>
      <c r="U9626">
        <v>11</v>
      </c>
    </row>
    <row r="9627" spans="1:21" x14ac:dyDescent="0.3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f t="shared" si="600"/>
        <v>180</v>
      </c>
      <c r="P9627" s="4">
        <f t="shared" si="601"/>
        <v>0</v>
      </c>
      <c r="Q9627" s="4">
        <f t="shared" si="602"/>
        <v>2.2222222222222223E-2</v>
      </c>
      <c r="R9627" s="4">
        <f t="shared" si="603"/>
        <v>0.1111111111111111</v>
      </c>
      <c r="S9627">
        <v>0</v>
      </c>
      <c r="T9627">
        <v>4</v>
      </c>
      <c r="U9627">
        <v>20</v>
      </c>
    </row>
    <row r="9628" spans="1:21" x14ac:dyDescent="0.3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f t="shared" si="600"/>
        <v>180</v>
      </c>
      <c r="P9628" s="4">
        <f t="shared" si="601"/>
        <v>0</v>
      </c>
      <c r="Q9628" s="4">
        <f t="shared" si="602"/>
        <v>0.05</v>
      </c>
      <c r="R9628" s="4">
        <f t="shared" si="603"/>
        <v>0.18333333333333332</v>
      </c>
      <c r="S9628">
        <v>0</v>
      </c>
      <c r="T9628">
        <v>9</v>
      </c>
      <c r="U9628">
        <v>33</v>
      </c>
    </row>
    <row r="9629" spans="1:21" x14ac:dyDescent="0.3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f t="shared" si="600"/>
        <v>214</v>
      </c>
      <c r="P9629" s="4">
        <f t="shared" si="601"/>
        <v>0</v>
      </c>
      <c r="Q9629" s="4">
        <f t="shared" si="602"/>
        <v>9.8130841121495324E-2</v>
      </c>
      <c r="R9629" s="4">
        <f t="shared" si="603"/>
        <v>0.31775700934579437</v>
      </c>
      <c r="S9629">
        <v>0</v>
      </c>
      <c r="T9629">
        <v>21</v>
      </c>
      <c r="U9629">
        <v>68</v>
      </c>
    </row>
    <row r="9630" spans="1:21" x14ac:dyDescent="0.3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f t="shared" si="600"/>
        <v>180</v>
      </c>
      <c r="P9630" s="4">
        <f t="shared" si="601"/>
        <v>5.5555555555555558E-3</v>
      </c>
      <c r="Q9630" s="4">
        <f t="shared" si="602"/>
        <v>1.6666666666666666E-2</v>
      </c>
      <c r="R9630" s="4">
        <f t="shared" si="603"/>
        <v>9.4444444444444442E-2</v>
      </c>
      <c r="S9630">
        <v>1</v>
      </c>
      <c r="T9630">
        <v>3</v>
      </c>
      <c r="U9630">
        <v>17</v>
      </c>
    </row>
    <row r="9631" spans="1:21" x14ac:dyDescent="0.3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f t="shared" si="600"/>
        <v>235</v>
      </c>
      <c r="P9631" s="4">
        <f t="shared" si="601"/>
        <v>4.2553191489361703E-3</v>
      </c>
      <c r="Q9631" s="4">
        <f t="shared" si="602"/>
        <v>8.085106382978724E-2</v>
      </c>
      <c r="R9631" s="4">
        <f t="shared" si="603"/>
        <v>0.26382978723404255</v>
      </c>
      <c r="S9631">
        <v>1</v>
      </c>
      <c r="T9631">
        <v>19</v>
      </c>
      <c r="U9631">
        <v>62</v>
      </c>
    </row>
    <row r="9632" spans="1:21" x14ac:dyDescent="0.3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f t="shared" si="600"/>
        <v>180</v>
      </c>
      <c r="P9632" s="4">
        <f t="shared" si="601"/>
        <v>0</v>
      </c>
      <c r="Q9632" s="4">
        <f t="shared" si="602"/>
        <v>0.10555555555555556</v>
      </c>
      <c r="R9632" s="4">
        <f t="shared" si="603"/>
        <v>0.34444444444444444</v>
      </c>
      <c r="S9632">
        <v>0</v>
      </c>
      <c r="T9632">
        <v>19</v>
      </c>
      <c r="U9632">
        <v>62</v>
      </c>
    </row>
    <row r="9633" spans="1:21" x14ac:dyDescent="0.3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f t="shared" si="600"/>
        <v>180</v>
      </c>
      <c r="P9633" s="4">
        <f t="shared" si="601"/>
        <v>5.5555555555555558E-3</v>
      </c>
      <c r="Q9633" s="4">
        <f t="shared" si="602"/>
        <v>3.888888888888889E-2</v>
      </c>
      <c r="R9633" s="4">
        <f t="shared" si="603"/>
        <v>0.16111111111111112</v>
      </c>
      <c r="S9633">
        <v>1</v>
      </c>
      <c r="T9633">
        <v>7</v>
      </c>
      <c r="U9633">
        <v>29</v>
      </c>
    </row>
    <row r="9634" spans="1:21" x14ac:dyDescent="0.3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f t="shared" si="600"/>
        <v>180</v>
      </c>
      <c r="P9634" s="4">
        <f t="shared" si="601"/>
        <v>0</v>
      </c>
      <c r="Q9634" s="4">
        <f t="shared" si="602"/>
        <v>3.3333333333333333E-2</v>
      </c>
      <c r="R9634" s="4">
        <f t="shared" si="603"/>
        <v>0.14444444444444443</v>
      </c>
      <c r="S9634">
        <v>0</v>
      </c>
      <c r="T9634">
        <v>6</v>
      </c>
      <c r="U9634">
        <v>26</v>
      </c>
    </row>
    <row r="9635" spans="1:21" x14ac:dyDescent="0.3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f t="shared" si="600"/>
        <v>180</v>
      </c>
      <c r="P9635" s="4">
        <f t="shared" si="601"/>
        <v>5.5555555555555558E-3</v>
      </c>
      <c r="Q9635" s="4">
        <f t="shared" si="602"/>
        <v>2.2222222222222223E-2</v>
      </c>
      <c r="R9635" s="4">
        <f t="shared" si="603"/>
        <v>0.1111111111111111</v>
      </c>
      <c r="S9635">
        <v>1</v>
      </c>
      <c r="T9635">
        <v>4</v>
      </c>
      <c r="U9635">
        <v>20</v>
      </c>
    </row>
    <row r="9636" spans="1:21" x14ac:dyDescent="0.3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f t="shared" si="600"/>
        <v>331</v>
      </c>
      <c r="P9636" s="4">
        <f t="shared" si="601"/>
        <v>0</v>
      </c>
      <c r="Q9636" s="4">
        <f t="shared" si="602"/>
        <v>2.1148036253776436E-2</v>
      </c>
      <c r="R9636" s="4">
        <f t="shared" si="603"/>
        <v>8.7613293051359523E-2</v>
      </c>
      <c r="S9636">
        <v>0</v>
      </c>
      <c r="T9636">
        <v>7</v>
      </c>
      <c r="U9636">
        <v>29</v>
      </c>
    </row>
    <row r="9637" spans="1:21" x14ac:dyDescent="0.3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f t="shared" si="600"/>
        <v>180</v>
      </c>
      <c r="P9637" s="4">
        <f t="shared" si="601"/>
        <v>5.5555555555555558E-3</v>
      </c>
      <c r="Q9637" s="4">
        <f t="shared" si="602"/>
        <v>0</v>
      </c>
      <c r="R9637" s="4">
        <f t="shared" si="603"/>
        <v>4.4444444444444446E-2</v>
      </c>
      <c r="S9637">
        <v>1</v>
      </c>
      <c r="T9637">
        <v>0</v>
      </c>
      <c r="U9637">
        <v>8</v>
      </c>
    </row>
    <row r="9638" spans="1:21" x14ac:dyDescent="0.3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f t="shared" si="600"/>
        <v>332</v>
      </c>
      <c r="P9638" s="4">
        <f t="shared" si="601"/>
        <v>0</v>
      </c>
      <c r="Q9638" s="4">
        <f t="shared" si="602"/>
        <v>2.1084337349397589E-2</v>
      </c>
      <c r="R9638" s="4">
        <f t="shared" si="603"/>
        <v>8.7349397590361449E-2</v>
      </c>
      <c r="S9638">
        <v>0</v>
      </c>
      <c r="T9638">
        <v>7</v>
      </c>
      <c r="U9638">
        <v>29</v>
      </c>
    </row>
    <row r="9639" spans="1:21" x14ac:dyDescent="0.3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f t="shared" si="600"/>
        <v>332</v>
      </c>
      <c r="P9639" s="4">
        <f t="shared" si="601"/>
        <v>0</v>
      </c>
      <c r="Q9639" s="4">
        <f t="shared" si="602"/>
        <v>4.8192771084337352E-2</v>
      </c>
      <c r="R9639" s="4">
        <f t="shared" si="603"/>
        <v>0.16265060240963855</v>
      </c>
      <c r="S9639">
        <v>0</v>
      </c>
      <c r="T9639">
        <v>16</v>
      </c>
      <c r="U9639">
        <v>54</v>
      </c>
    </row>
    <row r="9640" spans="1:21" x14ac:dyDescent="0.3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f t="shared" si="600"/>
        <v>235</v>
      </c>
      <c r="P9640" s="4">
        <f t="shared" si="601"/>
        <v>4.2553191489361703E-3</v>
      </c>
      <c r="Q9640" s="4">
        <f t="shared" si="602"/>
        <v>1.7021276595744681E-2</v>
      </c>
      <c r="R9640" s="4">
        <f t="shared" si="603"/>
        <v>8.9361702127659579E-2</v>
      </c>
      <c r="S9640">
        <v>1</v>
      </c>
      <c r="T9640">
        <v>4</v>
      </c>
      <c r="U9640">
        <v>21</v>
      </c>
    </row>
    <row r="9641" spans="1:21" x14ac:dyDescent="0.3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f t="shared" si="600"/>
        <v>332</v>
      </c>
      <c r="P9641" s="4">
        <f t="shared" si="601"/>
        <v>0</v>
      </c>
      <c r="Q9641" s="4">
        <f t="shared" si="602"/>
        <v>1.8072289156626505E-2</v>
      </c>
      <c r="R9641" s="4">
        <f t="shared" si="603"/>
        <v>8.1325301204819275E-2</v>
      </c>
      <c r="S9641">
        <v>0</v>
      </c>
      <c r="T9641">
        <v>6</v>
      </c>
      <c r="U9641">
        <v>27</v>
      </c>
    </row>
    <row r="9642" spans="1:21" x14ac:dyDescent="0.3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f t="shared" si="600"/>
        <v>180</v>
      </c>
      <c r="P9642" s="4">
        <f t="shared" si="601"/>
        <v>1.6666666666666666E-2</v>
      </c>
      <c r="Q9642" s="4">
        <f t="shared" si="602"/>
        <v>0</v>
      </c>
      <c r="R9642" s="4">
        <f t="shared" si="603"/>
        <v>2.2222222222222223E-2</v>
      </c>
      <c r="S9642">
        <v>3</v>
      </c>
      <c r="T9642">
        <v>0</v>
      </c>
      <c r="U9642">
        <v>4</v>
      </c>
    </row>
    <row r="9643" spans="1:21" x14ac:dyDescent="0.3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f t="shared" si="600"/>
        <v>469</v>
      </c>
      <c r="P9643" s="4">
        <f t="shared" si="601"/>
        <v>2.1321961620469083E-3</v>
      </c>
      <c r="Q9643" s="4">
        <f t="shared" si="602"/>
        <v>2.1321961620469083E-2</v>
      </c>
      <c r="R9643" s="4">
        <f t="shared" si="603"/>
        <v>7.6759061833688705E-2</v>
      </c>
      <c r="S9643">
        <v>1</v>
      </c>
      <c r="T9643">
        <v>10</v>
      </c>
      <c r="U9643">
        <v>36</v>
      </c>
    </row>
    <row r="9644" spans="1:21" x14ac:dyDescent="0.3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f t="shared" si="600"/>
        <v>180</v>
      </c>
      <c r="P9644" s="4">
        <f t="shared" si="601"/>
        <v>0</v>
      </c>
      <c r="Q9644" s="4">
        <f t="shared" si="602"/>
        <v>0.05</v>
      </c>
      <c r="R9644" s="4">
        <f t="shared" si="603"/>
        <v>0.18888888888888888</v>
      </c>
      <c r="S9644">
        <v>0</v>
      </c>
      <c r="T9644">
        <v>9</v>
      </c>
      <c r="U9644">
        <v>34</v>
      </c>
    </row>
    <row r="9645" spans="1:21" x14ac:dyDescent="0.3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f t="shared" si="600"/>
        <v>214</v>
      </c>
      <c r="P9645" s="4">
        <f t="shared" si="601"/>
        <v>0</v>
      </c>
      <c r="Q9645" s="4">
        <f t="shared" si="602"/>
        <v>3.7383177570093455E-2</v>
      </c>
      <c r="R9645" s="4">
        <f t="shared" si="603"/>
        <v>0.14485981308411214</v>
      </c>
      <c r="S9645">
        <v>0</v>
      </c>
      <c r="T9645">
        <v>8</v>
      </c>
      <c r="U9645">
        <v>31</v>
      </c>
    </row>
    <row r="9646" spans="1:21" x14ac:dyDescent="0.3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f t="shared" si="600"/>
        <v>180</v>
      </c>
      <c r="P9646" s="4">
        <f t="shared" si="601"/>
        <v>0</v>
      </c>
      <c r="Q9646" s="4">
        <f t="shared" si="602"/>
        <v>3.888888888888889E-2</v>
      </c>
      <c r="R9646" s="4">
        <f t="shared" si="603"/>
        <v>0.15</v>
      </c>
      <c r="S9646">
        <v>0</v>
      </c>
      <c r="T9646">
        <v>7</v>
      </c>
      <c r="U9646">
        <v>27</v>
      </c>
    </row>
    <row r="9647" spans="1:21" x14ac:dyDescent="0.3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f t="shared" si="600"/>
        <v>331</v>
      </c>
      <c r="P9647" s="4">
        <f t="shared" si="601"/>
        <v>0</v>
      </c>
      <c r="Q9647" s="4">
        <f t="shared" si="602"/>
        <v>1.812688821752266E-2</v>
      </c>
      <c r="R9647" s="4">
        <f t="shared" si="603"/>
        <v>7.8549848942598186E-2</v>
      </c>
      <c r="S9647">
        <v>0</v>
      </c>
      <c r="T9647">
        <v>6</v>
      </c>
      <c r="U9647">
        <v>26</v>
      </c>
    </row>
    <row r="9648" spans="1:21" x14ac:dyDescent="0.3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f t="shared" si="600"/>
        <v>180</v>
      </c>
      <c r="P9648" s="4">
        <f t="shared" si="601"/>
        <v>2.2222222222222223E-2</v>
      </c>
      <c r="Q9648" s="4">
        <f t="shared" si="602"/>
        <v>6.1111111111111109E-2</v>
      </c>
      <c r="R9648" s="4">
        <f t="shared" si="603"/>
        <v>0.21111111111111111</v>
      </c>
      <c r="S9648">
        <v>4</v>
      </c>
      <c r="T9648">
        <v>11</v>
      </c>
      <c r="U9648">
        <v>38</v>
      </c>
    </row>
    <row r="9649" spans="1:21" x14ac:dyDescent="0.3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f t="shared" si="600"/>
        <v>180</v>
      </c>
      <c r="P9649" s="4">
        <f t="shared" si="601"/>
        <v>0</v>
      </c>
      <c r="Q9649" s="4">
        <f t="shared" si="602"/>
        <v>4.4444444444444446E-2</v>
      </c>
      <c r="R9649" s="4">
        <f t="shared" si="603"/>
        <v>0.16666666666666666</v>
      </c>
      <c r="S9649">
        <v>0</v>
      </c>
      <c r="T9649">
        <v>8</v>
      </c>
      <c r="U9649">
        <v>30</v>
      </c>
    </row>
    <row r="9650" spans="1:21" x14ac:dyDescent="0.3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f t="shared" si="600"/>
        <v>180</v>
      </c>
      <c r="P9650" s="4">
        <f t="shared" si="601"/>
        <v>5.5555555555555558E-3</v>
      </c>
      <c r="Q9650" s="4">
        <f t="shared" si="602"/>
        <v>0.05</v>
      </c>
      <c r="R9650" s="4">
        <f t="shared" si="603"/>
        <v>0.19444444444444445</v>
      </c>
      <c r="S9650">
        <v>1</v>
      </c>
      <c r="T9650">
        <v>9</v>
      </c>
      <c r="U9650">
        <v>35</v>
      </c>
    </row>
    <row r="9651" spans="1:21" x14ac:dyDescent="0.3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f t="shared" si="600"/>
        <v>256</v>
      </c>
      <c r="P9651" s="4">
        <f t="shared" si="601"/>
        <v>0</v>
      </c>
      <c r="Q9651" s="4">
        <f t="shared" si="602"/>
        <v>3.515625E-2</v>
      </c>
      <c r="R9651" s="4">
        <f t="shared" si="603"/>
        <v>0.1328125</v>
      </c>
      <c r="S9651">
        <v>0</v>
      </c>
      <c r="T9651">
        <v>9</v>
      </c>
      <c r="U9651">
        <v>34</v>
      </c>
    </row>
    <row r="9652" spans="1:21" x14ac:dyDescent="0.3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f t="shared" si="600"/>
        <v>180</v>
      </c>
      <c r="P9652" s="4">
        <f t="shared" si="601"/>
        <v>5.5555555555555558E-3</v>
      </c>
      <c r="Q9652" s="4">
        <f t="shared" si="602"/>
        <v>7.7777777777777779E-2</v>
      </c>
      <c r="R9652" s="4">
        <f t="shared" si="603"/>
        <v>0.26666666666666666</v>
      </c>
      <c r="S9652">
        <v>1</v>
      </c>
      <c r="T9652">
        <v>14</v>
      </c>
      <c r="U9652">
        <v>48</v>
      </c>
    </row>
    <row r="9653" spans="1:21" x14ac:dyDescent="0.3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f t="shared" si="600"/>
        <v>180</v>
      </c>
      <c r="P9653" s="4">
        <f t="shared" si="601"/>
        <v>0</v>
      </c>
      <c r="Q9653" s="4">
        <f t="shared" si="602"/>
        <v>6.1111111111111109E-2</v>
      </c>
      <c r="R9653" s="4">
        <f t="shared" si="603"/>
        <v>0.22777777777777777</v>
      </c>
      <c r="S9653">
        <v>0</v>
      </c>
      <c r="T9653">
        <v>11</v>
      </c>
      <c r="U9653">
        <v>41</v>
      </c>
    </row>
    <row r="9654" spans="1:21" x14ac:dyDescent="0.3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f t="shared" si="600"/>
        <v>214</v>
      </c>
      <c r="P9654" s="4">
        <f t="shared" si="601"/>
        <v>0</v>
      </c>
      <c r="Q9654" s="4">
        <f t="shared" si="602"/>
        <v>4.2056074766355138E-2</v>
      </c>
      <c r="R9654" s="4">
        <f t="shared" si="603"/>
        <v>0.1542056074766355</v>
      </c>
      <c r="S9654">
        <v>0</v>
      </c>
      <c r="T9654">
        <v>9</v>
      </c>
      <c r="U9654">
        <v>33</v>
      </c>
    </row>
    <row r="9655" spans="1:21" x14ac:dyDescent="0.3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f t="shared" si="600"/>
        <v>180</v>
      </c>
      <c r="P9655" s="4">
        <f t="shared" si="601"/>
        <v>1.6666666666666666E-2</v>
      </c>
      <c r="Q9655" s="4">
        <f t="shared" si="602"/>
        <v>8.8888888888888892E-2</v>
      </c>
      <c r="R9655" s="4">
        <f t="shared" si="603"/>
        <v>0.3</v>
      </c>
      <c r="S9655">
        <v>3</v>
      </c>
      <c r="T9655">
        <v>16</v>
      </c>
      <c r="U9655">
        <v>54</v>
      </c>
    </row>
    <row r="9656" spans="1:21" x14ac:dyDescent="0.3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f t="shared" si="600"/>
        <v>180</v>
      </c>
      <c r="P9656" s="4">
        <f t="shared" si="601"/>
        <v>0</v>
      </c>
      <c r="Q9656" s="4">
        <f t="shared" si="602"/>
        <v>5.5555555555555552E-2</v>
      </c>
      <c r="R9656" s="4">
        <f t="shared" si="603"/>
        <v>0.20555555555555555</v>
      </c>
      <c r="S9656">
        <v>0</v>
      </c>
      <c r="T9656">
        <v>10</v>
      </c>
      <c r="U9656">
        <v>37</v>
      </c>
    </row>
    <row r="9657" spans="1:21" x14ac:dyDescent="0.3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f t="shared" si="600"/>
        <v>256</v>
      </c>
      <c r="P9657" s="4">
        <f t="shared" si="601"/>
        <v>3.90625E-3</v>
      </c>
      <c r="Q9657" s="4">
        <f t="shared" si="602"/>
        <v>5.859375E-2</v>
      </c>
      <c r="R9657" s="4">
        <f t="shared" si="603"/>
        <v>0.19921875</v>
      </c>
      <c r="S9657">
        <v>1</v>
      </c>
      <c r="T9657">
        <v>15</v>
      </c>
      <c r="U9657">
        <v>51</v>
      </c>
    </row>
    <row r="9658" spans="1:21" x14ac:dyDescent="0.3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f t="shared" si="600"/>
        <v>469</v>
      </c>
      <c r="P9658" s="4">
        <f t="shared" si="601"/>
        <v>0</v>
      </c>
      <c r="Q9658" s="4">
        <f t="shared" si="602"/>
        <v>2.3454157782515993E-2</v>
      </c>
      <c r="R9658" s="4">
        <f t="shared" si="603"/>
        <v>8.5287846481876331E-2</v>
      </c>
      <c r="S9658">
        <v>0</v>
      </c>
      <c r="T9658">
        <v>11</v>
      </c>
      <c r="U9658">
        <v>40</v>
      </c>
    </row>
    <row r="9659" spans="1:21" x14ac:dyDescent="0.3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f t="shared" si="600"/>
        <v>216</v>
      </c>
      <c r="P9659" s="4">
        <f t="shared" si="601"/>
        <v>0</v>
      </c>
      <c r="Q9659" s="4">
        <f t="shared" si="602"/>
        <v>0</v>
      </c>
      <c r="R9659" s="4">
        <f t="shared" si="603"/>
        <v>9.2592592592592587E-3</v>
      </c>
      <c r="S9659">
        <v>0</v>
      </c>
      <c r="T9659">
        <v>0</v>
      </c>
      <c r="U9659">
        <v>2</v>
      </c>
    </row>
    <row r="9660" spans="1:21" x14ac:dyDescent="0.3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f t="shared" si="600"/>
        <v>180</v>
      </c>
      <c r="P9660" s="4">
        <f t="shared" si="601"/>
        <v>0</v>
      </c>
      <c r="Q9660" s="4">
        <f t="shared" si="602"/>
        <v>8.3333333333333329E-2</v>
      </c>
      <c r="R9660" s="4">
        <f t="shared" si="603"/>
        <v>0.28333333333333333</v>
      </c>
      <c r="S9660">
        <v>0</v>
      </c>
      <c r="T9660">
        <v>15</v>
      </c>
      <c r="U9660">
        <v>51</v>
      </c>
    </row>
    <row r="9661" spans="1:21" x14ac:dyDescent="0.3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f t="shared" si="600"/>
        <v>180</v>
      </c>
      <c r="P9661" s="4">
        <f t="shared" si="601"/>
        <v>0</v>
      </c>
      <c r="Q9661" s="4">
        <f t="shared" si="602"/>
        <v>0.05</v>
      </c>
      <c r="R9661" s="4">
        <f t="shared" si="603"/>
        <v>0.17777777777777778</v>
      </c>
      <c r="S9661">
        <v>0</v>
      </c>
      <c r="T9661">
        <v>9</v>
      </c>
      <c r="U9661">
        <v>32</v>
      </c>
    </row>
    <row r="9662" spans="1:21" x14ac:dyDescent="0.3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f t="shared" si="600"/>
        <v>180</v>
      </c>
      <c r="P9662" s="4">
        <f t="shared" si="601"/>
        <v>0</v>
      </c>
      <c r="Q9662" s="4">
        <f t="shared" si="602"/>
        <v>3.888888888888889E-2</v>
      </c>
      <c r="R9662" s="4">
        <f t="shared" si="603"/>
        <v>0.16111111111111112</v>
      </c>
      <c r="S9662">
        <v>0</v>
      </c>
      <c r="T9662">
        <v>7</v>
      </c>
      <c r="U9662">
        <v>29</v>
      </c>
    </row>
    <row r="9663" spans="1:21" x14ac:dyDescent="0.3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f t="shared" si="600"/>
        <v>204</v>
      </c>
      <c r="P9663" s="4">
        <f t="shared" si="601"/>
        <v>9.8039215686274508E-3</v>
      </c>
      <c r="Q9663" s="4">
        <f t="shared" si="602"/>
        <v>4.4117647058823532E-2</v>
      </c>
      <c r="R9663" s="4">
        <f t="shared" si="603"/>
        <v>0.17156862745098039</v>
      </c>
      <c r="S9663">
        <v>2</v>
      </c>
      <c r="T9663">
        <v>9</v>
      </c>
      <c r="U9663">
        <v>35</v>
      </c>
    </row>
    <row r="9664" spans="1:21" x14ac:dyDescent="0.3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f t="shared" si="600"/>
        <v>180</v>
      </c>
      <c r="P9664" s="4">
        <f t="shared" si="601"/>
        <v>5.5555555555555558E-3</v>
      </c>
      <c r="Q9664" s="4">
        <f t="shared" si="602"/>
        <v>3.3333333333333333E-2</v>
      </c>
      <c r="R9664" s="4">
        <f t="shared" si="603"/>
        <v>0.1388888888888889</v>
      </c>
      <c r="S9664">
        <v>1</v>
      </c>
      <c r="T9664">
        <v>6</v>
      </c>
      <c r="U9664">
        <v>25</v>
      </c>
    </row>
    <row r="9665" spans="1:21" x14ac:dyDescent="0.3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f t="shared" si="600"/>
        <v>180</v>
      </c>
      <c r="P9665" s="4">
        <f t="shared" si="601"/>
        <v>0</v>
      </c>
      <c r="Q9665" s="4">
        <f t="shared" si="602"/>
        <v>0.05</v>
      </c>
      <c r="R9665" s="4">
        <f t="shared" si="603"/>
        <v>0.18888888888888888</v>
      </c>
      <c r="S9665">
        <v>0</v>
      </c>
      <c r="T9665">
        <v>9</v>
      </c>
      <c r="U9665">
        <v>34</v>
      </c>
    </row>
    <row r="9666" spans="1:21" x14ac:dyDescent="0.3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f t="shared" si="600"/>
        <v>180</v>
      </c>
      <c r="P9666" s="4">
        <f t="shared" si="601"/>
        <v>0</v>
      </c>
      <c r="Q9666" s="4">
        <f t="shared" si="602"/>
        <v>2.7777777777777776E-2</v>
      </c>
      <c r="R9666" s="4">
        <f t="shared" si="603"/>
        <v>0.11666666666666667</v>
      </c>
      <c r="S9666">
        <v>0</v>
      </c>
      <c r="T9666">
        <v>5</v>
      </c>
      <c r="U9666">
        <v>21</v>
      </c>
    </row>
    <row r="9667" spans="1:21" x14ac:dyDescent="0.3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f t="shared" ref="O9667:O9730" si="604">L9667+M9667+N9667</f>
        <v>180</v>
      </c>
      <c r="P9667" s="4">
        <f t="shared" ref="P9667:P9730" si="605">S9667/O9667</f>
        <v>5.5555555555555558E-3</v>
      </c>
      <c r="Q9667" s="4">
        <f t="shared" ref="Q9667:Q9730" si="606">T9667/O9667</f>
        <v>8.3333333333333329E-2</v>
      </c>
      <c r="R9667" s="4">
        <f t="shared" ref="R9667:R9730" si="607">U9667/O9667</f>
        <v>0.27777777777777779</v>
      </c>
      <c r="S9667">
        <v>1</v>
      </c>
      <c r="T9667">
        <v>15</v>
      </c>
      <c r="U9667">
        <v>50</v>
      </c>
    </row>
    <row r="9668" spans="1:21" x14ac:dyDescent="0.3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f t="shared" si="604"/>
        <v>180</v>
      </c>
      <c r="P9668" s="4">
        <f t="shared" si="605"/>
        <v>1.6666666666666666E-2</v>
      </c>
      <c r="Q9668" s="4">
        <f t="shared" si="606"/>
        <v>3.888888888888889E-2</v>
      </c>
      <c r="R9668" s="4">
        <f t="shared" si="607"/>
        <v>0.16111111111111112</v>
      </c>
      <c r="S9668">
        <v>3</v>
      </c>
      <c r="T9668">
        <v>7</v>
      </c>
      <c r="U9668">
        <v>29</v>
      </c>
    </row>
    <row r="9669" spans="1:21" x14ac:dyDescent="0.3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f t="shared" si="604"/>
        <v>180</v>
      </c>
      <c r="P9669" s="4">
        <f t="shared" si="605"/>
        <v>1.6666666666666666E-2</v>
      </c>
      <c r="Q9669" s="4">
        <f t="shared" si="606"/>
        <v>3.3333333333333333E-2</v>
      </c>
      <c r="R9669" s="4">
        <f t="shared" si="607"/>
        <v>0.13333333333333333</v>
      </c>
      <c r="S9669">
        <v>3</v>
      </c>
      <c r="T9669">
        <v>6</v>
      </c>
      <c r="U9669">
        <v>24</v>
      </c>
    </row>
    <row r="9670" spans="1:21" x14ac:dyDescent="0.3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f t="shared" si="604"/>
        <v>180</v>
      </c>
      <c r="P9670" s="4">
        <f t="shared" si="605"/>
        <v>1.1111111111111112E-2</v>
      </c>
      <c r="Q9670" s="4">
        <f t="shared" si="606"/>
        <v>1.6666666666666666E-2</v>
      </c>
      <c r="R9670" s="4">
        <f t="shared" si="607"/>
        <v>8.8888888888888892E-2</v>
      </c>
      <c r="S9670">
        <v>2</v>
      </c>
      <c r="T9670">
        <v>3</v>
      </c>
      <c r="U9670">
        <v>16</v>
      </c>
    </row>
    <row r="9671" spans="1:21" x14ac:dyDescent="0.3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f t="shared" si="604"/>
        <v>331</v>
      </c>
      <c r="P9671" s="4">
        <f t="shared" si="605"/>
        <v>0</v>
      </c>
      <c r="Q9671" s="4">
        <f t="shared" si="606"/>
        <v>2.7190332326283987E-2</v>
      </c>
      <c r="R9671" s="4">
        <f t="shared" si="607"/>
        <v>0.1027190332326284</v>
      </c>
      <c r="S9671">
        <v>0</v>
      </c>
      <c r="T9671">
        <v>9</v>
      </c>
      <c r="U9671">
        <v>34</v>
      </c>
    </row>
    <row r="9672" spans="1:21" x14ac:dyDescent="0.3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f t="shared" si="604"/>
        <v>336</v>
      </c>
      <c r="P9672" s="4">
        <f t="shared" si="605"/>
        <v>5.9523809523809521E-3</v>
      </c>
      <c r="Q9672" s="4">
        <f t="shared" si="606"/>
        <v>2.6785714285714284E-2</v>
      </c>
      <c r="R9672" s="4">
        <f t="shared" si="607"/>
        <v>9.8214285714285712E-2</v>
      </c>
      <c r="S9672">
        <v>2</v>
      </c>
      <c r="T9672">
        <v>9</v>
      </c>
      <c r="U9672">
        <v>33</v>
      </c>
    </row>
    <row r="9673" spans="1:21" x14ac:dyDescent="0.3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f t="shared" si="604"/>
        <v>180</v>
      </c>
      <c r="P9673" s="4">
        <f t="shared" si="605"/>
        <v>1.1111111111111112E-2</v>
      </c>
      <c r="Q9673" s="4">
        <f t="shared" si="606"/>
        <v>5.5555555555555552E-2</v>
      </c>
      <c r="R9673" s="4">
        <f t="shared" si="607"/>
        <v>0.2</v>
      </c>
      <c r="S9673">
        <v>2</v>
      </c>
      <c r="T9673">
        <v>10</v>
      </c>
      <c r="U9673">
        <v>36</v>
      </c>
    </row>
    <row r="9674" spans="1:21" x14ac:dyDescent="0.3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f t="shared" si="604"/>
        <v>180</v>
      </c>
      <c r="P9674" s="4">
        <f t="shared" si="605"/>
        <v>0</v>
      </c>
      <c r="Q9674" s="4">
        <f t="shared" si="606"/>
        <v>1.1111111111111112E-2</v>
      </c>
      <c r="R9674" s="4">
        <f t="shared" si="607"/>
        <v>7.7777777777777779E-2</v>
      </c>
      <c r="S9674">
        <v>0</v>
      </c>
      <c r="T9674">
        <v>2</v>
      </c>
      <c r="U9674">
        <v>14</v>
      </c>
    </row>
    <row r="9675" spans="1:21" x14ac:dyDescent="0.3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f t="shared" si="604"/>
        <v>180</v>
      </c>
      <c r="P9675" s="4">
        <f t="shared" si="605"/>
        <v>0</v>
      </c>
      <c r="Q9675" s="4">
        <f t="shared" si="606"/>
        <v>0</v>
      </c>
      <c r="R9675" s="4">
        <f t="shared" si="607"/>
        <v>2.7777777777777776E-2</v>
      </c>
      <c r="S9675">
        <v>0</v>
      </c>
      <c r="T9675">
        <v>0</v>
      </c>
      <c r="U9675">
        <v>5</v>
      </c>
    </row>
    <row r="9676" spans="1:21" x14ac:dyDescent="0.3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f t="shared" si="604"/>
        <v>272</v>
      </c>
      <c r="P9676" s="4">
        <f t="shared" si="605"/>
        <v>0</v>
      </c>
      <c r="Q9676" s="4">
        <f t="shared" si="606"/>
        <v>4.0441176470588237E-2</v>
      </c>
      <c r="R9676" s="4">
        <f t="shared" si="607"/>
        <v>0.14705882352941177</v>
      </c>
      <c r="S9676">
        <v>0</v>
      </c>
      <c r="T9676">
        <v>11</v>
      </c>
      <c r="U9676">
        <v>40</v>
      </c>
    </row>
    <row r="9677" spans="1:21" x14ac:dyDescent="0.3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f t="shared" si="604"/>
        <v>180</v>
      </c>
      <c r="P9677" s="4">
        <f t="shared" si="605"/>
        <v>5.5555555555555558E-3</v>
      </c>
      <c r="Q9677" s="4">
        <f t="shared" si="606"/>
        <v>8.8888888888888892E-2</v>
      </c>
      <c r="R9677" s="4">
        <f t="shared" si="607"/>
        <v>0.29444444444444445</v>
      </c>
      <c r="S9677">
        <v>1</v>
      </c>
      <c r="T9677">
        <v>16</v>
      </c>
      <c r="U9677">
        <v>53</v>
      </c>
    </row>
    <row r="9678" spans="1:21" x14ac:dyDescent="0.3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f t="shared" si="604"/>
        <v>180</v>
      </c>
      <c r="P9678" s="4">
        <f t="shared" si="605"/>
        <v>0</v>
      </c>
      <c r="Q9678" s="4">
        <f t="shared" si="606"/>
        <v>1.1111111111111112E-2</v>
      </c>
      <c r="R9678" s="4">
        <f t="shared" si="607"/>
        <v>7.7777777777777779E-2</v>
      </c>
      <c r="S9678">
        <v>0</v>
      </c>
      <c r="T9678">
        <v>2</v>
      </c>
      <c r="U9678">
        <v>14</v>
      </c>
    </row>
    <row r="9679" spans="1:21" x14ac:dyDescent="0.3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f t="shared" si="604"/>
        <v>180</v>
      </c>
      <c r="P9679" s="4">
        <f t="shared" si="605"/>
        <v>0</v>
      </c>
      <c r="Q9679" s="4">
        <f t="shared" si="606"/>
        <v>8.8888888888888892E-2</v>
      </c>
      <c r="R9679" s="4">
        <f t="shared" si="607"/>
        <v>0.30555555555555558</v>
      </c>
      <c r="S9679">
        <v>0</v>
      </c>
      <c r="T9679">
        <v>16</v>
      </c>
      <c r="U9679">
        <v>55</v>
      </c>
    </row>
    <row r="9680" spans="1:21" x14ac:dyDescent="0.3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f t="shared" si="604"/>
        <v>272</v>
      </c>
      <c r="P9680" s="4">
        <f t="shared" si="605"/>
        <v>0</v>
      </c>
      <c r="Q9680" s="4">
        <f t="shared" si="606"/>
        <v>3.3088235294117647E-2</v>
      </c>
      <c r="R9680" s="4">
        <f t="shared" si="607"/>
        <v>0.12867647058823528</v>
      </c>
      <c r="S9680">
        <v>0</v>
      </c>
      <c r="T9680">
        <v>9</v>
      </c>
      <c r="U9680">
        <v>35</v>
      </c>
    </row>
    <row r="9681" spans="1:21" x14ac:dyDescent="0.3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f t="shared" si="604"/>
        <v>180</v>
      </c>
      <c r="P9681" s="4">
        <f t="shared" si="605"/>
        <v>0</v>
      </c>
      <c r="Q9681" s="4">
        <f t="shared" si="606"/>
        <v>4.4444444444444446E-2</v>
      </c>
      <c r="R9681" s="4">
        <f t="shared" si="607"/>
        <v>0.16666666666666666</v>
      </c>
      <c r="S9681">
        <v>0</v>
      </c>
      <c r="T9681">
        <v>8</v>
      </c>
      <c r="U9681">
        <v>30</v>
      </c>
    </row>
    <row r="9682" spans="1:21" x14ac:dyDescent="0.3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f t="shared" si="604"/>
        <v>180</v>
      </c>
      <c r="P9682" s="4">
        <f t="shared" si="605"/>
        <v>0</v>
      </c>
      <c r="Q9682" s="4">
        <f t="shared" si="606"/>
        <v>3.3333333333333333E-2</v>
      </c>
      <c r="R9682" s="4">
        <f t="shared" si="607"/>
        <v>0.13333333333333333</v>
      </c>
      <c r="S9682">
        <v>0</v>
      </c>
      <c r="T9682">
        <v>6</v>
      </c>
      <c r="U9682">
        <v>24</v>
      </c>
    </row>
    <row r="9683" spans="1:21" x14ac:dyDescent="0.3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f t="shared" si="604"/>
        <v>180</v>
      </c>
      <c r="P9683" s="4">
        <f t="shared" si="605"/>
        <v>5.5555555555555558E-3</v>
      </c>
      <c r="Q9683" s="4">
        <f t="shared" si="606"/>
        <v>0</v>
      </c>
      <c r="R9683" s="4">
        <f t="shared" si="607"/>
        <v>0.05</v>
      </c>
      <c r="S9683">
        <v>1</v>
      </c>
      <c r="T9683">
        <v>0</v>
      </c>
      <c r="U9683">
        <v>9</v>
      </c>
    </row>
    <row r="9684" spans="1:21" x14ac:dyDescent="0.3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f t="shared" si="604"/>
        <v>235</v>
      </c>
      <c r="P9684" s="4">
        <f t="shared" si="605"/>
        <v>0</v>
      </c>
      <c r="Q9684" s="4">
        <f t="shared" si="606"/>
        <v>5.5319148936170209E-2</v>
      </c>
      <c r="R9684" s="4">
        <f t="shared" si="607"/>
        <v>0.19574468085106383</v>
      </c>
      <c r="S9684">
        <v>0</v>
      </c>
      <c r="T9684">
        <v>13</v>
      </c>
      <c r="U9684">
        <v>46</v>
      </c>
    </row>
    <row r="9685" spans="1:21" x14ac:dyDescent="0.3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f t="shared" si="604"/>
        <v>180</v>
      </c>
      <c r="P9685" s="4">
        <f t="shared" si="605"/>
        <v>1.1111111111111112E-2</v>
      </c>
      <c r="Q9685" s="4">
        <f t="shared" si="606"/>
        <v>2.2222222222222223E-2</v>
      </c>
      <c r="R9685" s="4">
        <f t="shared" si="607"/>
        <v>0.1</v>
      </c>
      <c r="S9685">
        <v>2</v>
      </c>
      <c r="T9685">
        <v>4</v>
      </c>
      <c r="U9685">
        <v>18</v>
      </c>
    </row>
    <row r="9686" spans="1:21" x14ac:dyDescent="0.3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f t="shared" si="604"/>
        <v>469</v>
      </c>
      <c r="P9686" s="4">
        <f t="shared" si="605"/>
        <v>4.2643923240938165E-3</v>
      </c>
      <c r="Q9686" s="4">
        <f t="shared" si="606"/>
        <v>8.5287846481876331E-3</v>
      </c>
      <c r="R9686" s="4">
        <f t="shared" si="607"/>
        <v>3.8379530916844352E-2</v>
      </c>
      <c r="S9686">
        <v>2</v>
      </c>
      <c r="T9686">
        <v>4</v>
      </c>
      <c r="U9686">
        <v>18</v>
      </c>
    </row>
    <row r="9687" spans="1:21" x14ac:dyDescent="0.3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f t="shared" si="604"/>
        <v>180</v>
      </c>
      <c r="P9687" s="4">
        <f t="shared" si="605"/>
        <v>1.1111111111111112E-2</v>
      </c>
      <c r="Q9687" s="4">
        <f t="shared" si="606"/>
        <v>7.2222222222222215E-2</v>
      </c>
      <c r="R9687" s="4">
        <f t="shared" si="607"/>
        <v>0.25555555555555554</v>
      </c>
      <c r="S9687">
        <v>2</v>
      </c>
      <c r="T9687">
        <v>13</v>
      </c>
      <c r="U9687">
        <v>46</v>
      </c>
    </row>
    <row r="9688" spans="1:21" x14ac:dyDescent="0.3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f t="shared" si="604"/>
        <v>180</v>
      </c>
      <c r="P9688" s="4">
        <f t="shared" si="605"/>
        <v>5.5555555555555558E-3</v>
      </c>
      <c r="Q9688" s="4">
        <f t="shared" si="606"/>
        <v>0</v>
      </c>
      <c r="R9688" s="4">
        <f t="shared" si="607"/>
        <v>5.5555555555555558E-3</v>
      </c>
      <c r="S9688">
        <v>1</v>
      </c>
      <c r="T9688">
        <v>0</v>
      </c>
      <c r="U9688">
        <v>1</v>
      </c>
    </row>
    <row r="9689" spans="1:21" x14ac:dyDescent="0.3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f t="shared" si="604"/>
        <v>180</v>
      </c>
      <c r="P9689" s="4">
        <f t="shared" si="605"/>
        <v>0</v>
      </c>
      <c r="Q9689" s="4">
        <f t="shared" si="606"/>
        <v>0</v>
      </c>
      <c r="R9689" s="4">
        <f t="shared" si="607"/>
        <v>3.888888888888889E-2</v>
      </c>
      <c r="S9689">
        <v>0</v>
      </c>
      <c r="T9689">
        <v>0</v>
      </c>
      <c r="U9689">
        <v>7</v>
      </c>
    </row>
    <row r="9690" spans="1:21" x14ac:dyDescent="0.3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f t="shared" si="604"/>
        <v>180</v>
      </c>
      <c r="P9690" s="4">
        <f t="shared" si="605"/>
        <v>0</v>
      </c>
      <c r="Q9690" s="4">
        <f t="shared" si="606"/>
        <v>4.4444444444444446E-2</v>
      </c>
      <c r="R9690" s="4">
        <f t="shared" si="607"/>
        <v>0.16666666666666666</v>
      </c>
      <c r="S9690">
        <v>0</v>
      </c>
      <c r="T9690">
        <v>8</v>
      </c>
      <c r="U9690">
        <v>30</v>
      </c>
    </row>
    <row r="9691" spans="1:21" x14ac:dyDescent="0.3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f t="shared" si="604"/>
        <v>180</v>
      </c>
      <c r="P9691" s="4">
        <f t="shared" si="605"/>
        <v>0</v>
      </c>
      <c r="Q9691" s="4">
        <f t="shared" si="606"/>
        <v>0.05</v>
      </c>
      <c r="R9691" s="4">
        <f t="shared" si="607"/>
        <v>0.19444444444444445</v>
      </c>
      <c r="S9691">
        <v>0</v>
      </c>
      <c r="T9691">
        <v>9</v>
      </c>
      <c r="U9691">
        <v>35</v>
      </c>
    </row>
    <row r="9692" spans="1:21" x14ac:dyDescent="0.3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f t="shared" si="604"/>
        <v>180</v>
      </c>
      <c r="P9692" s="4">
        <f t="shared" si="605"/>
        <v>2.2222222222222223E-2</v>
      </c>
      <c r="Q9692" s="4">
        <f t="shared" si="606"/>
        <v>5.5555555555555552E-2</v>
      </c>
      <c r="R9692" s="4">
        <f t="shared" si="607"/>
        <v>0.21111111111111111</v>
      </c>
      <c r="S9692">
        <v>4</v>
      </c>
      <c r="T9692">
        <v>10</v>
      </c>
      <c r="U9692">
        <v>38</v>
      </c>
    </row>
    <row r="9693" spans="1:21" x14ac:dyDescent="0.3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f t="shared" si="604"/>
        <v>332</v>
      </c>
      <c r="P9693" s="4">
        <f t="shared" si="605"/>
        <v>0</v>
      </c>
      <c r="Q9693" s="4">
        <f t="shared" si="606"/>
        <v>1.8072289156626505E-2</v>
      </c>
      <c r="R9693" s="4">
        <f t="shared" si="607"/>
        <v>7.8313253012048195E-2</v>
      </c>
      <c r="S9693">
        <v>0</v>
      </c>
      <c r="T9693">
        <v>6</v>
      </c>
      <c r="U9693">
        <v>26</v>
      </c>
    </row>
    <row r="9694" spans="1:21" x14ac:dyDescent="0.3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f t="shared" si="604"/>
        <v>204</v>
      </c>
      <c r="P9694" s="4">
        <f t="shared" si="605"/>
        <v>0</v>
      </c>
      <c r="Q9694" s="4">
        <f t="shared" si="606"/>
        <v>0.10784313725490197</v>
      </c>
      <c r="R9694" s="4">
        <f t="shared" si="607"/>
        <v>0.34313725490196079</v>
      </c>
      <c r="S9694">
        <v>0</v>
      </c>
      <c r="T9694">
        <v>22</v>
      </c>
      <c r="U9694">
        <v>70</v>
      </c>
    </row>
    <row r="9695" spans="1:21" x14ac:dyDescent="0.3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f t="shared" si="604"/>
        <v>331</v>
      </c>
      <c r="P9695" s="4">
        <f t="shared" si="605"/>
        <v>3.0211480362537764E-3</v>
      </c>
      <c r="Q9695" s="4">
        <f t="shared" si="606"/>
        <v>2.1148036253776436E-2</v>
      </c>
      <c r="R9695" s="4">
        <f t="shared" si="607"/>
        <v>8.1570996978851965E-2</v>
      </c>
      <c r="S9695">
        <v>1</v>
      </c>
      <c r="T9695">
        <v>7</v>
      </c>
      <c r="U9695">
        <v>27</v>
      </c>
    </row>
    <row r="9696" spans="1:21" x14ac:dyDescent="0.3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f t="shared" si="604"/>
        <v>180</v>
      </c>
      <c r="P9696" s="4">
        <f t="shared" si="605"/>
        <v>1.1111111111111112E-2</v>
      </c>
      <c r="Q9696" s="4">
        <f t="shared" si="606"/>
        <v>3.888888888888889E-2</v>
      </c>
      <c r="R9696" s="4">
        <f t="shared" si="607"/>
        <v>0.15</v>
      </c>
      <c r="S9696">
        <v>2</v>
      </c>
      <c r="T9696">
        <v>7</v>
      </c>
      <c r="U9696">
        <v>27</v>
      </c>
    </row>
    <row r="9697" spans="1:21" x14ac:dyDescent="0.3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f t="shared" si="604"/>
        <v>180</v>
      </c>
      <c r="P9697" s="4">
        <f t="shared" si="605"/>
        <v>5.5555555555555558E-3</v>
      </c>
      <c r="Q9697" s="4">
        <f t="shared" si="606"/>
        <v>1.6666666666666666E-2</v>
      </c>
      <c r="R9697" s="4">
        <f t="shared" si="607"/>
        <v>0.1</v>
      </c>
      <c r="S9697">
        <v>1</v>
      </c>
      <c r="T9697">
        <v>3</v>
      </c>
      <c r="U9697">
        <v>18</v>
      </c>
    </row>
    <row r="9698" spans="1:21" x14ac:dyDescent="0.3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f t="shared" si="604"/>
        <v>180</v>
      </c>
      <c r="P9698" s="4">
        <f t="shared" si="605"/>
        <v>5.5555555555555558E-3</v>
      </c>
      <c r="Q9698" s="4">
        <f t="shared" si="606"/>
        <v>4.4444444444444446E-2</v>
      </c>
      <c r="R9698" s="4">
        <f t="shared" si="607"/>
        <v>0.17777777777777778</v>
      </c>
      <c r="S9698">
        <v>1</v>
      </c>
      <c r="T9698">
        <v>8</v>
      </c>
      <c r="U9698">
        <v>32</v>
      </c>
    </row>
    <row r="9699" spans="1:21" x14ac:dyDescent="0.3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f t="shared" si="604"/>
        <v>180</v>
      </c>
      <c r="P9699" s="4">
        <f t="shared" si="605"/>
        <v>0</v>
      </c>
      <c r="Q9699" s="4">
        <f t="shared" si="606"/>
        <v>6.1111111111111109E-2</v>
      </c>
      <c r="R9699" s="4">
        <f t="shared" si="607"/>
        <v>0.22222222222222221</v>
      </c>
      <c r="S9699">
        <v>0</v>
      </c>
      <c r="T9699">
        <v>11</v>
      </c>
      <c r="U9699">
        <v>40</v>
      </c>
    </row>
    <row r="9700" spans="1:21" x14ac:dyDescent="0.3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f t="shared" si="604"/>
        <v>180</v>
      </c>
      <c r="P9700" s="4">
        <f t="shared" si="605"/>
        <v>0</v>
      </c>
      <c r="Q9700" s="4">
        <f t="shared" si="606"/>
        <v>7.7777777777777779E-2</v>
      </c>
      <c r="R9700" s="4">
        <f t="shared" si="607"/>
        <v>0.2722222222222222</v>
      </c>
      <c r="S9700">
        <v>0</v>
      </c>
      <c r="T9700">
        <v>14</v>
      </c>
      <c r="U9700">
        <v>49</v>
      </c>
    </row>
    <row r="9701" spans="1:21" x14ac:dyDescent="0.3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f t="shared" si="604"/>
        <v>180</v>
      </c>
      <c r="P9701" s="4">
        <f t="shared" si="605"/>
        <v>0</v>
      </c>
      <c r="Q9701" s="4">
        <f t="shared" si="606"/>
        <v>0</v>
      </c>
      <c r="R9701" s="4">
        <f t="shared" si="607"/>
        <v>3.888888888888889E-2</v>
      </c>
      <c r="S9701">
        <v>0</v>
      </c>
      <c r="T9701">
        <v>0</v>
      </c>
      <c r="U9701">
        <v>7</v>
      </c>
    </row>
    <row r="9702" spans="1:21" x14ac:dyDescent="0.3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f t="shared" si="604"/>
        <v>272</v>
      </c>
      <c r="P9702" s="4">
        <f t="shared" si="605"/>
        <v>7.3529411764705881E-3</v>
      </c>
      <c r="Q9702" s="4">
        <f t="shared" si="606"/>
        <v>2.2058823529411766E-2</v>
      </c>
      <c r="R9702" s="4">
        <f t="shared" si="607"/>
        <v>9.5588235294117641E-2</v>
      </c>
      <c r="S9702">
        <v>2</v>
      </c>
      <c r="T9702">
        <v>6</v>
      </c>
      <c r="U9702">
        <v>26</v>
      </c>
    </row>
    <row r="9703" spans="1:21" x14ac:dyDescent="0.3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f t="shared" si="604"/>
        <v>180</v>
      </c>
      <c r="P9703" s="4">
        <f t="shared" si="605"/>
        <v>0</v>
      </c>
      <c r="Q9703" s="4">
        <f t="shared" si="606"/>
        <v>5.5555555555555552E-2</v>
      </c>
      <c r="R9703" s="4">
        <f t="shared" si="607"/>
        <v>0.20555555555555555</v>
      </c>
      <c r="S9703">
        <v>0</v>
      </c>
      <c r="T9703">
        <v>10</v>
      </c>
      <c r="U9703">
        <v>37</v>
      </c>
    </row>
    <row r="9704" spans="1:21" x14ac:dyDescent="0.3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f t="shared" si="604"/>
        <v>180</v>
      </c>
      <c r="P9704" s="4">
        <f t="shared" si="605"/>
        <v>0</v>
      </c>
      <c r="Q9704" s="4">
        <f t="shared" si="606"/>
        <v>6.1111111111111109E-2</v>
      </c>
      <c r="R9704" s="4">
        <f t="shared" si="607"/>
        <v>0.21666666666666667</v>
      </c>
      <c r="S9704">
        <v>0</v>
      </c>
      <c r="T9704">
        <v>11</v>
      </c>
      <c r="U9704">
        <v>39</v>
      </c>
    </row>
    <row r="9705" spans="1:21" x14ac:dyDescent="0.3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f t="shared" si="604"/>
        <v>272</v>
      </c>
      <c r="P9705" s="4">
        <f t="shared" si="605"/>
        <v>7.3529411764705881E-3</v>
      </c>
      <c r="Q9705" s="4">
        <f t="shared" si="606"/>
        <v>2.9411764705882353E-2</v>
      </c>
      <c r="R9705" s="4">
        <f t="shared" si="607"/>
        <v>0.11029411764705882</v>
      </c>
      <c r="S9705">
        <v>2</v>
      </c>
      <c r="T9705">
        <v>8</v>
      </c>
      <c r="U9705">
        <v>30</v>
      </c>
    </row>
    <row r="9706" spans="1:21" x14ac:dyDescent="0.3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f t="shared" si="604"/>
        <v>235</v>
      </c>
      <c r="P9706" s="4">
        <f t="shared" si="605"/>
        <v>0</v>
      </c>
      <c r="Q9706" s="4">
        <f t="shared" si="606"/>
        <v>4.6808510638297871E-2</v>
      </c>
      <c r="R9706" s="4">
        <f t="shared" si="607"/>
        <v>0.16595744680851063</v>
      </c>
      <c r="S9706">
        <v>0</v>
      </c>
      <c r="T9706">
        <v>11</v>
      </c>
      <c r="U9706">
        <v>39</v>
      </c>
    </row>
    <row r="9707" spans="1:21" x14ac:dyDescent="0.3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f t="shared" si="604"/>
        <v>331</v>
      </c>
      <c r="P9707" s="4">
        <f t="shared" si="605"/>
        <v>6.0422960725075529E-3</v>
      </c>
      <c r="Q9707" s="4">
        <f t="shared" si="606"/>
        <v>9.0634441087613302E-3</v>
      </c>
      <c r="R9707" s="4">
        <f t="shared" si="607"/>
        <v>5.4380664652567974E-2</v>
      </c>
      <c r="S9707">
        <v>2</v>
      </c>
      <c r="T9707">
        <v>3</v>
      </c>
      <c r="U9707">
        <v>18</v>
      </c>
    </row>
    <row r="9708" spans="1:21" x14ac:dyDescent="0.3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f t="shared" si="604"/>
        <v>216</v>
      </c>
      <c r="P9708" s="4">
        <f t="shared" si="605"/>
        <v>4.6296296296296294E-3</v>
      </c>
      <c r="Q9708" s="4">
        <f t="shared" si="606"/>
        <v>7.407407407407407E-2</v>
      </c>
      <c r="R9708" s="4">
        <f t="shared" si="607"/>
        <v>0.25462962962962965</v>
      </c>
      <c r="S9708">
        <v>1</v>
      </c>
      <c r="T9708">
        <v>16</v>
      </c>
      <c r="U9708">
        <v>55</v>
      </c>
    </row>
    <row r="9709" spans="1:21" x14ac:dyDescent="0.3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f t="shared" si="604"/>
        <v>180</v>
      </c>
      <c r="P9709" s="4">
        <f t="shared" si="605"/>
        <v>5.5555555555555558E-3</v>
      </c>
      <c r="Q9709" s="4">
        <f t="shared" si="606"/>
        <v>7.2222222222222215E-2</v>
      </c>
      <c r="R9709" s="4">
        <f t="shared" si="607"/>
        <v>0.25555555555555554</v>
      </c>
      <c r="S9709">
        <v>1</v>
      </c>
      <c r="T9709">
        <v>13</v>
      </c>
      <c r="U9709">
        <v>46</v>
      </c>
    </row>
    <row r="9710" spans="1:21" x14ac:dyDescent="0.3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f t="shared" si="604"/>
        <v>332</v>
      </c>
      <c r="P9710" s="4">
        <f t="shared" si="605"/>
        <v>0</v>
      </c>
      <c r="Q9710" s="4">
        <f t="shared" si="606"/>
        <v>0</v>
      </c>
      <c r="R9710" s="4">
        <f t="shared" si="607"/>
        <v>2.710843373493976E-2</v>
      </c>
      <c r="S9710">
        <v>0</v>
      </c>
      <c r="T9710">
        <v>0</v>
      </c>
      <c r="U9710">
        <v>9</v>
      </c>
    </row>
    <row r="9711" spans="1:21" x14ac:dyDescent="0.3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f t="shared" si="604"/>
        <v>180</v>
      </c>
      <c r="P9711" s="4">
        <f t="shared" si="605"/>
        <v>0</v>
      </c>
      <c r="Q9711" s="4">
        <f t="shared" si="606"/>
        <v>1.1111111111111112E-2</v>
      </c>
      <c r="R9711" s="4">
        <f t="shared" si="607"/>
        <v>7.7777777777777779E-2</v>
      </c>
      <c r="S9711">
        <v>0</v>
      </c>
      <c r="T9711">
        <v>2</v>
      </c>
      <c r="U9711">
        <v>14</v>
      </c>
    </row>
    <row r="9712" spans="1:21" x14ac:dyDescent="0.3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f t="shared" si="604"/>
        <v>180</v>
      </c>
      <c r="P9712" s="4">
        <f t="shared" si="605"/>
        <v>1.1111111111111112E-2</v>
      </c>
      <c r="Q9712" s="4">
        <f t="shared" si="606"/>
        <v>1.1111111111111112E-2</v>
      </c>
      <c r="R9712" s="4">
        <f t="shared" si="607"/>
        <v>7.7777777777777779E-2</v>
      </c>
      <c r="S9712">
        <v>2</v>
      </c>
      <c r="T9712">
        <v>2</v>
      </c>
      <c r="U9712">
        <v>14</v>
      </c>
    </row>
    <row r="9713" spans="1:21" x14ac:dyDescent="0.3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f t="shared" si="604"/>
        <v>180</v>
      </c>
      <c r="P9713" s="4">
        <f t="shared" si="605"/>
        <v>1.1111111111111112E-2</v>
      </c>
      <c r="Q9713" s="4">
        <f t="shared" si="606"/>
        <v>6.1111111111111109E-2</v>
      </c>
      <c r="R9713" s="4">
        <f t="shared" si="607"/>
        <v>0.22777777777777777</v>
      </c>
      <c r="S9713">
        <v>2</v>
      </c>
      <c r="T9713">
        <v>11</v>
      </c>
      <c r="U9713">
        <v>41</v>
      </c>
    </row>
    <row r="9714" spans="1:21" x14ac:dyDescent="0.3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f t="shared" si="604"/>
        <v>180</v>
      </c>
      <c r="P9714" s="4">
        <f t="shared" si="605"/>
        <v>0</v>
      </c>
      <c r="Q9714" s="4">
        <f t="shared" si="606"/>
        <v>5.5555555555555558E-3</v>
      </c>
      <c r="R9714" s="4">
        <f t="shared" si="607"/>
        <v>5.5555555555555552E-2</v>
      </c>
      <c r="S9714">
        <v>0</v>
      </c>
      <c r="T9714">
        <v>1</v>
      </c>
      <c r="U9714">
        <v>10</v>
      </c>
    </row>
    <row r="9715" spans="1:21" x14ac:dyDescent="0.3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f t="shared" si="604"/>
        <v>256</v>
      </c>
      <c r="P9715" s="4">
        <f t="shared" si="605"/>
        <v>0</v>
      </c>
      <c r="Q9715" s="4">
        <f t="shared" si="606"/>
        <v>2.34375E-2</v>
      </c>
      <c r="R9715" s="4">
        <f t="shared" si="607"/>
        <v>9.765625E-2</v>
      </c>
      <c r="S9715">
        <v>0</v>
      </c>
      <c r="T9715">
        <v>6</v>
      </c>
      <c r="U9715">
        <v>25</v>
      </c>
    </row>
    <row r="9716" spans="1:21" x14ac:dyDescent="0.3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f t="shared" si="604"/>
        <v>180</v>
      </c>
      <c r="P9716" s="4">
        <f t="shared" si="605"/>
        <v>0</v>
      </c>
      <c r="Q9716" s="4">
        <f t="shared" si="606"/>
        <v>5.5555555555555552E-2</v>
      </c>
      <c r="R9716" s="4">
        <f t="shared" si="607"/>
        <v>0.20555555555555555</v>
      </c>
      <c r="S9716">
        <v>0</v>
      </c>
      <c r="T9716">
        <v>10</v>
      </c>
      <c r="U9716">
        <v>37</v>
      </c>
    </row>
    <row r="9717" spans="1:21" x14ac:dyDescent="0.3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f t="shared" si="604"/>
        <v>272</v>
      </c>
      <c r="P9717" s="4">
        <f t="shared" si="605"/>
        <v>1.1029411764705883E-2</v>
      </c>
      <c r="Q9717" s="4">
        <f t="shared" si="606"/>
        <v>2.5735294117647058E-2</v>
      </c>
      <c r="R9717" s="4">
        <f t="shared" si="607"/>
        <v>0.10661764705882353</v>
      </c>
      <c r="S9717">
        <v>3</v>
      </c>
      <c r="T9717">
        <v>7</v>
      </c>
      <c r="U9717">
        <v>29</v>
      </c>
    </row>
    <row r="9718" spans="1:21" x14ac:dyDescent="0.3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f t="shared" si="604"/>
        <v>180</v>
      </c>
      <c r="P9718" s="4">
        <f t="shared" si="605"/>
        <v>0</v>
      </c>
      <c r="Q9718" s="4">
        <f t="shared" si="606"/>
        <v>0.05</v>
      </c>
      <c r="R9718" s="4">
        <f t="shared" si="607"/>
        <v>0.18888888888888888</v>
      </c>
      <c r="S9718">
        <v>0</v>
      </c>
      <c r="T9718">
        <v>9</v>
      </c>
      <c r="U9718">
        <v>34</v>
      </c>
    </row>
    <row r="9719" spans="1:21" x14ac:dyDescent="0.3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f t="shared" si="604"/>
        <v>180</v>
      </c>
      <c r="P9719" s="4">
        <f t="shared" si="605"/>
        <v>0</v>
      </c>
      <c r="Q9719" s="4">
        <f t="shared" si="606"/>
        <v>1.1111111111111112E-2</v>
      </c>
      <c r="R9719" s="4">
        <f t="shared" si="607"/>
        <v>7.7777777777777779E-2</v>
      </c>
      <c r="S9719">
        <v>0</v>
      </c>
      <c r="T9719">
        <v>2</v>
      </c>
      <c r="U9719">
        <v>14</v>
      </c>
    </row>
    <row r="9720" spans="1:21" x14ac:dyDescent="0.3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f t="shared" si="604"/>
        <v>180</v>
      </c>
      <c r="P9720" s="4">
        <f t="shared" si="605"/>
        <v>5.5555555555555558E-3</v>
      </c>
      <c r="Q9720" s="4">
        <f t="shared" si="606"/>
        <v>6.1111111111111109E-2</v>
      </c>
      <c r="R9720" s="4">
        <f t="shared" si="607"/>
        <v>0.22222222222222221</v>
      </c>
      <c r="S9720">
        <v>1</v>
      </c>
      <c r="T9720">
        <v>11</v>
      </c>
      <c r="U9720">
        <v>40</v>
      </c>
    </row>
    <row r="9721" spans="1:21" x14ac:dyDescent="0.3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f t="shared" si="604"/>
        <v>180</v>
      </c>
      <c r="P9721" s="4">
        <f t="shared" si="605"/>
        <v>0</v>
      </c>
      <c r="Q9721" s="4">
        <f t="shared" si="606"/>
        <v>2.2222222222222223E-2</v>
      </c>
      <c r="R9721" s="4">
        <f t="shared" si="607"/>
        <v>0.11666666666666667</v>
      </c>
      <c r="S9721">
        <v>0</v>
      </c>
      <c r="T9721">
        <v>4</v>
      </c>
      <c r="U9721">
        <v>21</v>
      </c>
    </row>
    <row r="9722" spans="1:21" x14ac:dyDescent="0.3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f t="shared" si="604"/>
        <v>180</v>
      </c>
      <c r="P9722" s="4">
        <f t="shared" si="605"/>
        <v>1.1111111111111112E-2</v>
      </c>
      <c r="Q9722" s="4">
        <f t="shared" si="606"/>
        <v>3.3333333333333333E-2</v>
      </c>
      <c r="R9722" s="4">
        <f t="shared" si="607"/>
        <v>0.1388888888888889</v>
      </c>
      <c r="S9722">
        <v>2</v>
      </c>
      <c r="T9722">
        <v>6</v>
      </c>
      <c r="U9722">
        <v>25</v>
      </c>
    </row>
    <row r="9723" spans="1:21" x14ac:dyDescent="0.3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f t="shared" si="604"/>
        <v>469</v>
      </c>
      <c r="P9723" s="4">
        <f t="shared" si="605"/>
        <v>0</v>
      </c>
      <c r="Q9723" s="4">
        <f t="shared" si="606"/>
        <v>1.9189765458422176E-2</v>
      </c>
      <c r="R9723" s="4">
        <f t="shared" si="607"/>
        <v>7.2494669509594878E-2</v>
      </c>
      <c r="S9723">
        <v>0</v>
      </c>
      <c r="T9723">
        <v>9</v>
      </c>
      <c r="U9723">
        <v>34</v>
      </c>
    </row>
    <row r="9724" spans="1:21" x14ac:dyDescent="0.3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f t="shared" si="604"/>
        <v>331</v>
      </c>
      <c r="P9724" s="4">
        <f t="shared" si="605"/>
        <v>0</v>
      </c>
      <c r="Q9724" s="4">
        <f t="shared" si="606"/>
        <v>2.4169184290030211E-2</v>
      </c>
      <c r="R9724" s="4">
        <f t="shared" si="607"/>
        <v>9.6676737160120846E-2</v>
      </c>
      <c r="S9724">
        <v>0</v>
      </c>
      <c r="T9724">
        <v>8</v>
      </c>
      <c r="U9724">
        <v>32</v>
      </c>
    </row>
    <row r="9725" spans="1:21" x14ac:dyDescent="0.3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f t="shared" si="604"/>
        <v>180</v>
      </c>
      <c r="P9725" s="4">
        <f t="shared" si="605"/>
        <v>0</v>
      </c>
      <c r="Q9725" s="4">
        <f t="shared" si="606"/>
        <v>4.4444444444444446E-2</v>
      </c>
      <c r="R9725" s="4">
        <f t="shared" si="607"/>
        <v>0.17222222222222222</v>
      </c>
      <c r="S9725">
        <v>0</v>
      </c>
      <c r="T9725">
        <v>8</v>
      </c>
      <c r="U9725">
        <v>31</v>
      </c>
    </row>
    <row r="9726" spans="1:21" x14ac:dyDescent="0.3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f t="shared" si="604"/>
        <v>180</v>
      </c>
      <c r="P9726" s="4">
        <f t="shared" si="605"/>
        <v>0</v>
      </c>
      <c r="Q9726" s="4">
        <f t="shared" si="606"/>
        <v>2.2222222222222223E-2</v>
      </c>
      <c r="R9726" s="4">
        <f t="shared" si="607"/>
        <v>0.10555555555555556</v>
      </c>
      <c r="S9726">
        <v>0</v>
      </c>
      <c r="T9726">
        <v>4</v>
      </c>
      <c r="U9726">
        <v>19</v>
      </c>
    </row>
    <row r="9727" spans="1:21" x14ac:dyDescent="0.3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f t="shared" si="604"/>
        <v>180</v>
      </c>
      <c r="P9727" s="4">
        <f t="shared" si="605"/>
        <v>0</v>
      </c>
      <c r="Q9727" s="4">
        <f t="shared" si="606"/>
        <v>3.3333333333333333E-2</v>
      </c>
      <c r="R9727" s="4">
        <f t="shared" si="607"/>
        <v>0.14444444444444443</v>
      </c>
      <c r="S9727">
        <v>0</v>
      </c>
      <c r="T9727">
        <v>6</v>
      </c>
      <c r="U9727">
        <v>26</v>
      </c>
    </row>
    <row r="9728" spans="1:21" x14ac:dyDescent="0.3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f t="shared" si="604"/>
        <v>180</v>
      </c>
      <c r="P9728" s="4">
        <f t="shared" si="605"/>
        <v>0</v>
      </c>
      <c r="Q9728" s="4">
        <f t="shared" si="606"/>
        <v>4.4444444444444446E-2</v>
      </c>
      <c r="R9728" s="4">
        <f t="shared" si="607"/>
        <v>0.16666666666666666</v>
      </c>
      <c r="S9728">
        <v>0</v>
      </c>
      <c r="T9728">
        <v>8</v>
      </c>
      <c r="U9728">
        <v>30</v>
      </c>
    </row>
    <row r="9729" spans="1:21" x14ac:dyDescent="0.3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f t="shared" si="604"/>
        <v>469</v>
      </c>
      <c r="P9729" s="4">
        <f t="shared" si="605"/>
        <v>0</v>
      </c>
      <c r="Q9729" s="4">
        <f t="shared" si="606"/>
        <v>0</v>
      </c>
      <c r="R9729" s="4">
        <f t="shared" si="607"/>
        <v>1.9189765458422176E-2</v>
      </c>
      <c r="S9729">
        <v>0</v>
      </c>
      <c r="T9729">
        <v>0</v>
      </c>
      <c r="U9729">
        <v>9</v>
      </c>
    </row>
    <row r="9730" spans="1:21" x14ac:dyDescent="0.3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f t="shared" si="604"/>
        <v>180</v>
      </c>
      <c r="P9730" s="4">
        <f t="shared" si="605"/>
        <v>1.1111111111111112E-2</v>
      </c>
      <c r="Q9730" s="4">
        <f t="shared" si="606"/>
        <v>2.7777777777777776E-2</v>
      </c>
      <c r="R9730" s="4">
        <f t="shared" si="607"/>
        <v>0.12777777777777777</v>
      </c>
      <c r="S9730">
        <v>2</v>
      </c>
      <c r="T9730">
        <v>5</v>
      </c>
      <c r="U9730">
        <v>23</v>
      </c>
    </row>
    <row r="9731" spans="1:21" x14ac:dyDescent="0.3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f t="shared" ref="O9731:O9794" si="608">L9731+M9731+N9731</f>
        <v>180</v>
      </c>
      <c r="P9731" s="4">
        <f t="shared" ref="P9731:P9794" si="609">S9731/O9731</f>
        <v>0</v>
      </c>
      <c r="Q9731" s="4">
        <f t="shared" ref="Q9731:Q9794" si="610">T9731/O9731</f>
        <v>5.5555555555555552E-2</v>
      </c>
      <c r="R9731" s="4">
        <f t="shared" ref="R9731:R9794" si="611">U9731/O9731</f>
        <v>0.2</v>
      </c>
      <c r="S9731">
        <v>0</v>
      </c>
      <c r="T9731">
        <v>10</v>
      </c>
      <c r="U9731">
        <v>36</v>
      </c>
    </row>
    <row r="9732" spans="1:21" x14ac:dyDescent="0.3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f t="shared" si="608"/>
        <v>180</v>
      </c>
      <c r="P9732" s="4">
        <f t="shared" si="609"/>
        <v>1.6666666666666666E-2</v>
      </c>
      <c r="Q9732" s="4">
        <f t="shared" si="610"/>
        <v>5.5555555555555558E-3</v>
      </c>
      <c r="R9732" s="4">
        <f t="shared" si="611"/>
        <v>5.5555555555555552E-2</v>
      </c>
      <c r="S9732">
        <v>3</v>
      </c>
      <c r="T9732">
        <v>1</v>
      </c>
      <c r="U9732">
        <v>10</v>
      </c>
    </row>
    <row r="9733" spans="1:21" x14ac:dyDescent="0.3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f t="shared" si="608"/>
        <v>180</v>
      </c>
      <c r="P9733" s="4">
        <f t="shared" si="609"/>
        <v>0</v>
      </c>
      <c r="Q9733" s="4">
        <f t="shared" si="610"/>
        <v>7.7777777777777779E-2</v>
      </c>
      <c r="R9733" s="4">
        <f t="shared" si="611"/>
        <v>0.26666666666666666</v>
      </c>
      <c r="S9733">
        <v>0</v>
      </c>
      <c r="T9733">
        <v>14</v>
      </c>
      <c r="U9733">
        <v>48</v>
      </c>
    </row>
    <row r="9734" spans="1:21" x14ac:dyDescent="0.3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f t="shared" si="608"/>
        <v>180</v>
      </c>
      <c r="P9734" s="4">
        <f t="shared" si="609"/>
        <v>0</v>
      </c>
      <c r="Q9734" s="4">
        <f t="shared" si="610"/>
        <v>8.3333333333333329E-2</v>
      </c>
      <c r="R9734" s="4">
        <f t="shared" si="611"/>
        <v>0.27777777777777779</v>
      </c>
      <c r="S9734">
        <v>0</v>
      </c>
      <c r="T9734">
        <v>15</v>
      </c>
      <c r="U9734">
        <v>50</v>
      </c>
    </row>
    <row r="9735" spans="1:21" x14ac:dyDescent="0.3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f t="shared" si="608"/>
        <v>180</v>
      </c>
      <c r="P9735" s="4">
        <f t="shared" si="609"/>
        <v>0</v>
      </c>
      <c r="Q9735" s="4">
        <f t="shared" si="610"/>
        <v>5.5555555555555558E-3</v>
      </c>
      <c r="R9735" s="4">
        <f t="shared" si="611"/>
        <v>6.1111111111111109E-2</v>
      </c>
      <c r="S9735">
        <v>0</v>
      </c>
      <c r="T9735">
        <v>1</v>
      </c>
      <c r="U9735">
        <v>11</v>
      </c>
    </row>
    <row r="9736" spans="1:21" x14ac:dyDescent="0.3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f t="shared" si="608"/>
        <v>180</v>
      </c>
      <c r="P9736" s="4">
        <f t="shared" si="609"/>
        <v>0</v>
      </c>
      <c r="Q9736" s="4">
        <f t="shared" si="610"/>
        <v>8.3333333333333329E-2</v>
      </c>
      <c r="R9736" s="4">
        <f t="shared" si="611"/>
        <v>0.28333333333333333</v>
      </c>
      <c r="S9736">
        <v>0</v>
      </c>
      <c r="T9736">
        <v>15</v>
      </c>
      <c r="U9736">
        <v>51</v>
      </c>
    </row>
    <row r="9737" spans="1:21" x14ac:dyDescent="0.3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f t="shared" si="608"/>
        <v>180</v>
      </c>
      <c r="P9737" s="4">
        <f t="shared" si="609"/>
        <v>0</v>
      </c>
      <c r="Q9737" s="4">
        <f t="shared" si="610"/>
        <v>3.888888888888889E-2</v>
      </c>
      <c r="R9737" s="4">
        <f t="shared" si="611"/>
        <v>0.15555555555555556</v>
      </c>
      <c r="S9737">
        <v>0</v>
      </c>
      <c r="T9737">
        <v>7</v>
      </c>
      <c r="U9737">
        <v>28</v>
      </c>
    </row>
    <row r="9738" spans="1:21" x14ac:dyDescent="0.3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f t="shared" si="608"/>
        <v>180</v>
      </c>
      <c r="P9738" s="4">
        <f t="shared" si="609"/>
        <v>0</v>
      </c>
      <c r="Q9738" s="4">
        <f t="shared" si="610"/>
        <v>5.5555555555555552E-2</v>
      </c>
      <c r="R9738" s="4">
        <f t="shared" si="611"/>
        <v>0.20555555555555555</v>
      </c>
      <c r="S9738">
        <v>0</v>
      </c>
      <c r="T9738">
        <v>10</v>
      </c>
      <c r="U9738">
        <v>37</v>
      </c>
    </row>
    <row r="9739" spans="1:21" x14ac:dyDescent="0.3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f t="shared" si="608"/>
        <v>180</v>
      </c>
      <c r="P9739" s="4">
        <f t="shared" si="609"/>
        <v>0</v>
      </c>
      <c r="Q9739" s="4">
        <f t="shared" si="610"/>
        <v>2.7777777777777776E-2</v>
      </c>
      <c r="R9739" s="4">
        <f t="shared" si="611"/>
        <v>0.12777777777777777</v>
      </c>
      <c r="S9739">
        <v>0</v>
      </c>
      <c r="T9739">
        <v>5</v>
      </c>
      <c r="U9739">
        <v>23</v>
      </c>
    </row>
    <row r="9740" spans="1:21" x14ac:dyDescent="0.3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f t="shared" si="608"/>
        <v>180</v>
      </c>
      <c r="P9740" s="4">
        <f t="shared" si="609"/>
        <v>5.5555555555555558E-3</v>
      </c>
      <c r="Q9740" s="4">
        <f t="shared" si="610"/>
        <v>7.2222222222222215E-2</v>
      </c>
      <c r="R9740" s="4">
        <f t="shared" si="611"/>
        <v>0.25</v>
      </c>
      <c r="S9740">
        <v>1</v>
      </c>
      <c r="T9740">
        <v>13</v>
      </c>
      <c r="U9740">
        <v>45</v>
      </c>
    </row>
    <row r="9741" spans="1:21" x14ac:dyDescent="0.3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f t="shared" si="608"/>
        <v>180</v>
      </c>
      <c r="P9741" s="4">
        <f t="shared" si="609"/>
        <v>0</v>
      </c>
      <c r="Q9741" s="4">
        <f t="shared" si="610"/>
        <v>5.5555555555555552E-2</v>
      </c>
      <c r="R9741" s="4">
        <f t="shared" si="611"/>
        <v>0.20555555555555555</v>
      </c>
      <c r="S9741">
        <v>0</v>
      </c>
      <c r="T9741">
        <v>10</v>
      </c>
      <c r="U9741">
        <v>37</v>
      </c>
    </row>
    <row r="9742" spans="1:21" x14ac:dyDescent="0.3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f t="shared" si="608"/>
        <v>180</v>
      </c>
      <c r="P9742" s="4">
        <f t="shared" si="609"/>
        <v>0</v>
      </c>
      <c r="Q9742" s="4">
        <f t="shared" si="610"/>
        <v>1.6666666666666666E-2</v>
      </c>
      <c r="R9742" s="4">
        <f t="shared" si="611"/>
        <v>0.1</v>
      </c>
      <c r="S9742">
        <v>0</v>
      </c>
      <c r="T9742">
        <v>3</v>
      </c>
      <c r="U9742">
        <v>18</v>
      </c>
    </row>
    <row r="9743" spans="1:21" x14ac:dyDescent="0.3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f t="shared" si="608"/>
        <v>180</v>
      </c>
      <c r="P9743" s="4">
        <f t="shared" si="609"/>
        <v>0</v>
      </c>
      <c r="Q9743" s="4">
        <f t="shared" si="610"/>
        <v>5.5555555555555558E-3</v>
      </c>
      <c r="R9743" s="4">
        <f t="shared" si="611"/>
        <v>6.6666666666666666E-2</v>
      </c>
      <c r="S9743">
        <v>0</v>
      </c>
      <c r="T9743">
        <v>1</v>
      </c>
      <c r="U9743">
        <v>12</v>
      </c>
    </row>
    <row r="9744" spans="1:21" x14ac:dyDescent="0.3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f t="shared" si="608"/>
        <v>235</v>
      </c>
      <c r="P9744" s="4">
        <f t="shared" si="609"/>
        <v>4.2553191489361703E-3</v>
      </c>
      <c r="Q9744" s="4">
        <f t="shared" si="610"/>
        <v>0</v>
      </c>
      <c r="R9744" s="4">
        <f t="shared" si="611"/>
        <v>3.4042553191489362E-2</v>
      </c>
      <c r="S9744">
        <v>1</v>
      </c>
      <c r="T9744">
        <v>0</v>
      </c>
      <c r="U9744">
        <v>8</v>
      </c>
    </row>
    <row r="9745" spans="1:21" x14ac:dyDescent="0.3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f t="shared" si="608"/>
        <v>180</v>
      </c>
      <c r="P9745" s="4">
        <f t="shared" si="609"/>
        <v>0</v>
      </c>
      <c r="Q9745" s="4">
        <f t="shared" si="610"/>
        <v>0.05</v>
      </c>
      <c r="R9745" s="4">
        <f t="shared" si="611"/>
        <v>0.18333333333333332</v>
      </c>
      <c r="S9745">
        <v>0</v>
      </c>
      <c r="T9745">
        <v>9</v>
      </c>
      <c r="U9745">
        <v>33</v>
      </c>
    </row>
    <row r="9746" spans="1:21" x14ac:dyDescent="0.3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f t="shared" si="608"/>
        <v>180</v>
      </c>
      <c r="P9746" s="4">
        <f t="shared" si="609"/>
        <v>1.1111111111111112E-2</v>
      </c>
      <c r="Q9746" s="4">
        <f t="shared" si="610"/>
        <v>6.1111111111111109E-2</v>
      </c>
      <c r="R9746" s="4">
        <f t="shared" si="611"/>
        <v>0.21666666666666667</v>
      </c>
      <c r="S9746">
        <v>2</v>
      </c>
      <c r="T9746">
        <v>11</v>
      </c>
      <c r="U9746">
        <v>39</v>
      </c>
    </row>
    <row r="9747" spans="1:21" x14ac:dyDescent="0.3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f t="shared" si="608"/>
        <v>180</v>
      </c>
      <c r="P9747" s="4">
        <f t="shared" si="609"/>
        <v>0</v>
      </c>
      <c r="Q9747" s="4">
        <f t="shared" si="610"/>
        <v>6.1111111111111109E-2</v>
      </c>
      <c r="R9747" s="4">
        <f t="shared" si="611"/>
        <v>0.22222222222222221</v>
      </c>
      <c r="S9747">
        <v>0</v>
      </c>
      <c r="T9747">
        <v>11</v>
      </c>
      <c r="U9747">
        <v>40</v>
      </c>
    </row>
    <row r="9748" spans="1:21" x14ac:dyDescent="0.3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f t="shared" si="608"/>
        <v>332</v>
      </c>
      <c r="P9748" s="4">
        <f t="shared" si="609"/>
        <v>9.0361445783132526E-3</v>
      </c>
      <c r="Q9748" s="4">
        <f t="shared" si="610"/>
        <v>2.1084337349397589E-2</v>
      </c>
      <c r="R9748" s="4">
        <f t="shared" si="611"/>
        <v>8.4337349397590355E-2</v>
      </c>
      <c r="S9748">
        <v>3</v>
      </c>
      <c r="T9748">
        <v>7</v>
      </c>
      <c r="U9748">
        <v>28</v>
      </c>
    </row>
    <row r="9749" spans="1:21" x14ac:dyDescent="0.3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f t="shared" si="608"/>
        <v>180</v>
      </c>
      <c r="P9749" s="4">
        <f t="shared" si="609"/>
        <v>0</v>
      </c>
      <c r="Q9749" s="4">
        <f t="shared" si="610"/>
        <v>5.5555555555555558E-3</v>
      </c>
      <c r="R9749" s="4">
        <f t="shared" si="611"/>
        <v>6.6666666666666666E-2</v>
      </c>
      <c r="S9749">
        <v>0</v>
      </c>
      <c r="T9749">
        <v>1</v>
      </c>
      <c r="U9749">
        <v>12</v>
      </c>
    </row>
    <row r="9750" spans="1:21" x14ac:dyDescent="0.3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f t="shared" si="608"/>
        <v>469</v>
      </c>
      <c r="P9750" s="4">
        <f t="shared" si="609"/>
        <v>1.0660980810234541E-2</v>
      </c>
      <c r="Q9750" s="4">
        <f t="shared" si="610"/>
        <v>8.5287846481876331E-3</v>
      </c>
      <c r="R9750" s="4">
        <f t="shared" si="611"/>
        <v>4.2643923240938165E-2</v>
      </c>
      <c r="S9750">
        <v>5</v>
      </c>
      <c r="T9750">
        <v>4</v>
      </c>
      <c r="U9750">
        <v>20</v>
      </c>
    </row>
    <row r="9751" spans="1:21" x14ac:dyDescent="0.3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f t="shared" si="608"/>
        <v>235</v>
      </c>
      <c r="P9751" s="4">
        <f t="shared" si="609"/>
        <v>4.2553191489361703E-3</v>
      </c>
      <c r="Q9751" s="4">
        <f t="shared" si="610"/>
        <v>5.9574468085106386E-2</v>
      </c>
      <c r="R9751" s="4">
        <f t="shared" si="611"/>
        <v>0.20425531914893616</v>
      </c>
      <c r="S9751">
        <v>1</v>
      </c>
      <c r="T9751">
        <v>14</v>
      </c>
      <c r="U9751">
        <v>48</v>
      </c>
    </row>
    <row r="9752" spans="1:21" x14ac:dyDescent="0.3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f t="shared" si="608"/>
        <v>469</v>
      </c>
      <c r="P9752" s="4">
        <f t="shared" si="609"/>
        <v>0</v>
      </c>
      <c r="Q9752" s="4">
        <f t="shared" si="610"/>
        <v>1.0660980810234541E-2</v>
      </c>
      <c r="R9752" s="4">
        <f t="shared" si="611"/>
        <v>4.9040511727078892E-2</v>
      </c>
      <c r="S9752">
        <v>0</v>
      </c>
      <c r="T9752">
        <v>5</v>
      </c>
      <c r="U9752">
        <v>23</v>
      </c>
    </row>
    <row r="9753" spans="1:21" x14ac:dyDescent="0.3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f t="shared" si="608"/>
        <v>469</v>
      </c>
      <c r="P9753" s="4">
        <f t="shared" si="609"/>
        <v>0</v>
      </c>
      <c r="Q9753" s="4">
        <f t="shared" si="610"/>
        <v>1.9189765458422176E-2</v>
      </c>
      <c r="R9753" s="4">
        <f t="shared" si="611"/>
        <v>7.0362473347547971E-2</v>
      </c>
      <c r="S9753">
        <v>0</v>
      </c>
      <c r="T9753">
        <v>9</v>
      </c>
      <c r="U9753">
        <v>33</v>
      </c>
    </row>
    <row r="9754" spans="1:21" x14ac:dyDescent="0.3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f t="shared" si="608"/>
        <v>180</v>
      </c>
      <c r="P9754" s="4">
        <f t="shared" si="609"/>
        <v>0</v>
      </c>
      <c r="Q9754" s="4">
        <f t="shared" si="610"/>
        <v>1.1111111111111112E-2</v>
      </c>
      <c r="R9754" s="4">
        <f t="shared" si="611"/>
        <v>7.7777777777777779E-2</v>
      </c>
      <c r="S9754">
        <v>0</v>
      </c>
      <c r="T9754">
        <v>2</v>
      </c>
      <c r="U9754">
        <v>14</v>
      </c>
    </row>
    <row r="9755" spans="1:21" x14ac:dyDescent="0.3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f t="shared" si="608"/>
        <v>180</v>
      </c>
      <c r="P9755" s="4">
        <f t="shared" si="609"/>
        <v>1.1111111111111112E-2</v>
      </c>
      <c r="Q9755" s="4">
        <f t="shared" si="610"/>
        <v>5.5555555555555552E-2</v>
      </c>
      <c r="R9755" s="4">
        <f t="shared" si="611"/>
        <v>0.2</v>
      </c>
      <c r="S9755">
        <v>2</v>
      </c>
      <c r="T9755">
        <v>10</v>
      </c>
      <c r="U9755">
        <v>36</v>
      </c>
    </row>
    <row r="9756" spans="1:21" x14ac:dyDescent="0.3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f t="shared" si="608"/>
        <v>180</v>
      </c>
      <c r="P9756" s="4">
        <f t="shared" si="609"/>
        <v>5.5555555555555558E-3</v>
      </c>
      <c r="Q9756" s="4">
        <f t="shared" si="610"/>
        <v>2.7777777777777776E-2</v>
      </c>
      <c r="R9756" s="4">
        <f t="shared" si="611"/>
        <v>0.12777777777777777</v>
      </c>
      <c r="S9756">
        <v>1</v>
      </c>
      <c r="T9756">
        <v>5</v>
      </c>
      <c r="U9756">
        <v>23</v>
      </c>
    </row>
    <row r="9757" spans="1:21" x14ac:dyDescent="0.3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f t="shared" si="608"/>
        <v>180</v>
      </c>
      <c r="P9757" s="4">
        <f t="shared" si="609"/>
        <v>0</v>
      </c>
      <c r="Q9757" s="4">
        <f t="shared" si="610"/>
        <v>7.2222222222222215E-2</v>
      </c>
      <c r="R9757" s="4">
        <f t="shared" si="611"/>
        <v>0.26111111111111113</v>
      </c>
      <c r="S9757">
        <v>0</v>
      </c>
      <c r="T9757">
        <v>13</v>
      </c>
      <c r="U9757">
        <v>47</v>
      </c>
    </row>
    <row r="9758" spans="1:21" x14ac:dyDescent="0.3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f t="shared" si="608"/>
        <v>180</v>
      </c>
      <c r="P9758" s="4">
        <f t="shared" si="609"/>
        <v>0</v>
      </c>
      <c r="Q9758" s="4">
        <f t="shared" si="610"/>
        <v>6.6666666666666666E-2</v>
      </c>
      <c r="R9758" s="4">
        <f t="shared" si="611"/>
        <v>0.23333333333333334</v>
      </c>
      <c r="S9758">
        <v>0</v>
      </c>
      <c r="T9758">
        <v>12</v>
      </c>
      <c r="U9758">
        <v>42</v>
      </c>
    </row>
    <row r="9759" spans="1:21" x14ac:dyDescent="0.3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f t="shared" si="608"/>
        <v>180</v>
      </c>
      <c r="P9759" s="4">
        <f t="shared" si="609"/>
        <v>0</v>
      </c>
      <c r="Q9759" s="4">
        <f t="shared" si="610"/>
        <v>2.7777777777777776E-2</v>
      </c>
      <c r="R9759" s="4">
        <f t="shared" si="611"/>
        <v>0.12777777777777777</v>
      </c>
      <c r="S9759">
        <v>0</v>
      </c>
      <c r="T9759">
        <v>5</v>
      </c>
      <c r="U9759">
        <v>23</v>
      </c>
    </row>
    <row r="9760" spans="1:21" x14ac:dyDescent="0.3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f t="shared" si="608"/>
        <v>332</v>
      </c>
      <c r="P9760" s="4">
        <f t="shared" si="609"/>
        <v>0</v>
      </c>
      <c r="Q9760" s="4">
        <f t="shared" si="610"/>
        <v>2.1084337349397589E-2</v>
      </c>
      <c r="R9760" s="4">
        <f t="shared" si="611"/>
        <v>8.4337349397590355E-2</v>
      </c>
      <c r="S9760">
        <v>0</v>
      </c>
      <c r="T9760">
        <v>7</v>
      </c>
      <c r="U9760">
        <v>28</v>
      </c>
    </row>
    <row r="9761" spans="1:21" x14ac:dyDescent="0.3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f t="shared" si="608"/>
        <v>180</v>
      </c>
      <c r="P9761" s="4">
        <f t="shared" si="609"/>
        <v>0</v>
      </c>
      <c r="Q9761" s="4">
        <f t="shared" si="610"/>
        <v>2.7777777777777776E-2</v>
      </c>
      <c r="R9761" s="4">
        <f t="shared" si="611"/>
        <v>0.12222222222222222</v>
      </c>
      <c r="S9761">
        <v>0</v>
      </c>
      <c r="T9761">
        <v>5</v>
      </c>
      <c r="U9761">
        <v>22</v>
      </c>
    </row>
    <row r="9762" spans="1:21" x14ac:dyDescent="0.3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f t="shared" si="608"/>
        <v>180</v>
      </c>
      <c r="P9762" s="4">
        <f t="shared" si="609"/>
        <v>0</v>
      </c>
      <c r="Q9762" s="4">
        <f t="shared" si="610"/>
        <v>0</v>
      </c>
      <c r="R9762" s="4">
        <f t="shared" si="611"/>
        <v>4.4444444444444446E-2</v>
      </c>
      <c r="S9762">
        <v>0</v>
      </c>
      <c r="T9762">
        <v>0</v>
      </c>
      <c r="U9762">
        <v>8</v>
      </c>
    </row>
    <row r="9763" spans="1:21" x14ac:dyDescent="0.3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f t="shared" si="608"/>
        <v>214</v>
      </c>
      <c r="P9763" s="4">
        <f t="shared" si="609"/>
        <v>0</v>
      </c>
      <c r="Q9763" s="4">
        <f t="shared" si="610"/>
        <v>1.4018691588785047E-2</v>
      </c>
      <c r="R9763" s="4">
        <f t="shared" si="611"/>
        <v>7.9439252336448593E-2</v>
      </c>
      <c r="S9763">
        <v>0</v>
      </c>
      <c r="T9763">
        <v>3</v>
      </c>
      <c r="U9763">
        <v>17</v>
      </c>
    </row>
    <row r="9764" spans="1:21" x14ac:dyDescent="0.3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f t="shared" si="608"/>
        <v>336</v>
      </c>
      <c r="P9764" s="4">
        <f t="shared" si="609"/>
        <v>0</v>
      </c>
      <c r="Q9764" s="4">
        <f t="shared" si="610"/>
        <v>2.6785714285714284E-2</v>
      </c>
      <c r="R9764" s="4">
        <f t="shared" si="611"/>
        <v>9.8214285714285712E-2</v>
      </c>
      <c r="S9764">
        <v>0</v>
      </c>
      <c r="T9764">
        <v>9</v>
      </c>
      <c r="U9764">
        <v>33</v>
      </c>
    </row>
    <row r="9765" spans="1:21" x14ac:dyDescent="0.3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f t="shared" si="608"/>
        <v>214</v>
      </c>
      <c r="P9765" s="4">
        <f t="shared" si="609"/>
        <v>0</v>
      </c>
      <c r="Q9765" s="4">
        <f t="shared" si="610"/>
        <v>4.6728971962616821E-2</v>
      </c>
      <c r="R9765" s="4">
        <f t="shared" si="611"/>
        <v>0.16355140186915887</v>
      </c>
      <c r="S9765">
        <v>0</v>
      </c>
      <c r="T9765">
        <v>10</v>
      </c>
      <c r="U9765">
        <v>35</v>
      </c>
    </row>
    <row r="9766" spans="1:21" x14ac:dyDescent="0.3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f t="shared" si="608"/>
        <v>332</v>
      </c>
      <c r="P9766" s="4">
        <f t="shared" si="609"/>
        <v>0</v>
      </c>
      <c r="Q9766" s="4">
        <f t="shared" si="610"/>
        <v>2.710843373493976E-2</v>
      </c>
      <c r="R9766" s="4">
        <f t="shared" si="611"/>
        <v>9.9397590361445784E-2</v>
      </c>
      <c r="S9766">
        <v>0</v>
      </c>
      <c r="T9766">
        <v>9</v>
      </c>
      <c r="U9766">
        <v>33</v>
      </c>
    </row>
    <row r="9767" spans="1:21" x14ac:dyDescent="0.3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f t="shared" si="608"/>
        <v>235</v>
      </c>
      <c r="P9767" s="4">
        <f t="shared" si="609"/>
        <v>0</v>
      </c>
      <c r="Q9767" s="4">
        <f t="shared" si="610"/>
        <v>2.553191489361702E-2</v>
      </c>
      <c r="R9767" s="4">
        <f t="shared" si="611"/>
        <v>0.11063829787234042</v>
      </c>
      <c r="S9767">
        <v>0</v>
      </c>
      <c r="T9767">
        <v>6</v>
      </c>
      <c r="U9767">
        <v>26</v>
      </c>
    </row>
    <row r="9768" spans="1:21" x14ac:dyDescent="0.3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f t="shared" si="608"/>
        <v>336</v>
      </c>
      <c r="P9768" s="4">
        <f t="shared" si="609"/>
        <v>0</v>
      </c>
      <c r="Q9768" s="4">
        <f t="shared" si="610"/>
        <v>3.8690476190476192E-2</v>
      </c>
      <c r="R9768" s="4">
        <f t="shared" si="611"/>
        <v>0.13392857142857142</v>
      </c>
      <c r="S9768">
        <v>0</v>
      </c>
      <c r="T9768">
        <v>13</v>
      </c>
      <c r="U9768">
        <v>45</v>
      </c>
    </row>
    <row r="9769" spans="1:21" x14ac:dyDescent="0.3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f t="shared" si="608"/>
        <v>180</v>
      </c>
      <c r="P9769" s="4">
        <f t="shared" si="609"/>
        <v>1.1111111111111112E-2</v>
      </c>
      <c r="Q9769" s="4">
        <f t="shared" si="610"/>
        <v>4.4444444444444446E-2</v>
      </c>
      <c r="R9769" s="4">
        <f t="shared" si="611"/>
        <v>0.17222222222222222</v>
      </c>
      <c r="S9769">
        <v>2</v>
      </c>
      <c r="T9769">
        <v>8</v>
      </c>
      <c r="U9769">
        <v>31</v>
      </c>
    </row>
    <row r="9770" spans="1:21" x14ac:dyDescent="0.3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f t="shared" si="608"/>
        <v>180</v>
      </c>
      <c r="P9770" s="4">
        <f t="shared" si="609"/>
        <v>5.5555555555555558E-3</v>
      </c>
      <c r="Q9770" s="4">
        <f t="shared" si="610"/>
        <v>6.6666666666666666E-2</v>
      </c>
      <c r="R9770" s="4">
        <f t="shared" si="611"/>
        <v>0.22777777777777777</v>
      </c>
      <c r="S9770">
        <v>1</v>
      </c>
      <c r="T9770">
        <v>12</v>
      </c>
      <c r="U9770">
        <v>41</v>
      </c>
    </row>
    <row r="9771" spans="1:21" x14ac:dyDescent="0.3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f t="shared" si="608"/>
        <v>180</v>
      </c>
      <c r="P9771" s="4">
        <f t="shared" si="609"/>
        <v>2.7777777777777776E-2</v>
      </c>
      <c r="Q9771" s="4">
        <f t="shared" si="610"/>
        <v>0</v>
      </c>
      <c r="R9771" s="4">
        <f t="shared" si="611"/>
        <v>1.6666666666666666E-2</v>
      </c>
      <c r="S9771">
        <v>5</v>
      </c>
      <c r="T9771">
        <v>0</v>
      </c>
      <c r="U9771">
        <v>3</v>
      </c>
    </row>
    <row r="9772" spans="1:21" x14ac:dyDescent="0.3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f t="shared" si="608"/>
        <v>180</v>
      </c>
      <c r="P9772" s="4">
        <f t="shared" si="609"/>
        <v>0</v>
      </c>
      <c r="Q9772" s="4">
        <f t="shared" si="610"/>
        <v>0</v>
      </c>
      <c r="R9772" s="4">
        <f t="shared" si="611"/>
        <v>0</v>
      </c>
      <c r="S9772">
        <v>0</v>
      </c>
      <c r="T9772">
        <v>0</v>
      </c>
      <c r="U9772">
        <v>0</v>
      </c>
    </row>
    <row r="9773" spans="1:21" x14ac:dyDescent="0.3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f t="shared" si="608"/>
        <v>180</v>
      </c>
      <c r="P9773" s="4">
        <f t="shared" si="609"/>
        <v>1.1111111111111112E-2</v>
      </c>
      <c r="Q9773" s="4">
        <f t="shared" si="610"/>
        <v>0.05</v>
      </c>
      <c r="R9773" s="4">
        <f t="shared" si="611"/>
        <v>0.19444444444444445</v>
      </c>
      <c r="S9773">
        <v>2</v>
      </c>
      <c r="T9773">
        <v>9</v>
      </c>
      <c r="U9773">
        <v>35</v>
      </c>
    </row>
    <row r="9774" spans="1:21" x14ac:dyDescent="0.3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f t="shared" si="608"/>
        <v>180</v>
      </c>
      <c r="P9774" s="4">
        <f t="shared" si="609"/>
        <v>0</v>
      </c>
      <c r="Q9774" s="4">
        <f t="shared" si="610"/>
        <v>0</v>
      </c>
      <c r="R9774" s="4">
        <f t="shared" si="611"/>
        <v>4.4444444444444446E-2</v>
      </c>
      <c r="S9774">
        <v>0</v>
      </c>
      <c r="T9774">
        <v>0</v>
      </c>
      <c r="U9774">
        <v>8</v>
      </c>
    </row>
    <row r="9775" spans="1:21" x14ac:dyDescent="0.3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f t="shared" si="608"/>
        <v>180</v>
      </c>
      <c r="P9775" s="4">
        <f t="shared" si="609"/>
        <v>0</v>
      </c>
      <c r="Q9775" s="4">
        <f t="shared" si="610"/>
        <v>3.888888888888889E-2</v>
      </c>
      <c r="R9775" s="4">
        <f t="shared" si="611"/>
        <v>0.15</v>
      </c>
      <c r="S9775">
        <v>0</v>
      </c>
      <c r="T9775">
        <v>7</v>
      </c>
      <c r="U9775">
        <v>27</v>
      </c>
    </row>
    <row r="9776" spans="1:21" x14ac:dyDescent="0.3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f t="shared" si="608"/>
        <v>331</v>
      </c>
      <c r="P9776" s="4">
        <f t="shared" si="609"/>
        <v>0</v>
      </c>
      <c r="Q9776" s="4">
        <f t="shared" si="610"/>
        <v>1.812688821752266E-2</v>
      </c>
      <c r="R9776" s="4">
        <f t="shared" si="611"/>
        <v>7.8549848942598186E-2</v>
      </c>
      <c r="S9776">
        <v>0</v>
      </c>
      <c r="T9776">
        <v>6</v>
      </c>
      <c r="U9776">
        <v>26</v>
      </c>
    </row>
    <row r="9777" spans="1:21" x14ac:dyDescent="0.3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f t="shared" si="608"/>
        <v>180</v>
      </c>
      <c r="P9777" s="4">
        <f t="shared" si="609"/>
        <v>5.5555555555555558E-3</v>
      </c>
      <c r="Q9777" s="4">
        <f t="shared" si="610"/>
        <v>8.8888888888888892E-2</v>
      </c>
      <c r="R9777" s="4">
        <f t="shared" si="611"/>
        <v>0.30555555555555558</v>
      </c>
      <c r="S9777">
        <v>1</v>
      </c>
      <c r="T9777">
        <v>16</v>
      </c>
      <c r="U9777">
        <v>55</v>
      </c>
    </row>
    <row r="9778" spans="1:21" x14ac:dyDescent="0.3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f t="shared" si="608"/>
        <v>180</v>
      </c>
      <c r="P9778" s="4">
        <f t="shared" si="609"/>
        <v>1.1111111111111112E-2</v>
      </c>
      <c r="Q9778" s="4">
        <f t="shared" si="610"/>
        <v>5.5555555555555552E-2</v>
      </c>
      <c r="R9778" s="4">
        <f t="shared" si="611"/>
        <v>0.20555555555555555</v>
      </c>
      <c r="S9778">
        <v>2</v>
      </c>
      <c r="T9778">
        <v>10</v>
      </c>
      <c r="U9778">
        <v>37</v>
      </c>
    </row>
    <row r="9779" spans="1:21" x14ac:dyDescent="0.3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f t="shared" si="608"/>
        <v>180</v>
      </c>
      <c r="P9779" s="4">
        <f t="shared" si="609"/>
        <v>0</v>
      </c>
      <c r="Q9779" s="4">
        <f t="shared" si="610"/>
        <v>0.05</v>
      </c>
      <c r="R9779" s="4">
        <f t="shared" si="611"/>
        <v>0.18333333333333332</v>
      </c>
      <c r="S9779">
        <v>0</v>
      </c>
      <c r="T9779">
        <v>9</v>
      </c>
      <c r="U9779">
        <v>33</v>
      </c>
    </row>
    <row r="9780" spans="1:21" x14ac:dyDescent="0.3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f t="shared" si="608"/>
        <v>235</v>
      </c>
      <c r="P9780" s="4">
        <f t="shared" si="609"/>
        <v>0</v>
      </c>
      <c r="Q9780" s="4">
        <f t="shared" si="610"/>
        <v>5.106382978723404E-2</v>
      </c>
      <c r="R9780" s="4">
        <f t="shared" si="611"/>
        <v>0.18297872340425531</v>
      </c>
      <c r="S9780">
        <v>0</v>
      </c>
      <c r="T9780">
        <v>12</v>
      </c>
      <c r="U9780">
        <v>43</v>
      </c>
    </row>
    <row r="9781" spans="1:21" x14ac:dyDescent="0.3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f t="shared" si="608"/>
        <v>180</v>
      </c>
      <c r="P9781" s="4">
        <f t="shared" si="609"/>
        <v>5.5555555555555558E-3</v>
      </c>
      <c r="Q9781" s="4">
        <f t="shared" si="610"/>
        <v>5.5555555555555552E-2</v>
      </c>
      <c r="R9781" s="4">
        <f t="shared" si="611"/>
        <v>0.2</v>
      </c>
      <c r="S9781">
        <v>1</v>
      </c>
      <c r="T9781">
        <v>10</v>
      </c>
      <c r="U9781">
        <v>36</v>
      </c>
    </row>
    <row r="9782" spans="1:21" x14ac:dyDescent="0.3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f t="shared" si="608"/>
        <v>332</v>
      </c>
      <c r="P9782" s="4">
        <f t="shared" si="609"/>
        <v>9.0361445783132526E-3</v>
      </c>
      <c r="Q9782" s="4">
        <f t="shared" si="610"/>
        <v>1.5060240963855422E-2</v>
      </c>
      <c r="R9782" s="4">
        <f t="shared" si="611"/>
        <v>6.9277108433734941E-2</v>
      </c>
      <c r="S9782">
        <v>3</v>
      </c>
      <c r="T9782">
        <v>5</v>
      </c>
      <c r="U9782">
        <v>23</v>
      </c>
    </row>
    <row r="9783" spans="1:21" x14ac:dyDescent="0.3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f t="shared" si="608"/>
        <v>469</v>
      </c>
      <c r="P9783" s="4">
        <f t="shared" si="609"/>
        <v>2.1321961620469083E-3</v>
      </c>
      <c r="Q9783" s="4">
        <f t="shared" si="610"/>
        <v>2.9850746268656716E-2</v>
      </c>
      <c r="R9783" s="4">
        <f t="shared" si="611"/>
        <v>0.10021321961620469</v>
      </c>
      <c r="S9783">
        <v>1</v>
      </c>
      <c r="T9783">
        <v>14</v>
      </c>
      <c r="U9783">
        <v>47</v>
      </c>
    </row>
    <row r="9784" spans="1:21" x14ac:dyDescent="0.3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f t="shared" si="608"/>
        <v>331</v>
      </c>
      <c r="P9784" s="4">
        <f t="shared" si="609"/>
        <v>0</v>
      </c>
      <c r="Q9784" s="4">
        <f t="shared" si="610"/>
        <v>6.0422960725075529E-3</v>
      </c>
      <c r="R9784" s="4">
        <f t="shared" si="611"/>
        <v>3.9274924471299093E-2</v>
      </c>
      <c r="S9784">
        <v>0</v>
      </c>
      <c r="T9784">
        <v>2</v>
      </c>
      <c r="U9784">
        <v>13</v>
      </c>
    </row>
    <row r="9785" spans="1:21" x14ac:dyDescent="0.3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f t="shared" si="608"/>
        <v>332</v>
      </c>
      <c r="P9785" s="4">
        <f t="shared" si="609"/>
        <v>0</v>
      </c>
      <c r="Q9785" s="4">
        <f t="shared" si="610"/>
        <v>3.0120481927710843E-2</v>
      </c>
      <c r="R9785" s="4">
        <f t="shared" si="611"/>
        <v>0.10542168674698796</v>
      </c>
      <c r="S9785">
        <v>0</v>
      </c>
      <c r="T9785">
        <v>10</v>
      </c>
      <c r="U9785">
        <v>35</v>
      </c>
    </row>
    <row r="9786" spans="1:21" x14ac:dyDescent="0.3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f t="shared" si="608"/>
        <v>235</v>
      </c>
      <c r="P9786" s="4">
        <f t="shared" si="609"/>
        <v>0</v>
      </c>
      <c r="Q9786" s="4">
        <f t="shared" si="610"/>
        <v>0</v>
      </c>
      <c r="R9786" s="4">
        <f t="shared" si="611"/>
        <v>2.553191489361702E-2</v>
      </c>
      <c r="S9786">
        <v>0</v>
      </c>
      <c r="T9786">
        <v>0</v>
      </c>
      <c r="U9786">
        <v>6</v>
      </c>
    </row>
    <row r="9787" spans="1:21" x14ac:dyDescent="0.3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f t="shared" si="608"/>
        <v>180</v>
      </c>
      <c r="P9787" s="4">
        <f t="shared" si="609"/>
        <v>5.5555555555555558E-3</v>
      </c>
      <c r="Q9787" s="4">
        <f t="shared" si="610"/>
        <v>0.05</v>
      </c>
      <c r="R9787" s="4">
        <f t="shared" si="611"/>
        <v>0.18333333333333332</v>
      </c>
      <c r="S9787">
        <v>1</v>
      </c>
      <c r="T9787">
        <v>9</v>
      </c>
      <c r="U9787">
        <v>33</v>
      </c>
    </row>
    <row r="9788" spans="1:21" x14ac:dyDescent="0.3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f t="shared" si="608"/>
        <v>180</v>
      </c>
      <c r="P9788" s="4">
        <f t="shared" si="609"/>
        <v>5.5555555555555558E-3</v>
      </c>
      <c r="Q9788" s="4">
        <f t="shared" si="610"/>
        <v>0.05</v>
      </c>
      <c r="R9788" s="4">
        <f t="shared" si="611"/>
        <v>0.18333333333333332</v>
      </c>
      <c r="S9788">
        <v>1</v>
      </c>
      <c r="T9788">
        <v>9</v>
      </c>
      <c r="U9788">
        <v>33</v>
      </c>
    </row>
    <row r="9789" spans="1:21" x14ac:dyDescent="0.3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f t="shared" si="608"/>
        <v>180</v>
      </c>
      <c r="P9789" s="4">
        <f t="shared" si="609"/>
        <v>0</v>
      </c>
      <c r="Q9789" s="4">
        <f t="shared" si="610"/>
        <v>9.4444444444444442E-2</v>
      </c>
      <c r="R9789" s="4">
        <f t="shared" si="611"/>
        <v>0.31111111111111112</v>
      </c>
      <c r="S9789">
        <v>0</v>
      </c>
      <c r="T9789">
        <v>17</v>
      </c>
      <c r="U9789">
        <v>56</v>
      </c>
    </row>
    <row r="9790" spans="1:21" x14ac:dyDescent="0.3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f t="shared" si="608"/>
        <v>256</v>
      </c>
      <c r="P9790" s="4">
        <f t="shared" si="609"/>
        <v>0</v>
      </c>
      <c r="Q9790" s="4">
        <f t="shared" si="610"/>
        <v>0</v>
      </c>
      <c r="R9790" s="4">
        <f t="shared" si="611"/>
        <v>2.34375E-2</v>
      </c>
      <c r="S9790">
        <v>0</v>
      </c>
      <c r="T9790">
        <v>0</v>
      </c>
      <c r="U9790">
        <v>6</v>
      </c>
    </row>
    <row r="9791" spans="1:21" x14ac:dyDescent="0.3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f t="shared" si="608"/>
        <v>204</v>
      </c>
      <c r="P9791" s="4">
        <f t="shared" si="609"/>
        <v>9.8039215686274508E-3</v>
      </c>
      <c r="Q9791" s="4">
        <f t="shared" si="610"/>
        <v>1.9607843137254902E-2</v>
      </c>
      <c r="R9791" s="4">
        <f t="shared" si="611"/>
        <v>0.10294117647058823</v>
      </c>
      <c r="S9791">
        <v>2</v>
      </c>
      <c r="T9791">
        <v>4</v>
      </c>
      <c r="U9791">
        <v>21</v>
      </c>
    </row>
    <row r="9792" spans="1:21" x14ac:dyDescent="0.3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f t="shared" si="608"/>
        <v>336</v>
      </c>
      <c r="P9792" s="4">
        <f t="shared" si="609"/>
        <v>2.976190476190476E-3</v>
      </c>
      <c r="Q9792" s="4">
        <f t="shared" si="610"/>
        <v>3.5714285714285712E-2</v>
      </c>
      <c r="R9792" s="4">
        <f t="shared" si="611"/>
        <v>0.12797619047619047</v>
      </c>
      <c r="S9792">
        <v>1</v>
      </c>
      <c r="T9792">
        <v>12</v>
      </c>
      <c r="U9792">
        <v>43</v>
      </c>
    </row>
    <row r="9793" spans="1:21" x14ac:dyDescent="0.3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f t="shared" si="608"/>
        <v>180</v>
      </c>
      <c r="P9793" s="4">
        <f t="shared" si="609"/>
        <v>1.6666666666666666E-2</v>
      </c>
      <c r="Q9793" s="4">
        <f t="shared" si="610"/>
        <v>5.5555555555555552E-2</v>
      </c>
      <c r="R9793" s="4">
        <f t="shared" si="611"/>
        <v>0.2</v>
      </c>
      <c r="S9793">
        <v>3</v>
      </c>
      <c r="T9793">
        <v>10</v>
      </c>
      <c r="U9793">
        <v>36</v>
      </c>
    </row>
    <row r="9794" spans="1:21" x14ac:dyDescent="0.3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f t="shared" si="608"/>
        <v>180</v>
      </c>
      <c r="P9794" s="4">
        <f t="shared" si="609"/>
        <v>0</v>
      </c>
      <c r="Q9794" s="4">
        <f t="shared" si="610"/>
        <v>0.05</v>
      </c>
      <c r="R9794" s="4">
        <f t="shared" si="611"/>
        <v>0.18333333333333332</v>
      </c>
      <c r="S9794">
        <v>0</v>
      </c>
      <c r="T9794">
        <v>9</v>
      </c>
      <c r="U9794">
        <v>33</v>
      </c>
    </row>
    <row r="9795" spans="1:21" x14ac:dyDescent="0.3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f t="shared" ref="O9795:O9858" si="612">L9795+M9795+N9795</f>
        <v>214</v>
      </c>
      <c r="P9795" s="4">
        <f t="shared" ref="P9795:P9858" si="613">S9795/O9795</f>
        <v>4.6728971962616819E-3</v>
      </c>
      <c r="Q9795" s="4">
        <f t="shared" ref="Q9795:Q9858" si="614">T9795/O9795</f>
        <v>1.4018691588785047E-2</v>
      </c>
      <c r="R9795" s="4">
        <f t="shared" ref="R9795:R9858" si="615">U9795/O9795</f>
        <v>7.0093457943925228E-2</v>
      </c>
      <c r="S9795">
        <v>1</v>
      </c>
      <c r="T9795">
        <v>3</v>
      </c>
      <c r="U9795">
        <v>15</v>
      </c>
    </row>
    <row r="9796" spans="1:21" x14ac:dyDescent="0.3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f t="shared" si="612"/>
        <v>180</v>
      </c>
      <c r="P9796" s="4">
        <f t="shared" si="613"/>
        <v>5.5555555555555558E-3</v>
      </c>
      <c r="Q9796" s="4">
        <f t="shared" si="614"/>
        <v>2.7777777777777776E-2</v>
      </c>
      <c r="R9796" s="4">
        <f t="shared" si="615"/>
        <v>0.11666666666666667</v>
      </c>
      <c r="S9796">
        <v>1</v>
      </c>
      <c r="T9796">
        <v>5</v>
      </c>
      <c r="U9796">
        <v>21</v>
      </c>
    </row>
    <row r="9797" spans="1:21" x14ac:dyDescent="0.3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f t="shared" si="612"/>
        <v>235</v>
      </c>
      <c r="P9797" s="4">
        <f t="shared" si="613"/>
        <v>0</v>
      </c>
      <c r="Q9797" s="4">
        <f t="shared" si="614"/>
        <v>6.3829787234042548E-2</v>
      </c>
      <c r="R9797" s="4">
        <f t="shared" si="615"/>
        <v>0.21276595744680851</v>
      </c>
      <c r="S9797">
        <v>0</v>
      </c>
      <c r="T9797">
        <v>15</v>
      </c>
      <c r="U9797">
        <v>50</v>
      </c>
    </row>
    <row r="9798" spans="1:21" x14ac:dyDescent="0.3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f t="shared" si="612"/>
        <v>180</v>
      </c>
      <c r="P9798" s="4">
        <f t="shared" si="613"/>
        <v>1.6666666666666666E-2</v>
      </c>
      <c r="Q9798" s="4">
        <f t="shared" si="614"/>
        <v>3.888888888888889E-2</v>
      </c>
      <c r="R9798" s="4">
        <f t="shared" si="615"/>
        <v>0.16111111111111112</v>
      </c>
      <c r="S9798">
        <v>3</v>
      </c>
      <c r="T9798">
        <v>7</v>
      </c>
      <c r="U9798">
        <v>29</v>
      </c>
    </row>
    <row r="9799" spans="1:21" x14ac:dyDescent="0.3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f t="shared" si="612"/>
        <v>332</v>
      </c>
      <c r="P9799" s="4">
        <f t="shared" si="613"/>
        <v>0</v>
      </c>
      <c r="Q9799" s="4">
        <f t="shared" si="614"/>
        <v>3.0120481927710843E-2</v>
      </c>
      <c r="R9799" s="4">
        <f t="shared" si="615"/>
        <v>0.10843373493975904</v>
      </c>
      <c r="S9799">
        <v>0</v>
      </c>
      <c r="T9799">
        <v>10</v>
      </c>
      <c r="U9799">
        <v>36</v>
      </c>
    </row>
    <row r="9800" spans="1:21" x14ac:dyDescent="0.3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f t="shared" si="612"/>
        <v>331</v>
      </c>
      <c r="P9800" s="4">
        <f t="shared" si="613"/>
        <v>3.0211480362537764E-3</v>
      </c>
      <c r="Q9800" s="4">
        <f t="shared" si="614"/>
        <v>2.1148036253776436E-2</v>
      </c>
      <c r="R9800" s="4">
        <f t="shared" si="615"/>
        <v>8.7613293051359523E-2</v>
      </c>
      <c r="S9800">
        <v>1</v>
      </c>
      <c r="T9800">
        <v>7</v>
      </c>
      <c r="U9800">
        <v>29</v>
      </c>
    </row>
    <row r="9801" spans="1:21" x14ac:dyDescent="0.3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f t="shared" si="612"/>
        <v>180</v>
      </c>
      <c r="P9801" s="4">
        <f t="shared" si="613"/>
        <v>1.6666666666666666E-2</v>
      </c>
      <c r="Q9801" s="4">
        <f t="shared" si="614"/>
        <v>5.5555555555555558E-3</v>
      </c>
      <c r="R9801" s="4">
        <f t="shared" si="615"/>
        <v>6.6666666666666666E-2</v>
      </c>
      <c r="S9801">
        <v>3</v>
      </c>
      <c r="T9801">
        <v>1</v>
      </c>
      <c r="U9801">
        <v>12</v>
      </c>
    </row>
    <row r="9802" spans="1:21" x14ac:dyDescent="0.3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f t="shared" si="612"/>
        <v>180</v>
      </c>
      <c r="P9802" s="4">
        <f t="shared" si="613"/>
        <v>0</v>
      </c>
      <c r="Q9802" s="4">
        <f t="shared" si="614"/>
        <v>7.2222222222222215E-2</v>
      </c>
      <c r="R9802" s="4">
        <f t="shared" si="615"/>
        <v>0.25</v>
      </c>
      <c r="S9802">
        <v>0</v>
      </c>
      <c r="T9802">
        <v>13</v>
      </c>
      <c r="U9802">
        <v>45</v>
      </c>
    </row>
    <row r="9803" spans="1:21" x14ac:dyDescent="0.3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f t="shared" si="612"/>
        <v>180</v>
      </c>
      <c r="P9803" s="4">
        <f t="shared" si="613"/>
        <v>5.5555555555555558E-3</v>
      </c>
      <c r="Q9803" s="4">
        <f t="shared" si="614"/>
        <v>6.1111111111111109E-2</v>
      </c>
      <c r="R9803" s="4">
        <f t="shared" si="615"/>
        <v>0.21111111111111111</v>
      </c>
      <c r="S9803">
        <v>1</v>
      </c>
      <c r="T9803">
        <v>11</v>
      </c>
      <c r="U9803">
        <v>38</v>
      </c>
    </row>
    <row r="9804" spans="1:21" x14ac:dyDescent="0.3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f t="shared" si="612"/>
        <v>180</v>
      </c>
      <c r="P9804" s="4">
        <f t="shared" si="613"/>
        <v>0</v>
      </c>
      <c r="Q9804" s="4">
        <f t="shared" si="614"/>
        <v>0.1111111111111111</v>
      </c>
      <c r="R9804" s="4">
        <f t="shared" si="615"/>
        <v>0.36666666666666664</v>
      </c>
      <c r="S9804">
        <v>0</v>
      </c>
      <c r="T9804">
        <v>20</v>
      </c>
      <c r="U9804">
        <v>66</v>
      </c>
    </row>
    <row r="9805" spans="1:21" x14ac:dyDescent="0.3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f t="shared" si="612"/>
        <v>180</v>
      </c>
      <c r="P9805" s="4">
        <f t="shared" si="613"/>
        <v>5.5555555555555558E-3</v>
      </c>
      <c r="Q9805" s="4">
        <f t="shared" si="614"/>
        <v>1.1111111111111112E-2</v>
      </c>
      <c r="R9805" s="4">
        <f t="shared" si="615"/>
        <v>7.7777777777777779E-2</v>
      </c>
      <c r="S9805">
        <v>1</v>
      </c>
      <c r="T9805">
        <v>2</v>
      </c>
      <c r="U9805">
        <v>14</v>
      </c>
    </row>
    <row r="9806" spans="1:21" x14ac:dyDescent="0.3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f t="shared" si="612"/>
        <v>180</v>
      </c>
      <c r="P9806" s="4">
        <f t="shared" si="613"/>
        <v>1.1111111111111112E-2</v>
      </c>
      <c r="Q9806" s="4">
        <f t="shared" si="614"/>
        <v>6.6666666666666666E-2</v>
      </c>
      <c r="R9806" s="4">
        <f t="shared" si="615"/>
        <v>0.2388888888888889</v>
      </c>
      <c r="S9806">
        <v>2</v>
      </c>
      <c r="T9806">
        <v>12</v>
      </c>
      <c r="U9806">
        <v>43</v>
      </c>
    </row>
    <row r="9807" spans="1:21" x14ac:dyDescent="0.3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f t="shared" si="612"/>
        <v>272</v>
      </c>
      <c r="P9807" s="4">
        <f t="shared" si="613"/>
        <v>0</v>
      </c>
      <c r="Q9807" s="4">
        <f t="shared" si="614"/>
        <v>3.6764705882352941E-3</v>
      </c>
      <c r="R9807" s="4">
        <f t="shared" si="615"/>
        <v>3.6764705882352942E-2</v>
      </c>
      <c r="S9807">
        <v>0</v>
      </c>
      <c r="T9807">
        <v>1</v>
      </c>
      <c r="U9807">
        <v>10</v>
      </c>
    </row>
    <row r="9808" spans="1:21" x14ac:dyDescent="0.3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f t="shared" si="612"/>
        <v>180</v>
      </c>
      <c r="P9808" s="4">
        <f t="shared" si="613"/>
        <v>5.5555555555555558E-3</v>
      </c>
      <c r="Q9808" s="4">
        <f t="shared" si="614"/>
        <v>0.05</v>
      </c>
      <c r="R9808" s="4">
        <f t="shared" si="615"/>
        <v>0.18333333333333332</v>
      </c>
      <c r="S9808">
        <v>1</v>
      </c>
      <c r="T9808">
        <v>9</v>
      </c>
      <c r="U9808">
        <v>33</v>
      </c>
    </row>
    <row r="9809" spans="1:21" x14ac:dyDescent="0.3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f t="shared" si="612"/>
        <v>180</v>
      </c>
      <c r="P9809" s="4">
        <f t="shared" si="613"/>
        <v>0</v>
      </c>
      <c r="Q9809" s="4">
        <f t="shared" si="614"/>
        <v>7.2222222222222215E-2</v>
      </c>
      <c r="R9809" s="4">
        <f t="shared" si="615"/>
        <v>0.25555555555555554</v>
      </c>
      <c r="S9809">
        <v>0</v>
      </c>
      <c r="T9809">
        <v>13</v>
      </c>
      <c r="U9809">
        <v>46</v>
      </c>
    </row>
    <row r="9810" spans="1:21" x14ac:dyDescent="0.3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f t="shared" si="612"/>
        <v>180</v>
      </c>
      <c r="P9810" s="4">
        <f t="shared" si="613"/>
        <v>0</v>
      </c>
      <c r="Q9810" s="4">
        <f t="shared" si="614"/>
        <v>0</v>
      </c>
      <c r="R9810" s="4">
        <f t="shared" si="615"/>
        <v>0</v>
      </c>
      <c r="S9810">
        <v>0</v>
      </c>
      <c r="T9810">
        <v>0</v>
      </c>
      <c r="U9810">
        <v>0</v>
      </c>
    </row>
    <row r="9811" spans="1:21" x14ac:dyDescent="0.3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f t="shared" si="612"/>
        <v>235</v>
      </c>
      <c r="P9811" s="4">
        <f t="shared" si="613"/>
        <v>0</v>
      </c>
      <c r="Q9811" s="4">
        <f t="shared" si="614"/>
        <v>2.9787234042553193E-2</v>
      </c>
      <c r="R9811" s="4">
        <f t="shared" si="615"/>
        <v>0.1148936170212766</v>
      </c>
      <c r="S9811">
        <v>0</v>
      </c>
      <c r="T9811">
        <v>7</v>
      </c>
      <c r="U9811">
        <v>27</v>
      </c>
    </row>
    <row r="9812" spans="1:21" x14ac:dyDescent="0.3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f t="shared" si="612"/>
        <v>180</v>
      </c>
      <c r="P9812" s="4">
        <f t="shared" si="613"/>
        <v>5.5555555555555558E-3</v>
      </c>
      <c r="Q9812" s="4">
        <f t="shared" si="614"/>
        <v>2.7777777777777776E-2</v>
      </c>
      <c r="R9812" s="4">
        <f t="shared" si="615"/>
        <v>0.12222222222222222</v>
      </c>
      <c r="S9812">
        <v>1</v>
      </c>
      <c r="T9812">
        <v>5</v>
      </c>
      <c r="U9812">
        <v>22</v>
      </c>
    </row>
    <row r="9813" spans="1:21" x14ac:dyDescent="0.3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f t="shared" si="612"/>
        <v>336</v>
      </c>
      <c r="P9813" s="4">
        <f t="shared" si="613"/>
        <v>0</v>
      </c>
      <c r="Q9813" s="4">
        <f t="shared" si="614"/>
        <v>1.1904761904761904E-2</v>
      </c>
      <c r="R9813" s="4">
        <f t="shared" si="615"/>
        <v>5.6547619047619048E-2</v>
      </c>
      <c r="S9813">
        <v>0</v>
      </c>
      <c r="T9813">
        <v>4</v>
      </c>
      <c r="U9813">
        <v>19</v>
      </c>
    </row>
    <row r="9814" spans="1:21" x14ac:dyDescent="0.3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f t="shared" si="612"/>
        <v>180</v>
      </c>
      <c r="P9814" s="4">
        <f t="shared" si="613"/>
        <v>5.5555555555555558E-3</v>
      </c>
      <c r="Q9814" s="4">
        <f t="shared" si="614"/>
        <v>5.5555555555555552E-2</v>
      </c>
      <c r="R9814" s="4">
        <f t="shared" si="615"/>
        <v>0.2</v>
      </c>
      <c r="S9814">
        <v>1</v>
      </c>
      <c r="T9814">
        <v>10</v>
      </c>
      <c r="U9814">
        <v>36</v>
      </c>
    </row>
    <row r="9815" spans="1:21" x14ac:dyDescent="0.3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f t="shared" si="612"/>
        <v>180</v>
      </c>
      <c r="P9815" s="4">
        <f t="shared" si="613"/>
        <v>0</v>
      </c>
      <c r="Q9815" s="4">
        <f t="shared" si="614"/>
        <v>7.7777777777777779E-2</v>
      </c>
      <c r="R9815" s="4">
        <f t="shared" si="615"/>
        <v>0.26666666666666666</v>
      </c>
      <c r="S9815">
        <v>0</v>
      </c>
      <c r="T9815">
        <v>14</v>
      </c>
      <c r="U9815">
        <v>48</v>
      </c>
    </row>
    <row r="9816" spans="1:21" x14ac:dyDescent="0.3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f t="shared" si="612"/>
        <v>180</v>
      </c>
      <c r="P9816" s="4">
        <f t="shared" si="613"/>
        <v>5.5555555555555558E-3</v>
      </c>
      <c r="Q9816" s="4">
        <f t="shared" si="614"/>
        <v>3.888888888888889E-2</v>
      </c>
      <c r="R9816" s="4">
        <f t="shared" si="615"/>
        <v>0.15555555555555556</v>
      </c>
      <c r="S9816">
        <v>1</v>
      </c>
      <c r="T9816">
        <v>7</v>
      </c>
      <c r="U9816">
        <v>28</v>
      </c>
    </row>
    <row r="9817" spans="1:21" x14ac:dyDescent="0.3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f t="shared" si="612"/>
        <v>180</v>
      </c>
      <c r="P9817" s="4">
        <f t="shared" si="613"/>
        <v>0</v>
      </c>
      <c r="Q9817" s="4">
        <f t="shared" si="614"/>
        <v>0.05</v>
      </c>
      <c r="R9817" s="4">
        <f t="shared" si="615"/>
        <v>0.18888888888888888</v>
      </c>
      <c r="S9817">
        <v>0</v>
      </c>
      <c r="T9817">
        <v>9</v>
      </c>
      <c r="U9817">
        <v>34</v>
      </c>
    </row>
    <row r="9818" spans="1:21" x14ac:dyDescent="0.3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f t="shared" si="612"/>
        <v>180</v>
      </c>
      <c r="P9818" s="4">
        <f t="shared" si="613"/>
        <v>5.5555555555555558E-3</v>
      </c>
      <c r="Q9818" s="4">
        <f t="shared" si="614"/>
        <v>4.4444444444444446E-2</v>
      </c>
      <c r="R9818" s="4">
        <f t="shared" si="615"/>
        <v>0.17777777777777778</v>
      </c>
      <c r="S9818">
        <v>1</v>
      </c>
      <c r="T9818">
        <v>8</v>
      </c>
      <c r="U9818">
        <v>32</v>
      </c>
    </row>
    <row r="9819" spans="1:21" x14ac:dyDescent="0.3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f t="shared" si="612"/>
        <v>332</v>
      </c>
      <c r="P9819" s="4">
        <f t="shared" si="613"/>
        <v>3.0120481927710845E-3</v>
      </c>
      <c r="Q9819" s="4">
        <f t="shared" si="614"/>
        <v>2.4096385542168676E-2</v>
      </c>
      <c r="R9819" s="4">
        <f t="shared" si="615"/>
        <v>9.036144578313253E-2</v>
      </c>
      <c r="S9819">
        <v>1</v>
      </c>
      <c r="T9819">
        <v>8</v>
      </c>
      <c r="U9819">
        <v>30</v>
      </c>
    </row>
    <row r="9820" spans="1:21" x14ac:dyDescent="0.3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f t="shared" si="612"/>
        <v>180</v>
      </c>
      <c r="P9820" s="4">
        <f t="shared" si="613"/>
        <v>1.1111111111111112E-2</v>
      </c>
      <c r="Q9820" s="4">
        <f t="shared" si="614"/>
        <v>1.1111111111111112E-2</v>
      </c>
      <c r="R9820" s="4">
        <f t="shared" si="615"/>
        <v>7.2222222222222215E-2</v>
      </c>
      <c r="S9820">
        <v>2</v>
      </c>
      <c r="T9820">
        <v>2</v>
      </c>
      <c r="U9820">
        <v>13</v>
      </c>
    </row>
    <row r="9821" spans="1:21" x14ac:dyDescent="0.3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f t="shared" si="612"/>
        <v>332</v>
      </c>
      <c r="P9821" s="4">
        <f t="shared" si="613"/>
        <v>3.0120481927710845E-3</v>
      </c>
      <c r="Q9821" s="4">
        <f t="shared" si="614"/>
        <v>4.2168674698795178E-2</v>
      </c>
      <c r="R9821" s="4">
        <f t="shared" si="615"/>
        <v>0.14457831325301204</v>
      </c>
      <c r="S9821">
        <v>1</v>
      </c>
      <c r="T9821">
        <v>14</v>
      </c>
      <c r="U9821">
        <v>48</v>
      </c>
    </row>
    <row r="9822" spans="1:21" x14ac:dyDescent="0.3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f t="shared" si="612"/>
        <v>180</v>
      </c>
      <c r="P9822" s="4">
        <f t="shared" si="613"/>
        <v>5.5555555555555558E-3</v>
      </c>
      <c r="Q9822" s="4">
        <f t="shared" si="614"/>
        <v>0.05</v>
      </c>
      <c r="R9822" s="4">
        <f t="shared" si="615"/>
        <v>0.19444444444444445</v>
      </c>
      <c r="S9822">
        <v>1</v>
      </c>
      <c r="T9822">
        <v>9</v>
      </c>
      <c r="U9822">
        <v>35</v>
      </c>
    </row>
    <row r="9823" spans="1:21" x14ac:dyDescent="0.3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f t="shared" si="612"/>
        <v>332</v>
      </c>
      <c r="P9823" s="4">
        <f t="shared" si="613"/>
        <v>6.024096385542169E-3</v>
      </c>
      <c r="Q9823" s="4">
        <f t="shared" si="614"/>
        <v>3.0120481927710843E-2</v>
      </c>
      <c r="R9823" s="4">
        <f t="shared" si="615"/>
        <v>0.10843373493975904</v>
      </c>
      <c r="S9823">
        <v>2</v>
      </c>
      <c r="T9823">
        <v>10</v>
      </c>
      <c r="U9823">
        <v>36</v>
      </c>
    </row>
    <row r="9824" spans="1:21" x14ac:dyDescent="0.3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f t="shared" si="612"/>
        <v>180</v>
      </c>
      <c r="P9824" s="4">
        <f t="shared" si="613"/>
        <v>5.5555555555555558E-3</v>
      </c>
      <c r="Q9824" s="4">
        <f t="shared" si="614"/>
        <v>1.6666666666666666E-2</v>
      </c>
      <c r="R9824" s="4">
        <f t="shared" si="615"/>
        <v>0.1</v>
      </c>
      <c r="S9824">
        <v>1</v>
      </c>
      <c r="T9824">
        <v>3</v>
      </c>
      <c r="U9824">
        <v>18</v>
      </c>
    </row>
    <row r="9825" spans="1:21" x14ac:dyDescent="0.3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f t="shared" si="612"/>
        <v>180</v>
      </c>
      <c r="P9825" s="4">
        <f t="shared" si="613"/>
        <v>0</v>
      </c>
      <c r="Q9825" s="4">
        <f t="shared" si="614"/>
        <v>2.7777777777777776E-2</v>
      </c>
      <c r="R9825" s="4">
        <f t="shared" si="615"/>
        <v>0.12777777777777777</v>
      </c>
      <c r="S9825">
        <v>0</v>
      </c>
      <c r="T9825">
        <v>5</v>
      </c>
      <c r="U9825">
        <v>23</v>
      </c>
    </row>
    <row r="9826" spans="1:21" x14ac:dyDescent="0.3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f t="shared" si="612"/>
        <v>180</v>
      </c>
      <c r="P9826" s="4">
        <f t="shared" si="613"/>
        <v>1.1111111111111112E-2</v>
      </c>
      <c r="Q9826" s="4">
        <f t="shared" si="614"/>
        <v>3.888888888888889E-2</v>
      </c>
      <c r="R9826" s="4">
        <f t="shared" si="615"/>
        <v>0.15555555555555556</v>
      </c>
      <c r="S9826">
        <v>2</v>
      </c>
      <c r="T9826">
        <v>7</v>
      </c>
      <c r="U9826">
        <v>28</v>
      </c>
    </row>
    <row r="9827" spans="1:21" x14ac:dyDescent="0.3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f t="shared" si="612"/>
        <v>180</v>
      </c>
      <c r="P9827" s="4">
        <f t="shared" si="613"/>
        <v>5.5555555555555558E-3</v>
      </c>
      <c r="Q9827" s="4">
        <f t="shared" si="614"/>
        <v>0</v>
      </c>
      <c r="R9827" s="4">
        <f t="shared" si="615"/>
        <v>3.3333333333333333E-2</v>
      </c>
      <c r="S9827">
        <v>1</v>
      </c>
      <c r="T9827">
        <v>0</v>
      </c>
      <c r="U9827">
        <v>6</v>
      </c>
    </row>
    <row r="9828" spans="1:21" x14ac:dyDescent="0.3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f t="shared" si="612"/>
        <v>204</v>
      </c>
      <c r="P9828" s="4">
        <f t="shared" si="613"/>
        <v>0</v>
      </c>
      <c r="Q9828" s="4">
        <f t="shared" si="614"/>
        <v>0</v>
      </c>
      <c r="R9828" s="4">
        <f t="shared" si="615"/>
        <v>1.9607843137254902E-2</v>
      </c>
      <c r="S9828">
        <v>0</v>
      </c>
      <c r="T9828">
        <v>0</v>
      </c>
      <c r="U9828">
        <v>4</v>
      </c>
    </row>
    <row r="9829" spans="1:21" x14ac:dyDescent="0.3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f t="shared" si="612"/>
        <v>235</v>
      </c>
      <c r="P9829" s="4">
        <f t="shared" si="613"/>
        <v>4.2553191489361703E-3</v>
      </c>
      <c r="Q9829" s="4">
        <f t="shared" si="614"/>
        <v>1.7021276595744681E-2</v>
      </c>
      <c r="R9829" s="4">
        <f t="shared" si="615"/>
        <v>8.9361702127659579E-2</v>
      </c>
      <c r="S9829">
        <v>1</v>
      </c>
      <c r="T9829">
        <v>4</v>
      </c>
      <c r="U9829">
        <v>21</v>
      </c>
    </row>
    <row r="9830" spans="1:21" x14ac:dyDescent="0.3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f t="shared" si="612"/>
        <v>180</v>
      </c>
      <c r="P9830" s="4">
        <f t="shared" si="613"/>
        <v>1.1111111111111112E-2</v>
      </c>
      <c r="Q9830" s="4">
        <f t="shared" si="614"/>
        <v>6.1111111111111109E-2</v>
      </c>
      <c r="R9830" s="4">
        <f t="shared" si="615"/>
        <v>0.21111111111111111</v>
      </c>
      <c r="S9830">
        <v>2</v>
      </c>
      <c r="T9830">
        <v>11</v>
      </c>
      <c r="U9830">
        <v>38</v>
      </c>
    </row>
    <row r="9831" spans="1:21" x14ac:dyDescent="0.3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f t="shared" si="612"/>
        <v>180</v>
      </c>
      <c r="P9831" s="4">
        <f t="shared" si="613"/>
        <v>1.6666666666666666E-2</v>
      </c>
      <c r="Q9831" s="4">
        <f t="shared" si="614"/>
        <v>2.2222222222222223E-2</v>
      </c>
      <c r="R9831" s="4">
        <f t="shared" si="615"/>
        <v>0.1111111111111111</v>
      </c>
      <c r="S9831">
        <v>3</v>
      </c>
      <c r="T9831">
        <v>4</v>
      </c>
      <c r="U9831">
        <v>20</v>
      </c>
    </row>
    <row r="9832" spans="1:21" x14ac:dyDescent="0.3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f t="shared" si="612"/>
        <v>332</v>
      </c>
      <c r="P9832" s="4">
        <f t="shared" si="613"/>
        <v>9.0361445783132526E-3</v>
      </c>
      <c r="Q9832" s="4">
        <f t="shared" si="614"/>
        <v>6.024096385542169E-3</v>
      </c>
      <c r="R9832" s="4">
        <f t="shared" si="615"/>
        <v>4.2168674698795178E-2</v>
      </c>
      <c r="S9832">
        <v>3</v>
      </c>
      <c r="T9832">
        <v>2</v>
      </c>
      <c r="U9832">
        <v>14</v>
      </c>
    </row>
    <row r="9833" spans="1:21" x14ac:dyDescent="0.3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f t="shared" si="612"/>
        <v>180</v>
      </c>
      <c r="P9833" s="4">
        <f t="shared" si="613"/>
        <v>0</v>
      </c>
      <c r="Q9833" s="4">
        <f t="shared" si="614"/>
        <v>1.6666666666666666E-2</v>
      </c>
      <c r="R9833" s="4">
        <f t="shared" si="615"/>
        <v>0.1</v>
      </c>
      <c r="S9833">
        <v>0</v>
      </c>
      <c r="T9833">
        <v>3</v>
      </c>
      <c r="U9833">
        <v>18</v>
      </c>
    </row>
    <row r="9834" spans="1:21" x14ac:dyDescent="0.3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f t="shared" si="612"/>
        <v>180</v>
      </c>
      <c r="P9834" s="4">
        <f t="shared" si="613"/>
        <v>0</v>
      </c>
      <c r="Q9834" s="4">
        <f t="shared" si="614"/>
        <v>2.7777777777777776E-2</v>
      </c>
      <c r="R9834" s="4">
        <f t="shared" si="615"/>
        <v>0.12777777777777777</v>
      </c>
      <c r="S9834">
        <v>0</v>
      </c>
      <c r="T9834">
        <v>5</v>
      </c>
      <c r="U9834">
        <v>23</v>
      </c>
    </row>
    <row r="9835" spans="1:21" x14ac:dyDescent="0.3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f t="shared" si="612"/>
        <v>180</v>
      </c>
      <c r="P9835" s="4">
        <f t="shared" si="613"/>
        <v>0</v>
      </c>
      <c r="Q9835" s="4">
        <f t="shared" si="614"/>
        <v>3.3333333333333333E-2</v>
      </c>
      <c r="R9835" s="4">
        <f t="shared" si="615"/>
        <v>0.1388888888888889</v>
      </c>
      <c r="S9835">
        <v>0</v>
      </c>
      <c r="T9835">
        <v>6</v>
      </c>
      <c r="U9835">
        <v>25</v>
      </c>
    </row>
    <row r="9836" spans="1:21" x14ac:dyDescent="0.3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f t="shared" si="612"/>
        <v>180</v>
      </c>
      <c r="P9836" s="4">
        <f t="shared" si="613"/>
        <v>0</v>
      </c>
      <c r="Q9836" s="4">
        <f t="shared" si="614"/>
        <v>0.1111111111111111</v>
      </c>
      <c r="R9836" s="4">
        <f t="shared" si="615"/>
        <v>0.35555555555555557</v>
      </c>
      <c r="S9836">
        <v>0</v>
      </c>
      <c r="T9836">
        <v>20</v>
      </c>
      <c r="U9836">
        <v>64</v>
      </c>
    </row>
    <row r="9837" spans="1:21" x14ac:dyDescent="0.3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f t="shared" si="612"/>
        <v>180</v>
      </c>
      <c r="P9837" s="4">
        <f t="shared" si="613"/>
        <v>1.1111111111111112E-2</v>
      </c>
      <c r="Q9837" s="4">
        <f t="shared" si="614"/>
        <v>7.7777777777777779E-2</v>
      </c>
      <c r="R9837" s="4">
        <f t="shared" si="615"/>
        <v>0.26111111111111113</v>
      </c>
      <c r="S9837">
        <v>2</v>
      </c>
      <c r="T9837">
        <v>14</v>
      </c>
      <c r="U9837">
        <v>47</v>
      </c>
    </row>
    <row r="9838" spans="1:21" x14ac:dyDescent="0.3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f t="shared" si="612"/>
        <v>180</v>
      </c>
      <c r="P9838" s="4">
        <f t="shared" si="613"/>
        <v>0</v>
      </c>
      <c r="Q9838" s="4">
        <f t="shared" si="614"/>
        <v>7.2222222222222215E-2</v>
      </c>
      <c r="R9838" s="4">
        <f t="shared" si="615"/>
        <v>0.25555555555555554</v>
      </c>
      <c r="S9838">
        <v>0</v>
      </c>
      <c r="T9838">
        <v>13</v>
      </c>
      <c r="U9838">
        <v>46</v>
      </c>
    </row>
    <row r="9839" spans="1:21" x14ac:dyDescent="0.3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f t="shared" si="612"/>
        <v>180</v>
      </c>
      <c r="P9839" s="4">
        <f t="shared" si="613"/>
        <v>0</v>
      </c>
      <c r="Q9839" s="4">
        <f t="shared" si="614"/>
        <v>7.7777777777777779E-2</v>
      </c>
      <c r="R9839" s="4">
        <f t="shared" si="615"/>
        <v>0.2722222222222222</v>
      </c>
      <c r="S9839">
        <v>0</v>
      </c>
      <c r="T9839">
        <v>14</v>
      </c>
      <c r="U9839">
        <v>49</v>
      </c>
    </row>
    <row r="9840" spans="1:21" x14ac:dyDescent="0.3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f t="shared" si="612"/>
        <v>180</v>
      </c>
      <c r="P9840" s="4">
        <f t="shared" si="613"/>
        <v>5.5555555555555558E-3</v>
      </c>
      <c r="Q9840" s="4">
        <f t="shared" si="614"/>
        <v>1.1111111111111112E-2</v>
      </c>
      <c r="R9840" s="4">
        <f t="shared" si="615"/>
        <v>8.3333333333333329E-2</v>
      </c>
      <c r="S9840">
        <v>1</v>
      </c>
      <c r="T9840">
        <v>2</v>
      </c>
      <c r="U9840">
        <v>15</v>
      </c>
    </row>
    <row r="9841" spans="1:21" x14ac:dyDescent="0.3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f t="shared" si="612"/>
        <v>332</v>
      </c>
      <c r="P9841" s="4">
        <f t="shared" si="613"/>
        <v>3.0120481927710845E-3</v>
      </c>
      <c r="Q9841" s="4">
        <f t="shared" si="614"/>
        <v>3.0120481927710845E-3</v>
      </c>
      <c r="R9841" s="4">
        <f t="shared" si="615"/>
        <v>3.313253012048193E-2</v>
      </c>
      <c r="S9841">
        <v>1</v>
      </c>
      <c r="T9841">
        <v>1</v>
      </c>
      <c r="U9841">
        <v>11</v>
      </c>
    </row>
    <row r="9842" spans="1:21" x14ac:dyDescent="0.3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f t="shared" si="612"/>
        <v>180</v>
      </c>
      <c r="P9842" s="4">
        <f t="shared" si="613"/>
        <v>0</v>
      </c>
      <c r="Q9842" s="4">
        <f t="shared" si="614"/>
        <v>1.1111111111111112E-2</v>
      </c>
      <c r="R9842" s="4">
        <f t="shared" si="615"/>
        <v>7.2222222222222215E-2</v>
      </c>
      <c r="S9842">
        <v>0</v>
      </c>
      <c r="T9842">
        <v>2</v>
      </c>
      <c r="U9842">
        <v>13</v>
      </c>
    </row>
    <row r="9843" spans="1:21" x14ac:dyDescent="0.3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f t="shared" si="612"/>
        <v>180</v>
      </c>
      <c r="P9843" s="4">
        <f t="shared" si="613"/>
        <v>0</v>
      </c>
      <c r="Q9843" s="4">
        <f t="shared" si="614"/>
        <v>8.3333333333333329E-2</v>
      </c>
      <c r="R9843" s="4">
        <f t="shared" si="615"/>
        <v>0.28333333333333333</v>
      </c>
      <c r="S9843">
        <v>0</v>
      </c>
      <c r="T9843">
        <v>15</v>
      </c>
      <c r="U9843">
        <v>51</v>
      </c>
    </row>
    <row r="9844" spans="1:21" x14ac:dyDescent="0.3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f t="shared" si="612"/>
        <v>180</v>
      </c>
      <c r="P9844" s="4">
        <f t="shared" si="613"/>
        <v>0</v>
      </c>
      <c r="Q9844" s="4">
        <f t="shared" si="614"/>
        <v>2.7777777777777776E-2</v>
      </c>
      <c r="R9844" s="4">
        <f t="shared" si="615"/>
        <v>0.12222222222222222</v>
      </c>
      <c r="S9844">
        <v>0</v>
      </c>
      <c r="T9844">
        <v>5</v>
      </c>
      <c r="U9844">
        <v>22</v>
      </c>
    </row>
    <row r="9845" spans="1:21" x14ac:dyDescent="0.3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f t="shared" si="612"/>
        <v>214</v>
      </c>
      <c r="P9845" s="4">
        <f t="shared" si="613"/>
        <v>0</v>
      </c>
      <c r="Q9845" s="4">
        <f t="shared" si="614"/>
        <v>4.6728971962616819E-3</v>
      </c>
      <c r="R9845" s="4">
        <f t="shared" si="615"/>
        <v>5.1401869158878503E-2</v>
      </c>
      <c r="S9845">
        <v>0</v>
      </c>
      <c r="T9845">
        <v>1</v>
      </c>
      <c r="U9845">
        <v>11</v>
      </c>
    </row>
    <row r="9846" spans="1:21" x14ac:dyDescent="0.3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f t="shared" si="612"/>
        <v>180</v>
      </c>
      <c r="P9846" s="4">
        <f t="shared" si="613"/>
        <v>2.2222222222222223E-2</v>
      </c>
      <c r="Q9846" s="4">
        <f t="shared" si="614"/>
        <v>2.7777777777777776E-2</v>
      </c>
      <c r="R9846" s="4">
        <f t="shared" si="615"/>
        <v>0.13333333333333333</v>
      </c>
      <c r="S9846">
        <v>4</v>
      </c>
      <c r="T9846">
        <v>5</v>
      </c>
      <c r="U9846">
        <v>24</v>
      </c>
    </row>
    <row r="9847" spans="1:21" x14ac:dyDescent="0.3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f t="shared" si="612"/>
        <v>469</v>
      </c>
      <c r="P9847" s="4">
        <f t="shared" si="613"/>
        <v>2.1321961620469083E-3</v>
      </c>
      <c r="Q9847" s="4">
        <f t="shared" si="614"/>
        <v>1.279317697228145E-2</v>
      </c>
      <c r="R9847" s="4">
        <f t="shared" si="615"/>
        <v>5.7569296375266525E-2</v>
      </c>
      <c r="S9847">
        <v>1</v>
      </c>
      <c r="T9847">
        <v>6</v>
      </c>
      <c r="U9847">
        <v>27</v>
      </c>
    </row>
    <row r="9848" spans="1:21" x14ac:dyDescent="0.3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f t="shared" si="612"/>
        <v>180</v>
      </c>
      <c r="P9848" s="4">
        <f t="shared" si="613"/>
        <v>0</v>
      </c>
      <c r="Q9848" s="4">
        <f t="shared" si="614"/>
        <v>0.05</v>
      </c>
      <c r="R9848" s="4">
        <f t="shared" si="615"/>
        <v>0.18888888888888888</v>
      </c>
      <c r="S9848">
        <v>0</v>
      </c>
      <c r="T9848">
        <v>9</v>
      </c>
      <c r="U9848">
        <v>34</v>
      </c>
    </row>
    <row r="9849" spans="1:21" x14ac:dyDescent="0.3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f t="shared" si="612"/>
        <v>180</v>
      </c>
      <c r="P9849" s="4">
        <f t="shared" si="613"/>
        <v>1.1111111111111112E-2</v>
      </c>
      <c r="Q9849" s="4">
        <f t="shared" si="614"/>
        <v>0.05</v>
      </c>
      <c r="R9849" s="4">
        <f t="shared" si="615"/>
        <v>0.18888888888888888</v>
      </c>
      <c r="S9849">
        <v>2</v>
      </c>
      <c r="T9849">
        <v>9</v>
      </c>
      <c r="U9849">
        <v>34</v>
      </c>
    </row>
    <row r="9850" spans="1:21" x14ac:dyDescent="0.3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f t="shared" si="612"/>
        <v>180</v>
      </c>
      <c r="P9850" s="4">
        <f t="shared" si="613"/>
        <v>0</v>
      </c>
      <c r="Q9850" s="4">
        <f t="shared" si="614"/>
        <v>1.6666666666666666E-2</v>
      </c>
      <c r="R9850" s="4">
        <f t="shared" si="615"/>
        <v>9.4444444444444442E-2</v>
      </c>
      <c r="S9850">
        <v>0</v>
      </c>
      <c r="T9850">
        <v>3</v>
      </c>
      <c r="U9850">
        <v>17</v>
      </c>
    </row>
    <row r="9851" spans="1:21" x14ac:dyDescent="0.3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f t="shared" si="612"/>
        <v>180</v>
      </c>
      <c r="P9851" s="4">
        <f t="shared" si="613"/>
        <v>5.5555555555555558E-3</v>
      </c>
      <c r="Q9851" s="4">
        <f t="shared" si="614"/>
        <v>6.6666666666666666E-2</v>
      </c>
      <c r="R9851" s="4">
        <f t="shared" si="615"/>
        <v>0.22777777777777777</v>
      </c>
      <c r="S9851">
        <v>1</v>
      </c>
      <c r="T9851">
        <v>12</v>
      </c>
      <c r="U9851">
        <v>41</v>
      </c>
    </row>
    <row r="9852" spans="1:21" x14ac:dyDescent="0.3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f t="shared" si="612"/>
        <v>214</v>
      </c>
      <c r="P9852" s="4">
        <f t="shared" si="613"/>
        <v>0</v>
      </c>
      <c r="Q9852" s="4">
        <f t="shared" si="614"/>
        <v>1.8691588785046728E-2</v>
      </c>
      <c r="R9852" s="4">
        <f t="shared" si="615"/>
        <v>9.3457943925233641E-2</v>
      </c>
      <c r="S9852">
        <v>0</v>
      </c>
      <c r="T9852">
        <v>4</v>
      </c>
      <c r="U9852">
        <v>20</v>
      </c>
    </row>
    <row r="9853" spans="1:21" x14ac:dyDescent="0.3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f t="shared" si="612"/>
        <v>180</v>
      </c>
      <c r="P9853" s="4">
        <f t="shared" si="613"/>
        <v>5.5555555555555558E-3</v>
      </c>
      <c r="Q9853" s="4">
        <f t="shared" si="614"/>
        <v>3.888888888888889E-2</v>
      </c>
      <c r="R9853" s="4">
        <f t="shared" si="615"/>
        <v>0.15555555555555556</v>
      </c>
      <c r="S9853">
        <v>1</v>
      </c>
      <c r="T9853">
        <v>7</v>
      </c>
      <c r="U9853">
        <v>28</v>
      </c>
    </row>
    <row r="9854" spans="1:21" x14ac:dyDescent="0.3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f t="shared" si="612"/>
        <v>180</v>
      </c>
      <c r="P9854" s="4">
        <f t="shared" si="613"/>
        <v>0</v>
      </c>
      <c r="Q9854" s="4">
        <f t="shared" si="614"/>
        <v>6.6666666666666666E-2</v>
      </c>
      <c r="R9854" s="4">
        <f t="shared" si="615"/>
        <v>0.22777777777777777</v>
      </c>
      <c r="S9854">
        <v>0</v>
      </c>
      <c r="T9854">
        <v>12</v>
      </c>
      <c r="U9854">
        <v>41</v>
      </c>
    </row>
    <row r="9855" spans="1:21" x14ac:dyDescent="0.3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f t="shared" si="612"/>
        <v>180</v>
      </c>
      <c r="P9855" s="4">
        <f t="shared" si="613"/>
        <v>0</v>
      </c>
      <c r="Q9855" s="4">
        <f t="shared" si="614"/>
        <v>2.2222222222222223E-2</v>
      </c>
      <c r="R9855" s="4">
        <f t="shared" si="615"/>
        <v>0.1111111111111111</v>
      </c>
      <c r="S9855">
        <v>0</v>
      </c>
      <c r="T9855">
        <v>4</v>
      </c>
      <c r="U9855">
        <v>20</v>
      </c>
    </row>
    <row r="9856" spans="1:21" x14ac:dyDescent="0.3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f t="shared" si="612"/>
        <v>180</v>
      </c>
      <c r="P9856" s="4">
        <f t="shared" si="613"/>
        <v>0</v>
      </c>
      <c r="Q9856" s="4">
        <f t="shared" si="614"/>
        <v>2.7777777777777776E-2</v>
      </c>
      <c r="R9856" s="4">
        <f t="shared" si="615"/>
        <v>0.11666666666666667</v>
      </c>
      <c r="S9856">
        <v>0</v>
      </c>
      <c r="T9856">
        <v>5</v>
      </c>
      <c r="U9856">
        <v>21</v>
      </c>
    </row>
    <row r="9857" spans="1:21" x14ac:dyDescent="0.3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f t="shared" si="612"/>
        <v>180</v>
      </c>
      <c r="P9857" s="4">
        <f t="shared" si="613"/>
        <v>0</v>
      </c>
      <c r="Q9857" s="4">
        <f t="shared" si="614"/>
        <v>6.1111111111111109E-2</v>
      </c>
      <c r="R9857" s="4">
        <f t="shared" si="615"/>
        <v>0.22222222222222221</v>
      </c>
      <c r="S9857">
        <v>0</v>
      </c>
      <c r="T9857">
        <v>11</v>
      </c>
      <c r="U9857">
        <v>40</v>
      </c>
    </row>
    <row r="9858" spans="1:21" x14ac:dyDescent="0.3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f t="shared" si="612"/>
        <v>204</v>
      </c>
      <c r="P9858" s="4">
        <f t="shared" si="613"/>
        <v>4.9019607843137254E-3</v>
      </c>
      <c r="Q9858" s="4">
        <f t="shared" si="614"/>
        <v>1.4705882352941176E-2</v>
      </c>
      <c r="R9858" s="4">
        <f t="shared" si="615"/>
        <v>8.3333333333333329E-2</v>
      </c>
      <c r="S9858">
        <v>1</v>
      </c>
      <c r="T9858">
        <v>3</v>
      </c>
      <c r="U9858">
        <v>17</v>
      </c>
    </row>
    <row r="9859" spans="1:21" x14ac:dyDescent="0.3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f t="shared" ref="O9859:O9922" si="616">L9859+M9859+N9859</f>
        <v>180</v>
      </c>
      <c r="P9859" s="4">
        <f t="shared" ref="P9859:P9922" si="617">S9859/O9859</f>
        <v>0</v>
      </c>
      <c r="Q9859" s="4">
        <f t="shared" ref="Q9859:Q9922" si="618">T9859/O9859</f>
        <v>3.3333333333333333E-2</v>
      </c>
      <c r="R9859" s="4">
        <f t="shared" ref="R9859:R9922" si="619">U9859/O9859</f>
        <v>0.13333333333333333</v>
      </c>
      <c r="S9859">
        <v>0</v>
      </c>
      <c r="T9859">
        <v>6</v>
      </c>
      <c r="U9859">
        <v>24</v>
      </c>
    </row>
    <row r="9860" spans="1:21" x14ac:dyDescent="0.3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f t="shared" si="616"/>
        <v>331</v>
      </c>
      <c r="P9860" s="4">
        <f t="shared" si="617"/>
        <v>3.0211480362537764E-3</v>
      </c>
      <c r="Q9860" s="4">
        <f t="shared" si="618"/>
        <v>3.3232628398791542E-2</v>
      </c>
      <c r="R9860" s="4">
        <f t="shared" si="619"/>
        <v>0.11782477341389729</v>
      </c>
      <c r="S9860">
        <v>1</v>
      </c>
      <c r="T9860">
        <v>11</v>
      </c>
      <c r="U9860">
        <v>39</v>
      </c>
    </row>
    <row r="9861" spans="1:21" x14ac:dyDescent="0.3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f t="shared" si="616"/>
        <v>180</v>
      </c>
      <c r="P9861" s="4">
        <f t="shared" si="617"/>
        <v>5.5555555555555558E-3</v>
      </c>
      <c r="Q9861" s="4">
        <f t="shared" si="618"/>
        <v>0.10555555555555556</v>
      </c>
      <c r="R9861" s="4">
        <f t="shared" si="619"/>
        <v>0.34444444444444444</v>
      </c>
      <c r="S9861">
        <v>1</v>
      </c>
      <c r="T9861">
        <v>19</v>
      </c>
      <c r="U9861">
        <v>62</v>
      </c>
    </row>
    <row r="9862" spans="1:21" x14ac:dyDescent="0.3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f t="shared" si="616"/>
        <v>180</v>
      </c>
      <c r="P9862" s="4">
        <f t="shared" si="617"/>
        <v>5.5555555555555558E-3</v>
      </c>
      <c r="Q9862" s="4">
        <f t="shared" si="618"/>
        <v>6.1111111111111109E-2</v>
      </c>
      <c r="R9862" s="4">
        <f t="shared" si="619"/>
        <v>0.22222222222222221</v>
      </c>
      <c r="S9862">
        <v>1</v>
      </c>
      <c r="T9862">
        <v>11</v>
      </c>
      <c r="U9862">
        <v>40</v>
      </c>
    </row>
    <row r="9863" spans="1:21" x14ac:dyDescent="0.3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f t="shared" si="616"/>
        <v>214</v>
      </c>
      <c r="P9863" s="4">
        <f t="shared" si="617"/>
        <v>4.6728971962616819E-3</v>
      </c>
      <c r="Q9863" s="4">
        <f t="shared" si="618"/>
        <v>4.6728971962616821E-2</v>
      </c>
      <c r="R9863" s="4">
        <f t="shared" si="619"/>
        <v>0.17757009345794392</v>
      </c>
      <c r="S9863">
        <v>1</v>
      </c>
      <c r="T9863">
        <v>10</v>
      </c>
      <c r="U9863">
        <v>38</v>
      </c>
    </row>
    <row r="9864" spans="1:21" x14ac:dyDescent="0.3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f t="shared" si="616"/>
        <v>180</v>
      </c>
      <c r="P9864" s="4">
        <f t="shared" si="617"/>
        <v>0</v>
      </c>
      <c r="Q9864" s="4">
        <f t="shared" si="618"/>
        <v>6.1111111111111109E-2</v>
      </c>
      <c r="R9864" s="4">
        <f t="shared" si="619"/>
        <v>0.21666666666666667</v>
      </c>
      <c r="S9864">
        <v>0</v>
      </c>
      <c r="T9864">
        <v>11</v>
      </c>
      <c r="U9864">
        <v>39</v>
      </c>
    </row>
    <row r="9865" spans="1:21" x14ac:dyDescent="0.3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f t="shared" si="616"/>
        <v>235</v>
      </c>
      <c r="P9865" s="4">
        <f t="shared" si="617"/>
        <v>0</v>
      </c>
      <c r="Q9865" s="4">
        <f t="shared" si="618"/>
        <v>8.5106382978723406E-3</v>
      </c>
      <c r="R9865" s="4">
        <f t="shared" si="619"/>
        <v>5.9574468085106386E-2</v>
      </c>
      <c r="S9865">
        <v>0</v>
      </c>
      <c r="T9865">
        <v>2</v>
      </c>
      <c r="U9865">
        <v>14</v>
      </c>
    </row>
    <row r="9866" spans="1:21" x14ac:dyDescent="0.3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f t="shared" si="616"/>
        <v>180</v>
      </c>
      <c r="P9866" s="4">
        <f t="shared" si="617"/>
        <v>1.1111111111111112E-2</v>
      </c>
      <c r="Q9866" s="4">
        <f t="shared" si="618"/>
        <v>4.4444444444444446E-2</v>
      </c>
      <c r="R9866" s="4">
        <f t="shared" si="619"/>
        <v>0.17777777777777778</v>
      </c>
      <c r="S9866">
        <v>2</v>
      </c>
      <c r="T9866">
        <v>8</v>
      </c>
      <c r="U9866">
        <v>32</v>
      </c>
    </row>
    <row r="9867" spans="1:21" x14ac:dyDescent="0.3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f t="shared" si="616"/>
        <v>180</v>
      </c>
      <c r="P9867" s="4">
        <f t="shared" si="617"/>
        <v>0</v>
      </c>
      <c r="Q9867" s="4">
        <f t="shared" si="618"/>
        <v>4.4444444444444446E-2</v>
      </c>
      <c r="R9867" s="4">
        <f t="shared" si="619"/>
        <v>0.16666666666666666</v>
      </c>
      <c r="S9867">
        <v>0</v>
      </c>
      <c r="T9867">
        <v>8</v>
      </c>
      <c r="U9867">
        <v>30</v>
      </c>
    </row>
    <row r="9868" spans="1:21" x14ac:dyDescent="0.3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f t="shared" si="616"/>
        <v>336</v>
      </c>
      <c r="P9868" s="4">
        <f t="shared" si="617"/>
        <v>0</v>
      </c>
      <c r="Q9868" s="4">
        <f t="shared" si="618"/>
        <v>2.976190476190476E-2</v>
      </c>
      <c r="R9868" s="4">
        <f t="shared" si="619"/>
        <v>0.10416666666666667</v>
      </c>
      <c r="S9868">
        <v>0</v>
      </c>
      <c r="T9868">
        <v>10</v>
      </c>
      <c r="U9868">
        <v>35</v>
      </c>
    </row>
    <row r="9869" spans="1:21" x14ac:dyDescent="0.3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f t="shared" si="616"/>
        <v>332</v>
      </c>
      <c r="P9869" s="4">
        <f t="shared" si="617"/>
        <v>3.0120481927710845E-3</v>
      </c>
      <c r="Q9869" s="4">
        <f t="shared" si="618"/>
        <v>2.4096385542168676E-2</v>
      </c>
      <c r="R9869" s="4">
        <f t="shared" si="619"/>
        <v>9.6385542168674704E-2</v>
      </c>
      <c r="S9869">
        <v>1</v>
      </c>
      <c r="T9869">
        <v>8</v>
      </c>
      <c r="U9869">
        <v>32</v>
      </c>
    </row>
    <row r="9870" spans="1:21" x14ac:dyDescent="0.3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f t="shared" si="616"/>
        <v>180</v>
      </c>
      <c r="P9870" s="4">
        <f t="shared" si="617"/>
        <v>0</v>
      </c>
      <c r="Q9870" s="4">
        <f t="shared" si="618"/>
        <v>5.5555555555555552E-2</v>
      </c>
      <c r="R9870" s="4">
        <f t="shared" si="619"/>
        <v>0.2</v>
      </c>
      <c r="S9870">
        <v>0</v>
      </c>
      <c r="T9870">
        <v>10</v>
      </c>
      <c r="U9870">
        <v>36</v>
      </c>
    </row>
    <row r="9871" spans="1:21" x14ac:dyDescent="0.3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f t="shared" si="616"/>
        <v>180</v>
      </c>
      <c r="P9871" s="4">
        <f t="shared" si="617"/>
        <v>5.5555555555555558E-3</v>
      </c>
      <c r="Q9871" s="4">
        <f t="shared" si="618"/>
        <v>3.3333333333333333E-2</v>
      </c>
      <c r="R9871" s="4">
        <f t="shared" si="619"/>
        <v>0.1388888888888889</v>
      </c>
      <c r="S9871">
        <v>1</v>
      </c>
      <c r="T9871">
        <v>6</v>
      </c>
      <c r="U9871">
        <v>25</v>
      </c>
    </row>
    <row r="9872" spans="1:21" x14ac:dyDescent="0.3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f t="shared" si="616"/>
        <v>180</v>
      </c>
      <c r="P9872" s="4">
        <f t="shared" si="617"/>
        <v>1.1111111111111112E-2</v>
      </c>
      <c r="Q9872" s="4">
        <f t="shared" si="618"/>
        <v>4.4444444444444446E-2</v>
      </c>
      <c r="R9872" s="4">
        <f t="shared" si="619"/>
        <v>0.17222222222222222</v>
      </c>
      <c r="S9872">
        <v>2</v>
      </c>
      <c r="T9872">
        <v>8</v>
      </c>
      <c r="U9872">
        <v>31</v>
      </c>
    </row>
    <row r="9873" spans="1:21" x14ac:dyDescent="0.3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f t="shared" si="616"/>
        <v>332</v>
      </c>
      <c r="P9873" s="4">
        <f t="shared" si="617"/>
        <v>0</v>
      </c>
      <c r="Q9873" s="4">
        <f t="shared" si="618"/>
        <v>3.0120481927710845E-3</v>
      </c>
      <c r="R9873" s="4">
        <f t="shared" si="619"/>
        <v>3.313253012048193E-2</v>
      </c>
      <c r="S9873">
        <v>0</v>
      </c>
      <c r="T9873">
        <v>1</v>
      </c>
      <c r="U9873">
        <v>11</v>
      </c>
    </row>
    <row r="9874" spans="1:21" x14ac:dyDescent="0.3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f t="shared" si="616"/>
        <v>180</v>
      </c>
      <c r="P9874" s="4">
        <f t="shared" si="617"/>
        <v>1.1111111111111112E-2</v>
      </c>
      <c r="Q9874" s="4">
        <f t="shared" si="618"/>
        <v>3.3333333333333333E-2</v>
      </c>
      <c r="R9874" s="4">
        <f t="shared" si="619"/>
        <v>0.1388888888888889</v>
      </c>
      <c r="S9874">
        <v>2</v>
      </c>
      <c r="T9874">
        <v>6</v>
      </c>
      <c r="U9874">
        <v>25</v>
      </c>
    </row>
    <row r="9875" spans="1:21" x14ac:dyDescent="0.3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f t="shared" si="616"/>
        <v>235</v>
      </c>
      <c r="P9875" s="4">
        <f t="shared" si="617"/>
        <v>0</v>
      </c>
      <c r="Q9875" s="4">
        <f t="shared" si="618"/>
        <v>6.3829787234042548E-2</v>
      </c>
      <c r="R9875" s="4">
        <f t="shared" si="619"/>
        <v>0.22127659574468084</v>
      </c>
      <c r="S9875">
        <v>0</v>
      </c>
      <c r="T9875">
        <v>15</v>
      </c>
      <c r="U9875">
        <v>52</v>
      </c>
    </row>
    <row r="9876" spans="1:21" x14ac:dyDescent="0.3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f t="shared" si="616"/>
        <v>180</v>
      </c>
      <c r="P9876" s="4">
        <f t="shared" si="617"/>
        <v>0</v>
      </c>
      <c r="Q9876" s="4">
        <f t="shared" si="618"/>
        <v>5.5555555555555552E-2</v>
      </c>
      <c r="R9876" s="4">
        <f t="shared" si="619"/>
        <v>0.19444444444444445</v>
      </c>
      <c r="S9876">
        <v>0</v>
      </c>
      <c r="T9876">
        <v>10</v>
      </c>
      <c r="U9876">
        <v>35</v>
      </c>
    </row>
    <row r="9877" spans="1:21" x14ac:dyDescent="0.3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f t="shared" si="616"/>
        <v>180</v>
      </c>
      <c r="P9877" s="4">
        <f t="shared" si="617"/>
        <v>5.5555555555555558E-3</v>
      </c>
      <c r="Q9877" s="4">
        <f t="shared" si="618"/>
        <v>4.4444444444444446E-2</v>
      </c>
      <c r="R9877" s="4">
        <f t="shared" si="619"/>
        <v>0.16666666666666666</v>
      </c>
      <c r="S9877">
        <v>1</v>
      </c>
      <c r="T9877">
        <v>8</v>
      </c>
      <c r="U9877">
        <v>30</v>
      </c>
    </row>
    <row r="9878" spans="1:21" x14ac:dyDescent="0.3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f t="shared" si="616"/>
        <v>180</v>
      </c>
      <c r="P9878" s="4">
        <f t="shared" si="617"/>
        <v>5.5555555555555558E-3</v>
      </c>
      <c r="Q9878" s="4">
        <f t="shared" si="618"/>
        <v>0.1</v>
      </c>
      <c r="R9878" s="4">
        <f t="shared" si="619"/>
        <v>0.33333333333333331</v>
      </c>
      <c r="S9878">
        <v>1</v>
      </c>
      <c r="T9878">
        <v>18</v>
      </c>
      <c r="U9878">
        <v>60</v>
      </c>
    </row>
    <row r="9879" spans="1:21" x14ac:dyDescent="0.3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f t="shared" si="616"/>
        <v>272</v>
      </c>
      <c r="P9879" s="4">
        <f t="shared" si="617"/>
        <v>7.3529411764705881E-3</v>
      </c>
      <c r="Q9879" s="4">
        <f t="shared" si="618"/>
        <v>0</v>
      </c>
      <c r="R9879" s="4">
        <f t="shared" si="619"/>
        <v>3.3088235294117647E-2</v>
      </c>
      <c r="S9879">
        <v>2</v>
      </c>
      <c r="T9879">
        <v>0</v>
      </c>
      <c r="U9879">
        <v>9</v>
      </c>
    </row>
    <row r="9880" spans="1:21" x14ac:dyDescent="0.3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f t="shared" si="616"/>
        <v>180</v>
      </c>
      <c r="P9880" s="4">
        <f t="shared" si="617"/>
        <v>1.1111111111111112E-2</v>
      </c>
      <c r="Q9880" s="4">
        <f t="shared" si="618"/>
        <v>1.1111111111111112E-2</v>
      </c>
      <c r="R9880" s="4">
        <f t="shared" si="619"/>
        <v>7.2222222222222215E-2</v>
      </c>
      <c r="S9880">
        <v>2</v>
      </c>
      <c r="T9880">
        <v>2</v>
      </c>
      <c r="U9880">
        <v>13</v>
      </c>
    </row>
    <row r="9881" spans="1:21" x14ac:dyDescent="0.3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f t="shared" si="616"/>
        <v>469</v>
      </c>
      <c r="P9881" s="4">
        <f t="shared" si="617"/>
        <v>0</v>
      </c>
      <c r="Q9881" s="4">
        <f t="shared" si="618"/>
        <v>3.6247334754797439E-2</v>
      </c>
      <c r="R9881" s="4">
        <f t="shared" si="619"/>
        <v>0.12153518123667377</v>
      </c>
      <c r="S9881">
        <v>0</v>
      </c>
      <c r="T9881">
        <v>17</v>
      </c>
      <c r="U9881">
        <v>57</v>
      </c>
    </row>
    <row r="9882" spans="1:21" x14ac:dyDescent="0.3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f t="shared" si="616"/>
        <v>180</v>
      </c>
      <c r="P9882" s="4">
        <f t="shared" si="617"/>
        <v>5.5555555555555558E-3</v>
      </c>
      <c r="Q9882" s="4">
        <f t="shared" si="618"/>
        <v>4.4444444444444446E-2</v>
      </c>
      <c r="R9882" s="4">
        <f t="shared" si="619"/>
        <v>0.17222222222222222</v>
      </c>
      <c r="S9882">
        <v>1</v>
      </c>
      <c r="T9882">
        <v>8</v>
      </c>
      <c r="U9882">
        <v>31</v>
      </c>
    </row>
    <row r="9883" spans="1:21" x14ac:dyDescent="0.3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f t="shared" si="616"/>
        <v>214</v>
      </c>
      <c r="P9883" s="4">
        <f t="shared" si="617"/>
        <v>0</v>
      </c>
      <c r="Q9883" s="4">
        <f t="shared" si="618"/>
        <v>2.8037383177570093E-2</v>
      </c>
      <c r="R9883" s="4">
        <f t="shared" si="619"/>
        <v>0.12616822429906541</v>
      </c>
      <c r="S9883">
        <v>0</v>
      </c>
      <c r="T9883">
        <v>6</v>
      </c>
      <c r="U9883">
        <v>27</v>
      </c>
    </row>
    <row r="9884" spans="1:21" x14ac:dyDescent="0.3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f t="shared" si="616"/>
        <v>214</v>
      </c>
      <c r="P9884" s="4">
        <f t="shared" si="617"/>
        <v>0</v>
      </c>
      <c r="Q9884" s="4">
        <f t="shared" si="618"/>
        <v>4.6728971962616819E-3</v>
      </c>
      <c r="R9884" s="4">
        <f t="shared" si="619"/>
        <v>5.6074766355140186E-2</v>
      </c>
      <c r="S9884">
        <v>0</v>
      </c>
      <c r="T9884">
        <v>1</v>
      </c>
      <c r="U9884">
        <v>12</v>
      </c>
    </row>
    <row r="9885" spans="1:21" x14ac:dyDescent="0.3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f t="shared" si="616"/>
        <v>180</v>
      </c>
      <c r="P9885" s="4">
        <f t="shared" si="617"/>
        <v>0</v>
      </c>
      <c r="Q9885" s="4">
        <f t="shared" si="618"/>
        <v>5.5555555555555552E-2</v>
      </c>
      <c r="R9885" s="4">
        <f t="shared" si="619"/>
        <v>0.20555555555555555</v>
      </c>
      <c r="S9885">
        <v>0</v>
      </c>
      <c r="T9885">
        <v>10</v>
      </c>
      <c r="U9885">
        <v>37</v>
      </c>
    </row>
    <row r="9886" spans="1:21" x14ac:dyDescent="0.3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f t="shared" si="616"/>
        <v>180</v>
      </c>
      <c r="P9886" s="4">
        <f t="shared" si="617"/>
        <v>5.5555555555555558E-3</v>
      </c>
      <c r="Q9886" s="4">
        <f t="shared" si="618"/>
        <v>6.1111111111111109E-2</v>
      </c>
      <c r="R9886" s="4">
        <f t="shared" si="619"/>
        <v>0.21666666666666667</v>
      </c>
      <c r="S9886">
        <v>1</v>
      </c>
      <c r="T9886">
        <v>11</v>
      </c>
      <c r="U9886">
        <v>39</v>
      </c>
    </row>
    <row r="9887" spans="1:21" x14ac:dyDescent="0.3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f t="shared" si="616"/>
        <v>180</v>
      </c>
      <c r="P9887" s="4">
        <f t="shared" si="617"/>
        <v>0</v>
      </c>
      <c r="Q9887" s="4">
        <f t="shared" si="618"/>
        <v>1.1111111111111112E-2</v>
      </c>
      <c r="R9887" s="4">
        <f t="shared" si="619"/>
        <v>7.2222222222222215E-2</v>
      </c>
      <c r="S9887">
        <v>0</v>
      </c>
      <c r="T9887">
        <v>2</v>
      </c>
      <c r="U9887">
        <v>13</v>
      </c>
    </row>
    <row r="9888" spans="1:21" x14ac:dyDescent="0.3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f t="shared" si="616"/>
        <v>272</v>
      </c>
      <c r="P9888" s="4">
        <f t="shared" si="617"/>
        <v>3.6764705882352941E-3</v>
      </c>
      <c r="Q9888" s="4">
        <f t="shared" si="618"/>
        <v>2.5735294117647058E-2</v>
      </c>
      <c r="R9888" s="4">
        <f t="shared" si="619"/>
        <v>0.10294117647058823</v>
      </c>
      <c r="S9888">
        <v>1</v>
      </c>
      <c r="T9888">
        <v>7</v>
      </c>
      <c r="U9888">
        <v>28</v>
      </c>
    </row>
    <row r="9889" spans="1:21" x14ac:dyDescent="0.3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f t="shared" si="616"/>
        <v>180</v>
      </c>
      <c r="P9889" s="4">
        <f t="shared" si="617"/>
        <v>5.5555555555555558E-3</v>
      </c>
      <c r="Q9889" s="4">
        <f t="shared" si="618"/>
        <v>3.3333333333333333E-2</v>
      </c>
      <c r="R9889" s="4">
        <f t="shared" si="619"/>
        <v>0.1388888888888889</v>
      </c>
      <c r="S9889">
        <v>1</v>
      </c>
      <c r="T9889">
        <v>6</v>
      </c>
      <c r="U9889">
        <v>25</v>
      </c>
    </row>
    <row r="9890" spans="1:21" x14ac:dyDescent="0.3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f t="shared" si="616"/>
        <v>332</v>
      </c>
      <c r="P9890" s="4">
        <f t="shared" si="617"/>
        <v>0</v>
      </c>
      <c r="Q9890" s="4">
        <f t="shared" si="618"/>
        <v>2.710843373493976E-2</v>
      </c>
      <c r="R9890" s="4">
        <f t="shared" si="619"/>
        <v>0.10240963855421686</v>
      </c>
      <c r="S9890">
        <v>0</v>
      </c>
      <c r="T9890">
        <v>9</v>
      </c>
      <c r="U9890">
        <v>34</v>
      </c>
    </row>
    <row r="9891" spans="1:21" x14ac:dyDescent="0.3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f t="shared" si="616"/>
        <v>180</v>
      </c>
      <c r="P9891" s="4">
        <f t="shared" si="617"/>
        <v>0</v>
      </c>
      <c r="Q9891" s="4">
        <f t="shared" si="618"/>
        <v>1.1111111111111112E-2</v>
      </c>
      <c r="R9891" s="4">
        <f t="shared" si="619"/>
        <v>7.2222222222222215E-2</v>
      </c>
      <c r="S9891">
        <v>0</v>
      </c>
      <c r="T9891">
        <v>2</v>
      </c>
      <c r="U9891">
        <v>13</v>
      </c>
    </row>
    <row r="9892" spans="1:21" x14ac:dyDescent="0.3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f t="shared" si="616"/>
        <v>180</v>
      </c>
      <c r="P9892" s="4">
        <f t="shared" si="617"/>
        <v>0</v>
      </c>
      <c r="Q9892" s="4">
        <f t="shared" si="618"/>
        <v>8.3333333333333329E-2</v>
      </c>
      <c r="R9892" s="4">
        <f t="shared" si="619"/>
        <v>0.27777777777777779</v>
      </c>
      <c r="S9892">
        <v>0</v>
      </c>
      <c r="T9892">
        <v>15</v>
      </c>
      <c r="U9892">
        <v>50</v>
      </c>
    </row>
    <row r="9893" spans="1:21" x14ac:dyDescent="0.3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f t="shared" si="616"/>
        <v>256</v>
      </c>
      <c r="P9893" s="4">
        <f t="shared" si="617"/>
        <v>0</v>
      </c>
      <c r="Q9893" s="4">
        <f t="shared" si="618"/>
        <v>5.078125E-2</v>
      </c>
      <c r="R9893" s="4">
        <f t="shared" si="619"/>
        <v>0.17578125</v>
      </c>
      <c r="S9893">
        <v>0</v>
      </c>
      <c r="T9893">
        <v>13</v>
      </c>
      <c r="U9893">
        <v>45</v>
      </c>
    </row>
    <row r="9894" spans="1:21" x14ac:dyDescent="0.3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f t="shared" si="616"/>
        <v>214</v>
      </c>
      <c r="P9894" s="4">
        <f t="shared" si="617"/>
        <v>4.6728971962616819E-3</v>
      </c>
      <c r="Q9894" s="4">
        <f t="shared" si="618"/>
        <v>2.8037383177570093E-2</v>
      </c>
      <c r="R9894" s="4">
        <f t="shared" si="619"/>
        <v>0.11682242990654206</v>
      </c>
      <c r="S9894">
        <v>1</v>
      </c>
      <c r="T9894">
        <v>6</v>
      </c>
      <c r="U9894">
        <v>25</v>
      </c>
    </row>
    <row r="9895" spans="1:21" x14ac:dyDescent="0.3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f t="shared" si="616"/>
        <v>235</v>
      </c>
      <c r="P9895" s="4">
        <f t="shared" si="617"/>
        <v>0</v>
      </c>
      <c r="Q9895" s="4">
        <f t="shared" si="618"/>
        <v>2.9787234042553193E-2</v>
      </c>
      <c r="R9895" s="4">
        <f t="shared" si="619"/>
        <v>0.1148936170212766</v>
      </c>
      <c r="S9895">
        <v>0</v>
      </c>
      <c r="T9895">
        <v>7</v>
      </c>
      <c r="U9895">
        <v>27</v>
      </c>
    </row>
    <row r="9896" spans="1:21" x14ac:dyDescent="0.3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f t="shared" si="616"/>
        <v>216</v>
      </c>
      <c r="P9896" s="4">
        <f t="shared" si="617"/>
        <v>9.2592592592592587E-3</v>
      </c>
      <c r="Q9896" s="4">
        <f t="shared" si="618"/>
        <v>3.2407407407407406E-2</v>
      </c>
      <c r="R9896" s="4">
        <f t="shared" si="619"/>
        <v>0.12962962962962962</v>
      </c>
      <c r="S9896">
        <v>2</v>
      </c>
      <c r="T9896">
        <v>7</v>
      </c>
      <c r="U9896">
        <v>28</v>
      </c>
    </row>
    <row r="9897" spans="1:21" x14ac:dyDescent="0.3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f t="shared" si="616"/>
        <v>331</v>
      </c>
      <c r="P9897" s="4">
        <f t="shared" si="617"/>
        <v>3.0211480362537764E-3</v>
      </c>
      <c r="Q9897" s="4">
        <f t="shared" si="618"/>
        <v>1.2084592145015106E-2</v>
      </c>
      <c r="R9897" s="4">
        <f t="shared" si="619"/>
        <v>5.4380664652567974E-2</v>
      </c>
      <c r="S9897">
        <v>1</v>
      </c>
      <c r="T9897">
        <v>4</v>
      </c>
      <c r="U9897">
        <v>18</v>
      </c>
    </row>
    <row r="9898" spans="1:21" x14ac:dyDescent="0.3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f t="shared" si="616"/>
        <v>180</v>
      </c>
      <c r="P9898" s="4">
        <f t="shared" si="617"/>
        <v>0</v>
      </c>
      <c r="Q9898" s="4">
        <f t="shared" si="618"/>
        <v>2.7777777777777776E-2</v>
      </c>
      <c r="R9898" s="4">
        <f t="shared" si="619"/>
        <v>0.12777777777777777</v>
      </c>
      <c r="S9898">
        <v>0</v>
      </c>
      <c r="T9898">
        <v>5</v>
      </c>
      <c r="U9898">
        <v>23</v>
      </c>
    </row>
    <row r="9899" spans="1:21" x14ac:dyDescent="0.3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f t="shared" si="616"/>
        <v>235</v>
      </c>
      <c r="P9899" s="4">
        <f t="shared" si="617"/>
        <v>4.2553191489361703E-3</v>
      </c>
      <c r="Q9899" s="4">
        <f t="shared" si="618"/>
        <v>2.553191489361702E-2</v>
      </c>
      <c r="R9899" s="4">
        <f t="shared" si="619"/>
        <v>0.11063829787234042</v>
      </c>
      <c r="S9899">
        <v>1</v>
      </c>
      <c r="T9899">
        <v>6</v>
      </c>
      <c r="U9899">
        <v>26</v>
      </c>
    </row>
    <row r="9900" spans="1:21" x14ac:dyDescent="0.3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f t="shared" si="616"/>
        <v>204</v>
      </c>
      <c r="P9900" s="4">
        <f t="shared" si="617"/>
        <v>0</v>
      </c>
      <c r="Q9900" s="4">
        <f t="shared" si="618"/>
        <v>8.3333333333333329E-2</v>
      </c>
      <c r="R9900" s="4">
        <f t="shared" si="619"/>
        <v>0.26960784313725489</v>
      </c>
      <c r="S9900">
        <v>0</v>
      </c>
      <c r="T9900">
        <v>17</v>
      </c>
      <c r="U9900">
        <v>55</v>
      </c>
    </row>
    <row r="9901" spans="1:21" x14ac:dyDescent="0.3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f t="shared" si="616"/>
        <v>180</v>
      </c>
      <c r="P9901" s="4">
        <f t="shared" si="617"/>
        <v>0</v>
      </c>
      <c r="Q9901" s="4">
        <f t="shared" si="618"/>
        <v>7.2222222222222215E-2</v>
      </c>
      <c r="R9901" s="4">
        <f t="shared" si="619"/>
        <v>0.25</v>
      </c>
      <c r="S9901">
        <v>0</v>
      </c>
      <c r="T9901">
        <v>13</v>
      </c>
      <c r="U9901">
        <v>45</v>
      </c>
    </row>
    <row r="9902" spans="1:21" x14ac:dyDescent="0.3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f t="shared" si="616"/>
        <v>332</v>
      </c>
      <c r="P9902" s="4">
        <f t="shared" si="617"/>
        <v>0</v>
      </c>
      <c r="Q9902" s="4">
        <f t="shared" si="618"/>
        <v>3.9156626506024098E-2</v>
      </c>
      <c r="R9902" s="4">
        <f t="shared" si="619"/>
        <v>0.13554216867469879</v>
      </c>
      <c r="S9902">
        <v>0</v>
      </c>
      <c r="T9902">
        <v>13</v>
      </c>
      <c r="U9902">
        <v>45</v>
      </c>
    </row>
    <row r="9903" spans="1:21" x14ac:dyDescent="0.3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f t="shared" si="616"/>
        <v>180</v>
      </c>
      <c r="P9903" s="4">
        <f t="shared" si="617"/>
        <v>0</v>
      </c>
      <c r="Q9903" s="4">
        <f t="shared" si="618"/>
        <v>5.5555555555555552E-2</v>
      </c>
      <c r="R9903" s="4">
        <f t="shared" si="619"/>
        <v>0.2</v>
      </c>
      <c r="S9903">
        <v>0</v>
      </c>
      <c r="T9903">
        <v>10</v>
      </c>
      <c r="U9903">
        <v>36</v>
      </c>
    </row>
    <row r="9904" spans="1:21" x14ac:dyDescent="0.3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f t="shared" si="616"/>
        <v>180</v>
      </c>
      <c r="P9904" s="4">
        <f t="shared" si="617"/>
        <v>0</v>
      </c>
      <c r="Q9904" s="4">
        <f t="shared" si="618"/>
        <v>1.1111111111111112E-2</v>
      </c>
      <c r="R9904" s="4">
        <f t="shared" si="619"/>
        <v>7.2222222222222215E-2</v>
      </c>
      <c r="S9904">
        <v>0</v>
      </c>
      <c r="T9904">
        <v>2</v>
      </c>
      <c r="U9904">
        <v>13</v>
      </c>
    </row>
    <row r="9905" spans="1:21" x14ac:dyDescent="0.3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f t="shared" si="616"/>
        <v>180</v>
      </c>
      <c r="P9905" s="4">
        <f t="shared" si="617"/>
        <v>2.2222222222222223E-2</v>
      </c>
      <c r="Q9905" s="4">
        <f t="shared" si="618"/>
        <v>4.4444444444444446E-2</v>
      </c>
      <c r="R9905" s="4">
        <f t="shared" si="619"/>
        <v>0.16666666666666666</v>
      </c>
      <c r="S9905">
        <v>4</v>
      </c>
      <c r="T9905">
        <v>8</v>
      </c>
      <c r="U9905">
        <v>30</v>
      </c>
    </row>
    <row r="9906" spans="1:21" x14ac:dyDescent="0.3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f t="shared" si="616"/>
        <v>180</v>
      </c>
      <c r="P9906" s="4">
        <f t="shared" si="617"/>
        <v>0</v>
      </c>
      <c r="Q9906" s="4">
        <f t="shared" si="618"/>
        <v>7.2222222222222215E-2</v>
      </c>
      <c r="R9906" s="4">
        <f t="shared" si="619"/>
        <v>0.25</v>
      </c>
      <c r="S9906">
        <v>0</v>
      </c>
      <c r="T9906">
        <v>13</v>
      </c>
      <c r="U9906">
        <v>45</v>
      </c>
    </row>
    <row r="9907" spans="1:21" x14ac:dyDescent="0.3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f t="shared" si="616"/>
        <v>469</v>
      </c>
      <c r="P9907" s="4">
        <f t="shared" si="617"/>
        <v>2.1321961620469083E-3</v>
      </c>
      <c r="Q9907" s="4">
        <f t="shared" si="618"/>
        <v>2.1321961620469083E-3</v>
      </c>
      <c r="R9907" s="4">
        <f t="shared" si="619"/>
        <v>2.3454157782515993E-2</v>
      </c>
      <c r="S9907">
        <v>1</v>
      </c>
      <c r="T9907">
        <v>1</v>
      </c>
      <c r="U9907">
        <v>11</v>
      </c>
    </row>
    <row r="9908" spans="1:21" x14ac:dyDescent="0.3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f t="shared" si="616"/>
        <v>180</v>
      </c>
      <c r="P9908" s="4">
        <f t="shared" si="617"/>
        <v>0</v>
      </c>
      <c r="Q9908" s="4">
        <f t="shared" si="618"/>
        <v>6.1111111111111109E-2</v>
      </c>
      <c r="R9908" s="4">
        <f t="shared" si="619"/>
        <v>0.22222222222222221</v>
      </c>
      <c r="S9908">
        <v>0</v>
      </c>
      <c r="T9908">
        <v>11</v>
      </c>
      <c r="U9908">
        <v>40</v>
      </c>
    </row>
    <row r="9909" spans="1:21" x14ac:dyDescent="0.3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f t="shared" si="616"/>
        <v>214</v>
      </c>
      <c r="P9909" s="4">
        <f t="shared" si="617"/>
        <v>0</v>
      </c>
      <c r="Q9909" s="4">
        <f t="shared" si="618"/>
        <v>9.3457943925233641E-2</v>
      </c>
      <c r="R9909" s="4">
        <f t="shared" si="619"/>
        <v>0.31308411214953269</v>
      </c>
      <c r="S9909">
        <v>0</v>
      </c>
      <c r="T9909">
        <v>20</v>
      </c>
      <c r="U9909">
        <v>67</v>
      </c>
    </row>
    <row r="9910" spans="1:21" x14ac:dyDescent="0.3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f t="shared" si="616"/>
        <v>180</v>
      </c>
      <c r="P9910" s="4">
        <f t="shared" si="617"/>
        <v>0</v>
      </c>
      <c r="Q9910" s="4">
        <f t="shared" si="618"/>
        <v>7.7777777777777779E-2</v>
      </c>
      <c r="R9910" s="4">
        <f t="shared" si="619"/>
        <v>0.26111111111111113</v>
      </c>
      <c r="S9910">
        <v>0</v>
      </c>
      <c r="T9910">
        <v>14</v>
      </c>
      <c r="U9910">
        <v>47</v>
      </c>
    </row>
    <row r="9911" spans="1:21" x14ac:dyDescent="0.3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f t="shared" si="616"/>
        <v>180</v>
      </c>
      <c r="P9911" s="4">
        <f t="shared" si="617"/>
        <v>5.5555555555555558E-3</v>
      </c>
      <c r="Q9911" s="4">
        <f t="shared" si="618"/>
        <v>8.8888888888888892E-2</v>
      </c>
      <c r="R9911" s="4">
        <f t="shared" si="619"/>
        <v>0.28888888888888886</v>
      </c>
      <c r="S9911">
        <v>1</v>
      </c>
      <c r="T9911">
        <v>16</v>
      </c>
      <c r="U9911">
        <v>52</v>
      </c>
    </row>
    <row r="9912" spans="1:21" x14ac:dyDescent="0.3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f t="shared" si="616"/>
        <v>180</v>
      </c>
      <c r="P9912" s="4">
        <f t="shared" si="617"/>
        <v>0</v>
      </c>
      <c r="Q9912" s="4">
        <f t="shared" si="618"/>
        <v>0.05</v>
      </c>
      <c r="R9912" s="4">
        <f t="shared" si="619"/>
        <v>0.18888888888888888</v>
      </c>
      <c r="S9912">
        <v>0</v>
      </c>
      <c r="T9912">
        <v>9</v>
      </c>
      <c r="U9912">
        <v>34</v>
      </c>
    </row>
    <row r="9913" spans="1:21" x14ac:dyDescent="0.3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f t="shared" si="616"/>
        <v>235</v>
      </c>
      <c r="P9913" s="4">
        <f t="shared" si="617"/>
        <v>0</v>
      </c>
      <c r="Q9913" s="4">
        <f t="shared" si="618"/>
        <v>5.5319148936170209E-2</v>
      </c>
      <c r="R9913" s="4">
        <f t="shared" si="619"/>
        <v>0.19148936170212766</v>
      </c>
      <c r="S9913">
        <v>0</v>
      </c>
      <c r="T9913">
        <v>13</v>
      </c>
      <c r="U9913">
        <v>45</v>
      </c>
    </row>
    <row r="9914" spans="1:21" x14ac:dyDescent="0.3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f t="shared" si="616"/>
        <v>331</v>
      </c>
      <c r="P9914" s="4">
        <f t="shared" si="617"/>
        <v>0</v>
      </c>
      <c r="Q9914" s="4">
        <f t="shared" si="618"/>
        <v>1.2084592145015106E-2</v>
      </c>
      <c r="R9914" s="4">
        <f t="shared" si="619"/>
        <v>5.7401812688821753E-2</v>
      </c>
      <c r="S9914">
        <v>0</v>
      </c>
      <c r="T9914">
        <v>4</v>
      </c>
      <c r="U9914">
        <v>19</v>
      </c>
    </row>
    <row r="9915" spans="1:21" x14ac:dyDescent="0.3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f t="shared" si="616"/>
        <v>180</v>
      </c>
      <c r="P9915" s="4">
        <f t="shared" si="617"/>
        <v>5.5555555555555558E-3</v>
      </c>
      <c r="Q9915" s="4">
        <f t="shared" si="618"/>
        <v>6.6666666666666666E-2</v>
      </c>
      <c r="R9915" s="4">
        <f t="shared" si="619"/>
        <v>0.2388888888888889</v>
      </c>
      <c r="S9915">
        <v>1</v>
      </c>
      <c r="T9915">
        <v>12</v>
      </c>
      <c r="U9915">
        <v>43</v>
      </c>
    </row>
    <row r="9916" spans="1:21" x14ac:dyDescent="0.3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f t="shared" si="616"/>
        <v>180</v>
      </c>
      <c r="P9916" s="4">
        <f t="shared" si="617"/>
        <v>0</v>
      </c>
      <c r="Q9916" s="4">
        <f t="shared" si="618"/>
        <v>6.1111111111111109E-2</v>
      </c>
      <c r="R9916" s="4">
        <f t="shared" si="619"/>
        <v>0.22777777777777777</v>
      </c>
      <c r="S9916">
        <v>0</v>
      </c>
      <c r="T9916">
        <v>11</v>
      </c>
      <c r="U9916">
        <v>41</v>
      </c>
    </row>
    <row r="9917" spans="1:21" x14ac:dyDescent="0.3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f t="shared" si="616"/>
        <v>180</v>
      </c>
      <c r="P9917" s="4">
        <f t="shared" si="617"/>
        <v>5.5555555555555558E-3</v>
      </c>
      <c r="Q9917" s="4">
        <f t="shared" si="618"/>
        <v>0.05</v>
      </c>
      <c r="R9917" s="4">
        <f t="shared" si="619"/>
        <v>0.19444444444444445</v>
      </c>
      <c r="S9917">
        <v>1</v>
      </c>
      <c r="T9917">
        <v>9</v>
      </c>
      <c r="U9917">
        <v>35</v>
      </c>
    </row>
    <row r="9918" spans="1:21" x14ac:dyDescent="0.3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f t="shared" si="616"/>
        <v>180</v>
      </c>
      <c r="P9918" s="4">
        <f t="shared" si="617"/>
        <v>0</v>
      </c>
      <c r="Q9918" s="4">
        <f t="shared" si="618"/>
        <v>8.3333333333333329E-2</v>
      </c>
      <c r="R9918" s="4">
        <f t="shared" si="619"/>
        <v>0.28333333333333333</v>
      </c>
      <c r="S9918">
        <v>0</v>
      </c>
      <c r="T9918">
        <v>15</v>
      </c>
      <c r="U9918">
        <v>51</v>
      </c>
    </row>
    <row r="9919" spans="1:21" x14ac:dyDescent="0.3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f t="shared" si="616"/>
        <v>180</v>
      </c>
      <c r="P9919" s="4">
        <f t="shared" si="617"/>
        <v>5.5555555555555558E-3</v>
      </c>
      <c r="Q9919" s="4">
        <f t="shared" si="618"/>
        <v>2.7777777777777776E-2</v>
      </c>
      <c r="R9919" s="4">
        <f t="shared" si="619"/>
        <v>0.12222222222222222</v>
      </c>
      <c r="S9919">
        <v>1</v>
      </c>
      <c r="T9919">
        <v>5</v>
      </c>
      <c r="U9919">
        <v>22</v>
      </c>
    </row>
    <row r="9920" spans="1:21" x14ac:dyDescent="0.3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f t="shared" si="616"/>
        <v>180</v>
      </c>
      <c r="P9920" s="4">
        <f t="shared" si="617"/>
        <v>0</v>
      </c>
      <c r="Q9920" s="4">
        <f t="shared" si="618"/>
        <v>3.888888888888889E-2</v>
      </c>
      <c r="R9920" s="4">
        <f t="shared" si="619"/>
        <v>0.15</v>
      </c>
      <c r="S9920">
        <v>0</v>
      </c>
      <c r="T9920">
        <v>7</v>
      </c>
      <c r="U9920">
        <v>27</v>
      </c>
    </row>
    <row r="9921" spans="1:21" x14ac:dyDescent="0.3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f t="shared" si="616"/>
        <v>180</v>
      </c>
      <c r="P9921" s="4">
        <f t="shared" si="617"/>
        <v>0</v>
      </c>
      <c r="Q9921" s="4">
        <f t="shared" si="618"/>
        <v>4.4444444444444446E-2</v>
      </c>
      <c r="R9921" s="4">
        <f t="shared" si="619"/>
        <v>0.17777777777777778</v>
      </c>
      <c r="S9921">
        <v>0</v>
      </c>
      <c r="T9921">
        <v>8</v>
      </c>
      <c r="U9921">
        <v>32</v>
      </c>
    </row>
    <row r="9922" spans="1:21" x14ac:dyDescent="0.3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f t="shared" si="616"/>
        <v>336</v>
      </c>
      <c r="P9922" s="4">
        <f t="shared" si="617"/>
        <v>0</v>
      </c>
      <c r="Q9922" s="4">
        <f t="shared" si="618"/>
        <v>5.9523809523809521E-3</v>
      </c>
      <c r="R9922" s="4">
        <f t="shared" si="619"/>
        <v>4.1666666666666664E-2</v>
      </c>
      <c r="S9922">
        <v>0</v>
      </c>
      <c r="T9922">
        <v>2</v>
      </c>
      <c r="U9922">
        <v>14</v>
      </c>
    </row>
    <row r="9923" spans="1:21" x14ac:dyDescent="0.3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f t="shared" ref="O9923:O9986" si="620">L9923+M9923+N9923</f>
        <v>331</v>
      </c>
      <c r="P9923" s="4">
        <f t="shared" ref="P9923:P9986" si="621">S9923/O9923</f>
        <v>9.0634441087613302E-3</v>
      </c>
      <c r="Q9923" s="4">
        <f t="shared" ref="Q9923:Q9986" si="622">T9923/O9923</f>
        <v>2.7190332326283987E-2</v>
      </c>
      <c r="R9923" s="4">
        <f t="shared" ref="R9923:R9986" si="623">U9923/O9923</f>
        <v>0.1027190332326284</v>
      </c>
      <c r="S9923">
        <v>3</v>
      </c>
      <c r="T9923">
        <v>9</v>
      </c>
      <c r="U9923">
        <v>34</v>
      </c>
    </row>
    <row r="9924" spans="1:21" x14ac:dyDescent="0.3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f t="shared" si="620"/>
        <v>180</v>
      </c>
      <c r="P9924" s="4">
        <f t="shared" si="621"/>
        <v>0</v>
      </c>
      <c r="Q9924" s="4">
        <f t="shared" si="622"/>
        <v>0</v>
      </c>
      <c r="R9924" s="4">
        <f t="shared" si="623"/>
        <v>1.6666666666666666E-2</v>
      </c>
      <c r="S9924">
        <v>0</v>
      </c>
      <c r="T9924">
        <v>0</v>
      </c>
      <c r="U9924">
        <v>3</v>
      </c>
    </row>
    <row r="9925" spans="1:21" x14ac:dyDescent="0.3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f t="shared" si="620"/>
        <v>235</v>
      </c>
      <c r="P9925" s="4">
        <f t="shared" si="621"/>
        <v>2.1276595744680851E-2</v>
      </c>
      <c r="Q9925" s="4">
        <f t="shared" si="622"/>
        <v>5.5319148936170209E-2</v>
      </c>
      <c r="R9925" s="4">
        <f t="shared" si="623"/>
        <v>0.2</v>
      </c>
      <c r="S9925">
        <v>5</v>
      </c>
      <c r="T9925">
        <v>13</v>
      </c>
      <c r="U9925">
        <v>47</v>
      </c>
    </row>
    <row r="9926" spans="1:21" x14ac:dyDescent="0.3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f t="shared" si="620"/>
        <v>331</v>
      </c>
      <c r="P9926" s="4">
        <f t="shared" si="621"/>
        <v>0</v>
      </c>
      <c r="Q9926" s="4">
        <f t="shared" si="622"/>
        <v>2.4169184290030211E-2</v>
      </c>
      <c r="R9926" s="4">
        <f t="shared" si="623"/>
        <v>9.3655589123867067E-2</v>
      </c>
      <c r="S9926">
        <v>0</v>
      </c>
      <c r="T9926">
        <v>8</v>
      </c>
      <c r="U9926">
        <v>31</v>
      </c>
    </row>
    <row r="9927" spans="1:21" x14ac:dyDescent="0.3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f t="shared" si="620"/>
        <v>235</v>
      </c>
      <c r="P9927" s="4">
        <f t="shared" si="621"/>
        <v>0</v>
      </c>
      <c r="Q9927" s="4">
        <f t="shared" si="622"/>
        <v>2.1276595744680851E-2</v>
      </c>
      <c r="R9927" s="4">
        <f t="shared" si="623"/>
        <v>9.3617021276595741E-2</v>
      </c>
      <c r="S9927">
        <v>0</v>
      </c>
      <c r="T9927">
        <v>5</v>
      </c>
      <c r="U9927">
        <v>22</v>
      </c>
    </row>
    <row r="9928" spans="1:21" x14ac:dyDescent="0.3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f t="shared" si="620"/>
        <v>332</v>
      </c>
      <c r="P9928" s="4">
        <f t="shared" si="621"/>
        <v>0</v>
      </c>
      <c r="Q9928" s="4">
        <f t="shared" si="622"/>
        <v>9.0361445783132526E-3</v>
      </c>
      <c r="R9928" s="4">
        <f t="shared" si="623"/>
        <v>5.1204819277108432E-2</v>
      </c>
      <c r="S9928">
        <v>0</v>
      </c>
      <c r="T9928">
        <v>3</v>
      </c>
      <c r="U9928">
        <v>17</v>
      </c>
    </row>
    <row r="9929" spans="1:21" x14ac:dyDescent="0.3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f t="shared" si="620"/>
        <v>180</v>
      </c>
      <c r="P9929" s="4">
        <f t="shared" si="621"/>
        <v>0</v>
      </c>
      <c r="Q9929" s="4">
        <f t="shared" si="622"/>
        <v>3.3333333333333333E-2</v>
      </c>
      <c r="R9929" s="4">
        <f t="shared" si="623"/>
        <v>0.15</v>
      </c>
      <c r="S9929">
        <v>0</v>
      </c>
      <c r="T9929">
        <v>6</v>
      </c>
      <c r="U9929">
        <v>27</v>
      </c>
    </row>
    <row r="9930" spans="1:21" x14ac:dyDescent="0.3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f t="shared" si="620"/>
        <v>180</v>
      </c>
      <c r="P9930" s="4">
        <f t="shared" si="621"/>
        <v>1.1111111111111112E-2</v>
      </c>
      <c r="Q9930" s="4">
        <f t="shared" si="622"/>
        <v>6.6666666666666666E-2</v>
      </c>
      <c r="R9930" s="4">
        <f t="shared" si="623"/>
        <v>0.22777777777777777</v>
      </c>
      <c r="S9930">
        <v>2</v>
      </c>
      <c r="T9930">
        <v>12</v>
      </c>
      <c r="U9930">
        <v>41</v>
      </c>
    </row>
    <row r="9931" spans="1:21" x14ac:dyDescent="0.3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f t="shared" si="620"/>
        <v>180</v>
      </c>
      <c r="P9931" s="4">
        <f t="shared" si="621"/>
        <v>5.5555555555555558E-3</v>
      </c>
      <c r="Q9931" s="4">
        <f t="shared" si="622"/>
        <v>6.1111111111111109E-2</v>
      </c>
      <c r="R9931" s="4">
        <f t="shared" si="623"/>
        <v>0.21666666666666667</v>
      </c>
      <c r="S9931">
        <v>1</v>
      </c>
      <c r="T9931">
        <v>11</v>
      </c>
      <c r="U9931">
        <v>39</v>
      </c>
    </row>
    <row r="9932" spans="1:21" x14ac:dyDescent="0.3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f t="shared" si="620"/>
        <v>180</v>
      </c>
      <c r="P9932" s="4">
        <f t="shared" si="621"/>
        <v>5.5555555555555558E-3</v>
      </c>
      <c r="Q9932" s="4">
        <f t="shared" si="622"/>
        <v>2.2222222222222223E-2</v>
      </c>
      <c r="R9932" s="4">
        <f t="shared" si="623"/>
        <v>0.10555555555555556</v>
      </c>
      <c r="S9932">
        <v>1</v>
      </c>
      <c r="T9932">
        <v>4</v>
      </c>
      <c r="U9932">
        <v>19</v>
      </c>
    </row>
    <row r="9933" spans="1:21" x14ac:dyDescent="0.3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f t="shared" si="620"/>
        <v>180</v>
      </c>
      <c r="P9933" s="4">
        <f t="shared" si="621"/>
        <v>0</v>
      </c>
      <c r="Q9933" s="4">
        <f t="shared" si="622"/>
        <v>1.6666666666666666E-2</v>
      </c>
      <c r="R9933" s="4">
        <f t="shared" si="623"/>
        <v>9.4444444444444442E-2</v>
      </c>
      <c r="S9933">
        <v>0</v>
      </c>
      <c r="T9933">
        <v>3</v>
      </c>
      <c r="U9933">
        <v>17</v>
      </c>
    </row>
    <row r="9934" spans="1:21" x14ac:dyDescent="0.3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f t="shared" si="620"/>
        <v>180</v>
      </c>
      <c r="P9934" s="4">
        <f t="shared" si="621"/>
        <v>0</v>
      </c>
      <c r="Q9934" s="4">
        <f t="shared" si="622"/>
        <v>6.1111111111111109E-2</v>
      </c>
      <c r="R9934" s="4">
        <f t="shared" si="623"/>
        <v>0.22777777777777777</v>
      </c>
      <c r="S9934">
        <v>0</v>
      </c>
      <c r="T9934">
        <v>11</v>
      </c>
      <c r="U9934">
        <v>41</v>
      </c>
    </row>
    <row r="9935" spans="1:21" x14ac:dyDescent="0.3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f t="shared" si="620"/>
        <v>180</v>
      </c>
      <c r="P9935" s="4">
        <f t="shared" si="621"/>
        <v>2.7777777777777776E-2</v>
      </c>
      <c r="Q9935" s="4">
        <f t="shared" si="622"/>
        <v>2.2222222222222223E-2</v>
      </c>
      <c r="R9935" s="4">
        <f t="shared" si="623"/>
        <v>0.10555555555555556</v>
      </c>
      <c r="S9935">
        <v>5</v>
      </c>
      <c r="T9935">
        <v>4</v>
      </c>
      <c r="U9935">
        <v>19</v>
      </c>
    </row>
    <row r="9936" spans="1:21" x14ac:dyDescent="0.3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f t="shared" si="620"/>
        <v>180</v>
      </c>
      <c r="P9936" s="4">
        <f t="shared" si="621"/>
        <v>0</v>
      </c>
      <c r="Q9936" s="4">
        <f t="shared" si="622"/>
        <v>4.4444444444444446E-2</v>
      </c>
      <c r="R9936" s="4">
        <f t="shared" si="623"/>
        <v>0.17222222222222222</v>
      </c>
      <c r="S9936">
        <v>0</v>
      </c>
      <c r="T9936">
        <v>8</v>
      </c>
      <c r="U9936">
        <v>31</v>
      </c>
    </row>
    <row r="9937" spans="1:21" x14ac:dyDescent="0.3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f t="shared" si="620"/>
        <v>180</v>
      </c>
      <c r="P9937" s="4">
        <f t="shared" si="621"/>
        <v>5.5555555555555558E-3</v>
      </c>
      <c r="Q9937" s="4">
        <f t="shared" si="622"/>
        <v>4.4444444444444446E-2</v>
      </c>
      <c r="R9937" s="4">
        <f t="shared" si="623"/>
        <v>0.17777777777777778</v>
      </c>
      <c r="S9937">
        <v>1</v>
      </c>
      <c r="T9937">
        <v>8</v>
      </c>
      <c r="U9937">
        <v>32</v>
      </c>
    </row>
    <row r="9938" spans="1:21" x14ac:dyDescent="0.3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f t="shared" si="620"/>
        <v>180</v>
      </c>
      <c r="P9938" s="4">
        <f t="shared" si="621"/>
        <v>0</v>
      </c>
      <c r="Q9938" s="4">
        <f t="shared" si="622"/>
        <v>0.05</v>
      </c>
      <c r="R9938" s="4">
        <f t="shared" si="623"/>
        <v>0.19444444444444445</v>
      </c>
      <c r="S9938">
        <v>0</v>
      </c>
      <c r="T9938">
        <v>9</v>
      </c>
      <c r="U9938">
        <v>35</v>
      </c>
    </row>
    <row r="9939" spans="1:21" x14ac:dyDescent="0.3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f t="shared" si="620"/>
        <v>180</v>
      </c>
      <c r="P9939" s="4">
        <f t="shared" si="621"/>
        <v>1.6666666666666666E-2</v>
      </c>
      <c r="Q9939" s="4">
        <f t="shared" si="622"/>
        <v>6.6666666666666666E-2</v>
      </c>
      <c r="R9939" s="4">
        <f t="shared" si="623"/>
        <v>0.24444444444444444</v>
      </c>
      <c r="S9939">
        <v>3</v>
      </c>
      <c r="T9939">
        <v>12</v>
      </c>
      <c r="U9939">
        <v>44</v>
      </c>
    </row>
    <row r="9940" spans="1:21" x14ac:dyDescent="0.3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f t="shared" si="620"/>
        <v>180</v>
      </c>
      <c r="P9940" s="4">
        <f t="shared" si="621"/>
        <v>5.5555555555555558E-3</v>
      </c>
      <c r="Q9940" s="4">
        <f t="shared" si="622"/>
        <v>5.5555555555555558E-3</v>
      </c>
      <c r="R9940" s="4">
        <f t="shared" si="623"/>
        <v>6.1111111111111109E-2</v>
      </c>
      <c r="S9940">
        <v>1</v>
      </c>
      <c r="T9940">
        <v>1</v>
      </c>
      <c r="U9940">
        <v>11</v>
      </c>
    </row>
    <row r="9941" spans="1:21" x14ac:dyDescent="0.3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f t="shared" si="620"/>
        <v>180</v>
      </c>
      <c r="P9941" s="4">
        <f t="shared" si="621"/>
        <v>3.3333333333333333E-2</v>
      </c>
      <c r="Q9941" s="4">
        <f t="shared" si="622"/>
        <v>0</v>
      </c>
      <c r="R9941" s="4">
        <f t="shared" si="623"/>
        <v>0</v>
      </c>
      <c r="S9941">
        <v>6</v>
      </c>
      <c r="T9941">
        <v>0</v>
      </c>
      <c r="U9941">
        <v>0</v>
      </c>
    </row>
    <row r="9942" spans="1:21" x14ac:dyDescent="0.3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f t="shared" si="620"/>
        <v>180</v>
      </c>
      <c r="P9942" s="4">
        <f t="shared" si="621"/>
        <v>0</v>
      </c>
      <c r="Q9942" s="4">
        <f t="shared" si="622"/>
        <v>2.7777777777777776E-2</v>
      </c>
      <c r="R9942" s="4">
        <f t="shared" si="623"/>
        <v>0.11666666666666667</v>
      </c>
      <c r="S9942">
        <v>0</v>
      </c>
      <c r="T9942">
        <v>5</v>
      </c>
      <c r="U9942">
        <v>21</v>
      </c>
    </row>
    <row r="9943" spans="1:21" x14ac:dyDescent="0.3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f t="shared" si="620"/>
        <v>180</v>
      </c>
      <c r="P9943" s="4">
        <f t="shared" si="621"/>
        <v>0</v>
      </c>
      <c r="Q9943" s="4">
        <f t="shared" si="622"/>
        <v>0.1</v>
      </c>
      <c r="R9943" s="4">
        <f t="shared" si="623"/>
        <v>0.32222222222222224</v>
      </c>
      <c r="S9943">
        <v>0</v>
      </c>
      <c r="T9943">
        <v>18</v>
      </c>
      <c r="U9943">
        <v>58</v>
      </c>
    </row>
    <row r="9944" spans="1:21" x14ac:dyDescent="0.3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f t="shared" si="620"/>
        <v>180</v>
      </c>
      <c r="P9944" s="4">
        <f t="shared" si="621"/>
        <v>0</v>
      </c>
      <c r="Q9944" s="4">
        <f t="shared" si="622"/>
        <v>0.10555555555555556</v>
      </c>
      <c r="R9944" s="4">
        <f t="shared" si="623"/>
        <v>0.34444444444444444</v>
      </c>
      <c r="S9944">
        <v>0</v>
      </c>
      <c r="T9944">
        <v>19</v>
      </c>
      <c r="U9944">
        <v>62</v>
      </c>
    </row>
    <row r="9945" spans="1:21" x14ac:dyDescent="0.3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f t="shared" si="620"/>
        <v>180</v>
      </c>
      <c r="P9945" s="4">
        <f t="shared" si="621"/>
        <v>5.5555555555555558E-3</v>
      </c>
      <c r="Q9945" s="4">
        <f t="shared" si="622"/>
        <v>0.1</v>
      </c>
      <c r="R9945" s="4">
        <f t="shared" si="623"/>
        <v>0.32777777777777778</v>
      </c>
      <c r="S9945">
        <v>1</v>
      </c>
      <c r="T9945">
        <v>18</v>
      </c>
      <c r="U9945">
        <v>59</v>
      </c>
    </row>
    <row r="9946" spans="1:21" x14ac:dyDescent="0.3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f t="shared" si="620"/>
        <v>180</v>
      </c>
      <c r="P9946" s="4">
        <f t="shared" si="621"/>
        <v>5.5555555555555558E-3</v>
      </c>
      <c r="Q9946" s="4">
        <f t="shared" si="622"/>
        <v>3.888888888888889E-2</v>
      </c>
      <c r="R9946" s="4">
        <f t="shared" si="623"/>
        <v>0.15</v>
      </c>
      <c r="S9946">
        <v>1</v>
      </c>
      <c r="T9946">
        <v>7</v>
      </c>
      <c r="U9946">
        <v>27</v>
      </c>
    </row>
    <row r="9947" spans="1:21" x14ac:dyDescent="0.3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f t="shared" si="620"/>
        <v>180</v>
      </c>
      <c r="P9947" s="4">
        <f t="shared" si="621"/>
        <v>0</v>
      </c>
      <c r="Q9947" s="4">
        <f t="shared" si="622"/>
        <v>0</v>
      </c>
      <c r="R9947" s="4">
        <f t="shared" si="623"/>
        <v>1.1111111111111112E-2</v>
      </c>
      <c r="S9947">
        <v>0</v>
      </c>
      <c r="T9947">
        <v>0</v>
      </c>
      <c r="U9947">
        <v>2</v>
      </c>
    </row>
    <row r="9948" spans="1:21" x14ac:dyDescent="0.3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f t="shared" si="620"/>
        <v>469</v>
      </c>
      <c r="P9948" s="4">
        <f t="shared" si="621"/>
        <v>0</v>
      </c>
      <c r="Q9948" s="4">
        <f t="shared" si="622"/>
        <v>0</v>
      </c>
      <c r="R9948" s="4">
        <f t="shared" si="623"/>
        <v>0</v>
      </c>
      <c r="S9948">
        <v>0</v>
      </c>
      <c r="T9948">
        <v>0</v>
      </c>
      <c r="U9948">
        <v>0</v>
      </c>
    </row>
    <row r="9949" spans="1:21" x14ac:dyDescent="0.3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f t="shared" si="620"/>
        <v>331</v>
      </c>
      <c r="P9949" s="4">
        <f t="shared" si="621"/>
        <v>0</v>
      </c>
      <c r="Q9949" s="4">
        <f t="shared" si="622"/>
        <v>1.2084592145015106E-2</v>
      </c>
      <c r="R9949" s="4">
        <f t="shared" si="623"/>
        <v>6.3444108761329304E-2</v>
      </c>
      <c r="S9949">
        <v>0</v>
      </c>
      <c r="T9949">
        <v>4</v>
      </c>
      <c r="U9949">
        <v>21</v>
      </c>
    </row>
    <row r="9950" spans="1:21" x14ac:dyDescent="0.3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f t="shared" si="620"/>
        <v>256</v>
      </c>
      <c r="P9950" s="4">
        <f t="shared" si="621"/>
        <v>7.8125E-3</v>
      </c>
      <c r="Q9950" s="4">
        <f t="shared" si="622"/>
        <v>2.734375E-2</v>
      </c>
      <c r="R9950" s="4">
        <f t="shared" si="623"/>
        <v>0.10546875</v>
      </c>
      <c r="S9950">
        <v>2</v>
      </c>
      <c r="T9950">
        <v>7</v>
      </c>
      <c r="U9950">
        <v>27</v>
      </c>
    </row>
    <row r="9951" spans="1:21" x14ac:dyDescent="0.3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f t="shared" si="620"/>
        <v>180</v>
      </c>
      <c r="P9951" s="4">
        <f t="shared" si="621"/>
        <v>0</v>
      </c>
      <c r="Q9951" s="4">
        <f t="shared" si="622"/>
        <v>8.3333333333333329E-2</v>
      </c>
      <c r="R9951" s="4">
        <f t="shared" si="623"/>
        <v>0.28333333333333333</v>
      </c>
      <c r="S9951">
        <v>0</v>
      </c>
      <c r="T9951">
        <v>15</v>
      </c>
      <c r="U9951">
        <v>51</v>
      </c>
    </row>
    <row r="9952" spans="1:21" x14ac:dyDescent="0.3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f t="shared" si="620"/>
        <v>214</v>
      </c>
      <c r="P9952" s="4">
        <f t="shared" si="621"/>
        <v>4.6728971962616819E-3</v>
      </c>
      <c r="Q9952" s="4">
        <f t="shared" si="622"/>
        <v>6.0747663551401869E-2</v>
      </c>
      <c r="R9952" s="4">
        <f t="shared" si="623"/>
        <v>0.20560747663551401</v>
      </c>
      <c r="S9952">
        <v>1</v>
      </c>
      <c r="T9952">
        <v>13</v>
      </c>
      <c r="U9952">
        <v>44</v>
      </c>
    </row>
    <row r="9953" spans="1:21" x14ac:dyDescent="0.3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f t="shared" si="620"/>
        <v>216</v>
      </c>
      <c r="P9953" s="4">
        <f t="shared" si="621"/>
        <v>0</v>
      </c>
      <c r="Q9953" s="4">
        <f t="shared" si="622"/>
        <v>4.1666666666666664E-2</v>
      </c>
      <c r="R9953" s="4">
        <f t="shared" si="623"/>
        <v>0.15740740740740741</v>
      </c>
      <c r="S9953">
        <v>0</v>
      </c>
      <c r="T9953">
        <v>9</v>
      </c>
      <c r="U9953">
        <v>34</v>
      </c>
    </row>
    <row r="9954" spans="1:21" x14ac:dyDescent="0.3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f t="shared" si="620"/>
        <v>214</v>
      </c>
      <c r="P9954" s="4">
        <f t="shared" si="621"/>
        <v>0</v>
      </c>
      <c r="Q9954" s="4">
        <f t="shared" si="622"/>
        <v>1.4018691588785047E-2</v>
      </c>
      <c r="R9954" s="4">
        <f t="shared" si="623"/>
        <v>7.476635514018691E-2</v>
      </c>
      <c r="S9954">
        <v>0</v>
      </c>
      <c r="T9954">
        <v>3</v>
      </c>
      <c r="U9954">
        <v>16</v>
      </c>
    </row>
    <row r="9955" spans="1:21" x14ac:dyDescent="0.3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f t="shared" si="620"/>
        <v>216</v>
      </c>
      <c r="P9955" s="4">
        <f t="shared" si="621"/>
        <v>9.2592592592592587E-3</v>
      </c>
      <c r="Q9955" s="4">
        <f t="shared" si="622"/>
        <v>1.3888888888888888E-2</v>
      </c>
      <c r="R9955" s="4">
        <f t="shared" si="623"/>
        <v>6.9444444444444448E-2</v>
      </c>
      <c r="S9955">
        <v>2</v>
      </c>
      <c r="T9955">
        <v>3</v>
      </c>
      <c r="U9955">
        <v>15</v>
      </c>
    </row>
    <row r="9956" spans="1:21" x14ac:dyDescent="0.3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f t="shared" si="620"/>
        <v>180</v>
      </c>
      <c r="P9956" s="4">
        <f t="shared" si="621"/>
        <v>0</v>
      </c>
      <c r="Q9956" s="4">
        <f t="shared" si="622"/>
        <v>0.05</v>
      </c>
      <c r="R9956" s="4">
        <f t="shared" si="623"/>
        <v>0.18888888888888888</v>
      </c>
      <c r="S9956">
        <v>0</v>
      </c>
      <c r="T9956">
        <v>9</v>
      </c>
      <c r="U9956">
        <v>34</v>
      </c>
    </row>
    <row r="9957" spans="1:21" x14ac:dyDescent="0.3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f t="shared" si="620"/>
        <v>180</v>
      </c>
      <c r="P9957" s="4">
        <f t="shared" si="621"/>
        <v>0</v>
      </c>
      <c r="Q9957" s="4">
        <f t="shared" si="622"/>
        <v>6.6666666666666666E-2</v>
      </c>
      <c r="R9957" s="4">
        <f t="shared" si="623"/>
        <v>0.22777777777777777</v>
      </c>
      <c r="S9957">
        <v>0</v>
      </c>
      <c r="T9957">
        <v>12</v>
      </c>
      <c r="U9957">
        <v>41</v>
      </c>
    </row>
    <row r="9958" spans="1:21" x14ac:dyDescent="0.3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f t="shared" si="620"/>
        <v>332</v>
      </c>
      <c r="P9958" s="4">
        <f t="shared" si="621"/>
        <v>0</v>
      </c>
      <c r="Q9958" s="4">
        <f t="shared" si="622"/>
        <v>3.0120481927710843E-2</v>
      </c>
      <c r="R9958" s="4">
        <f t="shared" si="623"/>
        <v>0.10843373493975904</v>
      </c>
      <c r="S9958">
        <v>0</v>
      </c>
      <c r="T9958">
        <v>10</v>
      </c>
      <c r="U9958">
        <v>36</v>
      </c>
    </row>
    <row r="9959" spans="1:21" x14ac:dyDescent="0.3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f t="shared" si="620"/>
        <v>235</v>
      </c>
      <c r="P9959" s="4">
        <f t="shared" si="621"/>
        <v>0</v>
      </c>
      <c r="Q9959" s="4">
        <f t="shared" si="622"/>
        <v>8.5106382978723406E-3</v>
      </c>
      <c r="R9959" s="4">
        <f t="shared" si="623"/>
        <v>5.9574468085106386E-2</v>
      </c>
      <c r="S9959">
        <v>0</v>
      </c>
      <c r="T9959">
        <v>2</v>
      </c>
      <c r="U9959">
        <v>14</v>
      </c>
    </row>
    <row r="9960" spans="1:21" x14ac:dyDescent="0.3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f t="shared" si="620"/>
        <v>180</v>
      </c>
      <c r="P9960" s="4">
        <f t="shared" si="621"/>
        <v>5.5555555555555558E-3</v>
      </c>
      <c r="Q9960" s="4">
        <f t="shared" si="622"/>
        <v>6.1111111111111109E-2</v>
      </c>
      <c r="R9960" s="4">
        <f t="shared" si="623"/>
        <v>0.22222222222222221</v>
      </c>
      <c r="S9960">
        <v>1</v>
      </c>
      <c r="T9960">
        <v>11</v>
      </c>
      <c r="U9960">
        <v>40</v>
      </c>
    </row>
    <row r="9961" spans="1:21" x14ac:dyDescent="0.3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f t="shared" si="620"/>
        <v>180</v>
      </c>
      <c r="P9961" s="4">
        <f t="shared" si="621"/>
        <v>0</v>
      </c>
      <c r="Q9961" s="4">
        <f t="shared" si="622"/>
        <v>5.5555555555555552E-2</v>
      </c>
      <c r="R9961" s="4">
        <f t="shared" si="623"/>
        <v>0.20555555555555555</v>
      </c>
      <c r="S9961">
        <v>0</v>
      </c>
      <c r="T9961">
        <v>10</v>
      </c>
      <c r="U9961">
        <v>37</v>
      </c>
    </row>
    <row r="9962" spans="1:21" x14ac:dyDescent="0.3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f t="shared" si="620"/>
        <v>180</v>
      </c>
      <c r="P9962" s="4">
        <f t="shared" si="621"/>
        <v>5.5555555555555558E-3</v>
      </c>
      <c r="Q9962" s="4">
        <f t="shared" si="622"/>
        <v>1.1111111111111112E-2</v>
      </c>
      <c r="R9962" s="4">
        <f t="shared" si="623"/>
        <v>7.7777777777777779E-2</v>
      </c>
      <c r="S9962">
        <v>1</v>
      </c>
      <c r="T9962">
        <v>2</v>
      </c>
      <c r="U9962">
        <v>14</v>
      </c>
    </row>
    <row r="9963" spans="1:21" x14ac:dyDescent="0.3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f t="shared" si="620"/>
        <v>180</v>
      </c>
      <c r="P9963" s="4">
        <f t="shared" si="621"/>
        <v>0</v>
      </c>
      <c r="Q9963" s="4">
        <f t="shared" si="622"/>
        <v>1.6666666666666666E-2</v>
      </c>
      <c r="R9963" s="4">
        <f t="shared" si="623"/>
        <v>0.1</v>
      </c>
      <c r="S9963">
        <v>0</v>
      </c>
      <c r="T9963">
        <v>3</v>
      </c>
      <c r="U9963">
        <v>18</v>
      </c>
    </row>
    <row r="9964" spans="1:21" x14ac:dyDescent="0.3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f t="shared" si="620"/>
        <v>180</v>
      </c>
      <c r="P9964" s="4">
        <f t="shared" si="621"/>
        <v>5.5555555555555558E-3</v>
      </c>
      <c r="Q9964" s="4">
        <f t="shared" si="622"/>
        <v>6.6666666666666666E-2</v>
      </c>
      <c r="R9964" s="4">
        <f t="shared" si="623"/>
        <v>0.22777777777777777</v>
      </c>
      <c r="S9964">
        <v>1</v>
      </c>
      <c r="T9964">
        <v>12</v>
      </c>
      <c r="U9964">
        <v>41</v>
      </c>
    </row>
    <row r="9965" spans="1:21" x14ac:dyDescent="0.3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f t="shared" si="620"/>
        <v>180</v>
      </c>
      <c r="P9965" s="4">
        <f t="shared" si="621"/>
        <v>5.5555555555555558E-3</v>
      </c>
      <c r="Q9965" s="4">
        <f t="shared" si="622"/>
        <v>3.3333333333333333E-2</v>
      </c>
      <c r="R9965" s="4">
        <f t="shared" si="623"/>
        <v>0.15</v>
      </c>
      <c r="S9965">
        <v>1</v>
      </c>
      <c r="T9965">
        <v>6</v>
      </c>
      <c r="U9965">
        <v>27</v>
      </c>
    </row>
    <row r="9966" spans="1:21" x14ac:dyDescent="0.3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f t="shared" si="620"/>
        <v>332</v>
      </c>
      <c r="P9966" s="4">
        <f t="shared" si="621"/>
        <v>1.2048192771084338E-2</v>
      </c>
      <c r="Q9966" s="4">
        <f t="shared" si="622"/>
        <v>4.8192771084337352E-2</v>
      </c>
      <c r="R9966" s="4">
        <f t="shared" si="623"/>
        <v>0.16566265060240964</v>
      </c>
      <c r="S9966">
        <v>4</v>
      </c>
      <c r="T9966">
        <v>16</v>
      </c>
      <c r="U9966">
        <v>55</v>
      </c>
    </row>
    <row r="9967" spans="1:21" x14ac:dyDescent="0.3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f t="shared" si="620"/>
        <v>180</v>
      </c>
      <c r="P9967" s="4">
        <f t="shared" si="621"/>
        <v>1.1111111111111112E-2</v>
      </c>
      <c r="Q9967" s="4">
        <f t="shared" si="622"/>
        <v>6.1111111111111109E-2</v>
      </c>
      <c r="R9967" s="4">
        <f t="shared" si="623"/>
        <v>0.21111111111111111</v>
      </c>
      <c r="S9967">
        <v>2</v>
      </c>
      <c r="T9967">
        <v>11</v>
      </c>
      <c r="U9967">
        <v>38</v>
      </c>
    </row>
    <row r="9968" spans="1:21" x14ac:dyDescent="0.3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f t="shared" si="620"/>
        <v>180</v>
      </c>
      <c r="P9968" s="4">
        <f t="shared" si="621"/>
        <v>0</v>
      </c>
      <c r="Q9968" s="4">
        <f t="shared" si="622"/>
        <v>2.7777777777777776E-2</v>
      </c>
      <c r="R9968" s="4">
        <f t="shared" si="623"/>
        <v>0.12777777777777777</v>
      </c>
      <c r="S9968">
        <v>0</v>
      </c>
      <c r="T9968">
        <v>5</v>
      </c>
      <c r="U9968">
        <v>23</v>
      </c>
    </row>
    <row r="9969" spans="1:21" x14ac:dyDescent="0.3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f t="shared" si="620"/>
        <v>332</v>
      </c>
      <c r="P9969" s="4">
        <f t="shared" si="621"/>
        <v>0</v>
      </c>
      <c r="Q9969" s="4">
        <f t="shared" si="622"/>
        <v>2.4096385542168676E-2</v>
      </c>
      <c r="R9969" s="4">
        <f t="shared" si="623"/>
        <v>9.036144578313253E-2</v>
      </c>
      <c r="S9969">
        <v>0</v>
      </c>
      <c r="T9969">
        <v>8</v>
      </c>
      <c r="U9969">
        <v>30</v>
      </c>
    </row>
    <row r="9970" spans="1:21" x14ac:dyDescent="0.3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f t="shared" si="620"/>
        <v>180</v>
      </c>
      <c r="P9970" s="4">
        <f t="shared" si="621"/>
        <v>5.5555555555555558E-3</v>
      </c>
      <c r="Q9970" s="4">
        <f t="shared" si="622"/>
        <v>4.4444444444444446E-2</v>
      </c>
      <c r="R9970" s="4">
        <f t="shared" si="623"/>
        <v>0.17222222222222222</v>
      </c>
      <c r="S9970">
        <v>1</v>
      </c>
      <c r="T9970">
        <v>8</v>
      </c>
      <c r="U9970">
        <v>31</v>
      </c>
    </row>
    <row r="9971" spans="1:21" x14ac:dyDescent="0.3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f t="shared" si="620"/>
        <v>180</v>
      </c>
      <c r="P9971" s="4">
        <f t="shared" si="621"/>
        <v>0</v>
      </c>
      <c r="Q9971" s="4">
        <f t="shared" si="622"/>
        <v>2.2222222222222223E-2</v>
      </c>
      <c r="R9971" s="4">
        <f t="shared" si="623"/>
        <v>0.10555555555555556</v>
      </c>
      <c r="S9971">
        <v>0</v>
      </c>
      <c r="T9971">
        <v>4</v>
      </c>
      <c r="U9971">
        <v>19</v>
      </c>
    </row>
    <row r="9972" spans="1:21" x14ac:dyDescent="0.3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f t="shared" si="620"/>
        <v>336</v>
      </c>
      <c r="P9972" s="4">
        <f t="shared" si="621"/>
        <v>0</v>
      </c>
      <c r="Q9972" s="4">
        <f t="shared" si="622"/>
        <v>8.9285714285714281E-3</v>
      </c>
      <c r="R9972" s="4">
        <f t="shared" si="623"/>
        <v>4.7619047619047616E-2</v>
      </c>
      <c r="S9972">
        <v>0</v>
      </c>
      <c r="T9972">
        <v>3</v>
      </c>
      <c r="U9972">
        <v>16</v>
      </c>
    </row>
    <row r="9973" spans="1:21" x14ac:dyDescent="0.3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f t="shared" si="620"/>
        <v>332</v>
      </c>
      <c r="P9973" s="4">
        <f t="shared" si="621"/>
        <v>0</v>
      </c>
      <c r="Q9973" s="4">
        <f t="shared" si="622"/>
        <v>3.614457831325301E-2</v>
      </c>
      <c r="R9973" s="4">
        <f t="shared" si="623"/>
        <v>0.12349397590361445</v>
      </c>
      <c r="S9973">
        <v>0</v>
      </c>
      <c r="T9973">
        <v>12</v>
      </c>
      <c r="U9973">
        <v>41</v>
      </c>
    </row>
    <row r="9974" spans="1:21" x14ac:dyDescent="0.3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f t="shared" si="620"/>
        <v>331</v>
      </c>
      <c r="P9974" s="4">
        <f t="shared" si="621"/>
        <v>0</v>
      </c>
      <c r="Q9974" s="4">
        <f t="shared" si="622"/>
        <v>3.6253776435045321E-2</v>
      </c>
      <c r="R9974" s="4">
        <f t="shared" si="623"/>
        <v>0.12990936555891239</v>
      </c>
      <c r="S9974">
        <v>0</v>
      </c>
      <c r="T9974">
        <v>12</v>
      </c>
      <c r="U9974">
        <v>43</v>
      </c>
    </row>
    <row r="9975" spans="1:21" x14ac:dyDescent="0.3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f t="shared" si="620"/>
        <v>180</v>
      </c>
      <c r="P9975" s="4">
        <f t="shared" si="621"/>
        <v>0</v>
      </c>
      <c r="Q9975" s="4">
        <f t="shared" si="622"/>
        <v>6.1111111111111109E-2</v>
      </c>
      <c r="R9975" s="4">
        <f t="shared" si="623"/>
        <v>0.22222222222222221</v>
      </c>
      <c r="S9975">
        <v>0</v>
      </c>
      <c r="T9975">
        <v>11</v>
      </c>
      <c r="U9975">
        <v>40</v>
      </c>
    </row>
    <row r="9976" spans="1:21" x14ac:dyDescent="0.3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f t="shared" si="620"/>
        <v>180</v>
      </c>
      <c r="P9976" s="4">
        <f t="shared" si="621"/>
        <v>0</v>
      </c>
      <c r="Q9976" s="4">
        <f t="shared" si="622"/>
        <v>8.8888888888888892E-2</v>
      </c>
      <c r="R9976" s="4">
        <f t="shared" si="623"/>
        <v>0.3</v>
      </c>
      <c r="S9976">
        <v>0</v>
      </c>
      <c r="T9976">
        <v>16</v>
      </c>
      <c r="U9976">
        <v>54</v>
      </c>
    </row>
    <row r="9977" spans="1:21" x14ac:dyDescent="0.3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f t="shared" si="620"/>
        <v>332</v>
      </c>
      <c r="P9977" s="4">
        <f t="shared" si="621"/>
        <v>0</v>
      </c>
      <c r="Q9977" s="4">
        <f t="shared" si="622"/>
        <v>1.5060240963855422E-2</v>
      </c>
      <c r="R9977" s="4">
        <f t="shared" si="623"/>
        <v>6.6265060240963861E-2</v>
      </c>
      <c r="S9977">
        <v>0</v>
      </c>
      <c r="T9977">
        <v>5</v>
      </c>
      <c r="U9977">
        <v>22</v>
      </c>
    </row>
    <row r="9978" spans="1:21" x14ac:dyDescent="0.3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f t="shared" si="620"/>
        <v>180</v>
      </c>
      <c r="P9978" s="4">
        <f t="shared" si="621"/>
        <v>5.5555555555555558E-3</v>
      </c>
      <c r="Q9978" s="4">
        <f t="shared" si="622"/>
        <v>9.4444444444444442E-2</v>
      </c>
      <c r="R9978" s="4">
        <f t="shared" si="623"/>
        <v>0.31111111111111112</v>
      </c>
      <c r="S9978">
        <v>1</v>
      </c>
      <c r="T9978">
        <v>17</v>
      </c>
      <c r="U9978">
        <v>56</v>
      </c>
    </row>
    <row r="9979" spans="1:21" x14ac:dyDescent="0.3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f t="shared" si="620"/>
        <v>332</v>
      </c>
      <c r="P9979" s="4">
        <f t="shared" si="621"/>
        <v>0</v>
      </c>
      <c r="Q9979" s="4">
        <f t="shared" si="622"/>
        <v>9.0361445783132526E-3</v>
      </c>
      <c r="R9979" s="4">
        <f t="shared" si="623"/>
        <v>4.8192771084337352E-2</v>
      </c>
      <c r="S9979">
        <v>0</v>
      </c>
      <c r="T9979">
        <v>3</v>
      </c>
      <c r="U9979">
        <v>16</v>
      </c>
    </row>
    <row r="9980" spans="1:21" x14ac:dyDescent="0.3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f t="shared" si="620"/>
        <v>332</v>
      </c>
      <c r="P9980" s="4">
        <f t="shared" si="621"/>
        <v>9.0361445783132526E-3</v>
      </c>
      <c r="Q9980" s="4">
        <f t="shared" si="622"/>
        <v>6.024096385542169E-3</v>
      </c>
      <c r="R9980" s="4">
        <f t="shared" si="623"/>
        <v>4.5180722891566265E-2</v>
      </c>
      <c r="S9980">
        <v>3</v>
      </c>
      <c r="T9980">
        <v>2</v>
      </c>
      <c r="U9980">
        <v>15</v>
      </c>
    </row>
    <row r="9981" spans="1:21" x14ac:dyDescent="0.3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f t="shared" si="620"/>
        <v>331</v>
      </c>
      <c r="P9981" s="4">
        <f t="shared" si="621"/>
        <v>0</v>
      </c>
      <c r="Q9981" s="4">
        <f t="shared" si="622"/>
        <v>0</v>
      </c>
      <c r="R9981" s="4">
        <f t="shared" si="623"/>
        <v>9.0634441087613302E-3</v>
      </c>
      <c r="S9981">
        <v>0</v>
      </c>
      <c r="T9981">
        <v>0</v>
      </c>
      <c r="U9981">
        <v>3</v>
      </c>
    </row>
    <row r="9982" spans="1:21" x14ac:dyDescent="0.3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f t="shared" si="620"/>
        <v>272</v>
      </c>
      <c r="P9982" s="4">
        <f t="shared" si="621"/>
        <v>3.6764705882352941E-3</v>
      </c>
      <c r="Q9982" s="4">
        <f t="shared" si="622"/>
        <v>1.8382352941176471E-2</v>
      </c>
      <c r="R9982" s="4">
        <f t="shared" si="623"/>
        <v>8.455882352941177E-2</v>
      </c>
      <c r="S9982">
        <v>1</v>
      </c>
      <c r="T9982">
        <v>5</v>
      </c>
      <c r="U9982">
        <v>23</v>
      </c>
    </row>
    <row r="9983" spans="1:21" x14ac:dyDescent="0.3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f t="shared" si="620"/>
        <v>180</v>
      </c>
      <c r="P9983" s="4">
        <f t="shared" si="621"/>
        <v>0</v>
      </c>
      <c r="Q9983" s="4">
        <f t="shared" si="622"/>
        <v>2.7777777777777776E-2</v>
      </c>
      <c r="R9983" s="4">
        <f t="shared" si="623"/>
        <v>0.12222222222222222</v>
      </c>
      <c r="S9983">
        <v>0</v>
      </c>
      <c r="T9983">
        <v>5</v>
      </c>
      <c r="U9983">
        <v>22</v>
      </c>
    </row>
    <row r="9984" spans="1:21" x14ac:dyDescent="0.3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f t="shared" si="620"/>
        <v>336</v>
      </c>
      <c r="P9984" s="4">
        <f t="shared" si="621"/>
        <v>0</v>
      </c>
      <c r="Q9984" s="4">
        <f t="shared" si="622"/>
        <v>3.273809523809524E-2</v>
      </c>
      <c r="R9984" s="4">
        <f t="shared" si="623"/>
        <v>0.11607142857142858</v>
      </c>
      <c r="S9984">
        <v>0</v>
      </c>
      <c r="T9984">
        <v>11</v>
      </c>
      <c r="U9984">
        <v>39</v>
      </c>
    </row>
    <row r="9985" spans="1:21" x14ac:dyDescent="0.3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f t="shared" si="620"/>
        <v>180</v>
      </c>
      <c r="P9985" s="4">
        <f t="shared" si="621"/>
        <v>0</v>
      </c>
      <c r="Q9985" s="4">
        <f t="shared" si="622"/>
        <v>0.05</v>
      </c>
      <c r="R9985" s="4">
        <f t="shared" si="623"/>
        <v>0.18888888888888888</v>
      </c>
      <c r="S9985">
        <v>0</v>
      </c>
      <c r="T9985">
        <v>9</v>
      </c>
      <c r="U9985">
        <v>34</v>
      </c>
    </row>
    <row r="9986" spans="1:21" x14ac:dyDescent="0.3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f t="shared" si="620"/>
        <v>204</v>
      </c>
      <c r="P9986" s="4">
        <f t="shared" si="621"/>
        <v>0</v>
      </c>
      <c r="Q9986" s="4">
        <f t="shared" si="622"/>
        <v>4.9019607843137254E-3</v>
      </c>
      <c r="R9986" s="4">
        <f t="shared" si="623"/>
        <v>5.8823529411764705E-2</v>
      </c>
      <c r="S9986">
        <v>0</v>
      </c>
      <c r="T9986">
        <v>1</v>
      </c>
      <c r="U9986">
        <v>12</v>
      </c>
    </row>
    <row r="9987" spans="1:21" x14ac:dyDescent="0.3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f t="shared" ref="O9987:O10001" si="624">L9987+M9987+N9987</f>
        <v>180</v>
      </c>
      <c r="P9987" s="4">
        <f t="shared" ref="P9987:P10001" si="625">S9987/O9987</f>
        <v>5.5555555555555558E-3</v>
      </c>
      <c r="Q9987" s="4">
        <f t="shared" ref="Q9987:Q10001" si="626">T9987/O9987</f>
        <v>3.3333333333333333E-2</v>
      </c>
      <c r="R9987" s="4">
        <f t="shared" ref="R9987:R10001" si="627">U9987/O9987</f>
        <v>0.13333333333333333</v>
      </c>
      <c r="S9987">
        <v>1</v>
      </c>
      <c r="T9987">
        <v>6</v>
      </c>
      <c r="U9987">
        <v>24</v>
      </c>
    </row>
    <row r="9988" spans="1:21" x14ac:dyDescent="0.3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f t="shared" si="624"/>
        <v>180</v>
      </c>
      <c r="P9988" s="4">
        <f t="shared" si="625"/>
        <v>5.5555555555555558E-3</v>
      </c>
      <c r="Q9988" s="4">
        <f t="shared" si="626"/>
        <v>3.3333333333333333E-2</v>
      </c>
      <c r="R9988" s="4">
        <f t="shared" si="627"/>
        <v>0.1388888888888889</v>
      </c>
      <c r="S9988">
        <v>1</v>
      </c>
      <c r="T9988">
        <v>6</v>
      </c>
      <c r="U9988">
        <v>25</v>
      </c>
    </row>
    <row r="9989" spans="1:21" x14ac:dyDescent="0.3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f t="shared" si="624"/>
        <v>180</v>
      </c>
      <c r="P9989" s="4">
        <f t="shared" si="625"/>
        <v>0</v>
      </c>
      <c r="Q9989" s="4">
        <f t="shared" si="626"/>
        <v>0</v>
      </c>
      <c r="R9989" s="4">
        <f t="shared" si="627"/>
        <v>1.6666666666666666E-2</v>
      </c>
      <c r="S9989">
        <v>0</v>
      </c>
      <c r="T9989">
        <v>0</v>
      </c>
      <c r="U9989">
        <v>3</v>
      </c>
    </row>
    <row r="9990" spans="1:21" x14ac:dyDescent="0.3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f t="shared" si="624"/>
        <v>180</v>
      </c>
      <c r="P9990" s="4">
        <f t="shared" si="625"/>
        <v>0</v>
      </c>
      <c r="Q9990" s="4">
        <f t="shared" si="626"/>
        <v>1.1111111111111112E-2</v>
      </c>
      <c r="R9990" s="4">
        <f t="shared" si="627"/>
        <v>8.3333333333333329E-2</v>
      </c>
      <c r="S9990">
        <v>0</v>
      </c>
      <c r="T9990">
        <v>2</v>
      </c>
      <c r="U9990">
        <v>15</v>
      </c>
    </row>
    <row r="9991" spans="1:21" x14ac:dyDescent="0.3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f t="shared" si="624"/>
        <v>180</v>
      </c>
      <c r="P9991" s="4">
        <f t="shared" si="625"/>
        <v>0</v>
      </c>
      <c r="Q9991" s="4">
        <f t="shared" si="626"/>
        <v>2.2222222222222223E-2</v>
      </c>
      <c r="R9991" s="4">
        <f t="shared" si="627"/>
        <v>0.1</v>
      </c>
      <c r="S9991">
        <v>0</v>
      </c>
      <c r="T9991">
        <v>4</v>
      </c>
      <c r="U9991">
        <v>18</v>
      </c>
    </row>
    <row r="9992" spans="1:21" x14ac:dyDescent="0.3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f t="shared" si="624"/>
        <v>331</v>
      </c>
      <c r="P9992" s="4">
        <f t="shared" si="625"/>
        <v>0</v>
      </c>
      <c r="Q9992" s="4">
        <f t="shared" si="626"/>
        <v>4.8338368580060423E-2</v>
      </c>
      <c r="R9992" s="4">
        <f t="shared" si="627"/>
        <v>0.16012084592145015</v>
      </c>
      <c r="S9992">
        <v>0</v>
      </c>
      <c r="T9992">
        <v>16</v>
      </c>
      <c r="U9992">
        <v>53</v>
      </c>
    </row>
    <row r="9993" spans="1:21" x14ac:dyDescent="0.3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f t="shared" si="624"/>
        <v>180</v>
      </c>
      <c r="P9993" s="4">
        <f t="shared" si="625"/>
        <v>0</v>
      </c>
      <c r="Q9993" s="4">
        <f t="shared" si="626"/>
        <v>0.05</v>
      </c>
      <c r="R9993" s="4">
        <f t="shared" si="627"/>
        <v>0.18333333333333332</v>
      </c>
      <c r="S9993">
        <v>0</v>
      </c>
      <c r="T9993">
        <v>9</v>
      </c>
      <c r="U9993">
        <v>33</v>
      </c>
    </row>
    <row r="9994" spans="1:21" x14ac:dyDescent="0.3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f t="shared" si="624"/>
        <v>180</v>
      </c>
      <c r="P9994" s="4">
        <f t="shared" si="625"/>
        <v>2.2222222222222223E-2</v>
      </c>
      <c r="Q9994" s="4">
        <f t="shared" si="626"/>
        <v>6.1111111111111109E-2</v>
      </c>
      <c r="R9994" s="4">
        <f t="shared" si="627"/>
        <v>0.22777777777777777</v>
      </c>
      <c r="S9994">
        <v>4</v>
      </c>
      <c r="T9994">
        <v>11</v>
      </c>
      <c r="U9994">
        <v>41</v>
      </c>
    </row>
    <row r="9995" spans="1:21" x14ac:dyDescent="0.3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f t="shared" si="624"/>
        <v>331</v>
      </c>
      <c r="P9995" s="4">
        <f t="shared" si="625"/>
        <v>0</v>
      </c>
      <c r="Q9995" s="4">
        <f t="shared" si="626"/>
        <v>0</v>
      </c>
      <c r="R9995" s="4">
        <f t="shared" si="627"/>
        <v>2.1148036253776436E-2</v>
      </c>
      <c r="S9995">
        <v>0</v>
      </c>
      <c r="T9995">
        <v>0</v>
      </c>
      <c r="U9995">
        <v>7</v>
      </c>
    </row>
    <row r="9996" spans="1:21" x14ac:dyDescent="0.3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f t="shared" si="624"/>
        <v>331</v>
      </c>
      <c r="P9996" s="4">
        <f t="shared" si="625"/>
        <v>3.0211480362537764E-3</v>
      </c>
      <c r="Q9996" s="4">
        <f t="shared" si="626"/>
        <v>4.2296072507552872E-2</v>
      </c>
      <c r="R9996" s="4">
        <f t="shared" si="627"/>
        <v>0.14803625377643503</v>
      </c>
      <c r="S9996">
        <v>1</v>
      </c>
      <c r="T9996">
        <v>14</v>
      </c>
      <c r="U9996">
        <v>49</v>
      </c>
    </row>
    <row r="9997" spans="1:21" x14ac:dyDescent="0.3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f t="shared" si="624"/>
        <v>180</v>
      </c>
      <c r="P9997" s="4">
        <f t="shared" si="625"/>
        <v>5.5555555555555558E-3</v>
      </c>
      <c r="Q9997" s="4">
        <f t="shared" si="626"/>
        <v>8.3333333333333329E-2</v>
      </c>
      <c r="R9997" s="4">
        <f t="shared" si="627"/>
        <v>0.28333333333333333</v>
      </c>
      <c r="S9997">
        <v>1</v>
      </c>
      <c r="T9997">
        <v>15</v>
      </c>
      <c r="U9997">
        <v>51</v>
      </c>
    </row>
    <row r="9998" spans="1:21" x14ac:dyDescent="0.3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f t="shared" si="624"/>
        <v>235</v>
      </c>
      <c r="P9998" s="4">
        <f t="shared" si="625"/>
        <v>4.2553191489361703E-3</v>
      </c>
      <c r="Q9998" s="4">
        <f t="shared" si="626"/>
        <v>0</v>
      </c>
      <c r="R9998" s="4">
        <f t="shared" si="627"/>
        <v>0</v>
      </c>
      <c r="S9998">
        <v>1</v>
      </c>
      <c r="T9998">
        <v>0</v>
      </c>
      <c r="U9998">
        <v>0</v>
      </c>
    </row>
    <row r="9999" spans="1:21" x14ac:dyDescent="0.3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f t="shared" si="624"/>
        <v>336</v>
      </c>
      <c r="P9999" s="4">
        <f t="shared" si="625"/>
        <v>0</v>
      </c>
      <c r="Q9999" s="4">
        <f t="shared" si="626"/>
        <v>1.1904761904761904E-2</v>
      </c>
      <c r="R9999" s="4">
        <f t="shared" si="627"/>
        <v>5.6547619047619048E-2</v>
      </c>
      <c r="S9999">
        <v>0</v>
      </c>
      <c r="T9999">
        <v>4</v>
      </c>
      <c r="U9999">
        <v>19</v>
      </c>
    </row>
    <row r="10000" spans="1:21" x14ac:dyDescent="0.3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f t="shared" si="624"/>
        <v>256</v>
      </c>
      <c r="P10000" s="4">
        <f t="shared" si="625"/>
        <v>3.90625E-3</v>
      </c>
      <c r="Q10000" s="4">
        <f t="shared" si="626"/>
        <v>3.90625E-2</v>
      </c>
      <c r="R10000" s="4">
        <f t="shared" si="627"/>
        <v>0.1484375</v>
      </c>
      <c r="S10000">
        <v>1</v>
      </c>
      <c r="T10000">
        <v>10</v>
      </c>
      <c r="U10000">
        <v>38</v>
      </c>
    </row>
    <row r="10001" spans="1:21" x14ac:dyDescent="0.3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f t="shared" si="624"/>
        <v>214</v>
      </c>
      <c r="P10001" s="4">
        <f t="shared" si="625"/>
        <v>9.3457943925233638E-3</v>
      </c>
      <c r="Q10001" s="4">
        <f t="shared" si="626"/>
        <v>5.1401869158878503E-2</v>
      </c>
      <c r="R10001" s="4">
        <f t="shared" si="627"/>
        <v>0.18691588785046728</v>
      </c>
      <c r="S10001">
        <v>2</v>
      </c>
      <c r="T10001">
        <v>11</v>
      </c>
      <c r="U10001">
        <v>40</v>
      </c>
    </row>
  </sheetData>
  <autoFilter ref="A1:U10001" xr:uid="{E41E8513-E60C-4E67-900D-064071C01FF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british_airways_schedule_summer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Jaydeep Tandel</cp:lastModifiedBy>
  <dcterms:created xsi:type="dcterms:W3CDTF">2025-05-06T14:30:27Z</dcterms:created>
  <dcterms:modified xsi:type="dcterms:W3CDTF">2026-06-02T16:03:47Z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